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drawings/drawing16.xml" ContentType="application/vnd.openxmlformats-officedocument.drawing+xml"/>
  <Override PartName="/xl/worksheets/sheet20.xml" ContentType="application/vnd.openxmlformats-officedocument.spreadsheetml.worksheet+xml"/>
  <Override PartName="/xl/drawings/drawing17.xml" ContentType="application/vnd.openxmlformats-officedocument.drawing+xml"/>
  <Override PartName="/xl/worksheets/sheet21.xml" ContentType="application/vnd.openxmlformats-officedocument.spreadsheetml.worksheet+xml"/>
  <Override PartName="/xl/drawings/drawing18.xml" ContentType="application/vnd.openxmlformats-officedocument.drawing+xml"/>
  <Override PartName="/xl/worksheets/sheet22.xml" ContentType="application/vnd.openxmlformats-officedocument.spreadsheetml.worksheet+xml"/>
  <Override PartName="/xl/drawings/drawing19.xml" ContentType="application/vnd.openxmlformats-officedocument.drawing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drawings/drawing20.xml" ContentType="application/vnd.openxmlformats-officedocument.drawing+xml"/>
  <Override PartName="/xl/worksheets/sheet25.xml" ContentType="application/vnd.openxmlformats-officedocument.spreadsheetml.worksheet+xml"/>
  <Override PartName="/xl/drawings/drawing21.xml" ContentType="application/vnd.openxmlformats-officedocument.drawing+xml"/>
  <Override PartName="/xl/worksheets/sheet26.xml" ContentType="application/vnd.openxmlformats-officedocument.spreadsheetml.worksheet+xml"/>
  <Override PartName="/xl/drawings/drawing22.xml" ContentType="application/vnd.openxmlformats-officedocument.drawing+xml"/>
  <Override PartName="/xl/worksheets/sheet27.xml" ContentType="application/vnd.openxmlformats-officedocument.spreadsheetml.worksheet+xml"/>
  <Override PartName="/xl/drawings/drawing23.xml" ContentType="application/vnd.openxmlformats-officedocument.drawing+xml"/>
  <Override PartName="/xl/worksheets/sheet28.xml" ContentType="application/vnd.openxmlformats-officedocument.spreadsheetml.worksheet+xml"/>
  <Override PartName="/xl/drawings/drawing24.xml" ContentType="application/vnd.openxmlformats-officedocument.drawing+xml"/>
  <Override PartName="/xl/worksheets/sheet29.xml" ContentType="application/vnd.openxmlformats-officedocument.spreadsheetml.worksheet+xml"/>
  <Override PartName="/xl/drawings/drawing25.xml" ContentType="application/vnd.openxmlformats-officedocument.drawing+xml"/>
  <Override PartName="/xl/worksheets/sheet30.xml" ContentType="application/vnd.openxmlformats-officedocument.spreadsheetml.worksheet+xml"/>
  <Override PartName="/xl/drawings/drawing26.xml" ContentType="application/vnd.openxmlformats-officedocument.drawing+xml"/>
  <Override PartName="/xl/worksheets/sheet31.xml" ContentType="application/vnd.openxmlformats-officedocument.spreadsheetml.worksheet+xml"/>
  <Override PartName="/xl/drawings/drawing27.xml" ContentType="application/vnd.openxmlformats-officedocument.drawing+xml"/>
  <Override PartName="/xl/worksheets/sheet32.xml" ContentType="application/vnd.openxmlformats-officedocument.spreadsheetml.worksheet+xml"/>
  <Override PartName="/xl/drawings/drawing28.xml" ContentType="application/vnd.openxmlformats-officedocument.drawing+xml"/>
  <Override PartName="/xl/worksheets/sheet33.xml" ContentType="application/vnd.openxmlformats-officedocument.spreadsheetml.worksheet+xml"/>
  <Override PartName="/xl/drawings/drawing29.xml" ContentType="application/vnd.openxmlformats-officedocument.drawing+xml"/>
  <Override PartName="/xl/worksheets/sheet34.xml" ContentType="application/vnd.openxmlformats-officedocument.spreadsheetml.worksheet+xml"/>
  <Override PartName="/xl/drawings/drawing30.xml" ContentType="application/vnd.openxmlformats-officedocument.drawing+xml"/>
  <Override PartName="/xl/worksheets/sheet35.xml" ContentType="application/vnd.openxmlformats-officedocument.spreadsheetml.worksheet+xml"/>
  <Override PartName="/xl/drawings/drawing31.xml" ContentType="application/vnd.openxmlformats-officedocument.drawing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drawings/drawing32.xml" ContentType="application/vnd.openxmlformats-officedocument.drawing+xml"/>
  <Override PartName="/xl/worksheets/sheet40.xml" ContentType="application/vnd.openxmlformats-officedocument.spreadsheetml.worksheet+xml"/>
  <Override PartName="/xl/drawings/drawing33.xml" ContentType="application/vnd.openxmlformats-officedocument.drawing+xml"/>
  <Override PartName="/xl/worksheets/sheet41.xml" ContentType="application/vnd.openxmlformats-officedocument.spreadsheetml.worksheet+xml"/>
  <Override PartName="/xl/drawings/drawing34.xml" ContentType="application/vnd.openxmlformats-officedocument.drawing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drawings/drawing35.xml" ContentType="application/vnd.openxmlformats-officedocument.drawing+xml"/>
  <Override PartName="/xl/worksheets/sheet47.xml" ContentType="application/vnd.openxmlformats-officedocument.spreadsheetml.worksheet+xml"/>
  <Override PartName="/xl/drawings/drawing36.xml" ContentType="application/vnd.openxmlformats-officedocument.drawing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Página6" sheetId="1" state="visible" r:id="rId1"/>
    <sheet name="Indicadores Regionais, Estaduai" sheetId="2" state="visible" r:id="rId2"/>
    <sheet name="Indicadores Municipais do rol d" sheetId="3" state="visible" r:id="rId3"/>
    <sheet name="Indicadores do rol de Diretrize" sheetId="4" state="visible" r:id="rId4"/>
    <sheet name="Indicadores de Saúde com Resul " sheetId="5" state="visible" r:id="rId5"/>
    <sheet name="Indicad de Saúde com Result Pas" sheetId="6" state="visible" r:id="rId6"/>
    <sheet name="Indica Municipais do rol de Dir" sheetId="7" state="visible" r:id="rId7"/>
    <sheet name="Indicad Regionais, Estaduais e " sheetId="8" state="visible" r:id="rId8"/>
    <sheet name="Página46" sheetId="9" state="visible" r:id="rId9"/>
    <sheet name="Página47" sheetId="10" state="visible" r:id="rId10"/>
    <sheet name="Página48" sheetId="11" state="visible" r:id="rId11"/>
    <sheet name="Página49" sheetId="12" state="visible" r:id="rId12"/>
    <sheet name="Indicadores de Transição Pacto " sheetId="13" state="visible" r:id="rId13"/>
    <sheet name="Página50" sheetId="14" state="visible" r:id="rId14"/>
    <sheet name="Pacto pela Saúde - 20102011" sheetId="15" state="visible" r:id="rId15"/>
    <sheet name="Pacto pela Saúde - 20102011 - V" sheetId="16" state="visible" r:id="rId16"/>
    <sheet name="Pacto de Atenção Básica - 2001 " sheetId="17" state="visible" r:id="rId17"/>
    <sheet name="Pacto de Atenção Básica - 2002 " sheetId="18" state="visible" r:id="rId18"/>
    <sheet name="Pacto de Atenção Básica - 2003 " sheetId="19" state="visible" r:id="rId19"/>
    <sheet name="Pacto de Atenção Básica - 2004 " sheetId="20" state="visible" r:id="rId20"/>
    <sheet name="Pacto de Atenção Básica - 2005 " sheetId="21" state="visible" r:id="rId21"/>
    <sheet name="Pacto de Atenção Básica - 2006 " sheetId="22" state="visible" r:id="rId22"/>
    <sheet name="Cadernos de Informação de Saúde" sheetId="23" state="visible" r:id="rId23"/>
    <sheet name="Procedimentos hospitalares do S" sheetId="24" state="visible" r:id="rId24"/>
    <sheet name="Página51" sheetId="25" state="visible" r:id="rId25"/>
    <sheet name="Página52" sheetId="26" state="visible" r:id="rId26"/>
    <sheet name="Página53" sheetId="27" state="visible" r:id="rId27"/>
    <sheet name="Página54" sheetId="28" state="visible" r:id="rId28"/>
    <sheet name="Página55" sheetId="29" state="visible" r:id="rId29"/>
    <sheet name="Página56" sheetId="30" state="visible" r:id="rId30"/>
    <sheet name="Página57" sheetId="31" state="visible" r:id="rId31"/>
    <sheet name="Dados detalhados das AIH - por " sheetId="32" state="visible" r:id="rId32"/>
    <sheet name="Página58" sheetId="33" state="visible" r:id="rId33"/>
    <sheet name="Página59" sheetId="34" state="visible" r:id="rId34"/>
    <sheet name="Página60" sheetId="35" state="visible" r:id="rId35"/>
    <sheet name="Página61" sheetId="36" state="visible" r:id="rId36"/>
    <sheet name="Página62" sheetId="37" state="visible" r:id="rId37"/>
    <sheet name="Produção Ambulatorial do SUS -p" sheetId="38" state="visible" r:id="rId38"/>
    <sheet name="Produção Ambulatorial do SUS- p" sheetId="39" state="visible" r:id="rId39"/>
    <sheet name="Produção Ambulatorial do SUS po" sheetId="40" state="visible" r:id="rId40"/>
    <sheet name="Página63" sheetId="41" state="visible" r:id="rId41"/>
    <sheet name="Página64" sheetId="42" state="visible" r:id="rId42"/>
    <sheet name="Página65" sheetId="43" state="visible" r:id="rId43"/>
    <sheet name="Página66" sheetId="44" state="visible" r:id="rId44"/>
    <sheet name="Página67" sheetId="45" state="visible" r:id="rId45"/>
    <sheet name="imunizações - doses aplicadas d" sheetId="46" state="visible" r:id="rId46"/>
    <sheet name="imunizações  - doses aplicadas " sheetId="47" state="visible" r:id="rId47"/>
    <sheet name="Imunizações - Cobertura por ano" sheetId="48" state="visible" r:id="rId48"/>
    <sheet name="Sist. de Infor. de Atenção Bási" sheetId="49" state="visible" r:id="rId49"/>
    <sheet name="Sistema de Informação de Atençã" sheetId="50" state="visible" r:id="rId50"/>
    <sheet name="Página68" sheetId="51" state="visible" r:id="rId51"/>
    <sheet name="Página69" sheetId="52" state="visible" r:id="rId52"/>
    <sheet name="Conjunto Mínimo de Dados (CMD)" sheetId="53" state="visible" r:id="rId53"/>
    <sheet name="Morbidade Hospitalar do SUS - p" sheetId="54" state="visible" r:id="rId54"/>
    <sheet name="Página70" sheetId="55" state="visible" r:id="rId55"/>
    <sheet name="Página71" sheetId="56" state="visible" r:id="rId56"/>
    <sheet name="Página72" sheetId="57" state="visible" r:id="rId57"/>
    <sheet name="Morbidade Hospitalar do SUS por" sheetId="58" state="visible" r:id="rId58"/>
    <sheet name="Página73" sheetId="59" state="visible" r:id="rId59"/>
    <sheet name="Página74" sheetId="60" state="visible" r:id="rId60"/>
    <sheet name="Página75" sheetId="61" state="visible" r:id="rId61"/>
    <sheet name="Página76" sheetId="62" state="visible" r:id="rId62"/>
    <sheet name="Página77" sheetId="63" state="visible" r:id="rId63"/>
    <sheet name="Página78" sheetId="64" state="visible" r:id="rId64"/>
    <sheet name="Página79" sheetId="65" state="visible" r:id="rId65"/>
    <sheet name="Casos de aids identificados no " sheetId="66" state="visible" r:id="rId66"/>
    <sheet name="Acompanhamento dos dados de Han" sheetId="67" state="visible" r:id="rId67"/>
    <sheet name="Página80" sheetId="68" state="visible" r:id="rId68"/>
    <sheet name="Página81" sheetId="69" state="visible" r:id="rId69"/>
    <sheet name="Página82" sheetId="70" state="visible" r:id="rId70"/>
    <sheet name="TUBERCULOSE - Casos confirm not" sheetId="71" state="visible" r:id="rId71"/>
    <sheet name="ACIDENTE POR ANIMAIS PEÇONHENTO" sheetId="72" state="visible" r:id="rId72"/>
    <sheet name="INVESTIGAÇÃO DE ACIDENTE DE TRA" sheetId="73" state="visible" r:id="rId73"/>
    <sheet name="BOTULISMO - Casos confirmados n" sheetId="74" state="visible" r:id="rId74"/>
    <sheet name="Investigação De Câncer relacion" sheetId="75" state="visible" r:id="rId75"/>
    <sheet name="CÓLERA - Casos confirmados noti" sheetId="76" state="visible" r:id="rId76"/>
    <sheet name="Página83" sheetId="77" state="visible" r:id="rId77"/>
    <sheet name="Investigação de Dermatoses ocup" sheetId="78" state="visible" r:id="rId78"/>
    <sheet name="Página84" sheetId="79" state="visible" r:id="rId79"/>
    <sheet name="Página85" sheetId="80" state="visible" r:id="rId80"/>
    <sheet name="COQUELUCHE - Casos confirmados " sheetId="81" state="visible" r:id="rId81"/>
    <sheet name="DENGUE - Notificações registrad" sheetId="82" state="visible" r:id="rId82"/>
    <sheet name="Página86" sheetId="83" state="visible" r:id="rId83"/>
    <sheet name="Página87" sheetId="84" state="visible" r:id="rId84"/>
    <sheet name="Página88" sheetId="85" state="visible" r:id="rId85"/>
    <sheet name="Página89" sheetId="86" state="visible" r:id="rId86"/>
    <sheet name="Página90" sheetId="87" state="visible" r:id="rId87"/>
    <sheet name="DIFTERIA - Casos confirmados No" sheetId="88" state="visible" r:id="rId88"/>
    <sheet name="DOENÇA DE CHAGAS AGUDA - Casos " sheetId="89" state="visible" r:id="rId89"/>
    <sheet name="ESQUISTOSSOMOSE - Casos confirm" sheetId="90" state="visible" r:id="rId90"/>
    <sheet name="Página91" sheetId="91" state="visible" r:id="rId91"/>
    <sheet name="Febre Amarela em humanos e prim" sheetId="92" state="visible" r:id="rId92"/>
    <sheet name="Febre de Chikungunya - anno epi" sheetId="93" state="visible" r:id="rId93"/>
    <sheet name="Febre de Chikungunya - ano epid" sheetId="94" state="visible" r:id="rId94"/>
    <sheet name="Febre de Chikungunya - not" sheetId="95" state="visible" r:id="rId95"/>
    <sheet name="Febre de Chikungunya - Notifica" sheetId="96" state="visible" r:id="rId96"/>
    <sheet name="FEBRE MACULOSA - Casos confirma" sheetId="97" state="visible" r:id="rId97"/>
    <sheet name="FEBRE TIFÓIDE - Casos confirmad" sheetId="98" state="visible" r:id="rId98"/>
    <sheet name="HANTAVIROSES - Casos confirmado" sheetId="99" state="visible" r:id="rId99"/>
    <sheet name="HEPATITES VIRAIS - Casos confir" sheetId="100" state="visible" r:id="rId100"/>
    <sheet name="INTOXICAÇÃO EXÓGENA - Notificaç" sheetId="101" state="visible" r:id="rId101"/>
    <sheet name="Página92" sheetId="102" state="visible" r:id="rId102"/>
    <sheet name="INFLUENZA PANDÊMICA - Sinan - B" sheetId="103" state="visible" r:id="rId103"/>
    <sheet name="LEISHMANIOSE TEGUMENTAR AMERICA" sheetId="104" state="visible" r:id="rId104"/>
    <sheet name="Página93" sheetId="105" state="visible" r:id="rId105"/>
    <sheet name="LEISHMANIOSE VISCERAL - Casos c" sheetId="106" state="visible" r:id="rId106"/>
    <sheet name="Página94" sheetId="107" state="visible" r:id="rId107"/>
    <sheet name="LEPTOSPIROSE - Casos confirmado" sheetId="108" state="visible" r:id="rId108"/>
    <sheet name="Página95" sheetId="109" state="visible" r:id="rId109"/>
    <sheet name="INVESTIGAÇÃO DE LERDORT - Notif" sheetId="110" state="visible" r:id="rId110"/>
    <sheet name="Página96" sheetId="111" state="visible" r:id="rId111"/>
    <sheet name="Página97" sheetId="112" state="visible" r:id="rId112"/>
    <sheet name="Investigação de PAIR Relacionad" sheetId="113" state="visible" r:id="rId113"/>
    <sheet name="MENINGITE - Casos confirmados N" sheetId="114" state="visible" r:id="rId114"/>
    <sheet name="MALÁRIA - Casos confirmados Not" sheetId="115" state="visible" r:id="rId115"/>
    <sheet name="Página98" sheetId="116" state="visible" r:id="rId116"/>
    <sheet name="Página99" sheetId="117" state="visible" r:id="rId117"/>
    <sheet name="Investigação de Pneumoconiose r" sheetId="118" state="visible" r:id="rId118"/>
    <sheet name="PARALISIA FLÁCIDA AGUDA - Notif" sheetId="119" state="visible" r:id="rId119"/>
    <sheet name="PESTE - Casos confirmados Notif" sheetId="120" state="visible" r:id="rId120"/>
    <sheet name="Página100" sheetId="121" state="visible" r:id="rId121"/>
    <sheet name="Página101" sheetId="122" state="visible" r:id="rId122"/>
    <sheet name="RAIVA HUMANA - Casos confirmado" sheetId="123" state="visible" r:id="rId123"/>
    <sheet name="Página102" sheetId="124" state="visible" r:id="rId124"/>
    <sheet name="ROTAVIRUS - Notificações no Sis" sheetId="125" state="visible" r:id="rId125"/>
    <sheet name="Página103" sheetId="126" state="visible" r:id="rId126"/>
    <sheet name="Página104" sheetId="127" state="visible" r:id="rId127"/>
    <sheet name="Página105" sheetId="128" state="visible" r:id="rId128"/>
    <sheet name="Página106" sheetId="129" state="visible" r:id="rId129"/>
    <sheet name="Página107" sheetId="130" state="visible" r:id="rId130"/>
    <sheet name="Página108" sheetId="131" state="visible" r:id="rId131"/>
    <sheet name="Página109" sheetId="132" state="visible" r:id="rId132"/>
    <sheet name="Página110" sheetId="133" state="visible" r:id="rId133"/>
    <sheet name="Página111" sheetId="134" state="visible" r:id="rId134"/>
    <sheet name="Sífilis Adquirida - Notificaçõe" sheetId="135" state="visible" r:id="rId135"/>
    <sheet name="Página112" sheetId="136" state="visible" r:id="rId136"/>
    <sheet name="Página113" sheetId="137" state="visible" r:id="rId137"/>
    <sheet name="SÍFILIS CONGÊNITA - Casos confi" sheetId="138" state="visible" r:id="rId138"/>
    <sheet name="Página114" sheetId="139" state="visible" r:id="rId139"/>
    <sheet name="SÍFILIS EM GESTANTE - Casos con" sheetId="140" state="visible" r:id="rId140"/>
    <sheet name="SÍNDROME DA RUBÉOLA CONGÊNITA -" sheetId="141" state="visible" r:id="rId141"/>
    <sheet name="TÉTANO ACIDENTAL - Casos confir" sheetId="142" state="visible" r:id="rId142"/>
    <sheet name="Página115" sheetId="143" state="visible" r:id="rId143"/>
    <sheet name="TÉTANO NEONATAL - Casos confirm" sheetId="144" state="visible" r:id="rId144"/>
    <sheet name="Toxoplasmose Congênita - Notifi" sheetId="145" state="visible" r:id="rId145"/>
    <sheet name="Página116" sheetId="146" state="visible" r:id="rId146"/>
    <sheet name="Toxoplasmose Gestacional - Noti" sheetId="147" state="visible" r:id="rId147"/>
    <sheet name="Página117" sheetId="148" state="visible" r:id="rId148"/>
    <sheet name="INVESTIGAÇÃO DE TRANSTORNOS MEN" sheetId="149" state="visible" r:id="rId149"/>
    <sheet name="Página118" sheetId="150" state="visible" r:id="rId150"/>
    <sheet name="Página119" sheetId="151" state="visible" r:id="rId151"/>
    <sheet name="Varicela - Notificações registr" sheetId="152" state="visible" r:id="rId152"/>
    <sheet name="Página120" sheetId="153" state="visible" r:id="rId153"/>
    <sheet name="Página121" sheetId="154" state="visible" r:id="rId154"/>
    <sheet name="Página122" sheetId="155" state="visible" r:id="rId155"/>
    <sheet name="VIOLÊNCIA INTERPESSOALAUTOPROVO" sheetId="156" state="visible" r:id="rId156"/>
    <sheet name="Zika Vírus - Notificações regis" sheetId="157" state="visible" r:id="rId157"/>
    <sheet name="Página123" sheetId="158" state="visible" r:id="rId158"/>
    <sheet name="Página124" sheetId="159" state="visible" r:id="rId159"/>
    <sheet name="Página125" sheetId="160" state="visible" r:id="rId160"/>
    <sheet name="Página126" sheetId="161" state="visible" r:id="rId161"/>
    <sheet name="Página127" sheetId="162" state="visible" r:id="rId162"/>
    <sheet name="colera" sheetId="163" state="visible" r:id="rId163"/>
    <sheet name="coqueluche" sheetId="164" state="visible" r:id="rId164"/>
    <sheet name="Página128" sheetId="165" state="visible" r:id="rId165"/>
    <sheet name="Página129" sheetId="166" state="visible" r:id="rId166"/>
    <sheet name="DOENÇA DE CHAGAS AGUDA" sheetId="167" state="visible" r:id="rId167"/>
    <sheet name="SARAMPO e RUBÉOLA" sheetId="168" state="visible" r:id="rId168"/>
    <sheet name="FEBRE AMARELA" sheetId="169" state="visible" r:id="rId169"/>
    <sheet name="FEBRE MACULOSA" sheetId="170" state="visible" r:id="rId170"/>
    <sheet name="FEBRE TIFÓIDe" sheetId="171" state="visible" r:id="rId171"/>
    <sheet name="HANTAVIROSES" sheetId="172" state="visible" r:id="rId172"/>
    <sheet name="HEPATITES VIRAIS" sheetId="173" state="visible" r:id="rId173"/>
    <sheet name="INTOXICAÇÃO POR AGROTÓXICO - No" sheetId="174" state="visible" r:id="rId174"/>
    <sheet name="Página130" sheetId="175" state="visible" r:id="rId175"/>
    <sheet name="Página131" sheetId="176" state="visible" r:id="rId176"/>
    <sheet name="Página132" sheetId="177" state="visible" r:id="rId177"/>
    <sheet name="Página133" sheetId="178" state="visible" r:id="rId178"/>
    <sheet name="Página134" sheetId="179" state="visible" r:id="rId179"/>
    <sheet name="Página135" sheetId="180" state="visible" r:id="rId180"/>
    <sheet name="peste" sheetId="181" state="visible" r:id="rId181"/>
    <sheet name="PARALISIA FLÁCIDA AGUDA " sheetId="182" state="visible" r:id="rId182"/>
    <sheet name="RAIVA - " sheetId="183" state="visible" r:id="rId183"/>
    <sheet name="SÍFILIS EM GESTANTE" sheetId="184" state="visible" r:id="rId184"/>
    <sheet name="SÍFILIS CONGÊNITA" sheetId="185" state="visible" r:id="rId185"/>
    <sheet name="SÍNDROME DA RUBÉOLA CONGÊNITA" sheetId="186" state="visible" r:id="rId186"/>
    <sheet name="TÉTANO ACIDENTAL " sheetId="187" state="visible" r:id="rId187"/>
    <sheet name="TÉTANO NEONATAL " sheetId="188" state="visible" r:id="rId188"/>
    <sheet name="REGISTRO DE EVENTOS EM SAÚDE PÚ" sheetId="189" state="visible" r:id="rId189"/>
    <sheet name="Página136" sheetId="190" state="visible" r:id="rId190"/>
    <sheet name="Página137" sheetId="191" state="visible" r:id="rId191"/>
    <sheet name="PCE - Programa de Controle da E" sheetId="192" state="visible" r:id="rId192"/>
    <sheet name="Estado Nutricional - Usuários d" sheetId="193" state="visible" r:id="rId193"/>
    <sheet name="Estado nutricional dos benefici" sheetId="194" state="visible" r:id="rId194"/>
    <sheet name="Sistema de Cadastramento e Acom" sheetId="195" state="visible" r:id="rId195"/>
    <sheet name="Exame Anatomo Patológico do Col" sheetId="196" state="visible" r:id="rId196"/>
    <sheet name="Exame Citopatológico MAMA ano c" sheetId="197" state="visible" r:id="rId197"/>
    <sheet name="Exame Histopatológico MAMA ano " sheetId="198" state="visible" r:id="rId198"/>
    <sheet name="Exame Mamografia ano competenci" sheetId="199" state="visible" r:id="rId199"/>
    <sheet name="SISCAN - Cito do colo - Por loc" sheetId="200" state="visible" r:id="rId200"/>
    <sheet name="Página138" sheetId="201" state="visible" r:id="rId201"/>
    <sheet name="SISCAN - Cito do colo - Por pac" sheetId="202" state="visible" r:id="rId202"/>
    <sheet name="SISCAN - HISTO DO COLO - POR LO" sheetId="203" state="visible" r:id="rId203"/>
    <sheet name="Página139" sheetId="204" state="visible" r:id="rId204"/>
    <sheet name="Página140" sheetId="205" state="visible" r:id="rId205"/>
    <sheet name="Página141" sheetId="206" state="visible" r:id="rId206"/>
    <sheet name="SISCAN - HISTO DO COLO - POR PA" sheetId="207" state="visible" r:id="rId207"/>
    <sheet name="Página142" sheetId="208" state="visible" r:id="rId208"/>
    <sheet name="SISCAN - MAMOGRAFIA - POR LOCAL" sheetId="209" state="visible" r:id="rId209"/>
    <sheet name="Página143" sheetId="210" state="visible" r:id="rId210"/>
    <sheet name="Página144" sheetId="211" state="visible" r:id="rId211"/>
    <sheet name="Página145" sheetId="212" state="visible" r:id="rId212"/>
    <sheet name="SISCAN - MAMOGRAFIA - POR pacie" sheetId="213" state="visible" r:id="rId213"/>
    <sheet name="Página146" sheetId="214" state="visible" r:id="rId214"/>
    <sheet name="SISCAN - CITO DE MAMA - POR POR" sheetId="215" state="visible" r:id="rId215"/>
    <sheet name="Página147" sheetId="216" state="visible" r:id="rId216"/>
    <sheet name="SISCAN - CITO DE MAMA - POR LOC" sheetId="217" state="visible" r:id="rId217"/>
    <sheet name="Página148" sheetId="218" state="visible" r:id="rId218"/>
    <sheet name="SISCAN - CITO DE MAMA - POR PAC" sheetId="219" state="visible" r:id="rId219"/>
    <sheet name="Página149" sheetId="220" state="visible" r:id="rId220"/>
    <sheet name="SISCAN - HISTO DE MAMA - POR LO" sheetId="221" state="visible" r:id="rId221"/>
    <sheet name="Página150" sheetId="222" state="visible" r:id="rId222"/>
    <sheet name="Página151" sheetId="223" state="visible" r:id="rId223"/>
    <sheet name="Página152" sheetId="224" state="visible" r:id="rId224"/>
    <sheet name="SISCAN - HISTO DE MAMA - POR PA" sheetId="225" state="visible" r:id="rId225"/>
    <sheet name="Página153" sheetId="226" state="visible" r:id="rId226"/>
    <sheet name="Painel-Oncologia -Casos segundo" sheetId="227" state="visible" r:id="rId227"/>
    <sheet name="Página154" sheetId="228" state="visible" r:id="rId228"/>
    <sheet name="CNES - Estabelecimentos por Tip" sheetId="229" state="visible" r:id="rId229"/>
    <sheet name="CNES - Estabelecimentos - Servi" sheetId="230" state="visible" r:id="rId230"/>
    <sheet name="CNES - Estabelecimentos - Class" sheetId="231" state="visible" r:id="rId231"/>
    <sheet name="CNES - Estabelecimentos por nív" sheetId="232" state="visible" r:id="rId232"/>
    <sheet name="CNES - Estabelecimentos por Hab" sheetId="233" state="visible" r:id="rId233"/>
    <sheet name="CNES - Estabelecimentos com Tip" sheetId="234" state="visible" r:id="rId234"/>
    <sheet name="Página155" sheetId="235" state="visible" r:id="rId235"/>
    <sheet name="cnes" sheetId="236" state="visible" r:id="rId236"/>
    <sheet name="cnes1" sheetId="237" state="visible" r:id="rId237"/>
    <sheet name="cnes 2" sheetId="238" state="visible" r:id="rId238"/>
    <sheet name="cnes 3" sheetId="239" state="visible" r:id="rId239"/>
    <sheet name="cnes 4" sheetId="240" state="visible" r:id="rId240"/>
    <sheet name="cnes5" sheetId="241" state="visible" r:id="rId241"/>
    <sheet name="cnes6" sheetId="242" state="visible" r:id="rId242"/>
    <sheet name="cnes7" sheetId="243" state="visible" r:id="rId243"/>
    <sheet name="cnes8" sheetId="244" state="visible" r:id="rId244"/>
    <sheet name="cnes9" sheetId="245" state="visible" r:id="rId245"/>
    <sheet name="cnes10" sheetId="246" state="visible" r:id="rId246"/>
    <sheet name="cnes11" sheetId="247" state="visible" r:id="rId247"/>
    <sheet name="cnes12" sheetId="248" state="visible" r:id="rId248"/>
    <sheet name="cnes13" sheetId="249" state="visible" r:id="rId249"/>
    <sheet name="cnes14" sheetId="250" state="visible" r:id="rId250"/>
    <sheet name="cnes_cnv_profidbr19491445_234_1" sheetId="251" state="visible" r:id="rId251"/>
    <sheet name="cnes_cnv_equipebr19562045_234_1" sheetId="252" state="visible" r:id="rId252"/>
    <sheet name="ams_cnv_namsabr19572645_234_138" sheetId="253" state="visible" r:id="rId253"/>
    <sheet name="ams_cnv_namsabr19574545_234_138" sheetId="254" state="visible" r:id="rId254"/>
    <sheet name="ams_cnv_uamsabr19581645_234_138" sheetId="255" state="visible" r:id="rId255"/>
    <sheet name="ams_cnv_uamsabr19581145_234_138" sheetId="256" state="visible" r:id="rId256"/>
    <sheet name="ams_cnv_amsobr154357170_239_227" sheetId="257" state="visible" r:id="rId257"/>
    <sheet name="sinasc_cnv_nvextbr20044345_234_" sheetId="258" state="visible" r:id="rId258"/>
    <sheet name="sinasc_cnv_nvuf20061445_234_138" sheetId="259" state="visible" r:id="rId259"/>
    <sheet name="sinasc_Anomalias_anomabr2010084" sheetId="260" state="visible" r:id="rId260"/>
    <sheet name="Completitude dos principais cam" sheetId="261" state="visible" r:id="rId261"/>
    <sheet name="sinasc_compl_dnprincbr155020170" sheetId="262" state="visible" r:id="rId262"/>
    <sheet name="sinac mae" sheetId="263" state="visible" r:id="rId263"/>
    <sheet name="Página156" sheetId="264" state="visible" r:id="rId264"/>
    <sheet name="Página157" sheetId="265" state="visible" r:id="rId265"/>
    <sheet name="Página158" sheetId="266" state="visible" r:id="rId266"/>
    <sheet name="Página159" sheetId="267" state="visible" r:id="rId267"/>
    <sheet name="Página160" sheetId="268" state="visible" r:id="rId268"/>
    <sheet name="Página161" sheetId="269" state="visible" r:id="rId269"/>
    <sheet name="sinasc_compl_dnprincbr162325170" sheetId="270" state="visible" r:id="rId270"/>
    <sheet name="sinasc_compl_dnprincbr162406170" sheetId="271" state="visible" r:id="rId271"/>
    <sheet name="sinasc_compl_dnprincbr162452170" sheetId="272" state="visible" r:id="rId272"/>
    <sheet name="sinasc_compl_dnprincbr162519170" sheetId="273" state="visible" r:id="rId273"/>
    <sheet name="sinasc_compl_dnprincbr162549170" sheetId="274" state="visible" r:id="rId274"/>
    <sheet name="sim_cnv_obt10uf20133945_234_138" sheetId="275" state="visible" r:id="rId275"/>
    <sheet name="sim_cnv_evita10uf20133145_234_1" sheetId="276" state="visible" r:id="rId276"/>
    <sheet name="sim_cnv_OBREXTbr20131245_234_13" sheetId="277" state="visible" r:id="rId277"/>
    <sheet name="sim_cnv_fet10uf20161845_234_138" sheetId="278" state="visible" r:id="rId278"/>
    <sheet name="sim_cnv_mat10uf20155445_234_138" sheetId="279" state="visible" r:id="rId279"/>
    <sheet name="sim_cnv_inf10uf20153845_234_138" sheetId="280" state="visible" r:id="rId280"/>
    <sheet name="sim_cnv_ext10uf20160845_234_138" sheetId="281" state="visible" r:id="rId281"/>
    <sheet name="sim_cnv_evitb10uf20154445_234_1" sheetId="282" state="visible" r:id="rId282"/>
    <sheet name="sim_caumul_caumulbr101608170_23" sheetId="283" state="visible" r:id="rId283"/>
    <sheet name="Óbito por causas mal definidas " sheetId="284" state="visible" r:id="rId284"/>
    <sheet name="obitos sim" sheetId="285" state="visible" r:id="rId285"/>
    <sheet name="Página162" sheetId="286" state="visible" r:id="rId286"/>
    <sheet name="Óbito por causas de morte pouco" sheetId="287" state="visible" r:id="rId287"/>
    <sheet name="Completitude do campo Circunstâ" sheetId="288" state="visible" r:id="rId288"/>
    <sheet name="Página163" sheetId="289" state="visible" r:id="rId289"/>
    <sheet name="Mortalidade - Óbitos por idade " sheetId="290" state="visible" r:id="rId290"/>
    <sheet name="Mortalidade - Redistribuição po" sheetId="291" state="visible" r:id="rId291"/>
    <sheet name="Óbitos infantis - Brasil" sheetId="292" state="visible" r:id="rId292"/>
    <sheet name="Óbitos fetais - Brasil" sheetId="293" state="visible" r:id="rId293"/>
    <sheet name="Óbitos por Causas Externas - Br" sheetId="294" state="visible" r:id="rId294"/>
    <sheet name="Página37" sheetId="295" state="visible" r:id="rId295"/>
    <sheet name="População Residente 1980-2012" sheetId="296" state="visible" r:id="rId296"/>
    <sheet name="População Residente - Estimativ" sheetId="297" state="visible" r:id="rId297"/>
    <sheet name="Retroprojeção da População do B" sheetId="298" state="visible" r:id="rId298"/>
    <sheet name="Retroprojeção da População das " sheetId="299" state="visible" r:id="rId299"/>
    <sheet name="Página164" sheetId="300" state="visible" r:id="rId300"/>
    <sheet name="Página165" sheetId="301" state="visible" r:id="rId301"/>
    <sheet name="Projeção da População das Unida" sheetId="302" state="visible" r:id="rId302"/>
    <sheet name="Página166" sheetId="303" state="visible" r:id="rId303"/>
    <sheet name="População Residente - Estudo de" sheetId="304" state="visible" r:id="rId304"/>
    <sheet name="Taxa de analfabetismo - Brasil" sheetId="305" state="visible" r:id="rId305"/>
    <sheet name="Escolaridade da população de 15" sheetId="306" state="visible" r:id="rId306"/>
    <sheet name="Escolaridade da população de 18" sheetId="307" state="visible" r:id="rId307"/>
    <sheet name="Página167" sheetId="308" state="visible" r:id="rId308"/>
    <sheet name="Página168" sheetId="309" state="visible" r:id="rId309"/>
    <sheet name="Proporção de idosos residentes " sheetId="310" state="visible" r:id="rId310"/>
    <sheet name="Proporção de pessoas com baixa " sheetId="311" state="visible" r:id="rId311"/>
    <sheet name="Taxa de desemprego - Brasil" sheetId="312" state="visible" r:id="rId312"/>
    <sheet name="Taxa de trabalho infantil - Bra" sheetId="313" state="visible" r:id="rId313"/>
    <sheet name="Proporção de crianças em situaç" sheetId="314" state="visible" r:id="rId314"/>
    <sheet name="Produto interno bruto per capit" sheetId="315" state="visible" r:id="rId315"/>
    <sheet name="Página169" sheetId="316" state="visible" r:id="rId316"/>
    <sheet name="Abastecimento de água " sheetId="317" state="visible" r:id="rId317"/>
    <sheet name="Instalações sanitárias - Brasil" sheetId="318" state="visible" r:id="rId318"/>
    <sheet name="Coleta de lixo - Brasil" sheetId="319" state="visible" r:id="rId319"/>
    <sheet name="Pesquisa Nacional por Amostra d" sheetId="320" state="visible" r:id="rId320"/>
    <sheet name="Planilhas 2 - Log de acessos ao" sheetId="321" state="visible" r:id="rId321"/>
    <sheet name="Página170" sheetId="322" state="visible" r:id="rId322"/>
    <sheet name="Página171" sheetId="323" state="visible" r:id="rId323"/>
    <sheet name="Página172" sheetId="324" state="visible" r:id="rId324"/>
    <sheet name="Vigilância de fatores de risco " sheetId="325" state="visible" r:id="rId325"/>
    <sheet name="Vigilância de Violências e Acid" sheetId="326" state="visible" r:id="rId326"/>
    <sheet name="Levantamento Epidemiológico em " sheetId="327" state="visible" r:id="rId327"/>
    <sheet name="INPEG - Inquérito Nacional de P" sheetId="328" state="visible" r:id="rId328"/>
    <sheet name="Recursos Federais do SUS (por M" sheetId="329" state="visible" r:id="rId329"/>
    <sheet name="Valores aprovados da produção S" sheetId="330" state="visible" r:id="rId330"/>
    <sheet name="GAP por ano de liberação" sheetId="331" state="visible" r:id="rId331"/>
    <sheet name="Modelo02_20240927162037" sheetId="332" state="visible" r:id="rId332"/>
    <sheet name="Modelo03_20240927163122" sheetId="333" state="visible" r:id="rId333"/>
    <sheet name="Modelo04_20240927163231" sheetId="334" state="visible" r:id="rId33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/mmm"/>
    <numFmt numFmtId="165" formatCode="dd-mm"/>
  </numFmts>
  <fonts count="28">
    <font>
      <name val="Arial"/>
      <color rgb="FF000000"/>
      <sz val="10"/>
      <scheme val="minor"/>
    </font>
    <font>
      <name val="Arial"/>
      <color theme="1"/>
      <scheme val="minor"/>
    </font>
    <font>
      <name val="Arial"/>
      <b val="1"/>
      <color theme="1"/>
      <scheme val="minor"/>
    </font>
    <font>
      <name val="Arial"/>
      <b val="1"/>
      <color rgb="FF222222"/>
      <sz val="11"/>
      <scheme val="minor"/>
    </font>
    <font>
      <color rgb="FF0000FF"/>
      <u val="single"/>
    </font>
    <font>
      <color rgb="FF0000FF"/>
      <u val="single"/>
    </font>
    <font>
      <name val="Arial"/>
      <b val="1"/>
      <color rgb="FF000000"/>
      <sz val="12"/>
    </font>
    <font>
      <name val="Arial"/>
      <b val="1"/>
      <color theme="1"/>
    </font>
    <font>
      <name val="Verdana"/>
      <b val="1"/>
      <color rgb="FF000000"/>
      <sz val="11"/>
    </font>
    <font>
      <name val="Verdana"/>
      <b val="1"/>
      <color rgb="FF000000"/>
      <sz val="9"/>
    </font>
    <font>
      <name val="Verdana"/>
      <color rgb="FF000000"/>
      <sz val="9"/>
    </font>
    <font>
      <name val="&quot;Helvetica Neue&quot;"/>
      <b val="1"/>
      <color rgb="FF333333"/>
    </font>
    <font>
      <name val="Arial"/>
      <b val="1"/>
      <color rgb="FF1B0E91"/>
      <scheme val="minor"/>
    </font>
    <font>
      <name val="Raleway"/>
      <b val="1"/>
      <color rgb="FF222222"/>
    </font>
    <font>
      <name val="Arial"/>
      <color theme="1"/>
    </font>
    <font>
      <name val="&quot;Trebuchet MS&quot;"/>
      <b val="1"/>
      <color rgb="FF000000"/>
      <sz val="18"/>
    </font>
    <font>
      <name val="&quot;Trebuchet MS&quot;"/>
      <b val="1"/>
      <color rgb="FF000000"/>
      <sz val="14"/>
    </font>
    <font>
      <name val="&quot;Trebuchet MS&quot;"/>
      <b val="1"/>
      <color rgb="FF00A0E2"/>
    </font>
    <font/>
    <font>
      <name val="&quot;Trebuchet MS&quot;"/>
      <b val="1"/>
      <color rgb="FFFFFFFF"/>
    </font>
    <font>
      <name val="&quot;Trebuchet MS&quot;"/>
      <b val="1"/>
      <color rgb="FF000000"/>
    </font>
    <font>
      <name val="Arial"/>
      <b val="1"/>
      <color rgb="FF00A0E2"/>
      <scheme val="minor"/>
    </font>
    <font>
      <name val="&quot;Trebuchet MS&quot;"/>
      <color rgb="FF000000"/>
    </font>
    <font>
      <name val="&quot;Trebuchet MS&quot;"/>
      <b val="1"/>
      <color rgb="FF00A0E2"/>
      <sz val="12"/>
    </font>
    <font>
      <name val="Trebuchet MS"/>
      <color rgb="FF000000"/>
    </font>
    <font>
      <name val="Trebuchet MS"/>
      <b val="1"/>
      <color rgb="FF000000"/>
    </font>
    <font>
      <name val="Arial"/>
      <color rgb="FF434343"/>
    </font>
    <font>
      <name val="Arial"/>
      <color rgb="FF1F1F1F"/>
      <sz val="9"/>
      <scheme val="minor"/>
    </font>
  </fonts>
  <fills count="11">
    <fill>
      <patternFill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C9DAF8"/>
        <bgColor rgb="FFC9DAF8"/>
      </patternFill>
    </fill>
    <fill>
      <patternFill patternType="solid">
        <fgColor rgb="FFFF00FF"/>
        <bgColor rgb="FFFF00FF"/>
      </patternFill>
    </fill>
    <fill>
      <patternFill patternType="solid">
        <fgColor rgb="FFD0E0E3"/>
        <bgColor rgb="FFD0E0E3"/>
      </patternFill>
    </fill>
    <fill>
      <patternFill patternType="solid">
        <fgColor rgb="FFFFFFFF"/>
        <bgColor rgb="FFFFFFFF"/>
      </patternFill>
    </fill>
    <fill>
      <patternFill patternType="solid">
        <fgColor rgb="FFF9CB9C"/>
        <bgColor rgb="FFF9CB9C"/>
      </patternFill>
    </fill>
    <fill>
      <patternFill patternType="solid">
        <fgColor rgb="FF7E919E"/>
        <bgColor rgb="FF7E919E"/>
      </patternFill>
    </fill>
    <fill>
      <patternFill patternType="solid">
        <fgColor rgb="FFE5F6FC"/>
        <bgColor rgb="FFE5F6FC"/>
      </patternFill>
    </fill>
  </fills>
  <borders count="10">
    <border/>
    <border>
      <left style="medium">
        <color rgb="FFFFFFFF"/>
      </left>
      <top style="medium">
        <color rgb="FFFFFFFF"/>
      </top>
      <bottom style="thin">
        <color rgb="FF00A0E2"/>
      </bottom>
    </border>
    <border>
      <top style="medium">
        <color rgb="FFFFFFFF"/>
      </top>
      <bottom style="thin">
        <color rgb="FF00A0E2"/>
      </bottom>
    </border>
    <border>
      <right style="medium">
        <color rgb="FFFFFFFF"/>
      </right>
      <top style="medium">
        <color rgb="FFFFFFFF"/>
      </top>
      <bottom style="thin">
        <color rgb="FF00A0E2"/>
      </bottom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FFFFFF"/>
      </left>
      <right style="medium">
        <color rgb="FFFFFFFF"/>
      </right>
      <top style="medium">
        <color rgb="FFFFFFFF"/>
      </top>
      <bottom style="thin">
        <color rgb="FF00A0E2"/>
      </bottom>
    </border>
    <border>
      <top style="medium">
        <color rgb="FFFFFFFF"/>
      </top>
    </border>
    <border>
      <right style="medium">
        <color rgb="FFFFFFFF"/>
      </right>
      <top style="medium">
        <color rgb="FFFFFFFF"/>
      </top>
    </border>
  </borders>
  <cellStyleXfs count="1">
    <xf numFmtId="0" fontId="0" fillId="0" borderId="0"/>
  </cellStyleXfs>
  <cellXfs count="87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2" fillId="0" borderId="0" pivotButton="0" quotePrefix="0" xfId="0"/>
    <xf numFmtId="0" fontId="2" fillId="2" borderId="0" pivotButton="0" quotePrefix="0" xfId="0"/>
    <xf numFmtId="0" fontId="1" fillId="3" borderId="0" pivotButton="0" quotePrefix="0" xfId="0"/>
    <xf numFmtId="10" fontId="1" fillId="0" borderId="0" pivotButton="0" quotePrefix="0" xfId="0"/>
    <xf numFmtId="0" fontId="2" fillId="4" borderId="0" pivotButton="0" quotePrefix="0" xfId="0"/>
    <xf numFmtId="0" fontId="2" fillId="5" borderId="0" pivotButton="0" quotePrefix="0" xfId="0"/>
    <xf numFmtId="0" fontId="1" fillId="2" borderId="0" pivotButton="0" quotePrefix="0" xfId="0"/>
    <xf numFmtId="0" fontId="1" fillId="4" borderId="0" pivotButton="0" quotePrefix="0" xfId="0"/>
    <xf numFmtId="0" fontId="1" fillId="4" borderId="0" pivotButton="0" quotePrefix="0" xfId="0"/>
    <xf numFmtId="0" fontId="1" fillId="6" borderId="0" pivotButton="0" quotePrefix="0" xfId="0"/>
    <xf numFmtId="0" fontId="3" fillId="0" borderId="0" pivotButton="0" quotePrefix="0" xfId="0"/>
    <xf numFmtId="0" fontId="4" fillId="0" borderId="0" pivotButton="0" quotePrefix="0" xfId="0"/>
    <xf numFmtId="0" fontId="5" fillId="0" borderId="0" pivotButton="0" quotePrefix="0" xfId="0"/>
    <xf numFmtId="0" fontId="1" fillId="0" borderId="0" applyAlignment="1" pivotButton="0" quotePrefix="0" xfId="0">
      <alignment horizontal="left"/>
    </xf>
    <xf numFmtId="0" fontId="6" fillId="0" borderId="0" applyAlignment="1" pivotButton="0" quotePrefix="0" xfId="0">
      <alignment horizontal="left"/>
    </xf>
    <xf numFmtId="0" fontId="7" fillId="5" borderId="0" applyAlignment="1" pivotButton="0" quotePrefix="0" xfId="0">
      <alignment vertical="bottom"/>
    </xf>
    <xf numFmtId="0" fontId="8" fillId="0" borderId="0" pivotButton="0" quotePrefix="0" xfId="0"/>
    <xf numFmtId="0" fontId="9" fillId="7" borderId="0" pivotButton="0" quotePrefix="0" xfId="0"/>
    <xf numFmtId="0" fontId="10" fillId="7" borderId="0" pivotButton="0" quotePrefix="0" xfId="0"/>
    <xf numFmtId="0" fontId="9" fillId="7" borderId="0" applyAlignment="1" pivotButton="0" quotePrefix="0" xfId="0">
      <alignment horizontal="left"/>
    </xf>
    <xf numFmtId="0" fontId="9" fillId="7" borderId="0" applyAlignment="1" pivotButton="0" quotePrefix="0" xfId="0">
      <alignment horizontal="center"/>
    </xf>
    <xf numFmtId="3" fontId="10" fillId="7" borderId="0" applyAlignment="1" pivotButton="0" quotePrefix="0" xfId="0">
      <alignment horizontal="right"/>
    </xf>
    <xf numFmtId="0" fontId="10" fillId="7" borderId="0" applyAlignment="1" pivotButton="0" quotePrefix="0" xfId="0">
      <alignment horizontal="right"/>
    </xf>
    <xf numFmtId="0" fontId="11" fillId="0" borderId="0" pivotButton="0" quotePrefix="0" xfId="0"/>
    <xf numFmtId="0" fontId="12" fillId="0" borderId="0" applyAlignment="1" pivotButton="0" quotePrefix="0" xfId="0">
      <alignment horizontal="left"/>
    </xf>
    <xf numFmtId="0" fontId="13" fillId="0" borderId="0" applyAlignment="1" pivotButton="0" quotePrefix="0" xfId="0">
      <alignment horizontal="left"/>
    </xf>
    <xf numFmtId="0" fontId="2" fillId="0" borderId="0" pivotButton="0" quotePrefix="0" xfId="0"/>
    <xf numFmtId="0" fontId="1" fillId="8" borderId="0" pivotButton="0" quotePrefix="0" xfId="0"/>
    <xf numFmtId="0" fontId="7" fillId="0" borderId="0" applyAlignment="1" pivotButton="0" quotePrefix="0" xfId="0">
      <alignment vertical="bottom"/>
    </xf>
    <xf numFmtId="0" fontId="14" fillId="0" borderId="0" applyAlignment="1" pivotButton="0" quotePrefix="0" xfId="0">
      <alignment vertical="bottom"/>
    </xf>
    <xf numFmtId="0" fontId="14" fillId="0" borderId="0" applyAlignment="1" pivotButton="0" quotePrefix="0" xfId="0">
      <alignment horizontal="right" vertical="bottom"/>
    </xf>
    <xf numFmtId="0" fontId="14" fillId="0" borderId="0" applyAlignment="1" pivotButton="0" quotePrefix="0" xfId="0">
      <alignment vertical="bottom"/>
    </xf>
    <xf numFmtId="0" fontId="14" fillId="0" borderId="0" applyAlignment="1" pivotButton="0" quotePrefix="0" xfId="0">
      <alignment horizontal="right" vertical="bottom"/>
    </xf>
    <xf numFmtId="0" fontId="14" fillId="0" borderId="0" applyAlignment="1" pivotButton="0" quotePrefix="0" xfId="0">
      <alignment horizontal="right" vertical="bottom"/>
    </xf>
    <xf numFmtId="0" fontId="14" fillId="0" borderId="0" applyAlignment="1" pivotButton="0" quotePrefix="0" xfId="0">
      <alignment vertical="bottom"/>
    </xf>
    <xf numFmtId="0" fontId="15" fillId="0" borderId="0" pivotButton="0" quotePrefix="0" xfId="0"/>
    <xf numFmtId="0" fontId="16" fillId="0" borderId="0" pivotButton="0" quotePrefix="0" xfId="0"/>
    <xf numFmtId="0" fontId="16" fillId="7" borderId="0" pivotButton="0" quotePrefix="0" xfId="0"/>
    <xf numFmtId="164" fontId="1" fillId="0" borderId="0" pivotButton="0" quotePrefix="0" xfId="0"/>
    <xf numFmtId="0" fontId="1" fillId="0" borderId="0" pivotButton="0" quotePrefix="0" xfId="0"/>
    <xf numFmtId="0" fontId="17" fillId="0" borderId="1" applyAlignment="1" pivotButton="0" quotePrefix="0" xfId="0">
      <alignment horizontal="left"/>
    </xf>
    <xf numFmtId="0" fontId="18" fillId="0" borderId="2" pivotButton="0" quotePrefix="0" xfId="0"/>
    <xf numFmtId="0" fontId="18" fillId="0" borderId="3" pivotButton="0" quotePrefix="0" xfId="0"/>
    <xf numFmtId="0" fontId="17" fillId="0" borderId="0" applyAlignment="1" pivotButton="0" quotePrefix="0" xfId="0">
      <alignment horizontal="left"/>
    </xf>
    <xf numFmtId="0" fontId="19" fillId="0" borderId="4" applyAlignment="1" pivotButton="0" quotePrefix="0" xfId="0">
      <alignment horizontal="center" vertical="bottom"/>
    </xf>
    <xf numFmtId="0" fontId="19" fillId="9" borderId="4" applyAlignment="1" pivotButton="0" quotePrefix="0" xfId="0">
      <alignment horizontal="center" vertical="bottom"/>
    </xf>
    <xf numFmtId="3" fontId="20" fillId="0" borderId="4" applyAlignment="1" pivotButton="0" quotePrefix="0" xfId="0">
      <alignment horizontal="right" vertical="bottom"/>
    </xf>
    <xf numFmtId="3" fontId="20" fillId="10" borderId="4" applyAlignment="1" pivotButton="0" quotePrefix="0" xfId="0">
      <alignment horizontal="right" vertical="bottom"/>
    </xf>
    <xf numFmtId="0" fontId="20" fillId="10" borderId="4" applyAlignment="1" pivotButton="0" quotePrefix="0" xfId="0">
      <alignment horizontal="left" vertical="bottom"/>
    </xf>
    <xf numFmtId="0" fontId="20" fillId="10" borderId="4" applyAlignment="1" pivotButton="0" quotePrefix="0" xfId="0">
      <alignment horizontal="right" vertical="bottom"/>
    </xf>
    <xf numFmtId="0" fontId="21" fillId="0" borderId="0" applyAlignment="1" pivotButton="0" quotePrefix="0" xfId="0">
      <alignment horizontal="left"/>
    </xf>
    <xf numFmtId="165" fontId="1" fillId="0" borderId="0" pivotButton="0" quotePrefix="0" xfId="0"/>
    <xf numFmtId="165" fontId="1" fillId="0" borderId="0" pivotButton="0" quotePrefix="0" xfId="0"/>
    <xf numFmtId="0" fontId="19" fillId="9" borderId="4" applyAlignment="1" pivotButton="0" quotePrefix="0" xfId="0">
      <alignment horizontal="center" vertical="bottom"/>
    </xf>
    <xf numFmtId="0" fontId="20" fillId="10" borderId="4" applyAlignment="1" pivotButton="0" quotePrefix="0" xfId="0">
      <alignment horizontal="left" vertical="bottom"/>
    </xf>
    <xf numFmtId="0" fontId="20" fillId="10" borderId="4" applyAlignment="1" pivotButton="0" quotePrefix="0" xfId="0">
      <alignment horizontal="right" vertical="bottom"/>
    </xf>
    <xf numFmtId="0" fontId="22" fillId="10" borderId="4" applyAlignment="1" pivotButton="0" quotePrefix="0" xfId="0">
      <alignment horizontal="left" vertical="bottom"/>
    </xf>
    <xf numFmtId="0" fontId="22" fillId="10" borderId="4" applyAlignment="1" pivotButton="0" quotePrefix="0" xfId="0">
      <alignment horizontal="right" vertical="bottom"/>
    </xf>
    <xf numFmtId="0" fontId="23" fillId="0" borderId="0" applyAlignment="1" pivotButton="0" quotePrefix="0" xfId="0">
      <alignment horizontal="left"/>
    </xf>
    <xf numFmtId="0" fontId="20" fillId="0" borderId="0" applyAlignment="1" pivotButton="0" quotePrefix="0" xfId="0">
      <alignment horizontal="left"/>
    </xf>
    <xf numFmtId="0" fontId="22" fillId="7" borderId="0" applyAlignment="1" pivotButton="0" quotePrefix="0" xfId="0">
      <alignment horizontal="left"/>
    </xf>
    <xf numFmtId="0" fontId="7" fillId="0" borderId="0" applyAlignment="1" pivotButton="0" quotePrefix="0" xfId="0">
      <alignment vertical="bottom"/>
    </xf>
    <xf numFmtId="0" fontId="14" fillId="0" borderId="0" applyAlignment="1" pivotButton="0" quotePrefix="0" xfId="0">
      <alignment vertical="bottom"/>
    </xf>
    <xf numFmtId="0" fontId="14" fillId="0" borderId="0" applyAlignment="1" pivotButton="0" quotePrefix="0" xfId="0">
      <alignment horizontal="right" vertical="bottom"/>
    </xf>
    <xf numFmtId="0" fontId="7" fillId="0" borderId="0" pivotButton="0" quotePrefix="0" xfId="0"/>
    <xf numFmtId="0" fontId="14" fillId="0" borderId="0" pivotButton="0" quotePrefix="0" xfId="0"/>
    <xf numFmtId="0" fontId="14" fillId="0" borderId="0" applyAlignment="1" pivotButton="0" quotePrefix="0" xfId="0">
      <alignment horizontal="center"/>
    </xf>
    <xf numFmtId="0" fontId="14" fillId="7" borderId="5" pivotButton="0" quotePrefix="0" xfId="0"/>
    <xf numFmtId="3" fontId="24" fillId="7" borderId="5" applyAlignment="1" pivotButton="0" quotePrefix="0" xfId="0">
      <alignment horizontal="right" vertical="bottom"/>
    </xf>
    <xf numFmtId="0" fontId="24" fillId="7" borderId="5" applyAlignment="1" pivotButton="0" quotePrefix="0" xfId="0">
      <alignment horizontal="right" vertical="bottom"/>
    </xf>
    <xf numFmtId="0" fontId="24" fillId="0" borderId="5" applyAlignment="1" pivotButton="0" quotePrefix="0" xfId="0">
      <alignment horizontal="right" vertical="bottom"/>
    </xf>
    <xf numFmtId="0" fontId="14" fillId="0" borderId="5" pivotButton="0" quotePrefix="0" xfId="0"/>
    <xf numFmtId="0" fontId="24" fillId="0" borderId="5" applyAlignment="1" pivotButton="0" quotePrefix="0" xfId="0">
      <alignment horizontal="left" vertical="bottom"/>
    </xf>
    <xf numFmtId="3" fontId="14" fillId="0" borderId="0" pivotButton="0" quotePrefix="0" xfId="0"/>
    <xf numFmtId="0" fontId="25" fillId="10" borderId="4" applyAlignment="1" pivotButton="0" quotePrefix="0" xfId="0">
      <alignment horizontal="right" vertical="bottom"/>
    </xf>
    <xf numFmtId="0" fontId="24" fillId="0" borderId="0" pivotButton="0" quotePrefix="0" xfId="0"/>
    <xf numFmtId="0" fontId="26" fillId="0" borderId="0" pivotButton="0" quotePrefix="0" xfId="0"/>
    <xf numFmtId="0" fontId="25" fillId="0" borderId="6" applyAlignment="1" pivotButton="0" quotePrefix="0" xfId="0">
      <alignment horizontal="right" vertical="bottom"/>
    </xf>
    <xf numFmtId="0" fontId="27" fillId="0" borderId="0" pivotButton="0" quotePrefix="0" xfId="0"/>
    <xf numFmtId="0" fontId="1" fillId="0" borderId="0" pivotButton="0" quotePrefix="0" xfId="0"/>
    <xf numFmtId="10" fontId="0" fillId="0" borderId="0" pivotButton="0" quotePrefix="0" xfId="0"/>
    <xf numFmtId="0" fontId="0" fillId="0" borderId="0" pivotButton="0" quotePrefix="0" xfId="0"/>
    <xf numFmtId="0" fontId="17" fillId="0" borderId="7" applyAlignment="1" pivotButton="0" quotePrefix="0" xfId="0">
      <alignment horizontal="left"/>
    </xf>
    <xf numFmtId="0" fontId="0" fillId="0" borderId="2" pivotButton="0" quotePrefix="0" xfId="0"/>
    <xf numFmtId="0" fontId="0" fillId="0" borderId="3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styles" Target="styles.xml" Id="rId335" /><Relationship Type="http://schemas.openxmlformats.org/officeDocument/2006/relationships/theme" Target="theme/theme1.xml" Id="rId336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>Indicadores Regionais, Estaduais e Nacionais do rol de Diretrizes, Objetivos, Metas e Indicadores 2015 - Brasil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'Indicadores Regionais, Estaduai'!$A$4:$A$11</f>
            </strRef>
          </cat>
          <val>
            <numRef>
              <f>'Indicadores Regionais, Estaduai'!$CB$4:$CB$11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'Indicadores Regionais, Estaduai'!$A$4:$A$11</f>
            </strRef>
          </cat>
          <val>
            <numRef>
              <f>'Indicadores Regionais, Estaduai'!$CC$4:$CC$11</f>
              <numCache/>
            </numRef>
          </val>
        </ser>
        <gapWidth val="150"/>
        <gapDepth val="150"/>
        <axId val="1793433510"/>
        <axId val="1428367543"/>
        <axId val="1000"/>
      </bar3DChart>
      <catAx>
        <axId val="1793433510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428367543"/>
        <lblOffset val="100"/>
      </catAx>
      <valAx>
        <axId val="1428367543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793433510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>Indicadores Municipais do rol de Diretrizes, Objetivos, Metas e Indicadores 2015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'Indicadores Municipais do rol d'!$A$4:$A$11</f>
            </strRef>
          </cat>
          <val>
            <numRef>
              <f>'Indicadores Municipais do rol d'!$BT$4:$BT$11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'Indicadores Municipais do rol d'!$A$4:$A$11</f>
            </strRef>
          </cat>
          <val>
            <numRef>
              <f>'Indicadores Municipais do rol d'!$BU$4:$BU$11</f>
              <numCache/>
            </numRef>
          </val>
        </ser>
        <gapWidth val="150"/>
        <gapDepth val="150"/>
        <axId val="838564002"/>
        <axId val="2299376"/>
        <axId val="1000"/>
      </bar3DChart>
      <catAx>
        <axId val="838564002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2299376"/>
        <lblOffset val="100"/>
      </catAx>
      <valAx>
        <axId val="2299376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838564002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>Indicadores do rol de Diretrizes, Objetivos, Metas e Indicadores 2015 - Valores absolutos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'Indicadores do rol de Diretrize'!$A$4:$A$11</f>
            </strRef>
          </cat>
          <val>
            <numRef>
              <f>'Indicadores do rol de Diretrize'!$EF$4:$EF$11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'Indicadores do rol de Diretrize'!$A$4:$A$11</f>
            </strRef>
          </cat>
          <val>
            <numRef>
              <f>'Indicadores do rol de Diretrize'!$EG$4:$EG$11</f>
              <numCache/>
            </numRef>
          </val>
        </ser>
        <gapWidth val="150"/>
        <gapDepth val="150"/>
        <axId val="1637175323"/>
        <axId val="2000180479"/>
        <axId val="1000"/>
      </bar3DChart>
      <catAx>
        <axId val="1637175323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2000180479"/>
        <lblOffset val="100"/>
      </catAx>
      <valAx>
        <axId val="2000180479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637175323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 xml:space="preserve">Indicadores de Saúde com Resultados Passíveis de Apuração Quadrimestral  pelos Sistemas Nacionais  de Informação  –  2013/2015 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'Indicadores de Saúde com Resul '!$A$4:$A$11</f>
            </strRef>
          </cat>
          <val>
            <numRef>
              <f>'Indicadores de Saúde com Resul '!$I$4:$I$11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'Indicadores de Saúde com Resul '!$A$4:$A$11</f>
            </strRef>
          </cat>
          <val>
            <numRef>
              <f>'Indicadores de Saúde com Resul '!$J$4:$J$11</f>
              <numCache/>
            </numRef>
          </val>
        </ser>
        <gapWidth val="150"/>
        <gapDepth val="150"/>
        <axId val="828828873"/>
        <axId val="417872716"/>
        <axId val="1000"/>
      </bar3DChart>
      <catAx>
        <axId val="828828873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 rot="-1800000"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417872716"/>
        <lblOffset val="100"/>
      </catAx>
      <valAx>
        <axId val="417872716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828828873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r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>Indicadores de Saúde com Resultados Passíveis de Apuração Quadrimestral  pelos Sistemas Nacionais  de Informação  –  2013/2015 - Valores absolutos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'Indicad de Saúde com Result Pas'!$A$4:$A$11</f>
            </strRef>
          </cat>
          <val>
            <numRef>
              <f>'Indicad de Saúde com Result Pas'!$P$4:$P$11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'Indicad de Saúde com Result Pas'!$A$4:$A$11</f>
            </strRef>
          </cat>
          <val>
            <numRef>
              <f>'Indicad de Saúde com Result Pas'!$Q$4:$Q$11</f>
              <numCache/>
            </numRef>
          </val>
        </ser>
        <gapWidth val="150"/>
        <gapDepth val="150"/>
        <axId val="1736259693"/>
        <axId val="615709735"/>
        <axId val="1000"/>
      </bar3DChart>
      <catAx>
        <axId val="1736259693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 rot="-1800000"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615709735"/>
        <lblOffset val="100"/>
      </catAx>
      <valAx>
        <axId val="615709735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736259693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r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 xml:space="preserve">Indicadores Municipais do rol de Diretrizes, Objetivos, Metas e Indicadores 2014 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'Indica Municipais do rol de Dir'!$A$4:$A$11</f>
            </strRef>
          </cat>
          <val>
            <numRef>
              <f>'Indica Municipais do rol de Dir'!$BT$4:$BT$10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'Indica Municipais do rol de Dir'!$A$4:$A$11</f>
            </strRef>
          </cat>
          <val>
            <numRef>
              <f>'Indica Municipais do rol de Dir'!$BU$4:$BU$10</f>
              <numCache/>
            </numRef>
          </val>
        </ser>
        <gapWidth val="150"/>
        <gapDepth val="150"/>
        <axId val="291208656"/>
        <axId val="594691023"/>
        <axId val="1000"/>
      </bar3DChart>
      <catAx>
        <axId val="291208656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594691023"/>
        <lblOffset val="100"/>
      </catAx>
      <valAx>
        <axId val="594691023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291208656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 xml:space="preserve">Indicadores Regionais, Estaduais e Nacionais do rol de Diretrizes, Objetivos, Metas e Indicadores 2014 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valores obtidos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'Indicad Regionais, Estaduais e '!$A$4:$A$11</f>
            </strRef>
          </cat>
          <val>
            <numRef>
              <f>'Indicad Regionais, Estaduais e '!$CB$4:$CB$10</f>
              <numCache/>
            </numRef>
          </val>
        </ser>
        <ser>
          <idx val="1"/>
          <order val="1"/>
          <tx>
            <v>valores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Pt>
            <idx val="0"/>
            <spPr>
              <a:ln>
                <a:prstDash val="solid"/>
              </a:ln>
            </spPr>
          </dPt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'Indicad Regionais, Estaduais e '!$A$4:$A$11</f>
            </strRef>
          </cat>
          <val>
            <numRef>
              <f>'Indicad Regionais, Estaduais e '!$CC$4:$CC$10</f>
              <numCache/>
            </numRef>
          </val>
        </ser>
        <gapWidth val="150"/>
        <gapDepth val="150"/>
        <axId val="797681200"/>
        <axId val="268361397"/>
        <axId val="1000"/>
      </bar3DChart>
      <catAx>
        <axId val="797681200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268361397"/>
        <lblOffset val="100"/>
      </catAx>
      <valAx>
        <axId val="268361397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797681200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>Indicadores do rol de Diretrizes, Objetivos, Metas e Indicadores 2014 - Valores absolutos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'Página46'!$A$4:$A$10</f>
            </strRef>
          </cat>
          <val>
            <numRef>
              <f>'Página46'!$EF$4:$EF$10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'Página46'!$A$4:$A$10</f>
            </strRef>
          </cat>
          <val>
            <numRef>
              <f>'Página46'!$EG$4:$EG$10</f>
              <numCache/>
            </numRef>
          </val>
        </ser>
        <gapWidth val="150"/>
        <gapDepth val="150"/>
        <axId val="1000685245"/>
        <axId val="1404354069"/>
        <axId val="1000"/>
      </bar3DChart>
      <catAx>
        <axId val="1000685245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404354069"/>
        <lblOffset val="100"/>
      </catAx>
      <valAx>
        <axId val="1404354069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000685245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 xml:space="preserve">Indicadores Regionais, Estaduais e Nacionais do rol de Diretrizes, Objetivos, Metas e Indicadores 2013 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'Página47'!$A$4:$A$9</f>
            </strRef>
          </cat>
          <val>
            <numRef>
              <f>'Página47'!$CC$4:$CC$9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'Página47'!$A$4:$A$9</f>
            </strRef>
          </cat>
          <val>
            <numRef>
              <f>'Página47'!$CD$4:$CD$9</f>
              <numCache/>
            </numRef>
          </val>
        </ser>
        <gapWidth val="150"/>
        <gapDepth val="150"/>
        <axId val="417034991"/>
        <axId val="1164417265"/>
        <axId val="1000"/>
      </bar3DChart>
      <catAx>
        <axId val="417034991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164417265"/>
        <lblOffset val="100"/>
      </catAx>
      <valAx>
        <axId val="1164417265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417034991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>Indicadores Municipais do rol de Diretrizes, Objetivos, Metas e Indicadores 2013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'Página48'!$A$4:$A$9</f>
            </strRef>
          </cat>
          <val>
            <numRef>
              <f>'Página48'!$BU$4:$BU$9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'Página48'!$A$4:$A$9</f>
            </strRef>
          </cat>
          <val>
            <numRef>
              <f>'Página48'!$BV$4:$BV$9</f>
              <numCache/>
            </numRef>
          </val>
        </ser>
        <gapWidth val="150"/>
        <gapDepth val="150"/>
        <axId val="1736261433"/>
        <axId val="1429810311"/>
        <axId val="1000"/>
      </bar3DChart>
      <catAx>
        <axId val="1736261433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429810311"/>
        <lblOffset val="100"/>
      </catAx>
      <valAx>
        <axId val="1429810311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736261433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>Indicadores do rol de Diretrizes, Objetivos, Metas e Indicadores 2013 - Valores absolutos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'Página49'!$A$4:$A$9</f>
            </strRef>
          </cat>
          <val>
            <numRef>
              <f>'Página49'!$EG$4:$EG$9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'Página49'!$A$4:$A$9</f>
            </strRef>
          </cat>
          <val>
            <numRef>
              <f>'Página49'!$EH$4:$EH$9</f>
              <numCache/>
            </numRef>
          </val>
        </ser>
        <gapWidth val="150"/>
        <gapDepth val="150"/>
        <axId val="1645331747"/>
        <axId val="1938999465"/>
        <axId val="1000"/>
      </bar3DChart>
      <catAx>
        <axId val="1645331747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938999465"/>
        <lblOffset val="100"/>
      </catAx>
      <valAx>
        <axId val="1938999465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645331747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 xml:space="preserve">Indicadores de Transição Pacto pela Saúde  e COAP - 2012 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'Indicadores de Transição Pacto '!$A$4:$A$8</f>
            </strRef>
          </cat>
          <val>
            <numRef>
              <f>'Indicadores de Transição Pacto '!$AN$4:$AN$8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'Indicadores de Transição Pacto '!$A$4:$A$8</f>
            </strRef>
          </cat>
          <val>
            <numRef>
              <f>'Indicadores de Transição Pacto '!$AO$4:$AO$8</f>
              <numCache/>
            </numRef>
          </val>
        </ser>
        <gapWidth val="150"/>
        <gapDepth val="150"/>
        <axId val="311026838"/>
        <axId val="552423811"/>
        <axId val="1000"/>
      </bar3DChart>
      <catAx>
        <axId val="311026838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552423811"/>
        <lblOffset val="100"/>
      </catAx>
      <valAx>
        <axId val="552423811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311026838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 xml:space="preserve">Indicadores de Transição Pacto pela Saúde  e COAP - 2012 - Valores absolutos 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'Página50'!$A$4:$A$8</f>
            </strRef>
          </cat>
          <val>
            <numRef>
              <f>'Página50'!$BQ$4:$BQ$8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'Página50'!$A$4:$A$8</f>
            </strRef>
          </cat>
          <val>
            <numRef>
              <f>'Página50'!$BR$4:$BR$8</f>
              <numCache/>
            </numRef>
          </val>
        </ser>
        <gapWidth val="150"/>
        <gapDepth val="150"/>
        <axId val="1714700378"/>
        <axId val="459972384"/>
        <axId val="1000"/>
      </bar3DChart>
      <catAx>
        <axId val="1714700378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459972384"/>
        <lblOffset val="100"/>
      </catAx>
      <valAx>
        <axId val="459972384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714700378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>Pacto pela Saúde - 2010/2011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'Pacto pela Saúde - 20102011'!$A$4:$A$8</f>
            </strRef>
          </cat>
          <val>
            <numRef>
              <f>'Pacto pela Saúde - 20102011'!$AZ$4:$AZ$8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'Pacto pela Saúde - 20102011'!$A$4:$A$8</f>
            </strRef>
          </cat>
          <val>
            <numRef>
              <f>'Pacto pela Saúde - 20102011'!$BA$4:$BA$8</f>
              <numCache/>
            </numRef>
          </val>
        </ser>
        <gapWidth val="150"/>
        <gapDepth val="150"/>
        <axId val="1471710143"/>
        <axId val="689916329"/>
        <axId val="1000"/>
      </bar3DChart>
      <catAx>
        <axId val="1471710143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689916329"/>
        <lblOffset val="100"/>
      </catAx>
      <valAx>
        <axId val="689916329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471710143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 xml:space="preserve">Pacto pela Saúde - 2010/2011 - Valores absolutos 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'Pacto pela Saúde - 20102011 - V'!$A$4:$A$8</f>
            </strRef>
          </cat>
          <val>
            <numRef>
              <f>'Pacto pela Saúde - 20102011 - V'!$BQ$4:$BQ$8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'Pacto pela Saúde - 20102011 - V'!$A$4:$A$8</f>
            </strRef>
          </cat>
          <val>
            <numRef>
              <f>'Pacto pela Saúde - 20102011 - V'!$BR$4:$BR$8</f>
              <numCache/>
            </numRef>
          </val>
        </ser>
        <gapWidth val="150"/>
        <gapDepth val="150"/>
        <axId val="1963587076"/>
        <axId val="41127779"/>
        <axId val="1000"/>
      </bar3DChart>
      <catAx>
        <axId val="1963587076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41127779"/>
        <lblOffset val="100"/>
      </catAx>
      <valAx>
        <axId val="41127779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963587076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chemeClr val="dk1"/>
                </a:solidFill>
                <a:latin typeface="+mn-lt"/>
              </a:defRPr>
            </a:pPr>
            <a:r>
              <a:rPr sz="1600" b="0">
                <a:solidFill>
                  <a:schemeClr val="dk1"/>
                </a:solidFill>
                <a:latin typeface="+mn-lt"/>
              </a:rPr>
              <a:t>Pacto de Atenção Básica - 2003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'Pacto de Atenção Básica - 2003 '!$A$4:$A$10</f>
            </strRef>
          </cat>
          <val>
            <numRef>
              <f>'Pacto de Atenção Básica - 2003 '!$AK$4:$AK$10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'Pacto de Atenção Básica - 2003 '!$A$4:$A$10</f>
            </strRef>
          </cat>
          <val>
            <numRef>
              <f>'Pacto de Atenção Básica - 2003 '!$AL$4:$AL$10</f>
              <numCache/>
            </numRef>
          </val>
        </ser>
        <gapWidth val="150"/>
        <gapDepth val="150"/>
        <axId val="2011775132"/>
        <axId val="1914561796"/>
        <axId val="1000"/>
      </bar3DChart>
      <catAx>
        <axId val="2011775132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914561796"/>
        <lblOffset val="100"/>
      </catAx>
      <valAx>
        <axId val="1914561796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2011775132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chemeClr val="dk1"/>
                </a:solidFill>
                <a:latin typeface="+mn-lt"/>
              </a:defRPr>
            </a:pPr>
            <a:r>
              <a:rPr sz="1600" b="0">
                <a:solidFill>
                  <a:schemeClr val="dk1"/>
                </a:solidFill>
                <a:latin typeface="+mn-lt"/>
              </a:rPr>
              <a:t xml:space="preserve">Pacto de Atenção Básica - 2004 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'Pacto de Atenção Básica - 2004 '!$A$4:$A$10</f>
            </strRef>
          </cat>
          <val>
            <numRef>
              <f>'Pacto de Atenção Básica - 2004 '!$AK$4:$AK$10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'Pacto de Atenção Básica - 2004 '!$A$4:$A$10</f>
            </strRef>
          </cat>
          <val>
            <numRef>
              <f>'Pacto de Atenção Básica - 2004 '!$AL$4:$AL$10</f>
              <numCache/>
            </numRef>
          </val>
        </ser>
        <gapWidth val="150"/>
        <gapDepth val="150"/>
        <axId val="147794886"/>
        <axId val="892225041"/>
        <axId val="1000"/>
      </bar3DChart>
      <catAx>
        <axId val="147794886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892225041"/>
        <lblOffset val="100"/>
      </catAx>
      <valAx>
        <axId val="892225041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47794886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 xml:space="preserve">Pacto de Atenção Básica - 2005 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'Pacto de Atenção Básica - 2005 '!$A$4:$A$10</f>
            </strRef>
          </cat>
          <val>
            <numRef>
              <f>'Pacto de Atenção Básica - 2005 '!$AK$4:$AK$10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'Pacto de Atenção Básica - 2005 '!$A$4:$A$10</f>
            </strRef>
          </cat>
          <val>
            <numRef>
              <f>'Pacto de Atenção Básica - 2005 '!$AL$4:$AL$10</f>
              <numCache/>
            </numRef>
          </val>
        </ser>
        <gapWidth val="150"/>
        <gapDepth val="150"/>
        <axId val="583680273"/>
        <axId val="1415533640"/>
        <axId val="1000"/>
      </bar3DChart>
      <catAx>
        <axId val="583680273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415533640"/>
        <lblOffset val="100"/>
      </catAx>
      <valAx>
        <axId val="1415533640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583680273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>Pacto de Atenção Básica - 2006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'Pacto de Atenção Básica - 2006 '!$A$4:$A$11</f>
            </strRef>
          </cat>
          <val>
            <numRef>
              <f>'Pacto de Atenção Básica - 2006 '!$AG$4:$AG$11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'Pacto de Atenção Básica - 2006 '!$A$4:$A$11</f>
            </strRef>
          </cat>
          <val>
            <numRef>
              <f>'Pacto de Atenção Básica - 2006 '!$AH$4:$AH$11</f>
              <numCache/>
            </numRef>
          </val>
        </ser>
        <gapWidth val="150"/>
        <gapDepth val="150"/>
        <axId val="442069179"/>
        <axId val="1686079138"/>
        <axId val="1000"/>
      </bar3DChart>
      <catAx>
        <axId val="442069179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686079138"/>
        <lblOffset val="100"/>
      </catAx>
      <valAx>
        <axId val="1686079138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442069179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>Procedimentos hospitalares do SUS - por local de internação -por ano de processamento a partir de 2008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'Procedimentos hospitalares do S'!$A$31:$A$48</f>
            </strRef>
          </cat>
          <val>
            <numRef>
              <f>'Procedimentos hospitalares do S'!$Q$4:$Q$48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'Procedimentos hospitalares do S'!$A$31:$A$48</f>
            </strRef>
          </cat>
          <val>
            <numRef>
              <f>'Procedimentos hospitalares do S'!$R$4:$R$48</f>
              <numCache/>
            </numRef>
          </val>
        </ser>
        <gapWidth val="150"/>
        <gapDepth val="150"/>
        <axId val="754139043"/>
        <axId val="93288085"/>
        <axId val="1000"/>
      </bar3DChart>
      <catAx>
        <axId val="754139043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93288085"/>
        <lblOffset val="100"/>
      </catAx>
      <valAx>
        <axId val="93288085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754139043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>Procedimentos hospitalares do SUS - por local de internação - por ano de atendimento a partir de 2008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'Página51'!$A$4:$A$48</f>
            </strRef>
          </cat>
          <val>
            <numRef>
              <f>'Página51'!$Q$4:$Q$48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'Página51'!$A$4:$A$48</f>
            </strRef>
          </cat>
          <val>
            <numRef>
              <f>'Página51'!$R$4:$R$48</f>
              <numCache/>
            </numRef>
          </val>
        </ser>
        <gapWidth val="150"/>
        <gapDepth val="150"/>
        <axId val="253915245"/>
        <axId val="599257073"/>
        <axId val="1000"/>
      </bar3DChart>
      <catAx>
        <axId val="253915245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599257073"/>
        <lblOffset val="100"/>
      </catAx>
      <valAx>
        <axId val="599257073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253915245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22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>Procedimentos hospitalares do SUS - por local de internação - por ano de processamento de 1992 a 2007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'Página52'!$A$4:$A$48</f>
            </strRef>
          </cat>
          <val>
            <numRef>
              <f>'Página52'!$V$4:$V$48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'Página52'!$A$4:$A$48</f>
            </strRef>
          </cat>
          <val>
            <numRef>
              <f>'Página52'!$W$4:$W$48</f>
              <numCache/>
            </numRef>
          </val>
        </ser>
        <gapWidth val="150"/>
        <gapDepth val="150"/>
        <axId val="1477880386"/>
        <axId val="1731735514"/>
        <axId val="1000"/>
      </bar3DChart>
      <catAx>
        <axId val="1477880386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731735514"/>
        <lblOffset val="100"/>
      </catAx>
      <valAx>
        <axId val="1731735514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477880386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2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>Procedimentos hospitalares do SUS - por local de residência - por ano de processamento a partir de 2008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'Página53'!$A$4:$A$48</f>
            </strRef>
          </cat>
          <val>
            <numRef>
              <f>'Página53'!$Q$4:$Q$48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'Página53'!$A$4:$A$48</f>
            </strRef>
          </cat>
          <val>
            <numRef>
              <f>'Página53'!$R$4:$R$48</f>
              <numCache/>
            </numRef>
          </val>
        </ser>
        <gapWidth val="150"/>
        <gapDepth val="150"/>
        <axId val="2007775906"/>
        <axId val="252363726"/>
        <axId val="1000"/>
      </bar3DChart>
      <catAx>
        <axId val="2007775906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252363726"/>
        <lblOffset val="100"/>
      </catAx>
      <valAx>
        <axId val="252363726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2007775906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layout>
        <manualLayout>
          <xMode val="edge"/>
          <yMode val="edge"/>
          <wMode val="factor"/>
          <hMode val="factor"/>
          <x val="0.4377323385663507"/>
          <y val="0.9149595687331536"/>
        </manualLayout>
      </layout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2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>Procedimentos hospitalares do SUS - por local de residência por ano de atendimento a partir de 2008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'Página54'!$A$4:$A$48</f>
            </strRef>
          </cat>
          <val>
            <numRef>
              <f>'Página54'!$Q$4:$Q$48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'Página54'!$A$4:$A$48</f>
            </strRef>
          </cat>
          <val>
            <numRef>
              <f>'Página54'!$R$4:$R$48</f>
              <numCache/>
            </numRef>
          </val>
        </ser>
        <gapWidth val="150"/>
        <gapDepth val="150"/>
        <axId val="1731417996"/>
        <axId val="1468380094"/>
        <axId val="1000"/>
      </bar3DChart>
      <catAx>
        <axId val="1731417996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468380094"/>
        <lblOffset val="100"/>
      </catAx>
      <valAx>
        <axId val="1468380094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731417996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25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>Procedimentos hospitalares do SUS - por local de residência por ano de processamento de 1995 a 2007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'Página55'!$A$4:$A$48</f>
            </strRef>
          </cat>
          <val>
            <numRef>
              <f>'Página55'!$V$4:$V$48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'Página55'!$A$4:$A$48</f>
            </strRef>
          </cat>
          <val>
            <numRef>
              <f>'Página55'!$W$4:$W$48</f>
              <numCache/>
            </numRef>
          </val>
        </ser>
        <gapWidth val="150"/>
        <gapDepth val="150"/>
        <axId val="1228161744"/>
        <axId val="122352351"/>
        <axId val="1000"/>
      </bar3DChart>
      <catAx>
        <axId val="1228161744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22352351"/>
        <lblOffset val="100"/>
      </catAx>
      <valAx>
        <axId val="122352351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228161744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26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>Procedimentos hospitalares do SUS - por gestor - por ano de processamento a partir de 2008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'Página56'!$A$4:$A$48</f>
            </strRef>
          </cat>
          <val>
            <numRef>
              <f>'Página56'!$Q$4:$Q$48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'Página56'!$A$4:$A$48</f>
            </strRef>
          </cat>
          <val>
            <numRef>
              <f>'Página56'!$R$4:$R$48</f>
              <numCache/>
            </numRef>
          </val>
        </ser>
        <gapWidth val="150"/>
        <gapDepth val="150"/>
        <axId val="1180344939"/>
        <axId val="1376316665"/>
        <axId val="1000"/>
      </bar3DChart>
      <catAx>
        <axId val="1180344939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376316665"/>
        <lblOffset val="100"/>
      </catAx>
      <valAx>
        <axId val="1376316665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180344939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27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>Procedimentos hospitalares do SUS - por gestor por ano de internação a partir de 2008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'Página57'!$A$4:$A$48</f>
            </strRef>
          </cat>
          <val>
            <numRef>
              <f>'Página57'!$Q$4:$Q$48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'Página57'!$A$4:$A$48</f>
            </strRef>
          </cat>
          <val>
            <numRef>
              <f>'Página57'!$R$4:$R$48</f>
              <numCache/>
            </numRef>
          </val>
        </ser>
        <gapWidth val="150"/>
        <gapDepth val="150"/>
        <axId val="395272083"/>
        <axId val="1290900800"/>
        <axId val="1000"/>
      </bar3DChart>
      <catAx>
        <axId val="395272083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290900800"/>
        <lblOffset val="100"/>
      </catAx>
      <valAx>
        <axId val="1290900800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395272083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28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>Dados detalhados das AIH - por local internação por ano de processamento a partir de 2008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'Dados detalhados das AIH - por '!$A$4:$A$48</f>
            </strRef>
          </cat>
          <val>
            <numRef>
              <f>'Dados detalhados das AIH - por '!$D$4:$D$48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'Dados detalhados das AIH - por '!$A$4:$A$48</f>
            </strRef>
          </cat>
          <val>
            <numRef>
              <f>'Dados detalhados das AIH - por '!$E$4:$E$48</f>
              <numCache/>
            </numRef>
          </val>
        </ser>
        <gapWidth val="150"/>
        <gapDepth val="150"/>
        <axId val="2039177811"/>
        <axId val="1190401749"/>
        <axId val="1000"/>
      </bar3DChart>
      <catAx>
        <axId val="2039177811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190401749"/>
        <lblOffset val="100"/>
      </catAx>
      <valAx>
        <axId val="1190401749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2039177811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layout>
        <manualLayout>
          <xMode val="edge"/>
          <yMode val="edge"/>
          <wMode val="factor"/>
          <hMode val="factor"/>
          <x val="0.4789356984478936"/>
          <y val="0.917654986522911"/>
        </manualLayout>
      </layout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29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>Dados detalhados das AIH - por local internação - ano de atendimento a partir de 2008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'Página58'!$A$4:$A$48</f>
            </strRef>
          </cat>
          <val>
            <numRef>
              <f>'Página58'!$D$4:$D$48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'Página58'!$A$4:$A$48</f>
            </strRef>
          </cat>
          <val>
            <numRef>
              <f>'Página58'!$E$4:$E$48</f>
              <numCache/>
            </numRef>
          </val>
        </ser>
        <gapWidth val="150"/>
        <gapDepth val="150"/>
        <axId val="1461198028"/>
        <axId val="355700798"/>
        <axId val="1000"/>
      </bar3DChart>
      <catAx>
        <axId val="1461198028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355700798"/>
        <lblOffset val="100"/>
      </catAx>
      <valAx>
        <axId val="355700798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461198028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30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>Dados detalhados das AIH - por residência por ano de processamento a partir de 2008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'Página59'!$A$4:$A$48</f>
            </strRef>
          </cat>
          <val>
            <numRef>
              <f>'Página59'!$D$4:$D$48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'Página59'!$A$4:$A$48</f>
            </strRef>
          </cat>
          <val>
            <numRef>
              <f>'Página59'!$E$4:$E$48</f>
              <numCache/>
            </numRef>
          </val>
        </ser>
        <gapWidth val="150"/>
        <gapDepth val="150"/>
        <axId val="1720746404"/>
        <axId val="1280996675"/>
        <axId val="1000"/>
      </bar3DChart>
      <catAx>
        <axId val="1720746404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280996675"/>
        <lblOffset val="100"/>
      </catAx>
      <valAx>
        <axId val="1280996675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720746404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3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>Dados detalhados das AIH - por residência por ano de atendimento a partir de 2008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'Página60'!$A$4:$A$48</f>
            </strRef>
          </cat>
          <val>
            <numRef>
              <f>'Página60'!$D$4:$D$49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'Página60'!$A$4:$A$48</f>
            </strRef>
          </cat>
          <val>
            <numRef>
              <f>'Página60'!$E$4:$E$49</f>
              <numCache/>
            </numRef>
          </val>
        </ser>
        <gapWidth val="150"/>
        <gapDepth val="150"/>
        <axId val="372821040"/>
        <axId val="1507546729"/>
        <axId val="1000"/>
      </bar3DChart>
      <catAx>
        <axId val="372821040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507546729"/>
        <lblOffset val="100"/>
      </catAx>
      <valAx>
        <axId val="1507546729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372821040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32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>Produção Ambulatorial do SUS - por local de atendimento por ano de atendimento a partir de 2008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'Produção Ambulatorial do SUS- p'!$A$4:$A$48</f>
            </strRef>
          </cat>
          <val>
            <numRef>
              <f>'Produção Ambulatorial do SUS- p'!$J$4:$J$48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'Produção Ambulatorial do SUS- p'!$A$4:$A$48</f>
            </strRef>
          </cat>
          <val>
            <numRef>
              <f>'Produção Ambulatorial do SUS- p'!$K$4:$K$48</f>
              <numCache/>
            </numRef>
          </val>
        </ser>
        <gapWidth val="150"/>
        <gapDepth val="150"/>
        <axId val="2036779744"/>
        <axId val="1767916758"/>
        <axId val="1000"/>
      </bar3DChart>
      <catAx>
        <axId val="2036779744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767916758"/>
        <lblOffset val="100"/>
      </catAx>
      <valAx>
        <axId val="1767916758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2036779744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3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>Produção Ambulatorial do SUS por ano de processamento por local de atendimento de 1994 a 2007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'Produção Ambulatorial do SUS po'!$A$4:$A$48</f>
            </strRef>
          </cat>
          <val>
            <numRef>
              <f>'Produção Ambulatorial do SUS po'!$F$4:$F$48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'Produção Ambulatorial do SUS po'!$A$4:$A$48</f>
            </strRef>
          </cat>
          <val>
            <numRef>
              <f>'Produção Ambulatorial do SUS po'!$G$4:$G$48</f>
              <numCache/>
            </numRef>
          </val>
        </ser>
        <gapWidth val="150"/>
        <gapDepth val="150"/>
        <axId val="1312029364"/>
        <axId val="578330913"/>
        <axId val="1000"/>
      </bar3DChart>
      <catAx>
        <axId val="1312029364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578330913"/>
        <lblOffset val="100"/>
      </catAx>
      <valAx>
        <axId val="578330913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312029364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3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>Produção Ambulatorial do SUS por ano de processamento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'Página63'!$A$5:$A$49</f>
            </strRef>
          </cat>
          <val>
            <numRef>
              <f>'Página63'!$F$5:$F$49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'Página63'!$A$5:$A$49</f>
            </strRef>
          </cat>
          <val>
            <numRef>
              <f>'Página63'!$G$5:$G$49</f>
              <numCache/>
            </numRef>
          </val>
        </ser>
        <gapWidth val="150"/>
        <gapDepth val="150"/>
        <axId val="2147305518"/>
        <axId val="149556844"/>
        <axId val="1000"/>
      </bar3DChart>
      <catAx>
        <axId val="2147305518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49556844"/>
        <lblOffset val="100"/>
      </catAx>
      <valAx>
        <axId val="149556844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2147305518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35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>Imunizações - doses aplicadas desde 1994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'imunizações - doses aplicadas d'!$A$4:$A$34</f>
            </strRef>
          </cat>
          <val>
            <numRef>
              <f>'imunizações - doses aplicadas d'!$C$4:$C$33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'imunizações - doses aplicadas d'!$A$4:$A$34</f>
            </strRef>
          </cat>
          <val>
            <numRef>
              <f>'imunizações - doses aplicadas d'!$D$4:$D$33</f>
              <numCache/>
            </numRef>
          </val>
        </ser>
        <gapWidth val="150"/>
        <gapDepth val="150"/>
        <axId val="354580142"/>
        <axId val="73538786"/>
        <axId val="1000"/>
      </bar3DChart>
      <catAx>
        <axId val="354580142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73538786"/>
        <lblOffset val="100"/>
      </catAx>
      <valAx>
        <axId val="73538786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354580142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charts/chart36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600" b="0">
                <a:solidFill>
                  <a:srgbClr val="000000"/>
                </a:solidFill>
                <a:latin typeface="+mn-lt"/>
              </a:defRPr>
            </a:pPr>
            <a:r>
              <a:rPr sz="1600" b="0">
                <a:solidFill>
                  <a:srgbClr val="000000"/>
                </a:solidFill>
                <a:latin typeface="+mn-lt"/>
              </a:rPr>
              <a:t>imunizações  - doses aplicadas desde 1994 - por ano</a:t>
            </a:r>
          </a:p>
        </rich>
      </tx>
      <overlay val="0"/>
    </title>
    <view3D>
      <rotX val="15"/>
      <rotY val="20"/>
      <rAngAx val="1"/>
    </view3D>
    <plotArea>
      <layout/>
      <bar3DChart>
        <barDir val="col"/>
        <grouping val="percentStacked"/>
        <ser>
          <idx val="0"/>
          <order val="0"/>
          <tx>
            <v>Dados apresentados</v>
          </tx>
          <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'imunizações  - doses aplicadas '!$A$4:$A$34</f>
            </strRef>
          </cat>
          <val>
            <numRef>
              <f>'imunizações  - doses aplicadas '!$AB$4:$AB$33</f>
              <numCache/>
            </numRef>
          </val>
        </ser>
        <ser>
          <idx val="1"/>
          <order val="1"/>
          <tx>
            <v>Dados faltantes</v>
          </tx>
          <spPr>
            <a:solidFill>
              <a:schemeClr val="accent2"/>
            </a:solidFill>
            <a:ln cmpd="sng">
              <a:solidFill>
                <a:srgbClr val="000000"/>
              </a:solidFill>
              <a:prstDash val="solid"/>
            </a:ln>
          </spPr>
          <dLbls>
            <numFmt formatCode="General"/>
            <txPr>
              <a:bodyPr/>
              <a:lstStyle/>
              <a:p>
                <a:pPr lvl="0">
                  <a:defRPr/>
                </a:pPr>
                <a:r>
                  <a:t/>
                </a:r>
              </a:p>
            </txPr>
            <showLegendKey val="0"/>
            <showVal val="1"/>
            <showCatName val="0"/>
            <showSerName val="0"/>
            <showPercent val="0"/>
            <showBubbleSize val="0"/>
          </dLbls>
          <cat>
            <strRef>
              <f>'imunizações  - doses aplicadas '!$A$4:$A$34</f>
            </strRef>
          </cat>
          <val>
            <numRef>
              <f>'imunizações  - doses aplicadas '!$AC$4:$AC$33</f>
              <numCache/>
            </numRef>
          </val>
        </ser>
        <gapWidth val="150"/>
        <gapDepth val="150"/>
        <axId val="1853029108"/>
        <axId val="1498653714"/>
        <axId val="1000"/>
      </bar3DChart>
      <catAx>
        <axId val="1853029108"/>
        <scaling>
          <orientation val="minMax"/>
        </scaling>
        <delete val="0"/>
        <axPos val="b"/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498653714"/>
        <lblOffset val="100"/>
      </catAx>
      <valAx>
        <axId val="1498653714"/>
        <scaling>
          <orientation val="minMax"/>
        </scaling>
        <delete val="0"/>
        <axPos val="l"/>
        <majorGridlines>
          <spPr>
            <a:ln>
              <a:solidFill>
                <a:srgbClr val="B7B7B7"/>
              </a:solidFill>
              <a:prstDash val="solid"/>
            </a:ln>
          </spPr>
        </majorGridlines>
        <minorGridlines>
          <spPr>
            <a:ln>
              <a:solidFill>
                <a:srgbClr val="CCCCCC"/>
              </a:solidFill>
              <a:prstDash val="solid"/>
            </a:ln>
          </spPr>
        </minorGridlines>
        <title>
          <tx>
            <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>
            <a:prstDash val="solid"/>
          </a:ln>
        </spPr>
        <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/>
            </a:r>
          </a:p>
        </txPr>
        <crossAx val="1853029108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legend>
      <legendPos val="b"/>
      <overlay val="0"/>
      <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 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 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 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 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 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 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 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 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 /></Relationships>
</file>

<file path=xl/drawings/_rels/drawing13.xml.rels><Relationships xmlns="http://schemas.openxmlformats.org/package/2006/relationships"><Relationship Type="http://schemas.openxmlformats.org/officeDocument/2006/relationships/chart" Target="/xl/charts/chart13.xml" Id="rId1" /></Relationships>
</file>

<file path=xl/drawings/_rels/drawing14.xml.rels><Relationships xmlns="http://schemas.openxmlformats.org/package/2006/relationships"><Relationship Type="http://schemas.openxmlformats.org/officeDocument/2006/relationships/chart" Target="/xl/charts/chart14.xml" Id="rId1" /></Relationships>
</file>

<file path=xl/drawings/_rels/drawing15.xml.rels><Relationships xmlns="http://schemas.openxmlformats.org/package/2006/relationships"><Relationship Type="http://schemas.openxmlformats.org/officeDocument/2006/relationships/chart" Target="/xl/charts/chart15.xml" Id="rId1" /></Relationships>
</file>

<file path=xl/drawings/_rels/drawing16.xml.rels><Relationships xmlns="http://schemas.openxmlformats.org/package/2006/relationships"><Relationship Type="http://schemas.openxmlformats.org/officeDocument/2006/relationships/chart" Target="/xl/charts/chart16.xml" Id="rId1" /></Relationships>
</file>

<file path=xl/drawings/_rels/drawing17.xml.rels><Relationships xmlns="http://schemas.openxmlformats.org/package/2006/relationships"><Relationship Type="http://schemas.openxmlformats.org/officeDocument/2006/relationships/chart" Target="/xl/charts/chart17.xml" Id="rId1" /></Relationships>
</file>

<file path=xl/drawings/_rels/drawing18.xml.rels><Relationships xmlns="http://schemas.openxmlformats.org/package/2006/relationships"><Relationship Type="http://schemas.openxmlformats.org/officeDocument/2006/relationships/chart" Target="/xl/charts/chart18.xml" Id="rId1" /></Relationships>
</file>

<file path=xl/drawings/_rels/drawing19.xml.rels><Relationships xmlns="http://schemas.openxmlformats.org/package/2006/relationships"><Relationship Type="http://schemas.openxmlformats.org/officeDocument/2006/relationships/chart" Target="/xl/charts/chart19.xml" Id="rId1" /></Relationships>
</file>

<file path=xl/drawings/_rels/drawing20.xml.rels><Relationships xmlns="http://schemas.openxmlformats.org/package/2006/relationships"><Relationship Type="http://schemas.openxmlformats.org/officeDocument/2006/relationships/chart" Target="/xl/charts/chart20.xml" Id="rId1" /></Relationships>
</file>

<file path=xl/drawings/_rels/drawing21.xml.rels><Relationships xmlns="http://schemas.openxmlformats.org/package/2006/relationships"><Relationship Type="http://schemas.openxmlformats.org/officeDocument/2006/relationships/chart" Target="/xl/charts/chart21.xml" Id="rId1" /></Relationships>
</file>

<file path=xl/drawings/_rels/drawing22.xml.rels><Relationships xmlns="http://schemas.openxmlformats.org/package/2006/relationships"><Relationship Type="http://schemas.openxmlformats.org/officeDocument/2006/relationships/chart" Target="/xl/charts/chart22.xml" Id="rId1" /></Relationships>
</file>

<file path=xl/drawings/_rels/drawing23.xml.rels><Relationships xmlns="http://schemas.openxmlformats.org/package/2006/relationships"><Relationship Type="http://schemas.openxmlformats.org/officeDocument/2006/relationships/chart" Target="/xl/charts/chart23.xml" Id="rId1" /></Relationships>
</file>

<file path=xl/drawings/_rels/drawing24.xml.rels><Relationships xmlns="http://schemas.openxmlformats.org/package/2006/relationships"><Relationship Type="http://schemas.openxmlformats.org/officeDocument/2006/relationships/chart" Target="/xl/charts/chart24.xml" Id="rId1" /></Relationships>
</file>

<file path=xl/drawings/_rels/drawing25.xml.rels><Relationships xmlns="http://schemas.openxmlformats.org/package/2006/relationships"><Relationship Type="http://schemas.openxmlformats.org/officeDocument/2006/relationships/chart" Target="/xl/charts/chart25.xml" Id="rId1" /></Relationships>
</file>

<file path=xl/drawings/_rels/drawing26.xml.rels><Relationships xmlns="http://schemas.openxmlformats.org/package/2006/relationships"><Relationship Type="http://schemas.openxmlformats.org/officeDocument/2006/relationships/chart" Target="/xl/charts/chart26.xml" Id="rId1" /></Relationships>
</file>

<file path=xl/drawings/_rels/drawing27.xml.rels><Relationships xmlns="http://schemas.openxmlformats.org/package/2006/relationships"><Relationship Type="http://schemas.openxmlformats.org/officeDocument/2006/relationships/chart" Target="/xl/charts/chart27.xml" Id="rId1" /></Relationships>
</file>

<file path=xl/drawings/_rels/drawing28.xml.rels><Relationships xmlns="http://schemas.openxmlformats.org/package/2006/relationships"><Relationship Type="http://schemas.openxmlformats.org/officeDocument/2006/relationships/chart" Target="/xl/charts/chart28.xml" Id="rId1" /></Relationships>
</file>

<file path=xl/drawings/_rels/drawing29.xml.rels><Relationships xmlns="http://schemas.openxmlformats.org/package/2006/relationships"><Relationship Type="http://schemas.openxmlformats.org/officeDocument/2006/relationships/chart" Target="/xl/charts/chart29.xml" Id="rId1" /></Relationships>
</file>

<file path=xl/drawings/_rels/drawing30.xml.rels><Relationships xmlns="http://schemas.openxmlformats.org/package/2006/relationships"><Relationship Type="http://schemas.openxmlformats.org/officeDocument/2006/relationships/chart" Target="/xl/charts/chart30.xml" Id="rId1" /></Relationships>
</file>

<file path=xl/drawings/_rels/drawing31.xml.rels><Relationships xmlns="http://schemas.openxmlformats.org/package/2006/relationships"><Relationship Type="http://schemas.openxmlformats.org/officeDocument/2006/relationships/chart" Target="/xl/charts/chart31.xml" Id="rId1" /></Relationships>
</file>

<file path=xl/drawings/_rels/drawing32.xml.rels><Relationships xmlns="http://schemas.openxmlformats.org/package/2006/relationships"><Relationship Type="http://schemas.openxmlformats.org/officeDocument/2006/relationships/chart" Target="/xl/charts/chart32.xml" Id="rId1" /></Relationships>
</file>

<file path=xl/drawings/_rels/drawing33.xml.rels><Relationships xmlns="http://schemas.openxmlformats.org/package/2006/relationships"><Relationship Type="http://schemas.openxmlformats.org/officeDocument/2006/relationships/chart" Target="/xl/charts/chart33.xml" Id="rId1" /></Relationships>
</file>

<file path=xl/drawings/_rels/drawing34.xml.rels><Relationships xmlns="http://schemas.openxmlformats.org/package/2006/relationships"><Relationship Type="http://schemas.openxmlformats.org/officeDocument/2006/relationships/chart" Target="/xl/charts/chart34.xml" Id="rId1" /></Relationships>
</file>

<file path=xl/drawings/_rels/drawing35.xml.rels><Relationships xmlns="http://schemas.openxmlformats.org/package/2006/relationships"><Relationship Type="http://schemas.openxmlformats.org/officeDocument/2006/relationships/chart" Target="/xl/charts/chart35.xml" Id="rId1" /></Relationships>
</file>

<file path=xl/drawings/_rels/drawing36.xml.rels><Relationships xmlns="http://schemas.openxmlformats.org/package/2006/relationships"><Relationship Type="http://schemas.openxmlformats.org/officeDocument/2006/relationships/chart" Target="/xl/charts/chart36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66</col>
      <colOff>781050</colOff>
      <row>12</row>
      <rowOff>95250</rowOff>
    </from>
    <ext cx="5715000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58</col>
      <colOff>304800</colOff>
      <row>12</row>
      <rowOff>114300</rowOff>
    </from>
    <ext cx="5715000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123</col>
      <colOff>342900</colOff>
      <row>12</row>
      <rowOff>190500</rowOff>
    </from>
    <ext cx="5715000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10</col>
      <colOff>295275</colOff>
      <row>0</row>
      <rowOff>47625</rowOff>
    </from>
    <ext cx="5715000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3</col>
      <colOff>209550</colOff>
      <row>12</row>
      <rowOff>9525</rowOff>
    </from>
    <ext cx="5715000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64</col>
      <colOff>952500</colOff>
      <row>11</row>
      <rowOff>190500</rowOff>
    </from>
    <ext cx="5715000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65</col>
      <colOff>904875</colOff>
      <row>11</row>
      <rowOff>57150</rowOff>
    </from>
    <ext cx="5715000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125</col>
      <colOff>342900</colOff>
      <row>11</row>
      <rowOff>180975</rowOff>
    </from>
    <ext cx="5715000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67</col>
      <colOff>485775</colOff>
      <row>10</row>
      <rowOff>190500</rowOff>
    </from>
    <ext cx="5715000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63</col>
      <colOff>685800</colOff>
      <row>10</row>
      <rowOff>76200</rowOff>
    </from>
    <ext cx="5715000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125</col>
      <colOff>666750</colOff>
      <row>10</row>
      <rowOff>38100</rowOff>
    </from>
    <ext cx="5715000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27</col>
      <colOff>38100</colOff>
      <row>9</row>
      <rowOff>9525</rowOff>
    </from>
    <ext cx="5715000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56</col>
      <colOff>581025</colOff>
      <row>8</row>
      <rowOff>180975</rowOff>
    </from>
    <ext cx="5715000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40</col>
      <colOff>552450</colOff>
      <row>8</row>
      <rowOff>190500</rowOff>
    </from>
    <ext cx="5715000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59</col>
      <colOff>628650</colOff>
      <row>8</row>
      <rowOff>123825</rowOff>
    </from>
    <ext cx="5715000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28</col>
      <colOff>66675</colOff>
      <row>10</row>
      <rowOff>171450</rowOff>
    </from>
    <ext cx="5715000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24</col>
      <colOff>523875</colOff>
      <row>10</row>
      <rowOff>123825</rowOff>
    </from>
    <ext cx="5715000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19</col>
      <colOff>57150</colOff>
      <row>0</row>
      <rowOff>0</rowOff>
    </from>
    <ext cx="4276725" cy="264795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23</col>
      <colOff>790575</colOff>
      <row>11</row>
      <rowOff>171450</rowOff>
    </from>
    <ext cx="5715000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2</col>
      <colOff>571500</colOff>
      <row>11</row>
      <rowOff>28575</rowOff>
    </from>
    <ext cx="9677400" cy="20478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495300</colOff>
      <row>49</row>
      <rowOff>161925</rowOff>
    </from>
    <ext cx="13696950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8</col>
      <colOff>809625</colOff>
      <row>49</row>
      <rowOff>57150</rowOff>
    </from>
    <ext cx="12773025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114300</colOff>
      <row>51</row>
      <rowOff>9525</rowOff>
    </from>
    <ext cx="17202150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95250</colOff>
      <row>49</row>
      <rowOff>142875</rowOff>
    </from>
    <ext cx="17116425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781050</colOff>
      <row>49</row>
      <rowOff>38100</rowOff>
    </from>
    <ext cx="20802600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390525</colOff>
      <row>49</row>
      <rowOff>190500</rowOff>
    </from>
    <ext cx="16783050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180975</colOff>
      <row>49</row>
      <rowOff>180975</rowOff>
    </from>
    <ext cx="16697325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15</col>
      <colOff>342900</colOff>
      <row>16</row>
      <rowOff>133350</rowOff>
    </from>
    <ext cx="8591550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5</col>
      <colOff>323850</colOff>
      <row>23</row>
      <rowOff>133350</rowOff>
    </from>
    <ext cx="9134475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5</col>
      <colOff>457200</colOff>
      <row>16</row>
      <rowOff>161925</rowOff>
    </from>
    <ext cx="9191625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5</col>
      <colOff>276225</colOff>
      <row>10</row>
      <rowOff>38100</rowOff>
    </from>
    <ext cx="9020175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11</col>
      <colOff>466725</colOff>
      <row>25</row>
      <rowOff>114300</rowOff>
    </from>
    <ext cx="5715000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7</col>
      <colOff>438150</colOff>
      <row>7</row>
      <rowOff>0</rowOff>
    </from>
    <ext cx="7172325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7</col>
      <colOff>609600</colOff>
      <row>29</row>
      <rowOff>76200</rowOff>
    </from>
    <ext cx="5715000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5</col>
      <colOff>28575</colOff>
      <row>2</row>
      <rowOff>95250</rowOff>
    </from>
    <ext cx="12553950" cy="35337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drawings/drawing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2</col>
      <colOff>600075</colOff>
      <row>34</row>
      <rowOff>85725</rowOff>
    </from>
    <ext cx="17983200" cy="351472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7.xml.rels><Relationships xmlns="http://schemas.openxmlformats.org/package/2006/relationships"><Relationship Type="http://schemas.openxmlformats.org/officeDocument/2006/relationships/hyperlink" Target="http://tabnet.datasus.gov.br/cgi/pacto/2001/cadernosmap.htm" TargetMode="Externa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3.xml.rels><Relationships xmlns="http://schemas.openxmlformats.org/package/2006/relationships"><Relationship Type="http://schemas.openxmlformats.org/officeDocument/2006/relationships/hyperlink" Target="http://tabnet.datasus.gov.br/tabdata/cadernos/cadernosmap.htm" TargetMode="Externa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53.xml.rels><Relationships xmlns="http://schemas.openxmlformats.org/package/2006/relationships"><Relationship Type="http://schemas.openxmlformats.org/officeDocument/2006/relationships/hyperlink" Target="https://datasus.saude.gov.br/conjunto-minimo-de-dados-cmd/" TargetMode="External" Id="rId1" /></Relationships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A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soma de todos os dados apresentados e faltantes, sem distinção de ano e se der com distinção de ano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CC15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Indicadores Regionais, Estaduais e Nacionais do rol de Diretrizes, Objetivos, Metas e Indicadores 2015 - Brasil</t>
        </is>
      </c>
    </row>
    <row r="2">
      <c r="A2" s="81" t="inlineStr">
        <is>
          <t>Período:2008-2015</t>
        </is>
      </c>
    </row>
    <row r="3">
      <c r="A3" s="3" t="inlineStr">
        <is>
          <t>Ano</t>
        </is>
      </c>
      <c r="B3" s="4" t="inlineStr">
        <is>
          <t>1._Cob_equipes_atenção_básica</t>
        </is>
      </c>
      <c r="C3" s="4" t="inlineStr">
        <is>
          <t>2._%Int.cond.sensív.at._básica</t>
        </is>
      </c>
      <c r="D3" s="4" t="inlineStr">
        <is>
          <t>3._Cob_acomp_condic_saúd_PBF</t>
        </is>
      </c>
      <c r="E3" s="4" t="inlineStr">
        <is>
          <t>4._Cob_equipes_saúde_bucal</t>
        </is>
      </c>
      <c r="F3" s="4" t="inlineStr">
        <is>
          <t>5._Média_escov_dental_superv</t>
        </is>
      </c>
      <c r="G3" s="4" t="inlineStr">
        <is>
          <t>6._%Exodontias_relac.proced.</t>
        </is>
      </c>
      <c r="H3" s="4" t="inlineStr">
        <is>
          <t>7._Proc.amb.média_compl/100hab</t>
        </is>
      </c>
      <c r="I3" s="4" t="inlineStr">
        <is>
          <t>8._Int.média_complex./100_hab</t>
        </is>
      </c>
      <c r="J3" s="4" t="inlineStr">
        <is>
          <t>9._Proc.amb.alta_compl./100hab</t>
        </is>
      </c>
      <c r="K3" s="4" t="inlineStr">
        <is>
          <t>10._Int.alta_complex./1000_hab</t>
        </is>
      </c>
      <c r="L3" s="4" t="inlineStr">
        <is>
          <t>11._%Serv_hosp_c/contr_metas</t>
        </is>
      </c>
      <c r="M3" s="4" t="inlineStr">
        <is>
          <t>12._Nº_US_c/serv_not_viol_impl</t>
        </is>
      </c>
      <c r="N3" s="4" t="inlineStr">
        <is>
          <t>13._%Acesso_hosp_óbitos_p/acid</t>
        </is>
      </c>
      <c r="O3" s="4" t="inlineStr">
        <is>
          <t>14._%Óbitos_em_intern.p/IAM</t>
        </is>
      </c>
      <c r="P3" s="4" t="inlineStr">
        <is>
          <t>15._%Óbitos_em_UTI_menores_15a</t>
        </is>
      </c>
      <c r="Q3" s="4" t="inlineStr">
        <is>
          <t>16._Cobertura_do_SAMU</t>
        </is>
      </c>
      <c r="R3" s="4" t="inlineStr">
        <is>
          <t>18._Rz_exam_citopat_colo_útero</t>
        </is>
      </c>
      <c r="S3" s="4" t="inlineStr">
        <is>
          <t>19._Rz_mamografias_realizadas</t>
        </is>
      </c>
      <c r="T3" s="4" t="inlineStr">
        <is>
          <t>20._%Partos_normais</t>
        </is>
      </c>
      <c r="U3" s="4" t="inlineStr">
        <is>
          <t>21._%NV_c/7+_consult_pré-natal</t>
        </is>
      </c>
      <c r="V3" s="4" t="inlineStr">
        <is>
          <t>22._Nº_testes_sífilis/gestante</t>
        </is>
      </c>
      <c r="W3" s="4" t="inlineStr">
        <is>
          <t>23._Número_de_óbitos_maternos</t>
        </is>
      </c>
      <c r="X3" s="4" t="inlineStr">
        <is>
          <t>24a._Nº_de_óbitos_infantis</t>
        </is>
      </c>
      <c r="Y3" s="4" t="inlineStr">
        <is>
          <t>24b._Tx_mortalidade_infantil</t>
        </is>
      </c>
      <c r="Z3" s="4" t="inlineStr">
        <is>
          <t>25._%Óbit_infant/fetais_invest</t>
        </is>
      </c>
      <c r="AA3" s="4" t="inlineStr">
        <is>
          <t>26._%Óbit_maternos_investig</t>
        </is>
      </c>
      <c r="AB3" s="4" t="inlineStr">
        <is>
          <t>27._%Óbit_mulh_id_fért_invest</t>
        </is>
      </c>
      <c r="AC3" s="4" t="inlineStr">
        <is>
          <t>28._Casos_sífilis_congênita</t>
        </is>
      </c>
      <c r="AD3" s="4" t="inlineStr">
        <is>
          <t>29._Cobertura_CAPS</t>
        </is>
      </c>
      <c r="AE3" s="4" t="inlineStr">
        <is>
          <t>30a._Nº_óbitos_prematuros_DCNT</t>
        </is>
      </c>
      <c r="AF3" s="4" t="inlineStr">
        <is>
          <t>30b._Tx_mort_prematura_DCNT</t>
        </is>
      </c>
      <c r="AG3" s="4" t="inlineStr">
        <is>
          <t>31._%Crian_indíg_esq_vac_compl</t>
        </is>
      </c>
      <c r="AH3" s="4" t="inlineStr">
        <is>
          <t>32._%Óbit_inf/fet_indíg_invest</t>
        </is>
      </c>
      <c r="AI3" s="4" t="inlineStr">
        <is>
          <t>33._%Óbit_matern_indíg_invest</t>
        </is>
      </c>
      <c r="AJ3" s="4" t="inlineStr">
        <is>
          <t>34._%Óbit_MIF_indíg_investig</t>
        </is>
      </c>
      <c r="AK3" s="4" t="inlineStr">
        <is>
          <t>35._%Mun_c/cob.vacinal_adeq.</t>
        </is>
      </c>
      <c r="AL3" s="4" t="inlineStr">
        <is>
          <t>36._%Cura_casos_novos_TB_pulm</t>
        </is>
      </c>
      <c r="AM3" s="4" t="inlineStr">
        <is>
          <t>37._%Casos_novos_TBC_c/ex_HIV</t>
        </is>
      </c>
      <c r="AN3" s="4" t="inlineStr">
        <is>
          <t>38._%Óbitos_c/causa_definida</t>
        </is>
      </c>
      <c r="AO3" s="4" t="inlineStr">
        <is>
          <t>39._%Dç_Notf_Comp_encerr_oport</t>
        </is>
      </c>
      <c r="AP3" s="4" t="inlineStr">
        <is>
          <t>40._%Mun_c/notif_doenç_trabalh</t>
        </is>
      </c>
      <c r="AQ3" s="4" t="inlineStr">
        <is>
          <t>41._%Mun_c/ações_vig_sanit.</t>
        </is>
      </c>
      <c r="AR3" s="4" t="inlineStr">
        <is>
          <t>42._Casos_novos_aids_&lt;5_anos</t>
        </is>
      </c>
      <c r="AS3" s="4" t="inlineStr">
        <is>
          <t>43a._Pacientes_HIV+_c/CD4&lt;200</t>
        </is>
      </c>
      <c r="AT3" s="4" t="inlineStr">
        <is>
          <t>43b._%Pacientes_HIV+_c/CD4&lt;200</t>
        </is>
      </c>
      <c r="AU3" s="4" t="inlineStr">
        <is>
          <t>44._Testes_sorológ_anti_HCV</t>
        </is>
      </c>
      <c r="AV3" s="4" t="inlineStr">
        <is>
          <t>45._%Cura_casos_novos_hansen</t>
        </is>
      </c>
      <c r="AW3" s="4" t="inlineStr">
        <is>
          <t>46._%Contatos_hansen_examinad</t>
        </is>
      </c>
      <c r="AX3" s="4" t="inlineStr">
        <is>
          <t>47._Óbitos_p/leishman_visceral</t>
        </is>
      </c>
      <c r="AY3" s="4" t="inlineStr">
        <is>
          <t>48._%Cães_vacin_camp_antirráb.</t>
        </is>
      </c>
      <c r="AZ3" s="4" t="inlineStr">
        <is>
          <t>49._%Escolares_examin.tracoma</t>
        </is>
      </c>
      <c r="BA3" s="4" t="inlineStr">
        <is>
          <t>50._IPA_de_malária</t>
        </is>
      </c>
      <c r="BB3" s="4" t="inlineStr">
        <is>
          <t>51._Óbitos_por_dengue</t>
        </is>
      </c>
      <c r="BC3" s="4" t="inlineStr">
        <is>
          <t>52._%Mun.c/4+cicl.contr.dengue</t>
        </is>
      </c>
      <c r="BD3" s="4" t="inlineStr">
        <is>
          <t>53a._%Anális.realiz.água_(reg)</t>
        </is>
      </c>
      <c r="BE3" s="4" t="inlineStr">
        <is>
          <t>53b._%Anális.realiz.água_(UF)</t>
        </is>
      </c>
      <c r="BF3" s="4" t="inlineStr">
        <is>
          <t>53c._%Anális.realiz.água_(BR)</t>
        </is>
      </c>
      <c r="BG3" s="4" t="inlineStr">
        <is>
          <t>54._%Mun.c/Hórus_impl.At.Bás.</t>
        </is>
      </c>
      <c r="BH3" s="4" t="inlineStr">
        <is>
          <t>55._%Mun.ext.pob.Ass.Farm_est</t>
        </is>
      </c>
      <c r="BI3" s="4" t="inlineStr">
        <is>
          <t>56._%Indústr_medic.inspecionad</t>
        </is>
      </c>
      <c r="BJ3" s="4" t="inlineStr">
        <is>
          <t>57a._%Ações_real_Edu_Perm(est)</t>
        </is>
      </c>
      <c r="BK3" s="4" t="inlineStr">
        <is>
          <t>57b._%Ações_real_Edu_Perm(mun)</t>
        </is>
      </c>
      <c r="BL3" s="4" t="inlineStr">
        <is>
          <t>58._%Novos_prog_resid_SF_e_AB</t>
        </is>
      </c>
      <c r="BM3" s="4" t="inlineStr">
        <is>
          <t>59._%Novos_prog_resid_Psiq</t>
        </is>
      </c>
      <c r="BN3" s="4" t="inlineStr">
        <is>
          <t>60._Pontos_Telessaúde_implant</t>
        </is>
      </c>
      <c r="BO3" s="4" t="inlineStr">
        <is>
          <t>61._%Trab_SUS_públ_vínc_prot</t>
        </is>
      </c>
      <c r="BP3" s="4" t="inlineStr">
        <is>
          <t>62a._Mesas_negoc_perm_(est)</t>
        </is>
      </c>
      <c r="BQ3" s="4" t="inlineStr">
        <is>
          <t>62b._Mesas_negoc_perm_(mun)</t>
        </is>
      </c>
      <c r="BR3" s="4" t="inlineStr">
        <is>
          <t>63b._%Munic_c/envio_PMS_ao_CMS</t>
        </is>
      </c>
      <c r="BS3" s="4" t="inlineStr">
        <is>
          <t>63c._UF_c/envio_PES_ao_CES</t>
        </is>
      </c>
      <c r="BT3" s="4" t="inlineStr">
        <is>
          <t>64a._%Munic_c/CMS_cadastrados</t>
        </is>
      </c>
      <c r="BU3" s="4" t="inlineStr">
        <is>
          <t>64b._UF_c/CES_cadastrado</t>
        </is>
      </c>
      <c r="BV3" s="4" t="inlineStr">
        <is>
          <t>65._%Munic_c/ouvidoria_impl.</t>
        </is>
      </c>
      <c r="BW3" s="4" t="inlineStr">
        <is>
          <t>66a._Município_c/audit_estrut.</t>
        </is>
      </c>
      <c r="BX3" s="4" t="inlineStr">
        <is>
          <t>66b._Estado_c/audit_estrut.</t>
        </is>
      </c>
      <c r="BY3" s="4" t="inlineStr">
        <is>
          <t>67b._%Munic_c/alimentação_BPS</t>
        </is>
      </c>
      <c r="BZ3" s="4" t="inlineStr">
        <is>
          <t>67c._Núm.aliment.estadual_BPS</t>
        </is>
      </c>
      <c r="CA3" s="4" t="inlineStr">
        <is>
          <t>População_total</t>
        </is>
      </c>
      <c r="CB3" s="81" t="inlineStr">
        <is>
          <t>DADOS_OBTIDOS (%)</t>
        </is>
      </c>
      <c r="CC3" s="81" t="inlineStr">
        <is>
          <t>DADOS_AUSENTES (%)</t>
        </is>
      </c>
    </row>
    <row r="4">
      <c r="A4" s="3" t="n">
        <v>2008</v>
      </c>
      <c r="B4" s="81" t="n">
        <v>64.78</v>
      </c>
      <c r="C4" s="81" t="n">
        <v>35.77</v>
      </c>
      <c r="D4" s="81" t="n">
        <v>58.24</v>
      </c>
      <c r="E4" s="81" t="n">
        <v>47.72</v>
      </c>
      <c r="F4" s="81" t="n">
        <v>2.56</v>
      </c>
      <c r="G4" s="81" t="n">
        <v>10.87</v>
      </c>
      <c r="H4" s="81" t="n">
        <v>0.67</v>
      </c>
      <c r="I4" s="81" t="n">
        <v>3.89</v>
      </c>
      <c r="J4" s="81" t="n">
        <v>3.06</v>
      </c>
      <c r="K4" s="81" t="n">
        <v>2.29</v>
      </c>
      <c r="L4" s="81" t="n">
        <v>17</v>
      </c>
      <c r="M4" s="81" t="n">
        <v>0</v>
      </c>
      <c r="N4" s="81" t="n">
        <v>46.23</v>
      </c>
      <c r="O4" s="81" t="n">
        <v>15.98</v>
      </c>
      <c r="P4" s="81" t="n">
        <v>12.83</v>
      </c>
      <c r="Q4" s="81" t="n">
        <v>57.23</v>
      </c>
      <c r="R4" s="81" t="n">
        <v>0.5600000000000001</v>
      </c>
      <c r="S4" s="81" t="n">
        <v>0.17</v>
      </c>
      <c r="T4" s="81" t="n">
        <v>51.48</v>
      </c>
      <c r="U4" s="81" t="n">
        <v>56.98</v>
      </c>
      <c r="V4" s="81" t="n">
        <v>0.57</v>
      </c>
      <c r="W4" s="81" t="n">
        <v>1681</v>
      </c>
      <c r="X4" s="81" t="n">
        <v>44100</v>
      </c>
      <c r="Y4" s="81" t="n">
        <v>15.03</v>
      </c>
      <c r="Z4" s="81" t="inlineStr">
        <is>
          <t>...</t>
        </is>
      </c>
      <c r="AA4" s="81" t="inlineStr">
        <is>
          <t>...</t>
        </is>
      </c>
      <c r="AB4" s="81" t="inlineStr">
        <is>
          <t>...</t>
        </is>
      </c>
      <c r="AC4" s="81" t="n">
        <v>5728</v>
      </c>
      <c r="AD4" s="81" t="n">
        <v>0.57</v>
      </c>
      <c r="AE4" s="81" t="n">
        <v>277764</v>
      </c>
      <c r="AF4" s="81" t="n">
        <v>348.9</v>
      </c>
      <c r="AG4" s="81" t="inlineStr">
        <is>
          <t>...</t>
        </is>
      </c>
      <c r="AH4" s="81" t="inlineStr">
        <is>
          <t>...</t>
        </is>
      </c>
      <c r="AI4" s="81" t="inlineStr">
        <is>
          <t>...</t>
        </is>
      </c>
      <c r="AJ4" s="81" t="inlineStr">
        <is>
          <t>...</t>
        </is>
      </c>
      <c r="AK4" s="81" t="n">
        <v>40.91</v>
      </c>
      <c r="AL4" s="81" t="inlineStr">
        <is>
          <t>...</t>
        </is>
      </c>
      <c r="AM4" s="81" t="inlineStr">
        <is>
          <t>...</t>
        </is>
      </c>
      <c r="AN4" s="81" t="n">
        <v>92.65000000000001</v>
      </c>
      <c r="AO4" s="81" t="n">
        <v>78.17</v>
      </c>
      <c r="AP4" s="81" t="n">
        <v>44.36</v>
      </c>
      <c r="AQ4" s="81" t="n">
        <v>0</v>
      </c>
      <c r="AR4" s="81" t="n">
        <v>570</v>
      </c>
      <c r="AS4" s="81" t="n">
        <v>13164</v>
      </c>
      <c r="AT4" s="81" t="n">
        <v>29.22</v>
      </c>
      <c r="AU4" s="81" t="n">
        <v>1099408</v>
      </c>
      <c r="AV4" s="81" t="n">
        <v>85.61</v>
      </c>
      <c r="AW4" s="81" t="n">
        <v>66.84999999999999</v>
      </c>
      <c r="AX4" s="81" t="n">
        <v>220</v>
      </c>
      <c r="AY4" s="81" t="n">
        <v>78.91</v>
      </c>
      <c r="AZ4" s="81" t="n">
        <v>6.91</v>
      </c>
      <c r="BA4" s="81" t="n">
        <v>12.68</v>
      </c>
      <c r="BB4" s="81" t="n">
        <v>561</v>
      </c>
      <c r="BC4" s="81" t="inlineStr">
        <is>
          <t>...</t>
        </is>
      </c>
      <c r="BD4" s="81" t="n">
        <v>12.15</v>
      </c>
      <c r="BE4" s="81" t="n">
        <v>12.46</v>
      </c>
      <c r="BF4" s="81" t="n">
        <v>13.97</v>
      </c>
      <c r="BG4" s="81" t="inlineStr">
        <is>
          <t>...</t>
        </is>
      </c>
      <c r="BH4" s="81" t="inlineStr">
        <is>
          <t>...</t>
        </is>
      </c>
      <c r="BI4" s="81" t="inlineStr">
        <is>
          <t>...</t>
        </is>
      </c>
      <c r="BJ4" s="81" t="inlineStr">
        <is>
          <t>...</t>
        </is>
      </c>
      <c r="BK4" s="81" t="inlineStr">
        <is>
          <t>...</t>
        </is>
      </c>
      <c r="BL4" s="81" t="inlineStr">
        <is>
          <t>...</t>
        </is>
      </c>
      <c r="BM4" s="81" t="inlineStr">
        <is>
          <t>...</t>
        </is>
      </c>
      <c r="BN4" s="81" t="n">
        <v>0</v>
      </c>
      <c r="BO4" s="81" t="n">
        <v>93.67</v>
      </c>
      <c r="BP4" s="81" t="n">
        <v>12</v>
      </c>
      <c r="BQ4" s="81" t="n">
        <v>15</v>
      </c>
      <c r="BR4" s="81" t="inlineStr">
        <is>
          <t>...</t>
        </is>
      </c>
      <c r="BS4" s="81" t="n">
        <v>0</v>
      </c>
      <c r="BT4" s="81" t="inlineStr">
        <is>
          <t>...</t>
        </is>
      </c>
      <c r="BU4" s="81" t="n">
        <v>0</v>
      </c>
      <c r="BV4" s="81" t="n">
        <v>0.5</v>
      </c>
      <c r="BW4" s="81" t="n">
        <v>4</v>
      </c>
      <c r="BX4" s="81" t="n">
        <v>4</v>
      </c>
      <c r="BY4" s="81" t="inlineStr">
        <is>
          <t>...</t>
        </is>
      </c>
      <c r="BZ4" s="81" t="n">
        <v>0</v>
      </c>
      <c r="CA4" s="81" t="n">
        <v>189612814</v>
      </c>
      <c r="CB4" s="5">
        <f>COUNT(B4:CA4) / COUNTA(B4:CA4) </f>
        <v/>
      </c>
      <c r="CC4" s="5">
        <f>1-CB4</f>
        <v/>
      </c>
    </row>
    <row r="5">
      <c r="A5" s="3" t="n">
        <v>2009</v>
      </c>
      <c r="B5" s="81" t="n">
        <v>65.78</v>
      </c>
      <c r="C5" s="81" t="n">
        <v>35.31</v>
      </c>
      <c r="D5" s="81" t="n">
        <v>64.48</v>
      </c>
      <c r="E5" s="81" t="n">
        <v>48.98</v>
      </c>
      <c r="F5" s="81" t="n">
        <v>2.64</v>
      </c>
      <c r="G5" s="81" t="n">
        <v>13.32</v>
      </c>
      <c r="H5" s="81" t="n">
        <v>0.89</v>
      </c>
      <c r="I5" s="81" t="n">
        <v>3.96</v>
      </c>
      <c r="J5" s="81" t="n">
        <v>3.31</v>
      </c>
      <c r="K5" s="81" t="n">
        <v>2.39</v>
      </c>
      <c r="L5" s="81" t="n">
        <v>18.34</v>
      </c>
      <c r="M5" s="81" t="n">
        <v>2079</v>
      </c>
      <c r="N5" s="81" t="n">
        <v>45.42</v>
      </c>
      <c r="O5" s="81" t="n">
        <v>15.45</v>
      </c>
      <c r="P5" s="81" t="n">
        <v>12.95</v>
      </c>
      <c r="Q5" s="81" t="n">
        <v>63.22</v>
      </c>
      <c r="R5" s="81" t="n">
        <v>0.5600000000000001</v>
      </c>
      <c r="S5" s="81" t="n">
        <v>0.18</v>
      </c>
      <c r="T5" s="81" t="n">
        <v>49.84</v>
      </c>
      <c r="U5" s="81" t="n">
        <v>57.86</v>
      </c>
      <c r="V5" s="81" t="n">
        <v>0.74</v>
      </c>
      <c r="W5" s="81" t="n">
        <v>1872</v>
      </c>
      <c r="X5" s="81" t="n">
        <v>42642</v>
      </c>
      <c r="Y5" s="81" t="n">
        <v>14.8</v>
      </c>
      <c r="Z5" s="81" t="inlineStr">
        <is>
          <t>...</t>
        </is>
      </c>
      <c r="AA5" s="81" t="n">
        <v>51.87</v>
      </c>
      <c r="AB5" s="81" t="n">
        <v>55.16</v>
      </c>
      <c r="AC5" s="81" t="n">
        <v>6032</v>
      </c>
      <c r="AD5" s="81" t="n">
        <v>0.62</v>
      </c>
      <c r="AE5" s="81" t="n">
        <v>276365</v>
      </c>
      <c r="AF5" s="81" t="n">
        <v>338.73</v>
      </c>
      <c r="AG5" s="81" t="inlineStr">
        <is>
          <t>...</t>
        </is>
      </c>
      <c r="AH5" s="81" t="inlineStr">
        <is>
          <t>...</t>
        </is>
      </c>
      <c r="AI5" s="81" t="inlineStr">
        <is>
          <t>...</t>
        </is>
      </c>
      <c r="AJ5" s="81" t="inlineStr">
        <is>
          <t>...</t>
        </is>
      </c>
      <c r="AK5" s="81" t="n">
        <v>52.35</v>
      </c>
      <c r="AL5" s="81" t="n">
        <v>74.13</v>
      </c>
      <c r="AM5" s="81" t="n">
        <v>55.35</v>
      </c>
      <c r="AN5" s="81" t="n">
        <v>92.84</v>
      </c>
      <c r="AO5" s="81" t="n">
        <v>81.15000000000001</v>
      </c>
      <c r="AP5" s="81" t="n">
        <v>52.96</v>
      </c>
      <c r="AQ5" s="81" t="n">
        <v>0</v>
      </c>
      <c r="AR5" s="81" t="n">
        <v>516</v>
      </c>
      <c r="AS5" s="81" t="n">
        <v>13288</v>
      </c>
      <c r="AT5" s="81" t="n">
        <v>28.72</v>
      </c>
      <c r="AU5" s="81" t="n">
        <v>1475128</v>
      </c>
      <c r="AV5" s="81" t="n">
        <v>85.27</v>
      </c>
      <c r="AW5" s="81" t="n">
        <v>54.43</v>
      </c>
      <c r="AX5" s="81" t="n">
        <v>228</v>
      </c>
      <c r="AY5" s="81" t="n">
        <v>81.91</v>
      </c>
      <c r="AZ5" s="81" t="n">
        <v>9.869999999999999</v>
      </c>
      <c r="BA5" s="81" t="n">
        <v>12.22</v>
      </c>
      <c r="BB5" s="81" t="n">
        <v>340</v>
      </c>
      <c r="BC5" s="81" t="inlineStr">
        <is>
          <t>...</t>
        </is>
      </c>
      <c r="BD5" s="81" t="n">
        <v>16.55</v>
      </c>
      <c r="BE5" s="81" t="n">
        <v>17.22</v>
      </c>
      <c r="BF5" s="81" t="n">
        <v>19.03</v>
      </c>
      <c r="BG5" s="81" t="inlineStr">
        <is>
          <t>...</t>
        </is>
      </c>
      <c r="BH5" s="81" t="inlineStr">
        <is>
          <t>...</t>
        </is>
      </c>
      <c r="BI5" s="81" t="inlineStr">
        <is>
          <t>...</t>
        </is>
      </c>
      <c r="BJ5" s="81" t="inlineStr">
        <is>
          <t>...</t>
        </is>
      </c>
      <c r="BK5" s="81" t="inlineStr">
        <is>
          <t>...</t>
        </is>
      </c>
      <c r="BL5" s="81" t="inlineStr">
        <is>
          <t>...</t>
        </is>
      </c>
      <c r="BM5" s="81" t="inlineStr">
        <is>
          <t>...</t>
        </is>
      </c>
      <c r="BN5" s="81" t="n">
        <v>0</v>
      </c>
      <c r="BO5" s="81" t="n">
        <v>93.01000000000001</v>
      </c>
      <c r="BP5" s="81" t="n">
        <v>12</v>
      </c>
      <c r="BQ5" s="81" t="n">
        <v>18</v>
      </c>
      <c r="BR5" s="81" t="inlineStr">
        <is>
          <t>...</t>
        </is>
      </c>
      <c r="BS5" s="81" t="n">
        <v>0</v>
      </c>
      <c r="BT5" s="81" t="inlineStr">
        <is>
          <t>...</t>
        </is>
      </c>
      <c r="BU5" s="81" t="n">
        <v>0</v>
      </c>
      <c r="BV5" s="81" t="n">
        <v>9.69</v>
      </c>
      <c r="BW5" s="81" t="n">
        <v>26</v>
      </c>
      <c r="BX5" s="81" t="n">
        <v>9</v>
      </c>
      <c r="BY5" s="81" t="inlineStr">
        <is>
          <t>...</t>
        </is>
      </c>
      <c r="BZ5" s="81" t="n">
        <v>0</v>
      </c>
      <c r="CA5" s="81" t="n">
        <v>191481045</v>
      </c>
      <c r="CB5" s="5">
        <f>COUNT(B5:CA5) / COUNTA(B5:CA5) </f>
        <v/>
      </c>
      <c r="CC5" s="5">
        <f>1-CB5</f>
        <v/>
      </c>
    </row>
    <row r="6">
      <c r="A6" s="3" t="n">
        <v>2010</v>
      </c>
      <c r="B6" s="81" t="n">
        <v>66.22</v>
      </c>
      <c r="C6" s="81" t="n">
        <v>35.35</v>
      </c>
      <c r="D6" s="81" t="n">
        <v>68.42</v>
      </c>
      <c r="E6" s="81" t="n">
        <v>49.7</v>
      </c>
      <c r="F6" s="81" t="n">
        <v>2.8</v>
      </c>
      <c r="G6" s="81" t="n">
        <v>8.5</v>
      </c>
      <c r="H6" s="81" t="n">
        <v>1.02</v>
      </c>
      <c r="I6" s="81" t="n">
        <v>4.04</v>
      </c>
      <c r="J6" s="81" t="n">
        <v>3.73</v>
      </c>
      <c r="K6" s="81" t="n">
        <v>2.6</v>
      </c>
      <c r="L6" s="81" t="n">
        <v>12.47</v>
      </c>
      <c r="M6" s="81" t="n">
        <v>4196</v>
      </c>
      <c r="N6" s="81" t="n">
        <v>46.55</v>
      </c>
      <c r="O6" s="81" t="n">
        <v>15.65</v>
      </c>
      <c r="P6" s="81" t="n">
        <v>12.18</v>
      </c>
      <c r="Q6" s="81" t="n">
        <v>64.2</v>
      </c>
      <c r="R6" s="81" t="n">
        <v>0.54</v>
      </c>
      <c r="S6" s="81" t="n">
        <v>0.2</v>
      </c>
      <c r="T6" s="81" t="n">
        <v>47.6</v>
      </c>
      <c r="U6" s="81" t="n">
        <v>60.57</v>
      </c>
      <c r="V6" s="81" t="n">
        <v>0.86</v>
      </c>
      <c r="W6" s="81" t="n">
        <v>1719</v>
      </c>
      <c r="X6" s="81" t="n">
        <v>39870</v>
      </c>
      <c r="Y6" s="81" t="n">
        <v>13.93</v>
      </c>
      <c r="Z6" s="81" t="n">
        <v>47.25</v>
      </c>
      <c r="AA6" s="81" t="n">
        <v>73.65000000000001</v>
      </c>
      <c r="AB6" s="81" t="n">
        <v>76.48</v>
      </c>
      <c r="AC6" s="81" t="n">
        <v>6916</v>
      </c>
      <c r="AD6" s="81" t="n">
        <v>0.6899999999999999</v>
      </c>
      <c r="AE6" s="81" t="n">
        <v>281682</v>
      </c>
      <c r="AF6" s="81" t="n">
        <v>334.37</v>
      </c>
      <c r="AG6" s="81" t="inlineStr">
        <is>
          <t>...</t>
        </is>
      </c>
      <c r="AH6" s="81" t="inlineStr">
        <is>
          <t>...</t>
        </is>
      </c>
      <c r="AI6" s="81" t="inlineStr">
        <is>
          <t>...</t>
        </is>
      </c>
      <c r="AJ6" s="81" t="inlineStr">
        <is>
          <t>...</t>
        </is>
      </c>
      <c r="AK6" s="81" t="n">
        <v>41.26</v>
      </c>
      <c r="AL6" s="81" t="n">
        <v>74.56</v>
      </c>
      <c r="AM6" s="81" t="n">
        <v>61.83</v>
      </c>
      <c r="AN6" s="81" t="n">
        <v>93</v>
      </c>
      <c r="AO6" s="81" t="n">
        <v>81.51000000000001</v>
      </c>
      <c r="AP6" s="81" t="n">
        <v>63.09</v>
      </c>
      <c r="AQ6" s="81" t="n">
        <v>3.76</v>
      </c>
      <c r="AR6" s="81" t="n">
        <v>504</v>
      </c>
      <c r="AS6" s="81" t="n">
        <v>13295</v>
      </c>
      <c r="AT6" s="81" t="n">
        <v>28.51</v>
      </c>
      <c r="AU6" s="81" t="n">
        <v>1664426</v>
      </c>
      <c r="AV6" s="81" t="n">
        <v>82.62</v>
      </c>
      <c r="AW6" s="81" t="n">
        <v>57.67</v>
      </c>
      <c r="AX6" s="81" t="n">
        <v>230</v>
      </c>
      <c r="AY6" s="81" t="n">
        <v>37.5</v>
      </c>
      <c r="AZ6" s="81" t="n">
        <v>10.32</v>
      </c>
      <c r="BA6" s="81" t="n">
        <v>12.8</v>
      </c>
      <c r="BB6" s="81" t="n">
        <v>656</v>
      </c>
      <c r="BC6" s="81" t="inlineStr">
        <is>
          <t>...</t>
        </is>
      </c>
      <c r="BD6" s="81" t="n">
        <v>23.01</v>
      </c>
      <c r="BE6" s="81" t="n">
        <v>25.9</v>
      </c>
      <c r="BF6" s="81" t="n">
        <v>25.87</v>
      </c>
      <c r="BG6" s="81" t="inlineStr">
        <is>
          <t>...</t>
        </is>
      </c>
      <c r="BH6" s="81" t="inlineStr">
        <is>
          <t>...</t>
        </is>
      </c>
      <c r="BI6" s="81" t="inlineStr">
        <is>
          <t>...</t>
        </is>
      </c>
      <c r="BJ6" s="81" t="inlineStr">
        <is>
          <t>...</t>
        </is>
      </c>
      <c r="BK6" s="81" t="inlineStr">
        <is>
          <t>...</t>
        </is>
      </c>
      <c r="BL6" s="81" t="inlineStr">
        <is>
          <t>...</t>
        </is>
      </c>
      <c r="BM6" s="81" t="inlineStr">
        <is>
          <t>...</t>
        </is>
      </c>
      <c r="BN6" s="81" t="n">
        <v>0</v>
      </c>
      <c r="BO6" s="81" t="n">
        <v>92.3</v>
      </c>
      <c r="BP6" s="81" t="n">
        <v>8</v>
      </c>
      <c r="BQ6" s="81" t="n">
        <v>17</v>
      </c>
      <c r="BR6" s="81" t="inlineStr">
        <is>
          <t>...</t>
        </is>
      </c>
      <c r="BS6" s="81" t="n">
        <v>0</v>
      </c>
      <c r="BT6" s="81" t="inlineStr">
        <is>
          <t>...</t>
        </is>
      </c>
      <c r="BU6" s="81" t="n">
        <v>0</v>
      </c>
      <c r="BV6" s="81" t="n">
        <v>10.22</v>
      </c>
      <c r="BW6" s="81" t="n">
        <v>48</v>
      </c>
      <c r="BX6" s="81" t="n">
        <v>13</v>
      </c>
      <c r="BY6" s="81" t="inlineStr">
        <is>
          <t>...</t>
        </is>
      </c>
      <c r="BZ6" s="81" t="n">
        <v>0</v>
      </c>
      <c r="CA6" s="81" t="n">
        <v>190755799</v>
      </c>
      <c r="CB6" s="5">
        <f>COUNT(B6:CA6) / COUNTA(B6:CA6) </f>
        <v/>
      </c>
      <c r="CC6" s="5">
        <f>1-CB6</f>
        <v/>
      </c>
    </row>
    <row r="7">
      <c r="A7" s="3" t="n">
        <v>2011</v>
      </c>
      <c r="B7" s="81" t="n">
        <v>65.70999999999999</v>
      </c>
      <c r="C7" s="81" t="n">
        <v>33.7</v>
      </c>
      <c r="D7" s="81" t="n">
        <v>71.84999999999999</v>
      </c>
      <c r="E7" s="81" t="n">
        <v>50.28</v>
      </c>
      <c r="F7" s="81" t="n">
        <v>2.74</v>
      </c>
      <c r="G7" s="81" t="n">
        <v>10.61</v>
      </c>
      <c r="H7" s="81" t="n">
        <v>1.16</v>
      </c>
      <c r="I7" s="81" t="n">
        <v>3.91</v>
      </c>
      <c r="J7" s="81" t="n">
        <v>4.08</v>
      </c>
      <c r="K7" s="81" t="n">
        <v>2.84</v>
      </c>
      <c r="L7" s="81" t="n">
        <v>12.77</v>
      </c>
      <c r="M7" s="81" t="n">
        <v>5898</v>
      </c>
      <c r="N7" s="81" t="n">
        <v>46.27</v>
      </c>
      <c r="O7" s="81" t="n">
        <v>15.82</v>
      </c>
      <c r="P7" s="81" t="n">
        <v>11.8</v>
      </c>
      <c r="Q7" s="81" t="n">
        <v>66.58</v>
      </c>
      <c r="R7" s="81" t="n">
        <v>0.54</v>
      </c>
      <c r="S7" s="81" t="n">
        <v>0.23</v>
      </c>
      <c r="T7" s="81" t="n">
        <v>46.01</v>
      </c>
      <c r="U7" s="81" t="n">
        <v>61.28</v>
      </c>
      <c r="V7" s="81" t="n">
        <v>0.87</v>
      </c>
      <c r="W7" s="81" t="n">
        <v>1610</v>
      </c>
      <c r="X7" s="81" t="n">
        <v>39716</v>
      </c>
      <c r="Y7" s="81" t="n">
        <v>13.63</v>
      </c>
      <c r="Z7" s="81" t="n">
        <v>59.02</v>
      </c>
      <c r="AA7" s="81" t="n">
        <v>83.34999999999999</v>
      </c>
      <c r="AB7" s="81" t="n">
        <v>82.65000000000001</v>
      </c>
      <c r="AC7" s="81" t="n">
        <v>9459</v>
      </c>
      <c r="AD7" s="81" t="n">
        <v>0.7</v>
      </c>
      <c r="AE7" s="81" t="n">
        <v>289927</v>
      </c>
      <c r="AF7" s="81" t="n">
        <v>341.33</v>
      </c>
      <c r="AG7" s="81" t="inlineStr">
        <is>
          <t>...</t>
        </is>
      </c>
      <c r="AH7" s="81" t="inlineStr">
        <is>
          <t>...</t>
        </is>
      </c>
      <c r="AI7" s="81" t="inlineStr">
        <is>
          <t>...</t>
        </is>
      </c>
      <c r="AJ7" s="81" t="inlineStr">
        <is>
          <t>...</t>
        </is>
      </c>
      <c r="AK7" s="81" t="n">
        <v>47.74</v>
      </c>
      <c r="AL7" s="81" t="n">
        <v>74.75</v>
      </c>
      <c r="AM7" s="81" t="n">
        <v>64.7</v>
      </c>
      <c r="AN7" s="81" t="n">
        <v>93.31</v>
      </c>
      <c r="AO7" s="81" t="n">
        <v>84.70999999999999</v>
      </c>
      <c r="AP7" s="81" t="n">
        <v>72.18000000000001</v>
      </c>
      <c r="AQ7" s="81" t="n">
        <v>5.57</v>
      </c>
      <c r="AR7" s="81" t="n">
        <v>439</v>
      </c>
      <c r="AS7" s="81" t="n">
        <v>13670</v>
      </c>
      <c r="AT7" s="81" t="n">
        <v>27.77</v>
      </c>
      <c r="AU7" s="81" t="n">
        <v>2051745</v>
      </c>
      <c r="AV7" s="81" t="n">
        <v>82.70999999999999</v>
      </c>
      <c r="AW7" s="81" t="n">
        <v>58.83</v>
      </c>
      <c r="AX7" s="81" t="n">
        <v>262</v>
      </c>
      <c r="AY7" s="81" t="n">
        <v>22.23</v>
      </c>
      <c r="AZ7" s="81" t="n">
        <v>6.26</v>
      </c>
      <c r="BA7" s="81" t="n">
        <v>10.11</v>
      </c>
      <c r="BB7" s="81" t="n">
        <v>486</v>
      </c>
      <c r="BC7" s="81" t="inlineStr">
        <is>
          <t>...</t>
        </is>
      </c>
      <c r="BD7" s="81" t="n">
        <v>26.99</v>
      </c>
      <c r="BE7" s="81" t="n">
        <v>30.02</v>
      </c>
      <c r="BF7" s="81" t="n">
        <v>30.16</v>
      </c>
      <c r="BG7" s="81" t="inlineStr">
        <is>
          <t>...</t>
        </is>
      </c>
      <c r="BH7" s="81" t="inlineStr">
        <is>
          <t>...</t>
        </is>
      </c>
      <c r="BI7" s="81" t="inlineStr">
        <is>
          <t>...</t>
        </is>
      </c>
      <c r="BJ7" s="81" t="inlineStr">
        <is>
          <t>...</t>
        </is>
      </c>
      <c r="BK7" s="81" t="inlineStr">
        <is>
          <t>...</t>
        </is>
      </c>
      <c r="BL7" s="81" t="inlineStr">
        <is>
          <t>...</t>
        </is>
      </c>
      <c r="BM7" s="81" t="inlineStr">
        <is>
          <t>...</t>
        </is>
      </c>
      <c r="BN7" s="81" t="n">
        <v>0</v>
      </c>
      <c r="BO7" s="81" t="n">
        <v>90.98999999999999</v>
      </c>
      <c r="BP7" s="81" t="n">
        <v>7</v>
      </c>
      <c r="BQ7" s="81" t="n">
        <v>13</v>
      </c>
      <c r="BR7" s="81" t="inlineStr">
        <is>
          <t>...</t>
        </is>
      </c>
      <c r="BS7" s="81" t="n">
        <v>0</v>
      </c>
      <c r="BT7" s="81" t="inlineStr">
        <is>
          <t>...</t>
        </is>
      </c>
      <c r="BU7" s="81" t="n">
        <v>0</v>
      </c>
      <c r="BV7" s="81" t="n">
        <v>17.7</v>
      </c>
      <c r="BW7" s="81" t="n">
        <v>49</v>
      </c>
      <c r="BX7" s="81" t="n">
        <v>15</v>
      </c>
      <c r="BY7" s="81" t="inlineStr">
        <is>
          <t>...</t>
        </is>
      </c>
      <c r="BZ7" s="81" t="n">
        <v>0</v>
      </c>
      <c r="CA7" s="81" t="n">
        <v>192379287</v>
      </c>
      <c r="CB7" s="5">
        <f>COUNT(B7:CA7) / COUNTA(B7:CA7) </f>
        <v/>
      </c>
      <c r="CC7" s="5">
        <f>1-CB7</f>
        <v/>
      </c>
    </row>
    <row r="8">
      <c r="A8" s="3" t="n">
        <v>2012</v>
      </c>
      <c r="B8" s="81" t="n">
        <v>66.61</v>
      </c>
      <c r="C8" s="81" t="n">
        <v>33.22</v>
      </c>
      <c r="D8" s="81" t="n">
        <v>73.12</v>
      </c>
      <c r="E8" s="81" t="n">
        <v>51.32</v>
      </c>
      <c r="F8" s="81" t="n">
        <v>2.36</v>
      </c>
      <c r="G8" s="81" t="n">
        <v>9.289999999999999</v>
      </c>
      <c r="H8" s="81" t="n">
        <v>1.19</v>
      </c>
      <c r="I8" s="81" t="n">
        <v>3.8</v>
      </c>
      <c r="J8" s="81" t="n">
        <v>4.34</v>
      </c>
      <c r="K8" s="81" t="n">
        <v>2.92</v>
      </c>
      <c r="L8" s="81" t="n">
        <v>11.22</v>
      </c>
      <c r="M8" s="81" t="n">
        <v>8214</v>
      </c>
      <c r="N8" s="81" t="n">
        <v>46.84</v>
      </c>
      <c r="O8" s="81" t="n">
        <v>15.47</v>
      </c>
      <c r="P8" s="81" t="n">
        <v>11.59</v>
      </c>
      <c r="Q8" s="81" t="n">
        <v>70.53</v>
      </c>
      <c r="R8" s="81" t="n">
        <v>0.51</v>
      </c>
      <c r="S8" s="81" t="n">
        <v>0.27</v>
      </c>
      <c r="T8" s="81" t="n">
        <v>44.17</v>
      </c>
      <c r="U8" s="81" t="n">
        <v>61.69</v>
      </c>
      <c r="V8" s="81" t="n">
        <v>0.9</v>
      </c>
      <c r="W8" s="81" t="n">
        <v>1583</v>
      </c>
      <c r="X8" s="81" t="n">
        <v>39123</v>
      </c>
      <c r="Y8" s="81" t="n">
        <v>13.46</v>
      </c>
      <c r="Z8" s="81" t="n">
        <v>65.2</v>
      </c>
      <c r="AA8" s="81" t="n">
        <v>87.37</v>
      </c>
      <c r="AB8" s="81" t="n">
        <v>84.95</v>
      </c>
      <c r="AC8" s="81" t="n">
        <v>11609</v>
      </c>
      <c r="AD8" s="81" t="n">
        <v>0.78</v>
      </c>
      <c r="AE8" s="81" t="n">
        <v>271831</v>
      </c>
      <c r="AF8" s="81" t="n">
        <v>317.46</v>
      </c>
      <c r="AG8" s="81" t="inlineStr">
        <is>
          <t>...</t>
        </is>
      </c>
      <c r="AH8" s="81" t="inlineStr">
        <is>
          <t>...</t>
        </is>
      </c>
      <c r="AI8" s="81" t="inlineStr">
        <is>
          <t>...</t>
        </is>
      </c>
      <c r="AJ8" s="81" t="inlineStr">
        <is>
          <t>...</t>
        </is>
      </c>
      <c r="AK8" s="81" t="n">
        <v>42.05</v>
      </c>
      <c r="AL8" s="81" t="n">
        <v>67.59999999999999</v>
      </c>
      <c r="AM8" s="81" t="n">
        <v>62.48</v>
      </c>
      <c r="AN8" s="81" t="n">
        <v>93.66</v>
      </c>
      <c r="AO8" s="81" t="n">
        <v>85.84</v>
      </c>
      <c r="AP8" s="81" t="n">
        <v>74.47</v>
      </c>
      <c r="AQ8" s="81" t="n">
        <v>5.66</v>
      </c>
      <c r="AR8" s="81" t="n">
        <v>445</v>
      </c>
      <c r="AS8" s="81" t="n">
        <v>13348</v>
      </c>
      <c r="AT8" s="81" t="n">
        <v>26.95</v>
      </c>
      <c r="AU8" s="81" t="n">
        <v>2216904</v>
      </c>
      <c r="AV8" s="81" t="n">
        <v>85.88</v>
      </c>
      <c r="AW8" s="81" t="n">
        <v>74.3</v>
      </c>
      <c r="AX8" s="81" t="n">
        <v>216</v>
      </c>
      <c r="AY8" s="81" t="n">
        <v>71.42</v>
      </c>
      <c r="AZ8" s="81" t="n">
        <v>17.45</v>
      </c>
      <c r="BA8" s="81" t="n">
        <v>8.98</v>
      </c>
      <c r="BB8" s="81" t="n">
        <v>329</v>
      </c>
      <c r="BC8" s="81" t="inlineStr">
        <is>
          <t>...</t>
        </is>
      </c>
      <c r="BD8" s="81" t="n">
        <v>28.69</v>
      </c>
      <c r="BE8" s="81" t="n">
        <v>34.1</v>
      </c>
      <c r="BF8" s="81" t="n">
        <v>32.09</v>
      </c>
      <c r="BG8" s="81" t="inlineStr">
        <is>
          <t>...</t>
        </is>
      </c>
      <c r="BH8" s="81" t="inlineStr">
        <is>
          <t>...</t>
        </is>
      </c>
      <c r="BI8" s="81" t="n">
        <v>73.76000000000001</v>
      </c>
      <c r="BJ8" s="81" t="inlineStr">
        <is>
          <t>...</t>
        </is>
      </c>
      <c r="BK8" s="81" t="inlineStr">
        <is>
          <t>...</t>
        </is>
      </c>
      <c r="BL8" s="81" t="inlineStr">
        <is>
          <t>...</t>
        </is>
      </c>
      <c r="BM8" s="81" t="inlineStr">
        <is>
          <t>...</t>
        </is>
      </c>
      <c r="BN8" s="81" t="n">
        <v>0</v>
      </c>
      <c r="BO8" s="81" t="n">
        <v>90.01000000000001</v>
      </c>
      <c r="BP8" s="81" t="n">
        <v>8</v>
      </c>
      <c r="BQ8" s="81" t="n">
        <v>14</v>
      </c>
      <c r="BR8" s="81" t="inlineStr">
        <is>
          <t>...</t>
        </is>
      </c>
      <c r="BS8" s="81" t="n">
        <v>0</v>
      </c>
      <c r="BT8" s="81" t="n">
        <v>49.25</v>
      </c>
      <c r="BU8" s="81" t="n">
        <v>27</v>
      </c>
      <c r="BV8" s="81" t="n">
        <v>18.92</v>
      </c>
      <c r="BW8" s="81" t="n">
        <v>48</v>
      </c>
      <c r="BX8" s="81" t="n">
        <v>15</v>
      </c>
      <c r="BY8" s="81" t="inlineStr">
        <is>
          <t>...</t>
        </is>
      </c>
      <c r="BZ8" s="81" t="n">
        <v>0</v>
      </c>
      <c r="CA8" s="81" t="n">
        <v>193976530</v>
      </c>
      <c r="CB8" s="5">
        <f>COUNT(B8:CA8) / COUNTA(B8:CA8) </f>
        <v/>
      </c>
      <c r="CC8" s="5">
        <f>1-CB8</f>
        <v/>
      </c>
    </row>
    <row r="9">
      <c r="A9" s="3" t="n">
        <v>2013</v>
      </c>
      <c r="B9" s="81" t="n">
        <v>67.48999999999999</v>
      </c>
      <c r="C9" s="81" t="n">
        <v>32.49</v>
      </c>
      <c r="D9" s="81" t="n">
        <v>73.7</v>
      </c>
      <c r="E9" s="81" t="n">
        <v>51.88</v>
      </c>
      <c r="F9" s="81" t="n">
        <v>2.21</v>
      </c>
      <c r="G9" s="81" t="n">
        <v>9.300000000000001</v>
      </c>
      <c r="H9" s="81" t="n">
        <v>1.23</v>
      </c>
      <c r="I9" s="81" t="n">
        <v>3.66</v>
      </c>
      <c r="J9" s="81" t="n">
        <v>4.55</v>
      </c>
      <c r="K9" s="81" t="n">
        <v>3.09</v>
      </c>
      <c r="L9" s="81" t="n">
        <v>11.14</v>
      </c>
      <c r="M9" s="81" t="n">
        <v>10396</v>
      </c>
      <c r="N9" s="81" t="n">
        <v>47.07</v>
      </c>
      <c r="O9" s="81" t="n">
        <v>15.67</v>
      </c>
      <c r="P9" s="81" t="n">
        <v>11.39</v>
      </c>
      <c r="Q9" s="81" t="n">
        <v>72.45</v>
      </c>
      <c r="R9" s="81" t="n">
        <v>0.48</v>
      </c>
      <c r="S9" s="81" t="n">
        <v>0.3</v>
      </c>
      <c r="T9" s="81" t="n">
        <v>43.17</v>
      </c>
      <c r="U9" s="81" t="n">
        <v>62.42</v>
      </c>
      <c r="V9" s="81" t="n">
        <v>0.87</v>
      </c>
      <c r="W9" s="81" t="n">
        <v>1686</v>
      </c>
      <c r="X9" s="81" t="n">
        <v>38966</v>
      </c>
      <c r="Y9" s="81" t="n">
        <v>13.42</v>
      </c>
      <c r="Z9" s="81" t="n">
        <v>71.95999999999999</v>
      </c>
      <c r="AA9" s="81" t="n">
        <v>91.28</v>
      </c>
      <c r="AB9" s="81" t="n">
        <v>87.64</v>
      </c>
      <c r="AC9" s="81" t="n">
        <v>13705</v>
      </c>
      <c r="AD9" s="81" t="n">
        <v>0.82</v>
      </c>
      <c r="AE9" s="81" t="n">
        <v>304475</v>
      </c>
      <c r="AF9" s="81" t="n">
        <v>333.95</v>
      </c>
      <c r="AG9" s="81" t="inlineStr">
        <is>
          <t>...</t>
        </is>
      </c>
      <c r="AH9" s="81" t="inlineStr">
        <is>
          <t>...</t>
        </is>
      </c>
      <c r="AI9" s="81" t="inlineStr">
        <is>
          <t>...</t>
        </is>
      </c>
      <c r="AJ9" s="81" t="inlineStr">
        <is>
          <t>...</t>
        </is>
      </c>
      <c r="AK9" s="81" t="n">
        <v>55.64</v>
      </c>
      <c r="AL9" s="81" t="n">
        <v>62.97</v>
      </c>
      <c r="AM9" s="81" t="n">
        <v>62.2</v>
      </c>
      <c r="AN9" s="81" t="n">
        <v>94.06999999999999</v>
      </c>
      <c r="AO9" s="81" t="n">
        <v>75.45999999999999</v>
      </c>
      <c r="AP9" s="81" t="n">
        <v>80.56</v>
      </c>
      <c r="AQ9" s="81" t="n">
        <v>7.56</v>
      </c>
      <c r="AR9" s="81" t="n">
        <v>374</v>
      </c>
      <c r="AS9" s="81" t="n">
        <v>44606</v>
      </c>
      <c r="AT9" s="81" t="n">
        <v>0.03</v>
      </c>
      <c r="AU9" s="81" t="n">
        <v>2376662</v>
      </c>
      <c r="AV9" s="81" t="n">
        <v>83.98</v>
      </c>
      <c r="AW9" s="81" t="n">
        <v>74.91</v>
      </c>
      <c r="AX9" s="81" t="n">
        <v>231</v>
      </c>
      <c r="AY9" s="81" t="n">
        <v>71.88</v>
      </c>
      <c r="AZ9" s="81" t="n">
        <v>21.24</v>
      </c>
      <c r="BA9" s="81" t="n">
        <v>6.29</v>
      </c>
      <c r="BB9" s="81" t="n">
        <v>674</v>
      </c>
      <c r="BC9" s="81" t="n">
        <v>39.53</v>
      </c>
      <c r="BD9" s="81" t="n">
        <v>54.51</v>
      </c>
      <c r="BE9" s="81" t="n">
        <v>54.57</v>
      </c>
      <c r="BF9" s="81" t="n">
        <v>59.91</v>
      </c>
      <c r="BG9" s="81" t="inlineStr">
        <is>
          <t>...</t>
        </is>
      </c>
      <c r="BH9" s="81" t="inlineStr">
        <is>
          <t>...</t>
        </is>
      </c>
      <c r="BI9" s="81" t="n">
        <v>66.95</v>
      </c>
      <c r="BJ9" s="81" t="inlineStr">
        <is>
          <t>...</t>
        </is>
      </c>
      <c r="BK9" s="81" t="inlineStr">
        <is>
          <t>...</t>
        </is>
      </c>
      <c r="BL9" s="81" t="inlineStr">
        <is>
          <t>...</t>
        </is>
      </c>
      <c r="BM9" s="81" t="inlineStr">
        <is>
          <t>...</t>
        </is>
      </c>
      <c r="BN9" s="81" t="n">
        <v>1726</v>
      </c>
      <c r="BO9" s="81" t="n">
        <v>89.09999999999999</v>
      </c>
      <c r="BP9" s="81" t="n">
        <v>14</v>
      </c>
      <c r="BQ9" s="81" t="n">
        <v>22</v>
      </c>
      <c r="BR9" s="81" t="n">
        <v>63.48</v>
      </c>
      <c r="BS9" s="81" t="n">
        <v>26</v>
      </c>
      <c r="BT9" s="81" t="n">
        <v>70.31999999999999</v>
      </c>
      <c r="BU9" s="81" t="n">
        <v>27</v>
      </c>
      <c r="BV9" s="81" t="n">
        <v>20.39</v>
      </c>
      <c r="BW9" s="81" t="n">
        <v>46</v>
      </c>
      <c r="BX9" s="81" t="n">
        <v>16</v>
      </c>
      <c r="BY9" s="81" t="n">
        <v>0.36</v>
      </c>
      <c r="BZ9" s="81" t="n">
        <v>667</v>
      </c>
      <c r="CA9" s="81" t="n">
        <v>201062789</v>
      </c>
      <c r="CB9" s="5">
        <f>COUNT(B9:CA9) / COUNTA(B9:CA9) </f>
        <v/>
      </c>
      <c r="CC9" s="5">
        <f>1-CB9</f>
        <v/>
      </c>
    </row>
    <row r="10">
      <c r="A10" s="3" t="n">
        <v>2014</v>
      </c>
      <c r="B10" s="81" t="n">
        <v>70.75</v>
      </c>
      <c r="C10" s="81" t="n">
        <v>31.9</v>
      </c>
      <c r="D10" s="81" t="n">
        <v>75.28</v>
      </c>
      <c r="E10" s="81" t="n">
        <v>52.88</v>
      </c>
      <c r="F10" s="81" t="n">
        <v>2.38</v>
      </c>
      <c r="G10" s="81" t="n">
        <v>7.45</v>
      </c>
      <c r="H10" s="81" t="n">
        <v>1.3</v>
      </c>
      <c r="I10" s="81" t="n">
        <v>3.64</v>
      </c>
      <c r="J10" s="81" t="n">
        <v>4.99</v>
      </c>
      <c r="K10" s="81" t="n">
        <v>3.19</v>
      </c>
      <c r="L10" s="81" t="n">
        <v>12.03</v>
      </c>
      <c r="M10" s="81" t="n">
        <v>11452</v>
      </c>
      <c r="N10" s="81" t="n">
        <v>47.51</v>
      </c>
      <c r="O10" s="81" t="n">
        <v>15.03</v>
      </c>
      <c r="P10" s="81" t="n">
        <v>11.09</v>
      </c>
      <c r="Q10" s="81" t="n">
        <v>74.98999999999999</v>
      </c>
      <c r="R10" s="81" t="n">
        <v>0.45</v>
      </c>
      <c r="S10" s="81" t="n">
        <v>0.32</v>
      </c>
      <c r="T10" s="81" t="n">
        <v>42.85</v>
      </c>
      <c r="U10" s="81" t="n">
        <v>64.61</v>
      </c>
      <c r="V10" s="81" t="n">
        <v>0.98</v>
      </c>
      <c r="W10" s="81" t="n">
        <v>1651</v>
      </c>
      <c r="X10" s="81" t="n">
        <v>38362</v>
      </c>
      <c r="Y10" s="81" t="n">
        <v>12.89</v>
      </c>
      <c r="Z10" s="81" t="n">
        <v>69.52</v>
      </c>
      <c r="AA10" s="81" t="n">
        <v>85.09999999999999</v>
      </c>
      <c r="AB10" s="81" t="n">
        <v>83.7</v>
      </c>
      <c r="AC10" s="81" t="n">
        <v>16179</v>
      </c>
      <c r="AD10" s="81" t="n">
        <v>0.85</v>
      </c>
      <c r="AE10" s="81" t="n">
        <v>0</v>
      </c>
      <c r="AF10" s="81" t="inlineStr">
        <is>
          <t>...</t>
        </is>
      </c>
      <c r="AG10" s="81" t="inlineStr">
        <is>
          <t>...</t>
        </is>
      </c>
      <c r="AH10" s="81" t="inlineStr">
        <is>
          <t>...</t>
        </is>
      </c>
      <c r="AI10" s="81" t="inlineStr">
        <is>
          <t>...</t>
        </is>
      </c>
      <c r="AJ10" s="81" t="inlineStr">
        <is>
          <t>...</t>
        </is>
      </c>
      <c r="AK10" s="81" t="n">
        <v>47.7</v>
      </c>
      <c r="AL10" s="81" t="n">
        <v>53.68</v>
      </c>
      <c r="AM10" s="81" t="n">
        <v>67.45</v>
      </c>
      <c r="AN10" s="81" t="n">
        <v>93.62</v>
      </c>
      <c r="AO10" s="81" t="n">
        <v>74.14</v>
      </c>
      <c r="AP10" s="81" t="n">
        <v>80.66</v>
      </c>
      <c r="AQ10" s="81" t="n">
        <v>10.84</v>
      </c>
      <c r="AR10" s="81" t="n">
        <v>159</v>
      </c>
      <c r="AS10" s="81" t="n">
        <v>44532</v>
      </c>
      <c r="AT10" s="81" t="inlineStr">
        <is>
          <t>...</t>
        </is>
      </c>
      <c r="AU10" s="81" t="n">
        <v>2564106</v>
      </c>
      <c r="AV10" s="81" t="n">
        <v>79.38</v>
      </c>
      <c r="AW10" s="81" t="n">
        <v>76.8</v>
      </c>
      <c r="AX10" s="81" t="n">
        <v>227</v>
      </c>
      <c r="AY10" s="81" t="n">
        <v>56.51</v>
      </c>
      <c r="AZ10" s="81" t="n">
        <v>4.51</v>
      </c>
      <c r="BA10" s="81" t="n">
        <v>5.07</v>
      </c>
      <c r="BB10" s="81" t="n">
        <v>475</v>
      </c>
      <c r="BC10" s="81" t="n">
        <v>25.62</v>
      </c>
      <c r="BD10" s="81" t="n">
        <v>44.94</v>
      </c>
      <c r="BE10" s="81" t="n">
        <v>42.99</v>
      </c>
      <c r="BF10" s="81" t="n">
        <v>49</v>
      </c>
      <c r="BG10" s="81" t="inlineStr">
        <is>
          <t>...</t>
        </is>
      </c>
      <c r="BH10" s="81" t="inlineStr">
        <is>
          <t>...</t>
        </is>
      </c>
      <c r="BI10" s="81" t="n">
        <v>71.05</v>
      </c>
      <c r="BJ10" s="81" t="inlineStr">
        <is>
          <t>...</t>
        </is>
      </c>
      <c r="BK10" s="81" t="inlineStr">
        <is>
          <t>...</t>
        </is>
      </c>
      <c r="BL10" s="81" t="inlineStr">
        <is>
          <t>...</t>
        </is>
      </c>
      <c r="BM10" s="81" t="inlineStr">
        <is>
          <t>...</t>
        </is>
      </c>
      <c r="BN10" s="81" t="n">
        <v>3607</v>
      </c>
      <c r="BO10" s="81" t="n">
        <v>88.5</v>
      </c>
      <c r="BP10" s="81" t="n">
        <v>21</v>
      </c>
      <c r="BQ10" s="81" t="n">
        <v>45</v>
      </c>
      <c r="BR10" s="81" t="n">
        <v>57.25</v>
      </c>
      <c r="BS10" s="81" t="n">
        <v>26</v>
      </c>
      <c r="BT10" s="81" t="inlineStr">
        <is>
          <t>...</t>
        </is>
      </c>
      <c r="BU10" s="81" t="n">
        <v>0</v>
      </c>
      <c r="BV10" s="81" t="n">
        <v>29.77</v>
      </c>
      <c r="BW10" s="81" t="n">
        <v>49</v>
      </c>
      <c r="BX10" s="81" t="n">
        <v>16</v>
      </c>
      <c r="BY10" s="81" t="n">
        <v>2.75</v>
      </c>
      <c r="BZ10" s="81" t="n">
        <v>701</v>
      </c>
      <c r="CA10" s="81" t="n">
        <v>202799518</v>
      </c>
      <c r="CB10" s="5">
        <f>COUNT(B10:CA10) / COUNTA(B10:CA10) </f>
        <v/>
      </c>
      <c r="CC10" s="5">
        <f>1-CB10</f>
        <v/>
      </c>
    </row>
    <row r="11">
      <c r="A11" s="3" t="n">
        <v>2015</v>
      </c>
      <c r="B11" s="81" t="n">
        <v>73</v>
      </c>
      <c r="C11" s="81" t="n">
        <v>30.61</v>
      </c>
      <c r="D11" s="81" t="n">
        <v>76.81</v>
      </c>
      <c r="E11" s="81" t="n">
        <v>52.87</v>
      </c>
      <c r="F11" s="81" t="n">
        <v>2.07</v>
      </c>
      <c r="G11" s="81" t="n">
        <v>9.83</v>
      </c>
      <c r="H11" s="81" t="n">
        <v>1.25</v>
      </c>
      <c r="I11" s="81" t="n">
        <v>3.46</v>
      </c>
      <c r="J11" s="81" t="n">
        <v>5.2</v>
      </c>
      <c r="K11" s="81" t="n">
        <v>3.09</v>
      </c>
      <c r="L11" s="81" t="n">
        <v>11.6</v>
      </c>
      <c r="M11" s="81" t="n">
        <v>0</v>
      </c>
      <c r="N11" s="81" t="inlineStr">
        <is>
          <t>...</t>
        </is>
      </c>
      <c r="O11" s="81" t="n">
        <v>15.3</v>
      </c>
      <c r="P11" s="81" t="n">
        <v>10.72</v>
      </c>
      <c r="Q11" s="81" t="inlineStr">
        <is>
          <t>...</t>
        </is>
      </c>
      <c r="R11" s="81" t="n">
        <v>0.42</v>
      </c>
      <c r="S11" s="81" t="n">
        <v>0.31</v>
      </c>
      <c r="T11" s="81" t="inlineStr">
        <is>
          <t>...</t>
        </is>
      </c>
      <c r="U11" s="81" t="inlineStr">
        <is>
          <t>...</t>
        </is>
      </c>
      <c r="V11" s="81" t="inlineStr">
        <is>
          <t>...</t>
        </is>
      </c>
      <c r="W11" s="81" t="n">
        <v>0</v>
      </c>
      <c r="X11" s="81" t="n">
        <v>0</v>
      </c>
      <c r="Y11" s="81" t="inlineStr">
        <is>
          <t>...</t>
        </is>
      </c>
      <c r="Z11" s="81" t="inlineStr">
        <is>
          <t>...</t>
        </is>
      </c>
      <c r="AA11" s="81" t="inlineStr">
        <is>
          <t>...</t>
        </is>
      </c>
      <c r="AB11" s="81" t="inlineStr">
        <is>
          <t>...</t>
        </is>
      </c>
      <c r="AC11" s="81" t="n">
        <v>0</v>
      </c>
      <c r="AD11" s="81" t="n">
        <v>0.91</v>
      </c>
      <c r="AE11" s="81" t="n">
        <v>0</v>
      </c>
      <c r="AF11" s="81" t="inlineStr">
        <is>
          <t>...</t>
        </is>
      </c>
      <c r="AG11" s="81" t="inlineStr">
        <is>
          <t>...</t>
        </is>
      </c>
      <c r="AH11" s="81" t="inlineStr">
        <is>
          <t>...</t>
        </is>
      </c>
      <c r="AI11" s="81" t="inlineStr">
        <is>
          <t>...</t>
        </is>
      </c>
      <c r="AJ11" s="81" t="inlineStr">
        <is>
          <t>...</t>
        </is>
      </c>
      <c r="AK11" s="81" t="n">
        <v>0</v>
      </c>
      <c r="AL11" s="81" t="inlineStr">
        <is>
          <t>...</t>
        </is>
      </c>
      <c r="AM11" s="81" t="inlineStr">
        <is>
          <t>...</t>
        </is>
      </c>
      <c r="AN11" s="81" t="inlineStr">
        <is>
          <t>...</t>
        </is>
      </c>
      <c r="AO11" s="81" t="inlineStr">
        <is>
          <t>...</t>
        </is>
      </c>
      <c r="AP11" s="81" t="n">
        <v>0</v>
      </c>
      <c r="AQ11" s="81" t="n">
        <v>12.94</v>
      </c>
      <c r="AR11" s="81" t="n">
        <v>0</v>
      </c>
      <c r="AS11" s="81" t="n">
        <v>0</v>
      </c>
      <c r="AT11" s="81" t="inlineStr">
        <is>
          <t>...</t>
        </is>
      </c>
      <c r="AU11" s="81" t="n">
        <v>0</v>
      </c>
      <c r="AV11" s="81" t="inlineStr">
        <is>
          <t>...</t>
        </is>
      </c>
      <c r="AW11" s="81" t="inlineStr">
        <is>
          <t>...</t>
        </is>
      </c>
      <c r="AX11" s="81" t="n">
        <v>0</v>
      </c>
      <c r="AY11" s="81" t="inlineStr">
        <is>
          <t>...</t>
        </is>
      </c>
      <c r="AZ11" s="81" t="inlineStr">
        <is>
          <t>...</t>
        </is>
      </c>
      <c r="BA11" s="81" t="n">
        <v>0</v>
      </c>
      <c r="BB11" s="81" t="n">
        <v>0</v>
      </c>
      <c r="BC11" s="81" t="inlineStr">
        <is>
          <t>...</t>
        </is>
      </c>
      <c r="BD11" s="81" t="inlineStr">
        <is>
          <t>...</t>
        </is>
      </c>
      <c r="BE11" s="81" t="inlineStr">
        <is>
          <t>...</t>
        </is>
      </c>
      <c r="BF11" s="81" t="inlineStr">
        <is>
          <t>...</t>
        </is>
      </c>
      <c r="BG11" s="81" t="inlineStr">
        <is>
          <t>...</t>
        </is>
      </c>
      <c r="BH11" s="81" t="inlineStr">
        <is>
          <t>...</t>
        </is>
      </c>
      <c r="BI11" s="81" t="inlineStr">
        <is>
          <t>...</t>
        </is>
      </c>
      <c r="BJ11" s="81" t="inlineStr">
        <is>
          <t>...</t>
        </is>
      </c>
      <c r="BK11" s="81" t="inlineStr">
        <is>
          <t>...</t>
        </is>
      </c>
      <c r="BL11" s="81" t="inlineStr">
        <is>
          <t>...</t>
        </is>
      </c>
      <c r="BM11" s="81" t="inlineStr">
        <is>
          <t>...</t>
        </is>
      </c>
      <c r="BN11" s="81" t="n">
        <v>4800</v>
      </c>
      <c r="BO11" s="81" t="n">
        <v>95.41</v>
      </c>
      <c r="BP11" s="81" t="n">
        <v>0</v>
      </c>
      <c r="BQ11" s="81" t="n">
        <v>0</v>
      </c>
      <c r="BR11" s="81" t="inlineStr">
        <is>
          <t>...</t>
        </is>
      </c>
      <c r="BS11" s="81" t="n">
        <v>0</v>
      </c>
      <c r="BT11" s="81" t="inlineStr">
        <is>
          <t>...</t>
        </is>
      </c>
      <c r="BU11" s="81" t="n">
        <v>0</v>
      </c>
      <c r="BV11" s="81" t="n">
        <v>30</v>
      </c>
      <c r="BW11" s="81" t="n">
        <v>57</v>
      </c>
      <c r="BX11" s="81" t="n">
        <v>18</v>
      </c>
      <c r="BY11" s="81" t="n">
        <v>8.08</v>
      </c>
      <c r="BZ11" s="81" t="n">
        <v>1745</v>
      </c>
      <c r="CA11" s="81" t="n">
        <v>204482459</v>
      </c>
      <c r="CB11" s="5">
        <f>COUNT(B11:CA11) / COUNTA(B11:CA11) </f>
        <v/>
      </c>
      <c r="CC11" s="5">
        <f>1-CB11</f>
        <v/>
      </c>
    </row>
    <row r="12">
      <c r="A12" s="81" t="inlineStr">
        <is>
          <t>Fonte: Ministério da Saúde.</t>
        </is>
      </c>
    </row>
    <row r="13">
      <c r="A13" t="inlineStr">
        <is>
          <t>-------------</t>
        </is>
      </c>
    </row>
    <row r="14">
      <c r="A14" t="inlineStr">
        <is>
          <t>PORCENT_COMPLETA (%)</t>
        </is>
      </c>
      <c r="B14" s="82">
        <f>COUNT(B4:CC11) / COUNTA(B4:CC11)</f>
        <v/>
      </c>
    </row>
    <row r="15">
      <c r="A15" t="inlineStr">
        <is>
          <t>PORCENT_AUSENTE (%)</t>
        </is>
      </c>
      <c r="B15" s="82">
        <f>1-B14</f>
        <v/>
      </c>
    </row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BU15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Indicadores Municipais do rol de Diretrizes, Objetivos, Metas e Indicadores 2015 - Brasil</t>
        </is>
      </c>
    </row>
    <row r="2">
      <c r="A2" s="81" t="inlineStr">
        <is>
          <t>Período:2008-2015</t>
        </is>
      </c>
    </row>
    <row r="3">
      <c r="A3" s="3" t="inlineStr">
        <is>
          <t>Ano</t>
        </is>
      </c>
      <c r="B3" s="6" t="inlineStr">
        <is>
          <t>1._Cob_equipes_atenção_básica</t>
        </is>
      </c>
      <c r="C3" s="6" t="inlineStr">
        <is>
          <t>2._%Int.cond.sensív.at._básica</t>
        </is>
      </c>
      <c r="D3" s="6" t="inlineStr">
        <is>
          <t>3._Cob_acomp_condic_saúd_PBF</t>
        </is>
      </c>
      <c r="E3" s="6" t="inlineStr">
        <is>
          <t>4._Cob_equipes_saúde_bucal</t>
        </is>
      </c>
      <c r="F3" s="6" t="inlineStr">
        <is>
          <t>5._Média_escov_dental_superv</t>
        </is>
      </c>
      <c r="G3" s="6" t="inlineStr">
        <is>
          <t>6._%Exodontias_relac.proced.</t>
        </is>
      </c>
      <c r="H3" s="6" t="inlineStr">
        <is>
          <t>7._Proc.amb.média_compl/100hab</t>
        </is>
      </c>
      <c r="I3" s="6" t="inlineStr">
        <is>
          <t>8._Int.média_complex./100_hab</t>
        </is>
      </c>
      <c r="J3" s="6" t="inlineStr">
        <is>
          <t>9._Proc.amb.alta_compl./100hab</t>
        </is>
      </c>
      <c r="K3" s="6" t="inlineStr">
        <is>
          <t>10._Int.alta_complex./1000_hab</t>
        </is>
      </c>
      <c r="L3" s="6" t="inlineStr">
        <is>
          <t>11._%Serv_hosp_c/contr_metas</t>
        </is>
      </c>
      <c r="M3" s="6" t="inlineStr">
        <is>
          <t>12._Nº_US_c/serv_not_viol_impl</t>
        </is>
      </c>
      <c r="N3" s="6" t="inlineStr">
        <is>
          <t>13._%Acesso_hosp_óbitos_p/acid</t>
        </is>
      </c>
      <c r="O3" s="6" t="inlineStr">
        <is>
          <t>14._%Óbitos_em_intern.p/IAM</t>
        </is>
      </c>
      <c r="P3" s="6" t="inlineStr">
        <is>
          <t>15._%Óbitos_em_UTI_menores_15a</t>
        </is>
      </c>
      <c r="Q3" s="6" t="inlineStr">
        <is>
          <t>16._Cobertura_do_SAMU</t>
        </is>
      </c>
      <c r="R3" s="6" t="inlineStr">
        <is>
          <t>18._Rz_exam_citopat_colo_útero</t>
        </is>
      </c>
      <c r="S3" s="6" t="inlineStr">
        <is>
          <t>19._Rz_mamografias_realizadas</t>
        </is>
      </c>
      <c r="T3" s="6" t="inlineStr">
        <is>
          <t>20._%Partos_normais</t>
        </is>
      </c>
      <c r="U3" s="6" t="inlineStr">
        <is>
          <t>21._%NV_c/7+_consult_pré-natal</t>
        </is>
      </c>
      <c r="V3" s="6" t="inlineStr">
        <is>
          <t>22._Nº_testes_sífilis/gestante</t>
        </is>
      </c>
      <c r="W3" s="6" t="inlineStr">
        <is>
          <t>23._Número_de_óbitos_maternos</t>
        </is>
      </c>
      <c r="X3" s="6" t="inlineStr">
        <is>
          <t>24a._Nº_de_óbitos_infantis</t>
        </is>
      </c>
      <c r="Y3" s="6" t="inlineStr">
        <is>
          <t>24b._Tx_mortalidade_infantil</t>
        </is>
      </c>
      <c r="Z3" s="6" t="inlineStr">
        <is>
          <t>25._%Óbit_infant/fetais_invest</t>
        </is>
      </c>
      <c r="AA3" s="6" t="inlineStr">
        <is>
          <t>26._%Óbit_maternos_investig</t>
        </is>
      </c>
      <c r="AB3" s="6" t="inlineStr">
        <is>
          <t>27._%Óbit_mulh_id_fért_invest</t>
        </is>
      </c>
      <c r="AC3" s="6" t="inlineStr">
        <is>
          <t>28._Casos_sífilis_congênita</t>
        </is>
      </c>
      <c r="AD3" s="6" t="inlineStr">
        <is>
          <t>29._Cobertura_CAPS</t>
        </is>
      </c>
      <c r="AE3" s="6" t="inlineStr">
        <is>
          <t>30a._Nº_óbitos_prematuros_DCNT</t>
        </is>
      </c>
      <c r="AF3" s="6" t="inlineStr">
        <is>
          <t>30b._Tx_mort_prematura_DCNT</t>
        </is>
      </c>
      <c r="AG3" s="6" t="inlineStr">
        <is>
          <t>31._%Crian_indíg_esq_vac_compl</t>
        </is>
      </c>
      <c r="AH3" s="6" t="inlineStr">
        <is>
          <t>32._%Óbit_inf/fet_indíg_invest</t>
        </is>
      </c>
      <c r="AI3" s="6" t="inlineStr">
        <is>
          <t>33._%Óbit_matern_indíg_invest</t>
        </is>
      </c>
      <c r="AJ3" s="6" t="inlineStr">
        <is>
          <t>34._%Óbit_MIF_indíg_investig</t>
        </is>
      </c>
      <c r="AK3" s="6" t="inlineStr">
        <is>
          <t>35._%Vacinas_c/cobertura_adeq.</t>
        </is>
      </c>
      <c r="AL3" s="6" t="inlineStr">
        <is>
          <t>36._%Cura_casos_novos_TB_pulm</t>
        </is>
      </c>
      <c r="AM3" s="6" t="inlineStr">
        <is>
          <t>37._%Casos_novos_TBC_c/ex_HIV</t>
        </is>
      </c>
      <c r="AN3" s="6" t="inlineStr">
        <is>
          <t>38._%Óbitos_c/causa_definida</t>
        </is>
      </c>
      <c r="AO3" s="6" t="inlineStr">
        <is>
          <t>39._%Dç_Notf_Comp_encerr_oport</t>
        </is>
      </c>
      <c r="AP3" s="6" t="inlineStr">
        <is>
          <t>40._Notific_doenças_trabalho</t>
        </is>
      </c>
      <c r="AQ3" s="6" t="inlineStr">
        <is>
          <t>41._%Ações_vig.sanit.realiz.</t>
        </is>
      </c>
      <c r="AR3" s="6" t="inlineStr">
        <is>
          <t>42._Casos_novos_aids_&lt;5_anos</t>
        </is>
      </c>
      <c r="AS3" s="6" t="inlineStr">
        <is>
          <t>43a._Pacientes_HIV+_c/CD4&lt;200</t>
        </is>
      </c>
      <c r="AT3" s="6" t="inlineStr">
        <is>
          <t>43b._%Pacientes_HIV+_c/CD4&lt;200</t>
        </is>
      </c>
      <c r="AU3" s="6" t="inlineStr">
        <is>
          <t>44._Testes_sorológ_anti_HCV</t>
        </is>
      </c>
      <c r="AV3" s="6" t="inlineStr">
        <is>
          <t>45._%Cura_casos_novos_hansen</t>
        </is>
      </c>
      <c r="AW3" s="6" t="inlineStr">
        <is>
          <t>46._%Contatos_hansen_examinad</t>
        </is>
      </c>
      <c r="AX3" s="6" t="inlineStr">
        <is>
          <t>47._Óbitos_p/leishman_visceral</t>
        </is>
      </c>
      <c r="AY3" s="6" t="inlineStr">
        <is>
          <t>48._%Cães_vacin_camp_antirráb.</t>
        </is>
      </c>
      <c r="AZ3" s="6" t="inlineStr">
        <is>
          <t>49._%Escolares_examin.tracoma</t>
        </is>
      </c>
      <c r="BA3" s="6" t="inlineStr">
        <is>
          <t>50._IPA_de_malária</t>
        </is>
      </c>
      <c r="BB3" s="6" t="inlineStr">
        <is>
          <t>51._Óbitos_por_dengue</t>
        </is>
      </c>
      <c r="BC3" s="6" t="inlineStr">
        <is>
          <t>52._N.cicl&gt;80%_imóv.contr.deng</t>
        </is>
      </c>
      <c r="BD3" s="6" t="inlineStr">
        <is>
          <t>53._%Anális.realiz.amostr.água</t>
        </is>
      </c>
      <c r="BE3" s="6" t="inlineStr">
        <is>
          <t>54._%Serv.Farm.At.Bás.c/Hórus</t>
        </is>
      </c>
      <c r="BF3" s="6" t="inlineStr">
        <is>
          <t>55._%Serv.Farmac.At.Bás.estr.</t>
        </is>
      </c>
      <c r="BG3" s="6" t="inlineStr">
        <is>
          <t>56._%Indústr_medic.inspecionad</t>
        </is>
      </c>
      <c r="BH3" s="6" t="inlineStr">
        <is>
          <t>57._%Ações_realiz_Educ_Perman</t>
        </is>
      </c>
      <c r="BI3" s="6" t="inlineStr">
        <is>
          <t>58._%Novos_prog_resid_SF_e_AB</t>
        </is>
      </c>
      <c r="BJ3" s="6" t="inlineStr">
        <is>
          <t>59._%Novos_prog_resid_Psiq</t>
        </is>
      </c>
      <c r="BK3" s="6" t="inlineStr">
        <is>
          <t>60._Pontos_Telessaúde_implant</t>
        </is>
      </c>
      <c r="BL3" s="6" t="inlineStr">
        <is>
          <t>61._%Trab_SUS_públ_vínc_prot</t>
        </is>
      </c>
      <c r="BM3" s="6" t="inlineStr">
        <is>
          <t>62._Mesas_negociação_permanent</t>
        </is>
      </c>
      <c r="BN3" s="6" t="inlineStr">
        <is>
          <t>63a._Munic_c/envio_PMS_ao_CMS</t>
        </is>
      </c>
      <c r="BO3" s="6" t="inlineStr">
        <is>
          <t>64._Município_c/CMS_cadastrado</t>
        </is>
      </c>
      <c r="BP3" s="6" t="inlineStr">
        <is>
          <t>65._Munic_c/ouvidoria_implant.</t>
        </is>
      </c>
      <c r="BQ3" s="6" t="inlineStr">
        <is>
          <t>66._Munic_c/auditoria_estrut.</t>
        </is>
      </c>
      <c r="BR3" s="6" t="inlineStr">
        <is>
          <t>67a._Núm.aliment.municipal_BPS</t>
        </is>
      </c>
      <c r="BS3" s="6" t="inlineStr">
        <is>
          <t>População_total</t>
        </is>
      </c>
      <c r="BT3" s="7" t="inlineStr">
        <is>
          <t>DADOS_OBTIDOS (%)</t>
        </is>
      </c>
      <c r="BU3" s="7" t="inlineStr">
        <is>
          <t>DADOS_AUSENTES (%)</t>
        </is>
      </c>
    </row>
    <row r="4">
      <c r="A4" s="3" t="n">
        <v>2008</v>
      </c>
      <c r="B4" s="81" t="n">
        <v>64.78</v>
      </c>
      <c r="C4" s="81" t="n">
        <v>35.77</v>
      </c>
      <c r="D4" s="81" t="n">
        <v>58.24</v>
      </c>
      <c r="E4" s="81" t="n">
        <v>47.72</v>
      </c>
      <c r="F4" s="81" t="n">
        <v>2.56</v>
      </c>
      <c r="G4" s="81" t="n">
        <v>10.87</v>
      </c>
      <c r="H4" s="81" t="n">
        <v>0.67</v>
      </c>
      <c r="I4" s="81" t="n">
        <v>3.89</v>
      </c>
      <c r="J4" s="81" t="n">
        <v>3.06</v>
      </c>
      <c r="K4" s="81" t="n">
        <v>2.29</v>
      </c>
      <c r="L4" s="81" t="n">
        <v>17</v>
      </c>
      <c r="M4" s="81" t="n">
        <v>0</v>
      </c>
      <c r="N4" s="81" t="n">
        <v>46.23</v>
      </c>
      <c r="O4" s="81" t="n">
        <v>15.98</v>
      </c>
      <c r="P4" s="81" t="n">
        <v>12.83</v>
      </c>
      <c r="Q4" s="81" t="n">
        <v>57.23</v>
      </c>
      <c r="R4" s="81" t="n">
        <v>0.5600000000000001</v>
      </c>
      <c r="S4" s="81" t="n">
        <v>0.17</v>
      </c>
      <c r="T4" s="81" t="n">
        <v>51.48</v>
      </c>
      <c r="U4" s="81" t="n">
        <v>56.98</v>
      </c>
      <c r="V4" s="81" t="n">
        <v>0.57</v>
      </c>
      <c r="W4" s="81" t="n">
        <v>1681</v>
      </c>
      <c r="X4" s="81" t="n">
        <v>44100</v>
      </c>
      <c r="Y4" s="81" t="n">
        <v>14.05</v>
      </c>
      <c r="Z4" s="81" t="inlineStr">
        <is>
          <t>...</t>
        </is>
      </c>
      <c r="AA4" s="81" t="inlineStr">
        <is>
          <t>...</t>
        </is>
      </c>
      <c r="AB4" s="81" t="inlineStr">
        <is>
          <t>...</t>
        </is>
      </c>
      <c r="AC4" s="81" t="n">
        <v>5728</v>
      </c>
      <c r="AD4" s="81" t="n">
        <v>0.64</v>
      </c>
      <c r="AE4" s="81" t="n">
        <v>277764</v>
      </c>
      <c r="AF4" s="81" t="n">
        <v>356.84</v>
      </c>
      <c r="AG4" s="81" t="inlineStr">
        <is>
          <t>...</t>
        </is>
      </c>
      <c r="AH4" s="81" t="inlineStr">
        <is>
          <t>...</t>
        </is>
      </c>
      <c r="AI4" s="81" t="inlineStr">
        <is>
          <t>...</t>
        </is>
      </c>
      <c r="AJ4" s="81" t="inlineStr">
        <is>
          <t>...</t>
        </is>
      </c>
      <c r="AK4" s="81" t="n">
        <v>61.4</v>
      </c>
      <c r="AL4" s="81" t="inlineStr">
        <is>
          <t>...</t>
        </is>
      </c>
      <c r="AM4" s="81" t="inlineStr">
        <is>
          <t>...</t>
        </is>
      </c>
      <c r="AN4" s="81" t="n">
        <v>92.65000000000001</v>
      </c>
      <c r="AO4" s="81" t="n">
        <v>78.17</v>
      </c>
      <c r="AP4" s="81" t="n">
        <v>62726</v>
      </c>
      <c r="AQ4" s="81" t="n">
        <v>3.86</v>
      </c>
      <c r="AR4" s="81" t="n">
        <v>570</v>
      </c>
      <c r="AS4" s="81" t="n">
        <v>13164</v>
      </c>
      <c r="AT4" s="81" t="n">
        <v>29.22</v>
      </c>
      <c r="AU4" s="81" t="n">
        <v>1099408</v>
      </c>
      <c r="AV4" s="81" t="n">
        <v>85.61</v>
      </c>
      <c r="AW4" s="81" t="n">
        <v>66.84999999999999</v>
      </c>
      <c r="AX4" s="81" t="n">
        <v>220</v>
      </c>
      <c r="AY4" s="81" t="n">
        <v>78.91</v>
      </c>
      <c r="AZ4" s="81" t="n">
        <v>6.91</v>
      </c>
      <c r="BA4" s="81" t="n">
        <v>12.68</v>
      </c>
      <c r="BB4" s="81" t="n">
        <v>561</v>
      </c>
      <c r="BC4" s="81" t="n">
        <v>0</v>
      </c>
      <c r="BD4" s="81" t="n">
        <v>11.65</v>
      </c>
      <c r="BE4" s="81" t="inlineStr">
        <is>
          <t>...</t>
        </is>
      </c>
      <c r="BF4" s="81" t="inlineStr">
        <is>
          <t>...</t>
        </is>
      </c>
      <c r="BG4" s="81" t="inlineStr">
        <is>
          <t>...</t>
        </is>
      </c>
      <c r="BH4" s="81" t="inlineStr">
        <is>
          <t>...</t>
        </is>
      </c>
      <c r="BI4" s="81" t="inlineStr">
        <is>
          <t>...</t>
        </is>
      </c>
      <c r="BJ4" s="81" t="inlineStr">
        <is>
          <t>...</t>
        </is>
      </c>
      <c r="BK4" s="81" t="n">
        <v>0</v>
      </c>
      <c r="BL4" s="81" t="n">
        <v>93.67</v>
      </c>
      <c r="BM4" s="81" t="n">
        <v>15</v>
      </c>
      <c r="BN4" s="81" t="inlineStr">
        <is>
          <t>...</t>
        </is>
      </c>
      <c r="BO4" s="81" t="n">
        <v>0</v>
      </c>
      <c r="BP4" s="81" t="n">
        <v>28</v>
      </c>
      <c r="BQ4" s="81" t="n">
        <v>4</v>
      </c>
      <c r="BR4" s="81" t="n">
        <v>0</v>
      </c>
      <c r="BS4" s="81" t="n">
        <v>189612814</v>
      </c>
      <c r="BT4" s="5">
        <f>COUNT(B4:BS4) / COUNTA(B4:BS4) </f>
        <v/>
      </c>
      <c r="BU4" s="5">
        <f>1-BT4</f>
        <v/>
      </c>
    </row>
    <row r="5">
      <c r="A5" s="3" t="n">
        <v>2009</v>
      </c>
      <c r="B5" s="81" t="n">
        <v>65.78</v>
      </c>
      <c r="C5" s="81" t="n">
        <v>35.31</v>
      </c>
      <c r="D5" s="81" t="n">
        <v>64.48</v>
      </c>
      <c r="E5" s="81" t="n">
        <v>48.98</v>
      </c>
      <c r="F5" s="81" t="n">
        <v>2.64</v>
      </c>
      <c r="G5" s="81" t="n">
        <v>13.32</v>
      </c>
      <c r="H5" s="81" t="n">
        <v>0.89</v>
      </c>
      <c r="I5" s="81" t="n">
        <v>3.96</v>
      </c>
      <c r="J5" s="81" t="n">
        <v>3.31</v>
      </c>
      <c r="K5" s="81" t="n">
        <v>2.39</v>
      </c>
      <c r="L5" s="81" t="n">
        <v>18.34</v>
      </c>
      <c r="M5" s="81" t="n">
        <v>2079</v>
      </c>
      <c r="N5" s="81" t="n">
        <v>45.42</v>
      </c>
      <c r="O5" s="81" t="n">
        <v>15.45</v>
      </c>
      <c r="P5" s="81" t="n">
        <v>12.95</v>
      </c>
      <c r="Q5" s="81" t="n">
        <v>63.22</v>
      </c>
      <c r="R5" s="81" t="n">
        <v>0.5600000000000001</v>
      </c>
      <c r="S5" s="81" t="n">
        <v>0.18</v>
      </c>
      <c r="T5" s="81" t="n">
        <v>49.84</v>
      </c>
      <c r="U5" s="81" t="n">
        <v>57.86</v>
      </c>
      <c r="V5" s="81" t="n">
        <v>0.74</v>
      </c>
      <c r="W5" s="81" t="n">
        <v>1872</v>
      </c>
      <c r="X5" s="81" t="n">
        <v>42642</v>
      </c>
      <c r="Y5" s="81" t="n">
        <v>13.79</v>
      </c>
      <c r="Z5" s="81" t="inlineStr">
        <is>
          <t>...</t>
        </is>
      </c>
      <c r="AA5" s="81" t="n">
        <v>51.87</v>
      </c>
      <c r="AB5" s="81" t="n">
        <v>55.16</v>
      </c>
      <c r="AC5" s="81" t="n">
        <v>6032</v>
      </c>
      <c r="AD5" s="81" t="n">
        <v>0.7</v>
      </c>
      <c r="AE5" s="81" t="n">
        <v>276365</v>
      </c>
      <c r="AF5" s="81" t="n">
        <v>351.36</v>
      </c>
      <c r="AG5" s="81" t="inlineStr">
        <is>
          <t>...</t>
        </is>
      </c>
      <c r="AH5" s="81" t="inlineStr">
        <is>
          <t>...</t>
        </is>
      </c>
      <c r="AI5" s="81" t="inlineStr">
        <is>
          <t>...</t>
        </is>
      </c>
      <c r="AJ5" s="81" t="inlineStr">
        <is>
          <t>...</t>
        </is>
      </c>
      <c r="AK5" s="81" t="n">
        <v>69.84999999999999</v>
      </c>
      <c r="AL5" s="81" t="n">
        <v>74.13</v>
      </c>
      <c r="AM5" s="81" t="n">
        <v>55.35</v>
      </c>
      <c r="AN5" s="81" t="n">
        <v>92.84</v>
      </c>
      <c r="AO5" s="81" t="n">
        <v>81.15000000000001</v>
      </c>
      <c r="AP5" s="81" t="n">
        <v>73134</v>
      </c>
      <c r="AQ5" s="81" t="n">
        <v>5.07</v>
      </c>
      <c r="AR5" s="81" t="n">
        <v>516</v>
      </c>
      <c r="AS5" s="81" t="n">
        <v>13288</v>
      </c>
      <c r="AT5" s="81" t="n">
        <v>28.72</v>
      </c>
      <c r="AU5" s="81" t="n">
        <v>1475128</v>
      </c>
      <c r="AV5" s="81" t="n">
        <v>85.27</v>
      </c>
      <c r="AW5" s="81" t="n">
        <v>54.43</v>
      </c>
      <c r="AX5" s="81" t="n">
        <v>228</v>
      </c>
      <c r="AY5" s="81" t="n">
        <v>81.91</v>
      </c>
      <c r="AZ5" s="81" t="n">
        <v>9.869999999999999</v>
      </c>
      <c r="BA5" s="81" t="n">
        <v>12.22</v>
      </c>
      <c r="BB5" s="81" t="n">
        <v>340</v>
      </c>
      <c r="BC5" s="81" t="n">
        <v>0</v>
      </c>
      <c r="BD5" s="81" t="n">
        <v>16.73</v>
      </c>
      <c r="BE5" s="81" t="inlineStr">
        <is>
          <t>...</t>
        </is>
      </c>
      <c r="BF5" s="81" t="inlineStr">
        <is>
          <t>...</t>
        </is>
      </c>
      <c r="BG5" s="81" t="inlineStr">
        <is>
          <t>...</t>
        </is>
      </c>
      <c r="BH5" s="81" t="inlineStr">
        <is>
          <t>...</t>
        </is>
      </c>
      <c r="BI5" s="81" t="inlineStr">
        <is>
          <t>...</t>
        </is>
      </c>
      <c r="BJ5" s="81" t="inlineStr">
        <is>
          <t>...</t>
        </is>
      </c>
      <c r="BK5" s="81" t="n">
        <v>0</v>
      </c>
      <c r="BL5" s="81" t="n">
        <v>93.01000000000001</v>
      </c>
      <c r="BM5" s="81" t="n">
        <v>18</v>
      </c>
      <c r="BN5" s="81" t="inlineStr">
        <is>
          <t>...</t>
        </is>
      </c>
      <c r="BO5" s="81" t="n">
        <v>0</v>
      </c>
      <c r="BP5" s="81" t="n">
        <v>539</v>
      </c>
      <c r="BQ5" s="81" t="n">
        <v>26</v>
      </c>
      <c r="BR5" s="81" t="n">
        <v>0</v>
      </c>
      <c r="BS5" s="81" t="n">
        <v>191481045</v>
      </c>
      <c r="BT5" s="5">
        <f>COUNT(B5:BS5) / COUNTA(B5:BS5) </f>
        <v/>
      </c>
      <c r="BU5" s="5">
        <f>1-BT5</f>
        <v/>
      </c>
    </row>
    <row r="6">
      <c r="A6" s="3" t="n">
        <v>2010</v>
      </c>
      <c r="B6" s="81" t="n">
        <v>66.22</v>
      </c>
      <c r="C6" s="81" t="n">
        <v>35.35</v>
      </c>
      <c r="D6" s="81" t="n">
        <v>68.42</v>
      </c>
      <c r="E6" s="81" t="n">
        <v>49.7</v>
      </c>
      <c r="F6" s="81" t="n">
        <v>2.8</v>
      </c>
      <c r="G6" s="81" t="n">
        <v>8.5</v>
      </c>
      <c r="H6" s="81" t="n">
        <v>1.02</v>
      </c>
      <c r="I6" s="81" t="n">
        <v>4.04</v>
      </c>
      <c r="J6" s="81" t="n">
        <v>3.73</v>
      </c>
      <c r="K6" s="81" t="n">
        <v>2.6</v>
      </c>
      <c r="L6" s="81" t="n">
        <v>12.47</v>
      </c>
      <c r="M6" s="81" t="n">
        <v>4196</v>
      </c>
      <c r="N6" s="81" t="n">
        <v>46.55</v>
      </c>
      <c r="O6" s="81" t="n">
        <v>15.65</v>
      </c>
      <c r="P6" s="81" t="n">
        <v>12.18</v>
      </c>
      <c r="Q6" s="81" t="n">
        <v>64.2</v>
      </c>
      <c r="R6" s="81" t="n">
        <v>0.54</v>
      </c>
      <c r="S6" s="81" t="n">
        <v>0.2</v>
      </c>
      <c r="T6" s="81" t="n">
        <v>47.6</v>
      </c>
      <c r="U6" s="81" t="n">
        <v>60.57</v>
      </c>
      <c r="V6" s="81" t="n">
        <v>0.86</v>
      </c>
      <c r="W6" s="81" t="n">
        <v>1719</v>
      </c>
      <c r="X6" s="81" t="n">
        <v>39870</v>
      </c>
      <c r="Y6" s="81" t="n">
        <v>13.18</v>
      </c>
      <c r="Z6" s="81" t="n">
        <v>47.25</v>
      </c>
      <c r="AA6" s="81" t="n">
        <v>73.65000000000001</v>
      </c>
      <c r="AB6" s="81" t="n">
        <v>76.48</v>
      </c>
      <c r="AC6" s="81" t="n">
        <v>6916</v>
      </c>
      <c r="AD6" s="81" t="n">
        <v>0.77</v>
      </c>
      <c r="AE6" s="81" t="n">
        <v>281682</v>
      </c>
      <c r="AF6" s="81" t="n">
        <v>348.9</v>
      </c>
      <c r="AG6" s="81" t="inlineStr">
        <is>
          <t>...</t>
        </is>
      </c>
      <c r="AH6" s="81" t="inlineStr">
        <is>
          <t>...</t>
        </is>
      </c>
      <c r="AI6" s="81" t="inlineStr">
        <is>
          <t>...</t>
        </is>
      </c>
      <c r="AJ6" s="81" t="inlineStr">
        <is>
          <t>...</t>
        </is>
      </c>
      <c r="AK6" s="81" t="n">
        <v>60.79</v>
      </c>
      <c r="AL6" s="81" t="n">
        <v>74.56</v>
      </c>
      <c r="AM6" s="81" t="n">
        <v>61.83</v>
      </c>
      <c r="AN6" s="81" t="n">
        <v>93</v>
      </c>
      <c r="AO6" s="81" t="n">
        <v>81.51000000000001</v>
      </c>
      <c r="AP6" s="81" t="n">
        <v>87649</v>
      </c>
      <c r="AQ6" s="81" t="n">
        <v>29.38</v>
      </c>
      <c r="AR6" s="81" t="n">
        <v>504</v>
      </c>
      <c r="AS6" s="81" t="n">
        <v>13295</v>
      </c>
      <c r="AT6" s="81" t="n">
        <v>28.51</v>
      </c>
      <c r="AU6" s="81" t="n">
        <v>1664426</v>
      </c>
      <c r="AV6" s="81" t="n">
        <v>82.62</v>
      </c>
      <c r="AW6" s="81" t="n">
        <v>57.67</v>
      </c>
      <c r="AX6" s="81" t="n">
        <v>230</v>
      </c>
      <c r="AY6" s="81" t="n">
        <v>37.5</v>
      </c>
      <c r="AZ6" s="81" t="n">
        <v>10.32</v>
      </c>
      <c r="BA6" s="81" t="n">
        <v>12.8</v>
      </c>
      <c r="BB6" s="81" t="n">
        <v>656</v>
      </c>
      <c r="BC6" s="81" t="n">
        <v>0</v>
      </c>
      <c r="BD6" s="81" t="n">
        <v>23.55</v>
      </c>
      <c r="BE6" s="81" t="inlineStr">
        <is>
          <t>...</t>
        </is>
      </c>
      <c r="BF6" s="81" t="inlineStr">
        <is>
          <t>...</t>
        </is>
      </c>
      <c r="BG6" s="81" t="inlineStr">
        <is>
          <t>...</t>
        </is>
      </c>
      <c r="BH6" s="81" t="inlineStr">
        <is>
          <t>...</t>
        </is>
      </c>
      <c r="BI6" s="81" t="inlineStr">
        <is>
          <t>...</t>
        </is>
      </c>
      <c r="BJ6" s="81" t="inlineStr">
        <is>
          <t>...</t>
        </is>
      </c>
      <c r="BK6" s="81" t="n">
        <v>0</v>
      </c>
      <c r="BL6" s="81" t="n">
        <v>92.3</v>
      </c>
      <c r="BM6" s="81" t="n">
        <v>17</v>
      </c>
      <c r="BN6" s="81" t="inlineStr">
        <is>
          <t>...</t>
        </is>
      </c>
      <c r="BO6" s="81" t="n">
        <v>0</v>
      </c>
      <c r="BP6" s="81" t="n">
        <v>569</v>
      </c>
      <c r="BQ6" s="81" t="n">
        <v>48</v>
      </c>
      <c r="BR6" s="81" t="n">
        <v>0</v>
      </c>
      <c r="BS6" s="81" t="n">
        <v>190755799</v>
      </c>
      <c r="BT6" s="5">
        <f>COUNT(B6:BS6) / COUNTA(B6:BS6) </f>
        <v/>
      </c>
      <c r="BU6" s="5">
        <f>1-BT6</f>
        <v/>
      </c>
    </row>
    <row r="7">
      <c r="A7" s="3" t="n">
        <v>2011</v>
      </c>
      <c r="B7" s="81" t="n">
        <v>65.70999999999999</v>
      </c>
      <c r="C7" s="81" t="n">
        <v>33.7</v>
      </c>
      <c r="D7" s="81" t="n">
        <v>71.84999999999999</v>
      </c>
      <c r="E7" s="81" t="n">
        <v>50.28</v>
      </c>
      <c r="F7" s="81" t="n">
        <v>2.74</v>
      </c>
      <c r="G7" s="81" t="n">
        <v>10.61</v>
      </c>
      <c r="H7" s="81" t="n">
        <v>1.16</v>
      </c>
      <c r="I7" s="81" t="n">
        <v>3.91</v>
      </c>
      <c r="J7" s="81" t="n">
        <v>4.08</v>
      </c>
      <c r="K7" s="81" t="n">
        <v>2.84</v>
      </c>
      <c r="L7" s="81" t="n">
        <v>12.77</v>
      </c>
      <c r="M7" s="81" t="n">
        <v>5898</v>
      </c>
      <c r="N7" s="81" t="n">
        <v>46.27</v>
      </c>
      <c r="O7" s="81" t="n">
        <v>15.82</v>
      </c>
      <c r="P7" s="81" t="n">
        <v>11.8</v>
      </c>
      <c r="Q7" s="81" t="n">
        <v>66.58</v>
      </c>
      <c r="R7" s="81" t="n">
        <v>0.54</v>
      </c>
      <c r="S7" s="81" t="n">
        <v>0.23</v>
      </c>
      <c r="T7" s="81" t="n">
        <v>46.01</v>
      </c>
      <c r="U7" s="81" t="n">
        <v>61.28</v>
      </c>
      <c r="V7" s="81" t="n">
        <v>0.87</v>
      </c>
      <c r="W7" s="81" t="n">
        <v>1610</v>
      </c>
      <c r="X7" s="81" t="n">
        <v>39716</v>
      </c>
      <c r="Y7" s="81" t="n">
        <v>12.81</v>
      </c>
      <c r="Z7" s="81" t="n">
        <v>59.02</v>
      </c>
      <c r="AA7" s="81" t="n">
        <v>83.34999999999999</v>
      </c>
      <c r="AB7" s="81" t="n">
        <v>82.65000000000001</v>
      </c>
      <c r="AC7" s="81" t="n">
        <v>9459</v>
      </c>
      <c r="AD7" s="81" t="n">
        <v>0.79</v>
      </c>
      <c r="AE7" s="81" t="n">
        <v>289927</v>
      </c>
      <c r="AF7" s="81" t="n">
        <v>355.61</v>
      </c>
      <c r="AG7" s="81" t="inlineStr">
        <is>
          <t>...</t>
        </is>
      </c>
      <c r="AH7" s="81" t="inlineStr">
        <is>
          <t>...</t>
        </is>
      </c>
      <c r="AI7" s="81" t="inlineStr">
        <is>
          <t>...</t>
        </is>
      </c>
      <c r="AJ7" s="81" t="inlineStr">
        <is>
          <t>...</t>
        </is>
      </c>
      <c r="AK7" s="81" t="n">
        <v>64.25</v>
      </c>
      <c r="AL7" s="81" t="n">
        <v>74.75</v>
      </c>
      <c r="AM7" s="81" t="n">
        <v>64.7</v>
      </c>
      <c r="AN7" s="81" t="n">
        <v>93.31</v>
      </c>
      <c r="AO7" s="81" t="n">
        <v>84.70999999999999</v>
      </c>
      <c r="AP7" s="81" t="n">
        <v>113194</v>
      </c>
      <c r="AQ7" s="81" t="n">
        <v>46.34</v>
      </c>
      <c r="AR7" s="81" t="n">
        <v>439</v>
      </c>
      <c r="AS7" s="81" t="n">
        <v>13670</v>
      </c>
      <c r="AT7" s="81" t="n">
        <v>27.77</v>
      </c>
      <c r="AU7" s="81" t="n">
        <v>2051745</v>
      </c>
      <c r="AV7" s="81" t="n">
        <v>82.70999999999999</v>
      </c>
      <c r="AW7" s="81" t="n">
        <v>58.83</v>
      </c>
      <c r="AX7" s="81" t="n">
        <v>262</v>
      </c>
      <c r="AY7" s="81" t="n">
        <v>22.23</v>
      </c>
      <c r="AZ7" s="81" t="n">
        <v>6.26</v>
      </c>
      <c r="BA7" s="81" t="n">
        <v>10.11</v>
      </c>
      <c r="BB7" s="81" t="n">
        <v>486</v>
      </c>
      <c r="BC7" s="81" t="n">
        <v>0</v>
      </c>
      <c r="BD7" s="81" t="n">
        <v>27.73</v>
      </c>
      <c r="BE7" s="81" t="inlineStr">
        <is>
          <t>...</t>
        </is>
      </c>
      <c r="BF7" s="81" t="inlineStr">
        <is>
          <t>...</t>
        </is>
      </c>
      <c r="BG7" s="81" t="inlineStr">
        <is>
          <t>...</t>
        </is>
      </c>
      <c r="BH7" s="81" t="inlineStr">
        <is>
          <t>...</t>
        </is>
      </c>
      <c r="BI7" s="81" t="inlineStr">
        <is>
          <t>...</t>
        </is>
      </c>
      <c r="BJ7" s="81" t="inlineStr">
        <is>
          <t>...</t>
        </is>
      </c>
      <c r="BK7" s="81" t="n">
        <v>0</v>
      </c>
      <c r="BL7" s="81" t="n">
        <v>90.98999999999999</v>
      </c>
      <c r="BM7" s="81" t="n">
        <v>13</v>
      </c>
      <c r="BN7" s="81" t="inlineStr">
        <is>
          <t>...</t>
        </is>
      </c>
      <c r="BO7" s="81" t="n">
        <v>0</v>
      </c>
      <c r="BP7" s="81" t="n">
        <v>985</v>
      </c>
      <c r="BQ7" s="81" t="n">
        <v>49</v>
      </c>
      <c r="BR7" s="81" t="n">
        <v>0</v>
      </c>
      <c r="BS7" s="81" t="n">
        <v>192379287</v>
      </c>
      <c r="BT7" s="5">
        <f>COUNT(B7:BS7) / COUNTA(B7:BS7) </f>
        <v/>
      </c>
      <c r="BU7" s="5">
        <f>1-BT7</f>
        <v/>
      </c>
    </row>
    <row r="8">
      <c r="A8" s="3" t="n">
        <v>2012</v>
      </c>
      <c r="B8" s="81" t="n">
        <v>66.61</v>
      </c>
      <c r="C8" s="81" t="n">
        <v>33.22</v>
      </c>
      <c r="D8" s="81" t="n">
        <v>73.12</v>
      </c>
      <c r="E8" s="81" t="n">
        <v>51.32</v>
      </c>
      <c r="F8" s="81" t="n">
        <v>2.36</v>
      </c>
      <c r="G8" s="81" t="n">
        <v>9.289999999999999</v>
      </c>
      <c r="H8" s="81" t="n">
        <v>1.19</v>
      </c>
      <c r="I8" s="81" t="n">
        <v>3.8</v>
      </c>
      <c r="J8" s="81" t="n">
        <v>4.34</v>
      </c>
      <c r="K8" s="81" t="n">
        <v>2.92</v>
      </c>
      <c r="L8" s="81" t="n">
        <v>11.22</v>
      </c>
      <c r="M8" s="81" t="n">
        <v>8214</v>
      </c>
      <c r="N8" s="81" t="n">
        <v>46.84</v>
      </c>
      <c r="O8" s="81" t="n">
        <v>15.47</v>
      </c>
      <c r="P8" s="81" t="n">
        <v>11.59</v>
      </c>
      <c r="Q8" s="81" t="n">
        <v>70.53</v>
      </c>
      <c r="R8" s="81" t="n">
        <v>0.51</v>
      </c>
      <c r="S8" s="81" t="n">
        <v>0.27</v>
      </c>
      <c r="T8" s="81" t="n">
        <v>44.17</v>
      </c>
      <c r="U8" s="81" t="n">
        <v>61.69</v>
      </c>
      <c r="V8" s="81" t="n">
        <v>0.9</v>
      </c>
      <c r="W8" s="81" t="n">
        <v>1583</v>
      </c>
      <c r="X8" s="81" t="n">
        <v>39123</v>
      </c>
      <c r="Y8" s="81" t="n">
        <v>12.63</v>
      </c>
      <c r="Z8" s="81" t="n">
        <v>65.2</v>
      </c>
      <c r="AA8" s="81" t="n">
        <v>87.37</v>
      </c>
      <c r="AB8" s="81" t="n">
        <v>84.95</v>
      </c>
      <c r="AC8" s="81" t="n">
        <v>11609</v>
      </c>
      <c r="AD8" s="81" t="n">
        <v>0.87</v>
      </c>
      <c r="AE8" s="81" t="n">
        <v>271831</v>
      </c>
      <c r="AF8" s="81" t="n">
        <v>329.75</v>
      </c>
      <c r="AG8" s="81" t="inlineStr">
        <is>
          <t>...</t>
        </is>
      </c>
      <c r="AH8" s="81" t="inlineStr">
        <is>
          <t>...</t>
        </is>
      </c>
      <c r="AI8" s="81" t="inlineStr">
        <is>
          <t>...</t>
        </is>
      </c>
      <c r="AJ8" s="81" t="inlineStr">
        <is>
          <t>...</t>
        </is>
      </c>
      <c r="AK8" s="81" t="n">
        <v>57.89</v>
      </c>
      <c r="AL8" s="81" t="n">
        <v>67.59999999999999</v>
      </c>
      <c r="AM8" s="81" t="n">
        <v>62.48</v>
      </c>
      <c r="AN8" s="81" t="n">
        <v>93.66</v>
      </c>
      <c r="AO8" s="81" t="n">
        <v>85.84</v>
      </c>
      <c r="AP8" s="81" t="n">
        <v>131453</v>
      </c>
      <c r="AQ8" s="81" t="n">
        <v>53.69</v>
      </c>
      <c r="AR8" s="81" t="n">
        <v>445</v>
      </c>
      <c r="AS8" s="81" t="n">
        <v>13348</v>
      </c>
      <c r="AT8" s="81" t="n">
        <v>26.95</v>
      </c>
      <c r="AU8" s="81" t="n">
        <v>2216904</v>
      </c>
      <c r="AV8" s="81" t="n">
        <v>85.88</v>
      </c>
      <c r="AW8" s="81" t="n">
        <v>74.3</v>
      </c>
      <c r="AX8" s="81" t="n">
        <v>216</v>
      </c>
      <c r="AY8" s="81" t="n">
        <v>71.42</v>
      </c>
      <c r="AZ8" s="81" t="n">
        <v>17.45</v>
      </c>
      <c r="BA8" s="81" t="n">
        <v>8.98</v>
      </c>
      <c r="BB8" s="81" t="n">
        <v>329</v>
      </c>
      <c r="BC8" s="81" t="n">
        <v>0</v>
      </c>
      <c r="BD8" s="81" t="n">
        <v>29.71</v>
      </c>
      <c r="BE8" s="81" t="inlineStr">
        <is>
          <t>...</t>
        </is>
      </c>
      <c r="BF8" s="81" t="inlineStr">
        <is>
          <t>...</t>
        </is>
      </c>
      <c r="BG8" s="81" t="n">
        <v>73.76000000000001</v>
      </c>
      <c r="BH8" s="81" t="inlineStr">
        <is>
          <t>...</t>
        </is>
      </c>
      <c r="BI8" s="81" t="inlineStr">
        <is>
          <t>...</t>
        </is>
      </c>
      <c r="BJ8" s="81" t="inlineStr">
        <is>
          <t>...</t>
        </is>
      </c>
      <c r="BK8" s="81" t="n">
        <v>0</v>
      </c>
      <c r="BL8" s="81" t="n">
        <v>90.01000000000001</v>
      </c>
      <c r="BM8" s="81" t="n">
        <v>14</v>
      </c>
      <c r="BN8" s="81" t="inlineStr">
        <is>
          <t>...</t>
        </is>
      </c>
      <c r="BO8" s="81" t="n">
        <v>2741</v>
      </c>
      <c r="BP8" s="81" t="n">
        <v>1053</v>
      </c>
      <c r="BQ8" s="81" t="n">
        <v>48</v>
      </c>
      <c r="BR8" s="81" t="n">
        <v>0</v>
      </c>
      <c r="BS8" s="81" t="n">
        <v>193976530</v>
      </c>
      <c r="BT8" s="5">
        <f>COUNT(B8:BS8) / COUNTA(B8:BS8) </f>
        <v/>
      </c>
      <c r="BU8" s="5">
        <f>1-BT8</f>
        <v/>
      </c>
    </row>
    <row r="9">
      <c r="A9" s="3" t="n">
        <v>2013</v>
      </c>
      <c r="B9" s="81" t="n">
        <v>67.48999999999999</v>
      </c>
      <c r="C9" s="81" t="n">
        <v>32.49</v>
      </c>
      <c r="D9" s="81" t="n">
        <v>73.7</v>
      </c>
      <c r="E9" s="81" t="n">
        <v>51.88</v>
      </c>
      <c r="F9" s="81" t="n">
        <v>2.21</v>
      </c>
      <c r="G9" s="81" t="n">
        <v>9.300000000000001</v>
      </c>
      <c r="H9" s="81" t="n">
        <v>1.23</v>
      </c>
      <c r="I9" s="81" t="n">
        <v>3.66</v>
      </c>
      <c r="J9" s="81" t="n">
        <v>4.55</v>
      </c>
      <c r="K9" s="81" t="n">
        <v>3.09</v>
      </c>
      <c r="L9" s="81" t="n">
        <v>11.14</v>
      </c>
      <c r="M9" s="81" t="n">
        <v>10396</v>
      </c>
      <c r="N9" s="81" t="n">
        <v>47.07</v>
      </c>
      <c r="O9" s="81" t="n">
        <v>15.67</v>
      </c>
      <c r="P9" s="81" t="n">
        <v>11.39</v>
      </c>
      <c r="Q9" s="81" t="n">
        <v>72.45</v>
      </c>
      <c r="R9" s="81" t="n">
        <v>0.48</v>
      </c>
      <c r="S9" s="81" t="n">
        <v>0.3</v>
      </c>
      <c r="T9" s="81" t="n">
        <v>43.17</v>
      </c>
      <c r="U9" s="81" t="n">
        <v>62.42</v>
      </c>
      <c r="V9" s="81" t="n">
        <v>0.87</v>
      </c>
      <c r="W9" s="81" t="n">
        <v>1686</v>
      </c>
      <c r="X9" s="81" t="n">
        <v>38966</v>
      </c>
      <c r="Y9" s="81" t="n">
        <v>12.67</v>
      </c>
      <c r="Z9" s="81" t="n">
        <v>71.95999999999999</v>
      </c>
      <c r="AA9" s="81" t="n">
        <v>91.28</v>
      </c>
      <c r="AB9" s="81" t="n">
        <v>87.64</v>
      </c>
      <c r="AC9" s="81" t="n">
        <v>13705</v>
      </c>
      <c r="AD9" s="81" t="n">
        <v>0.9</v>
      </c>
      <c r="AE9" s="81" t="n">
        <v>304475</v>
      </c>
      <c r="AF9" s="81" t="n">
        <v>317.57</v>
      </c>
      <c r="AG9" s="81" t="inlineStr">
        <is>
          <t>...</t>
        </is>
      </c>
      <c r="AH9" s="81" t="inlineStr">
        <is>
          <t>...</t>
        </is>
      </c>
      <c r="AI9" s="81" t="inlineStr">
        <is>
          <t>...</t>
        </is>
      </c>
      <c r="AJ9" s="81" t="inlineStr">
        <is>
          <t>...</t>
        </is>
      </c>
      <c r="AK9" s="81" t="n">
        <v>66.59999999999999</v>
      </c>
      <c r="AL9" s="81" t="n">
        <v>62.97</v>
      </c>
      <c r="AM9" s="81" t="n">
        <v>62.2</v>
      </c>
      <c r="AN9" s="81" t="n">
        <v>94.06999999999999</v>
      </c>
      <c r="AO9" s="81" t="n">
        <v>75.45999999999999</v>
      </c>
      <c r="AP9" s="81" t="n">
        <v>153425</v>
      </c>
      <c r="AQ9" s="81" t="n">
        <v>60.95</v>
      </c>
      <c r="AR9" s="81" t="n">
        <v>374</v>
      </c>
      <c r="AS9" s="81" t="n">
        <v>44606</v>
      </c>
      <c r="AT9" s="81" t="n">
        <v>0.03</v>
      </c>
      <c r="AU9" s="81" t="n">
        <v>2376662</v>
      </c>
      <c r="AV9" s="81" t="n">
        <v>83.98</v>
      </c>
      <c r="AW9" s="81" t="n">
        <v>74.91</v>
      </c>
      <c r="AX9" s="81" t="n">
        <v>231</v>
      </c>
      <c r="AY9" s="81" t="n">
        <v>71.88</v>
      </c>
      <c r="AZ9" s="81" t="n">
        <v>21.24</v>
      </c>
      <c r="BA9" s="81" t="n">
        <v>6.29</v>
      </c>
      <c r="BB9" s="81" t="n">
        <v>674</v>
      </c>
      <c r="BC9" s="81" t="n">
        <v>10163</v>
      </c>
      <c r="BD9" s="81" t="n">
        <v>56.16</v>
      </c>
      <c r="BE9" s="81" t="inlineStr">
        <is>
          <t>...</t>
        </is>
      </c>
      <c r="BF9" s="81" t="inlineStr">
        <is>
          <t>...</t>
        </is>
      </c>
      <c r="BG9" s="81" t="n">
        <v>66.95</v>
      </c>
      <c r="BH9" s="81" t="inlineStr">
        <is>
          <t>...</t>
        </is>
      </c>
      <c r="BI9" s="81" t="inlineStr">
        <is>
          <t>...</t>
        </is>
      </c>
      <c r="BJ9" s="81" t="inlineStr">
        <is>
          <t>...</t>
        </is>
      </c>
      <c r="BK9" s="81" t="n">
        <v>1726</v>
      </c>
      <c r="BL9" s="81" t="n">
        <v>89.09999999999999</v>
      </c>
      <c r="BM9" s="81" t="n">
        <v>22</v>
      </c>
      <c r="BN9" s="81" t="n">
        <v>1</v>
      </c>
      <c r="BO9" s="81" t="n">
        <v>3917</v>
      </c>
      <c r="BP9" s="81" t="n">
        <v>1136</v>
      </c>
      <c r="BQ9" s="81" t="n">
        <v>46</v>
      </c>
      <c r="BR9" s="81" t="n">
        <v>344</v>
      </c>
      <c r="BS9" s="81" t="n">
        <v>201062789</v>
      </c>
      <c r="BT9" s="5">
        <f>COUNT(B9:BS9) / COUNTA(B9:BS9) </f>
        <v/>
      </c>
      <c r="BU9" s="5">
        <f>1-BT9</f>
        <v/>
      </c>
    </row>
    <row r="10">
      <c r="A10" s="3" t="n">
        <v>2014</v>
      </c>
      <c r="B10" s="81" t="n">
        <v>70.75</v>
      </c>
      <c r="C10" s="81" t="n">
        <v>31.9</v>
      </c>
      <c r="D10" s="81" t="n">
        <v>75.28</v>
      </c>
      <c r="E10" s="81" t="n">
        <v>52.88</v>
      </c>
      <c r="F10" s="81" t="n">
        <v>2.38</v>
      </c>
      <c r="G10" s="81" t="n">
        <v>7.45</v>
      </c>
      <c r="H10" s="81" t="n">
        <v>1.3</v>
      </c>
      <c r="I10" s="81" t="n">
        <v>3.64</v>
      </c>
      <c r="J10" s="81" t="n">
        <v>4.99</v>
      </c>
      <c r="K10" s="81" t="n">
        <v>3.19</v>
      </c>
      <c r="L10" s="81" t="n">
        <v>12.03</v>
      </c>
      <c r="M10" s="81" t="n">
        <v>11452</v>
      </c>
      <c r="N10" s="81" t="n">
        <v>47.51</v>
      </c>
      <c r="O10" s="81" t="n">
        <v>15.03</v>
      </c>
      <c r="P10" s="81" t="n">
        <v>11.09</v>
      </c>
      <c r="Q10" s="81" t="n">
        <v>74.98999999999999</v>
      </c>
      <c r="R10" s="81" t="n">
        <v>0.45</v>
      </c>
      <c r="S10" s="81" t="n">
        <v>0.32</v>
      </c>
      <c r="T10" s="81" t="n">
        <v>42.85</v>
      </c>
      <c r="U10" s="81" t="n">
        <v>64.61</v>
      </c>
      <c r="V10" s="81" t="n">
        <v>0.98</v>
      </c>
      <c r="W10" s="81" t="n">
        <v>1651</v>
      </c>
      <c r="X10" s="81" t="n">
        <v>38362</v>
      </c>
      <c r="Y10" s="81" t="n">
        <v>12.21</v>
      </c>
      <c r="Z10" s="81" t="n">
        <v>69.52</v>
      </c>
      <c r="AA10" s="81" t="n">
        <v>85.09999999999999</v>
      </c>
      <c r="AB10" s="81" t="n">
        <v>83.7</v>
      </c>
      <c r="AC10" s="81" t="n">
        <v>16179</v>
      </c>
      <c r="AD10" s="81" t="n">
        <v>0.9399999999999999</v>
      </c>
      <c r="AE10" s="81" t="n">
        <v>0</v>
      </c>
      <c r="AF10" s="81" t="inlineStr">
        <is>
          <t>...</t>
        </is>
      </c>
      <c r="AG10" s="81" t="inlineStr">
        <is>
          <t>...</t>
        </is>
      </c>
      <c r="AH10" s="81" t="inlineStr">
        <is>
          <t>...</t>
        </is>
      </c>
      <c r="AI10" s="81" t="inlineStr">
        <is>
          <t>...</t>
        </is>
      </c>
      <c r="AJ10" s="81" t="inlineStr">
        <is>
          <t>...</t>
        </is>
      </c>
      <c r="AK10" s="81" t="n">
        <v>58.03</v>
      </c>
      <c r="AL10" s="81" t="n">
        <v>53.68</v>
      </c>
      <c r="AM10" s="81" t="n">
        <v>67.45</v>
      </c>
      <c r="AN10" s="81" t="n">
        <v>93.62</v>
      </c>
      <c r="AO10" s="81" t="n">
        <v>74.14</v>
      </c>
      <c r="AP10" s="81" t="n">
        <v>149853</v>
      </c>
      <c r="AQ10" s="81" t="n">
        <v>66.98</v>
      </c>
      <c r="AR10" s="81" t="n">
        <v>159</v>
      </c>
      <c r="AS10" s="81" t="n">
        <v>44532</v>
      </c>
      <c r="AT10" s="81" t="inlineStr">
        <is>
          <t>...</t>
        </is>
      </c>
      <c r="AU10" s="81" t="n">
        <v>2564106</v>
      </c>
      <c r="AV10" s="81" t="n">
        <v>79.38</v>
      </c>
      <c r="AW10" s="81" t="n">
        <v>76.8</v>
      </c>
      <c r="AX10" s="81" t="n">
        <v>227</v>
      </c>
      <c r="AY10" s="81" t="n">
        <v>56.51</v>
      </c>
      <c r="AZ10" s="81" t="n">
        <v>4.51</v>
      </c>
      <c r="BA10" s="81" t="n">
        <v>5.07</v>
      </c>
      <c r="BB10" s="81" t="n">
        <v>475</v>
      </c>
      <c r="BC10" s="81" t="n">
        <v>9606</v>
      </c>
      <c r="BD10" s="81" t="n">
        <v>45.52</v>
      </c>
      <c r="BE10" s="81" t="inlineStr">
        <is>
          <t>...</t>
        </is>
      </c>
      <c r="BF10" s="81" t="inlineStr">
        <is>
          <t>...</t>
        </is>
      </c>
      <c r="BG10" s="81" t="n">
        <v>71.05</v>
      </c>
      <c r="BH10" s="81" t="inlineStr">
        <is>
          <t>...</t>
        </is>
      </c>
      <c r="BI10" s="81" t="inlineStr">
        <is>
          <t>...</t>
        </is>
      </c>
      <c r="BJ10" s="81" t="inlineStr">
        <is>
          <t>...</t>
        </is>
      </c>
      <c r="BK10" s="81" t="n">
        <v>3607</v>
      </c>
      <c r="BL10" s="81" t="n">
        <v>88.5</v>
      </c>
      <c r="BM10" s="81" t="n">
        <v>45</v>
      </c>
      <c r="BN10" s="81" t="n">
        <v>1</v>
      </c>
      <c r="BO10" s="81" t="n">
        <v>0</v>
      </c>
      <c r="BP10" s="81" t="n">
        <v>1658</v>
      </c>
      <c r="BQ10" s="81" t="n">
        <v>49</v>
      </c>
      <c r="BR10" s="81" t="n">
        <v>5189</v>
      </c>
      <c r="BS10" s="81" t="n">
        <v>202799518</v>
      </c>
      <c r="BT10" s="5">
        <f>COUNT(B10:BS10) / COUNTA(B10:BS10) </f>
        <v/>
      </c>
      <c r="BU10" s="5">
        <f>1-BT10</f>
        <v/>
      </c>
    </row>
    <row r="11">
      <c r="A11" s="3" t="n">
        <v>2015</v>
      </c>
      <c r="B11" s="81" t="n">
        <v>73</v>
      </c>
      <c r="C11" s="81" t="n">
        <v>30.61</v>
      </c>
      <c r="D11" s="81" t="n">
        <v>76.81</v>
      </c>
      <c r="E11" s="81" t="n">
        <v>52.87</v>
      </c>
      <c r="F11" s="81" t="n">
        <v>2.07</v>
      </c>
      <c r="G11" s="81" t="n">
        <v>9.83</v>
      </c>
      <c r="H11" s="81" t="n">
        <v>1.25</v>
      </c>
      <c r="I11" s="81" t="n">
        <v>3.46</v>
      </c>
      <c r="J11" s="81" t="n">
        <v>5.2</v>
      </c>
      <c r="K11" s="81" t="n">
        <v>3.09</v>
      </c>
      <c r="L11" s="81" t="n">
        <v>11.6</v>
      </c>
      <c r="M11" s="81" t="n">
        <v>0</v>
      </c>
      <c r="N11" s="81" t="inlineStr">
        <is>
          <t>...</t>
        </is>
      </c>
      <c r="O11" s="81" t="n">
        <v>15.3</v>
      </c>
      <c r="P11" s="81" t="n">
        <v>10.72</v>
      </c>
      <c r="Q11" s="81" t="inlineStr">
        <is>
          <t>...</t>
        </is>
      </c>
      <c r="R11" s="81" t="n">
        <v>0.42</v>
      </c>
      <c r="S11" s="81" t="n">
        <v>0.31</v>
      </c>
      <c r="T11" s="81" t="inlineStr">
        <is>
          <t>...</t>
        </is>
      </c>
      <c r="U11" s="81" t="inlineStr">
        <is>
          <t>...</t>
        </is>
      </c>
      <c r="V11" s="81" t="inlineStr">
        <is>
          <t>...</t>
        </is>
      </c>
      <c r="W11" s="81" t="n">
        <v>0</v>
      </c>
      <c r="X11" s="81" t="n">
        <v>0</v>
      </c>
      <c r="Y11" s="81" t="inlineStr">
        <is>
          <t>...</t>
        </is>
      </c>
      <c r="Z11" s="81" t="inlineStr">
        <is>
          <t>...</t>
        </is>
      </c>
      <c r="AA11" s="81" t="inlineStr">
        <is>
          <t>...</t>
        </is>
      </c>
      <c r="AB11" s="81" t="inlineStr">
        <is>
          <t>...</t>
        </is>
      </c>
      <c r="AC11" s="81" t="n">
        <v>0</v>
      </c>
      <c r="AD11" s="81" t="n">
        <v>0.99</v>
      </c>
      <c r="AE11" s="81" t="n">
        <v>0</v>
      </c>
      <c r="AF11" s="81" t="inlineStr">
        <is>
          <t>...</t>
        </is>
      </c>
      <c r="AG11" s="81" t="inlineStr">
        <is>
          <t>...</t>
        </is>
      </c>
      <c r="AH11" s="81" t="inlineStr">
        <is>
          <t>...</t>
        </is>
      </c>
      <c r="AI11" s="81" t="inlineStr">
        <is>
          <t>...</t>
        </is>
      </c>
      <c r="AJ11" s="81" t="inlineStr">
        <is>
          <t>...</t>
        </is>
      </c>
      <c r="AK11" s="81" t="inlineStr">
        <is>
          <t>...</t>
        </is>
      </c>
      <c r="AL11" s="81" t="inlineStr">
        <is>
          <t>...</t>
        </is>
      </c>
      <c r="AM11" s="81" t="inlineStr">
        <is>
          <t>...</t>
        </is>
      </c>
      <c r="AN11" s="81" t="inlineStr">
        <is>
          <t>...</t>
        </is>
      </c>
      <c r="AO11" s="81" t="inlineStr">
        <is>
          <t>...</t>
        </is>
      </c>
      <c r="AP11" s="81" t="n">
        <v>0</v>
      </c>
      <c r="AQ11" s="81" t="n">
        <v>68.2</v>
      </c>
      <c r="AR11" s="81" t="n">
        <v>0</v>
      </c>
      <c r="AS11" s="81" t="n">
        <v>0</v>
      </c>
      <c r="AT11" s="81" t="inlineStr">
        <is>
          <t>...</t>
        </is>
      </c>
      <c r="AU11" s="81" t="n">
        <v>0</v>
      </c>
      <c r="AV11" s="81" t="inlineStr">
        <is>
          <t>...</t>
        </is>
      </c>
      <c r="AW11" s="81" t="inlineStr">
        <is>
          <t>...</t>
        </is>
      </c>
      <c r="AX11" s="81" t="n">
        <v>0</v>
      </c>
      <c r="AY11" s="81" t="inlineStr">
        <is>
          <t>...</t>
        </is>
      </c>
      <c r="AZ11" s="81" t="inlineStr">
        <is>
          <t>...</t>
        </is>
      </c>
      <c r="BA11" s="81" t="n">
        <v>0</v>
      </c>
      <c r="BB11" s="81" t="n">
        <v>0</v>
      </c>
      <c r="BC11" s="81" t="n">
        <v>0</v>
      </c>
      <c r="BD11" s="81" t="inlineStr">
        <is>
          <t>...</t>
        </is>
      </c>
      <c r="BE11" s="81" t="inlineStr">
        <is>
          <t>...</t>
        </is>
      </c>
      <c r="BF11" s="81" t="inlineStr">
        <is>
          <t>...</t>
        </is>
      </c>
      <c r="BG11" s="81" t="inlineStr">
        <is>
          <t>...</t>
        </is>
      </c>
      <c r="BH11" s="81" t="inlineStr">
        <is>
          <t>...</t>
        </is>
      </c>
      <c r="BI11" s="81" t="inlineStr">
        <is>
          <t>...</t>
        </is>
      </c>
      <c r="BJ11" s="81" t="inlineStr">
        <is>
          <t>...</t>
        </is>
      </c>
      <c r="BK11" s="81" t="n">
        <v>4800</v>
      </c>
      <c r="BL11" s="81" t="n">
        <v>95.41</v>
      </c>
      <c r="BM11" s="81" t="n">
        <v>0</v>
      </c>
      <c r="BN11" s="81" t="inlineStr">
        <is>
          <t>...</t>
        </is>
      </c>
      <c r="BO11" s="81" t="n">
        <v>0</v>
      </c>
      <c r="BP11" s="81" t="n">
        <v>1671</v>
      </c>
      <c r="BQ11" s="81" t="n">
        <v>57</v>
      </c>
      <c r="BR11" s="81" t="n">
        <v>18223</v>
      </c>
      <c r="BS11" s="81" t="n">
        <v>204482459</v>
      </c>
      <c r="BT11" s="5">
        <f>COUNT(B11:BS11) / COUNTA(B11:BS11) </f>
        <v/>
      </c>
      <c r="BU11" s="5">
        <f>1-BT11</f>
        <v/>
      </c>
    </row>
    <row r="12">
      <c r="A12" s="81" t="inlineStr">
        <is>
          <t>Fonte: Ministério da Saúde.</t>
        </is>
      </c>
    </row>
    <row r="13">
      <c r="A13" t="inlineStr">
        <is>
          <t>-------------</t>
        </is>
      </c>
    </row>
    <row r="14">
      <c r="A14" t="inlineStr">
        <is>
          <t>PORCENT_COMPLETA (%)</t>
        </is>
      </c>
      <c r="B14" s="82">
        <f>COUNT(B4:BU11) / COUNTA(B4:BU11)</f>
        <v/>
      </c>
    </row>
    <row r="15">
      <c r="A15" t="inlineStr">
        <is>
          <t>PORCENT_AUSENTE (%)</t>
        </is>
      </c>
      <c r="B15" s="82">
        <f>1-B14</f>
        <v/>
      </c>
    </row>
  </sheetData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EG15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Indicadores do rol de Diretrizes, Objetivos, Metas e Indicadores 2015 - Brasil - Valores absolutos</t>
        </is>
      </c>
    </row>
    <row r="2">
      <c r="A2" s="81" t="inlineStr">
        <is>
          <t>Período:2008-2015</t>
        </is>
      </c>
    </row>
    <row r="3">
      <c r="A3" s="8" t="inlineStr">
        <is>
          <t>Ano</t>
        </is>
      </c>
      <c r="B3" s="10" t="inlineStr">
        <is>
          <t>População_total</t>
        </is>
      </c>
      <c r="C3" s="10" t="inlineStr">
        <is>
          <t>População_área_endêmic_malária</t>
        </is>
      </c>
      <c r="D3" s="10" t="inlineStr">
        <is>
          <t>População_feminina_25-64_anos</t>
        </is>
      </c>
      <c r="E3" s="10" t="inlineStr">
        <is>
          <t>População_feminina_50-69_anos</t>
        </is>
      </c>
      <c r="F3" s="10" t="inlineStr">
        <is>
          <t>População_total_30-69_anos</t>
        </is>
      </c>
      <c r="G3" s="10" t="inlineStr">
        <is>
          <t>População_alvo_ESF</t>
        </is>
      </c>
      <c r="H3" s="10" t="inlineStr">
        <is>
          <t>Equipes_ESF_implantadas</t>
        </is>
      </c>
      <c r="I3" s="10" t="inlineStr">
        <is>
          <t>Equipes_ESF_equivalentes</t>
        </is>
      </c>
      <c r="J3" s="10" t="inlineStr">
        <is>
          <t>População_coberta_ESF</t>
        </is>
      </c>
      <c r="K3" s="10" t="inlineStr">
        <is>
          <t>Equipes_ESF_SB_equivalentes</t>
        </is>
      </c>
      <c r="L3" s="10" t="inlineStr">
        <is>
          <t>População_coberta_ESF_SB</t>
        </is>
      </c>
      <c r="M3" s="10" t="inlineStr">
        <is>
          <t>Hosp_(&gt;50_leit)_c/contr.metas</t>
        </is>
      </c>
      <c r="N3" s="10" t="inlineStr">
        <is>
          <t>Hosp_existentes_(&gt;50_leit)</t>
        </is>
      </c>
      <c r="O3" s="10" t="inlineStr">
        <is>
          <t>Número_de_CAPS_I</t>
        </is>
      </c>
      <c r="P3" s="10" t="inlineStr">
        <is>
          <t>Número_de_CAPS_II</t>
        </is>
      </c>
      <c r="Q3" s="10" t="inlineStr">
        <is>
          <t>Número_de_CAPS_III</t>
        </is>
      </c>
      <c r="R3" s="10" t="inlineStr">
        <is>
          <t>Número_de_CAPS_infantil</t>
        </is>
      </c>
      <c r="S3" s="10" t="inlineStr">
        <is>
          <t>Número_de_CAPS_AD</t>
        </is>
      </c>
      <c r="T3" s="10" t="inlineStr">
        <is>
          <t>Número_de_CAPS_AD_III</t>
        </is>
      </c>
      <c r="U3" s="10" t="inlineStr">
        <is>
          <t>Trab._SUS_esf.públ.vínc.prot.</t>
        </is>
      </c>
      <c r="V3" s="10" t="inlineStr">
        <is>
          <t>Trab._SUS_esfera_pública</t>
        </is>
      </c>
      <c r="W3" s="10" t="inlineStr">
        <is>
          <t>Famílias_PBF_acomp_At.Básica</t>
        </is>
      </c>
      <c r="X3" s="10" t="inlineStr">
        <is>
          <t>Famílias_PBF</t>
        </is>
      </c>
      <c r="Y3" s="10" t="inlineStr">
        <is>
          <t>Intern_cond.sensív.at._básica</t>
        </is>
      </c>
      <c r="Z3" s="10" t="inlineStr">
        <is>
          <t>Internações_clínicas_no_SUS</t>
        </is>
      </c>
      <c r="AA3" s="10" t="inlineStr">
        <is>
          <t>Intern_de_média_complexidade</t>
        </is>
      </c>
      <c r="AB3" s="10" t="inlineStr">
        <is>
          <t>Intern_de_alta_complexidade</t>
        </is>
      </c>
      <c r="AC3" s="10" t="inlineStr">
        <is>
          <t>Intern_p/IAM_20anos_e_+</t>
        </is>
      </c>
      <c r="AD3" s="10" t="inlineStr">
        <is>
          <t>Intern_p/IAM_20a_e+_c/óbito</t>
        </is>
      </c>
      <c r="AE3" s="10" t="inlineStr">
        <is>
          <t>Partos_hospitalares_no_SUS</t>
        </is>
      </c>
      <c r="AF3" s="10" t="inlineStr">
        <is>
          <t>Óbitos_menores_15_anos_em_UTI</t>
        </is>
      </c>
      <c r="AG3" s="10" t="inlineStr">
        <is>
          <t>Intern_menores_15_anos_em_UTI</t>
        </is>
      </c>
      <c r="AH3" s="10" t="inlineStr">
        <is>
          <t>Média_ações_escov_dent_superv</t>
        </is>
      </c>
      <c r="AI3" s="10" t="inlineStr">
        <is>
          <t>Extrações_dentárias</t>
        </is>
      </c>
      <c r="AJ3" s="10" t="inlineStr">
        <is>
          <t>Proc_odonto_prevent/curativos</t>
        </is>
      </c>
      <c r="AK3" s="10" t="inlineStr">
        <is>
          <t>Proc_amb_selec_média_complexid</t>
        </is>
      </c>
      <c r="AL3" s="10" t="inlineStr">
        <is>
          <t>Proc_amb_selec_alta_complexid</t>
        </is>
      </c>
      <c r="AM3" s="10" t="inlineStr">
        <is>
          <t>Exam_citopat_colo_útero_25-64a</t>
        </is>
      </c>
      <c r="AN3" s="10" t="inlineStr">
        <is>
          <t>Mamografias_50-69_anos</t>
        </is>
      </c>
      <c r="AO3" s="10" t="inlineStr">
        <is>
          <t>Testes_sífilis_em_gestantes</t>
        </is>
      </c>
      <c r="AP3" s="10" t="inlineStr">
        <is>
          <t>Testes_sorológicos_anti_HCV</t>
        </is>
      </c>
      <c r="AQ3" s="10" t="inlineStr">
        <is>
          <t>Número_ações_vig.sanit.realiz.</t>
        </is>
      </c>
      <c r="AR3" s="10" t="inlineStr">
        <is>
          <t>Ind_todas_ações_vig.sanitária</t>
        </is>
      </c>
      <c r="AS3" s="10" t="inlineStr">
        <is>
          <t>US_c/notificação_de_violências</t>
        </is>
      </c>
      <c r="AT3" s="10" t="inlineStr">
        <is>
          <t>Casos_de_sífilis_congênita</t>
        </is>
      </c>
      <c r="AU3" s="10" t="inlineStr">
        <is>
          <t>Casos_novos_TBC_CNP+</t>
        </is>
      </c>
      <c r="AV3" s="10" t="inlineStr">
        <is>
          <t>Casos_novos_TBC_CNP+_curados</t>
        </is>
      </c>
      <c r="AW3" s="10" t="inlineStr">
        <is>
          <t>Casos_novos_TBC</t>
        </is>
      </c>
      <c r="AX3" s="10" t="inlineStr">
        <is>
          <t>Casos_novos_TBC_c/exame_HIV</t>
        </is>
      </c>
      <c r="AY3" s="10" t="inlineStr">
        <is>
          <t>Casos_DNC_encerrad_oportunam</t>
        </is>
      </c>
      <c r="AZ3" s="10" t="inlineStr">
        <is>
          <t>Casos_DNC_notificados</t>
        </is>
      </c>
      <c r="BA3" s="10" t="inlineStr">
        <is>
          <t>Munic_c/notif.doença_trabalho</t>
        </is>
      </c>
      <c r="BB3" s="10" t="inlineStr">
        <is>
          <t>Notificações_doenças_trabalho</t>
        </is>
      </c>
      <c r="BC3" s="10" t="inlineStr">
        <is>
          <t>Casos_novos_aids_0-4_anos</t>
        </is>
      </c>
      <c r="BD3" s="10" t="inlineStr">
        <is>
          <t>Pac_HIV+_c/CD4_&lt;_200cel/mm3</t>
        </is>
      </c>
      <c r="BE3" s="10" t="inlineStr">
        <is>
          <t>Pac_HIV+_c/contagem_de_CD4</t>
        </is>
      </c>
      <c r="BF3" s="10" t="inlineStr">
        <is>
          <t>Casos_novos_hanseníase_curados</t>
        </is>
      </c>
      <c r="BG3" s="10" t="inlineStr">
        <is>
          <t>Casos_novos_hanseníase</t>
        </is>
      </c>
      <c r="BH3" s="10" t="inlineStr">
        <is>
          <t>Contatos_hanseníase_examinados</t>
        </is>
      </c>
      <c r="BI3" s="10" t="inlineStr">
        <is>
          <t>Contatos_hanseníase_registrad</t>
        </is>
      </c>
      <c r="BJ3" s="10" t="inlineStr">
        <is>
          <t>Óbitos_p/leishmaniose_visceral</t>
        </is>
      </c>
      <c r="BK3" s="10" t="inlineStr">
        <is>
          <t>Escolares_examinados_p/tracoma</t>
        </is>
      </c>
      <c r="BL3" s="10" t="inlineStr">
        <is>
          <t>Escolares_mun.priorit.tracoma</t>
        </is>
      </c>
      <c r="BM3" s="10" t="inlineStr">
        <is>
          <t>Óbitos_por_dengue</t>
        </is>
      </c>
      <c r="BN3" s="10" t="inlineStr">
        <is>
          <t>Óbitos_totais</t>
        </is>
      </c>
      <c r="BO3" s="10" t="inlineStr">
        <is>
          <t>Óbitos_c/causa_definida</t>
        </is>
      </c>
      <c r="BP3" s="10" t="inlineStr">
        <is>
          <t>Óbitos_por_acidentes</t>
        </is>
      </c>
      <c r="BQ3" s="10" t="inlineStr">
        <is>
          <t>Óbitos_hospitalares_p/acident.</t>
        </is>
      </c>
      <c r="BR3" s="10" t="inlineStr">
        <is>
          <t>Óbitos_maternos</t>
        </is>
      </c>
      <c r="BS3" s="10" t="inlineStr">
        <is>
          <t>Óbitos_infantis</t>
        </is>
      </c>
      <c r="BT3" s="10" t="inlineStr">
        <is>
          <t>Óbitos_doenç_crônic_ñ_transmis</t>
        </is>
      </c>
      <c r="BU3" s="10" t="inlineStr">
        <is>
          <t>Óbitos_infantis/fetais_registr</t>
        </is>
      </c>
      <c r="BV3" s="10" t="inlineStr">
        <is>
          <t>Óbitos_infantis/fetais_invest.</t>
        </is>
      </c>
      <c r="BW3" s="10" t="inlineStr">
        <is>
          <t>Óbitos_maternos_registrados</t>
        </is>
      </c>
      <c r="BX3" s="10" t="inlineStr">
        <is>
          <t>Óbitos_maternos_investigados</t>
        </is>
      </c>
      <c r="BY3" s="10" t="inlineStr">
        <is>
          <t>Óbitos_mulh_id_fértil_registr</t>
        </is>
      </c>
      <c r="BZ3" s="10" t="inlineStr">
        <is>
          <t>Óbitos_mulh_id_fértil_invest.</t>
        </is>
      </c>
      <c r="CA3" s="10" t="inlineStr">
        <is>
          <t>Nascidos_vivos</t>
        </is>
      </c>
      <c r="CB3" s="10" t="inlineStr">
        <is>
          <t>Nascidos_vivos_p/parto_normal</t>
        </is>
      </c>
      <c r="CC3" s="10" t="inlineStr">
        <is>
          <t>Nasc_viv_c/7+_cons_pré-natal</t>
        </is>
      </c>
      <c r="CD3" s="10" t="inlineStr">
        <is>
          <t>Município_com_SAMU_implantado</t>
        </is>
      </c>
      <c r="CE3" s="10" t="inlineStr">
        <is>
          <t>Crianç_indíg_esq_vacin_complet</t>
        </is>
      </c>
      <c r="CF3" s="10" t="inlineStr">
        <is>
          <t>Crianças_indígenas_&lt;_7_anos</t>
        </is>
      </c>
      <c r="CG3" s="10" t="inlineStr">
        <is>
          <t>Óbit_infant/fet_indíg_registr</t>
        </is>
      </c>
      <c r="CH3" s="10" t="inlineStr">
        <is>
          <t>Óbit_infant/fet_indíg_invest</t>
        </is>
      </c>
      <c r="CI3" s="10" t="inlineStr">
        <is>
          <t>Óbit_maternos_indíg_registr</t>
        </is>
      </c>
      <c r="CJ3" s="10" t="inlineStr">
        <is>
          <t>Óbit_maternos_indíg_investig</t>
        </is>
      </c>
      <c r="CK3" s="10" t="inlineStr">
        <is>
          <t>Óbit_mulh_id_fért_indíg_regist</t>
        </is>
      </c>
      <c r="CL3" s="10" t="inlineStr">
        <is>
          <t>Óbit_mulh_id_fért_indíg_invest</t>
        </is>
      </c>
      <c r="CM3" s="10" t="inlineStr">
        <is>
          <t>Munic.c/cobertura_vacinal_adeq</t>
        </is>
      </c>
      <c r="CN3" s="10" t="inlineStr">
        <is>
          <t>Vacinas_c/cobertura_adequada</t>
        </is>
      </c>
      <c r="CO3" s="10" t="inlineStr">
        <is>
          <t>Vacinas_preconizadas</t>
        </is>
      </c>
      <c r="CP3" s="10" t="inlineStr">
        <is>
          <t>Cães_vacinados</t>
        </is>
      </c>
      <c r="CQ3" s="10" t="inlineStr">
        <is>
          <t>População_canina</t>
        </is>
      </c>
      <c r="CR3" s="10" t="inlineStr">
        <is>
          <t>Exames_positivos_de_malária</t>
        </is>
      </c>
      <c r="CS3" s="10" t="inlineStr">
        <is>
          <t>Município_infestado_p/dengue</t>
        </is>
      </c>
      <c r="CT3" s="10" t="inlineStr">
        <is>
          <t>N.ciclos&gt;80%_imóv.contr.dengue</t>
        </is>
      </c>
      <c r="CU3" s="10" t="inlineStr">
        <is>
          <t>Amostras_colif_fecais_examin.</t>
        </is>
      </c>
      <c r="CV3" s="10" t="inlineStr">
        <is>
          <t>Amostras_colif_fecais_obrigat</t>
        </is>
      </c>
      <c r="CW3" s="10" t="inlineStr">
        <is>
          <t>Amostras_turbidez_examin.</t>
        </is>
      </c>
      <c r="CX3" s="10" t="inlineStr">
        <is>
          <t>Amostras_turbidez_obrigat</t>
        </is>
      </c>
      <c r="CY3" s="10" t="inlineStr">
        <is>
          <t>Amostras_cloro_resid_examin.</t>
        </is>
      </c>
      <c r="CZ3" s="10" t="inlineStr">
        <is>
          <t>Amostras_cloro_resid_obrigat</t>
        </is>
      </c>
      <c r="DA3" s="10" t="inlineStr">
        <is>
          <t>Munic.c/Hórus_implant._At.Bás.</t>
        </is>
      </c>
      <c r="DB3" s="10" t="inlineStr">
        <is>
          <t>Serv.Farm.At.Bás.c/Hórus_impl.</t>
        </is>
      </c>
      <c r="DC3" s="10" t="inlineStr">
        <is>
          <t>Serv.Farm.At.Bás.existentes</t>
        </is>
      </c>
      <c r="DD3" s="10" t="inlineStr">
        <is>
          <t>Mun.extr.pobr.c/Ass.Farm_estr.</t>
        </is>
      </c>
      <c r="DE3" s="10" t="inlineStr">
        <is>
          <t>Município_de_extrema_pobreza</t>
        </is>
      </c>
      <c r="DF3" s="10" t="inlineStr">
        <is>
          <t>Serv.Farmac.At.Bás.estrutur.</t>
        </is>
      </c>
      <c r="DG3" s="10" t="inlineStr">
        <is>
          <t>Serv.Farmac.Atenção_Básica</t>
        </is>
      </c>
      <c r="DH3" s="10" t="inlineStr">
        <is>
          <t>Indústr_medicament_inspecionad</t>
        </is>
      </c>
      <c r="DI3" s="10" t="inlineStr">
        <is>
          <t>Indústr_medicament_autorizados</t>
        </is>
      </c>
      <c r="DJ3" s="10" t="inlineStr">
        <is>
          <t>Ações_realiz_Educ_Perm_(est)</t>
        </is>
      </c>
      <c r="DK3" s="10" t="inlineStr">
        <is>
          <t>Ações_propost_Educ_Perm_(est)</t>
        </is>
      </c>
      <c r="DL3" s="10" t="inlineStr">
        <is>
          <t>Ações_realiz_Educ_Perm_(mun)</t>
        </is>
      </c>
      <c r="DM3" s="10" t="inlineStr">
        <is>
          <t>Ações_propost_Educ_Perm_(mun)</t>
        </is>
      </c>
      <c r="DN3" s="10" t="inlineStr">
        <is>
          <t>Novos_prog_resid_SF_e_At.Básic</t>
        </is>
      </c>
      <c r="DO3" s="10" t="inlineStr">
        <is>
          <t>Total_prog_resid_SF_e_At.Básic</t>
        </is>
      </c>
      <c r="DP3" s="10" t="inlineStr">
        <is>
          <t>Novos_prog_resid_Psiq_e_Multip</t>
        </is>
      </c>
      <c r="DQ3" s="10" t="inlineStr">
        <is>
          <t>Total_prog_resid_Psiq_e_Multip</t>
        </is>
      </c>
      <c r="DR3" s="10" t="inlineStr">
        <is>
          <t>Pontos_Telessaúde_implantados</t>
        </is>
      </c>
      <c r="DS3" s="10" t="inlineStr">
        <is>
          <t>Mesas_negociação_perman_(est)</t>
        </is>
      </c>
      <c r="DT3" s="10" t="inlineStr">
        <is>
          <t>Mesas_negociação_perman_(mun)</t>
        </is>
      </c>
      <c r="DU3" s="10" t="inlineStr">
        <is>
          <t>Munic_c/envio_do_PMS_ao_CMS</t>
        </is>
      </c>
      <c r="DV3" s="10" t="inlineStr">
        <is>
          <t>Município_atualizou_SARGSUS</t>
        </is>
      </c>
      <c r="DW3" s="10" t="inlineStr">
        <is>
          <t>UF_c/envio_do_PES_ao_CES</t>
        </is>
      </c>
      <c r="DX3" s="10" t="inlineStr">
        <is>
          <t>Município_com_CMS_cadastrado</t>
        </is>
      </c>
      <c r="DY3" s="10" t="inlineStr">
        <is>
          <t>UF_com_CES_cadastrado</t>
        </is>
      </c>
      <c r="DZ3" s="10" t="inlineStr">
        <is>
          <t>Município_c/ouvidoria_implant</t>
        </is>
      </c>
      <c r="EA3" s="10" t="inlineStr">
        <is>
          <t>Município_c/audit_estruturada</t>
        </is>
      </c>
      <c r="EB3" s="10" t="inlineStr">
        <is>
          <t>Estado_c/audit_estruturada</t>
        </is>
      </c>
      <c r="EC3" s="10" t="inlineStr">
        <is>
          <t>Município_c/alimentação_BPS</t>
        </is>
      </c>
      <c r="ED3" s="10" t="inlineStr">
        <is>
          <t>Núm.aliment.municipal_BPS</t>
        </is>
      </c>
      <c r="EE3" s="10" t="inlineStr">
        <is>
          <t>Núm.aliment.estadual_BPS</t>
        </is>
      </c>
      <c r="EF3" s="7" t="inlineStr">
        <is>
          <t>DADOS_OBTIDOS (%)</t>
        </is>
      </c>
      <c r="EG3" s="7" t="inlineStr">
        <is>
          <t>DADOS_AUSENTES (%)</t>
        </is>
      </c>
    </row>
    <row r="4">
      <c r="A4" s="8" t="n">
        <v>2008</v>
      </c>
      <c r="B4" s="81" t="n">
        <v>189612814</v>
      </c>
      <c r="C4" s="81" t="n">
        <v>24405955</v>
      </c>
      <c r="D4" s="81" t="n">
        <v>47714114</v>
      </c>
      <c r="E4" s="81" t="n">
        <v>14432692</v>
      </c>
      <c r="F4" s="81" t="n">
        <v>79611126</v>
      </c>
      <c r="G4" s="81" t="n">
        <v>188206105</v>
      </c>
      <c r="H4" s="81" t="n">
        <v>29300</v>
      </c>
      <c r="I4" s="81" t="n">
        <v>14357.27</v>
      </c>
      <c r="J4" s="81" t="n">
        <v>121913933</v>
      </c>
      <c r="K4" s="81" t="n">
        <v>32610.76</v>
      </c>
      <c r="L4" s="81" t="n">
        <v>89818825</v>
      </c>
      <c r="M4" s="81" t="n">
        <v>395</v>
      </c>
      <c r="N4" s="81" t="n">
        <v>2324</v>
      </c>
      <c r="O4" s="81" t="n">
        <v>620</v>
      </c>
      <c r="P4" s="81" t="n">
        <v>382</v>
      </c>
      <c r="Q4" s="81" t="n">
        <v>71</v>
      </c>
      <c r="R4" s="81" t="n">
        <v>101</v>
      </c>
      <c r="S4" s="81" t="n">
        <v>186</v>
      </c>
      <c r="T4" s="81" t="inlineStr">
        <is>
          <t>-</t>
        </is>
      </c>
      <c r="U4" s="81" t="n">
        <v>1312605</v>
      </c>
      <c r="V4" s="81" t="n">
        <v>1401325</v>
      </c>
      <c r="W4" s="81" t="n">
        <v>5627611</v>
      </c>
      <c r="X4" s="81" t="n">
        <v>9663238</v>
      </c>
      <c r="Y4" s="81" t="n">
        <v>1788168</v>
      </c>
      <c r="Z4" s="81" t="n">
        <v>4999106</v>
      </c>
      <c r="AA4" s="81" t="n">
        <v>7379168</v>
      </c>
      <c r="AB4" s="81" t="n">
        <v>434055</v>
      </c>
      <c r="AC4" s="81" t="n">
        <v>54378</v>
      </c>
      <c r="AD4" s="81" t="n">
        <v>8687</v>
      </c>
      <c r="AE4" s="81" t="n">
        <v>1999343</v>
      </c>
      <c r="AF4" s="81" t="n">
        <v>13340</v>
      </c>
      <c r="AG4" s="81" t="n">
        <v>103973</v>
      </c>
      <c r="AH4" s="81" t="n">
        <v>4854284</v>
      </c>
      <c r="AI4" s="81" t="n">
        <v>10969791</v>
      </c>
      <c r="AJ4" s="81" t="n">
        <v>100916288</v>
      </c>
      <c r="AK4" s="81" t="n">
        <v>1268793</v>
      </c>
      <c r="AL4" s="81" t="n">
        <v>5805732</v>
      </c>
      <c r="AM4" s="81" t="n">
        <v>8985913</v>
      </c>
      <c r="AN4" s="81" t="n">
        <v>1252205</v>
      </c>
      <c r="AO4" s="81" t="n">
        <v>1146117</v>
      </c>
      <c r="AP4" s="81" t="n">
        <v>1099408</v>
      </c>
      <c r="AQ4" s="81" t="n">
        <v>1512</v>
      </c>
      <c r="AR4" s="81" t="inlineStr">
        <is>
          <t>-</t>
        </is>
      </c>
      <c r="AS4" s="81" t="inlineStr">
        <is>
          <t>-</t>
        </is>
      </c>
      <c r="AT4" s="81" t="n">
        <v>5728</v>
      </c>
      <c r="AU4" s="81" t="inlineStr">
        <is>
          <t>-</t>
        </is>
      </c>
      <c r="AV4" s="81" t="inlineStr">
        <is>
          <t>-</t>
        </is>
      </c>
      <c r="AW4" s="81" t="inlineStr">
        <is>
          <t>-</t>
        </is>
      </c>
      <c r="AX4" s="81" t="inlineStr">
        <is>
          <t>-</t>
        </is>
      </c>
      <c r="AY4" s="81" t="n">
        <v>86723</v>
      </c>
      <c r="AZ4" s="81" t="n">
        <v>110938</v>
      </c>
      <c r="BA4" s="81" t="n">
        <v>2468</v>
      </c>
      <c r="BB4" s="81" t="n">
        <v>62726</v>
      </c>
      <c r="BC4" s="81" t="n">
        <v>570</v>
      </c>
      <c r="BD4" s="81" t="n">
        <v>13164</v>
      </c>
      <c r="BE4" s="81" t="n">
        <v>44865</v>
      </c>
      <c r="BF4" s="81" t="n">
        <v>35998</v>
      </c>
      <c r="BG4" s="81" t="n">
        <v>42047</v>
      </c>
      <c r="BH4" s="81" t="n">
        <v>98089</v>
      </c>
      <c r="BI4" s="81" t="n">
        <v>146167</v>
      </c>
      <c r="BJ4" s="81" t="n">
        <v>220</v>
      </c>
      <c r="BK4" s="81" t="n">
        <v>74470</v>
      </c>
      <c r="BL4" s="81" t="n">
        <v>805684</v>
      </c>
      <c r="BM4" s="81" t="n">
        <v>561</v>
      </c>
      <c r="BN4" s="81" t="n">
        <v>1077007</v>
      </c>
      <c r="BO4" s="81" t="n">
        <v>997846</v>
      </c>
      <c r="BP4" s="81" t="n">
        <v>62464</v>
      </c>
      <c r="BQ4" s="81" t="n">
        <v>28874</v>
      </c>
      <c r="BR4" s="81" t="n">
        <v>1681</v>
      </c>
      <c r="BS4" s="81" t="n">
        <v>44100</v>
      </c>
      <c r="BT4" s="81" t="n">
        <v>277764</v>
      </c>
      <c r="BU4" s="81" t="inlineStr">
        <is>
          <t>-</t>
        </is>
      </c>
      <c r="BV4" s="81" t="inlineStr">
        <is>
          <t>-</t>
        </is>
      </c>
      <c r="BW4" s="81" t="inlineStr">
        <is>
          <t>-</t>
        </is>
      </c>
      <c r="BX4" s="81" t="inlineStr">
        <is>
          <t>-</t>
        </is>
      </c>
      <c r="BY4" s="81" t="inlineStr">
        <is>
          <t>-</t>
        </is>
      </c>
      <c r="BZ4" s="81" t="inlineStr">
        <is>
          <t>-</t>
        </is>
      </c>
      <c r="CA4" s="81" t="n">
        <v>2934828</v>
      </c>
      <c r="CB4" s="81" t="n">
        <v>1510879</v>
      </c>
      <c r="CC4" s="81" t="n">
        <v>1672280</v>
      </c>
      <c r="CD4" s="81" t="n">
        <v>1578</v>
      </c>
      <c r="CE4" s="81" t="inlineStr">
        <is>
          <t>-</t>
        </is>
      </c>
      <c r="CF4" s="81" t="inlineStr">
        <is>
          <t>-</t>
        </is>
      </c>
      <c r="CG4" s="81" t="inlineStr">
        <is>
          <t>-</t>
        </is>
      </c>
      <c r="CH4" s="81" t="inlineStr">
        <is>
          <t>-</t>
        </is>
      </c>
      <c r="CI4" s="81" t="inlineStr">
        <is>
          <t>-</t>
        </is>
      </c>
      <c r="CJ4" s="81" t="inlineStr">
        <is>
          <t>-</t>
        </is>
      </c>
      <c r="CK4" s="81" t="inlineStr">
        <is>
          <t>-</t>
        </is>
      </c>
      <c r="CL4" s="81" t="inlineStr">
        <is>
          <t>-</t>
        </is>
      </c>
      <c r="CM4" s="81" t="n">
        <v>2276</v>
      </c>
      <c r="CN4" s="81" t="n">
        <v>22688</v>
      </c>
      <c r="CO4" s="81" t="n">
        <v>36951</v>
      </c>
      <c r="CP4" s="81" t="n">
        <v>18475716</v>
      </c>
      <c r="CQ4" s="81" t="n">
        <v>22379811</v>
      </c>
      <c r="CR4" s="81" t="n">
        <v>309391</v>
      </c>
      <c r="CS4" s="81" t="inlineStr">
        <is>
          <t>-</t>
        </is>
      </c>
      <c r="CT4" s="81" t="inlineStr">
        <is>
          <t>-</t>
        </is>
      </c>
      <c r="CU4" s="81" t="n">
        <v>175891</v>
      </c>
      <c r="CV4" s="81" t="n">
        <v>1182708</v>
      </c>
      <c r="CW4" s="81" t="n">
        <v>184730</v>
      </c>
      <c r="CX4" s="81" t="n">
        <v>1286172</v>
      </c>
      <c r="CY4" s="81" t="n">
        <v>160038</v>
      </c>
      <c r="CZ4" s="81" t="n">
        <v>1286172</v>
      </c>
      <c r="DA4" s="81" t="inlineStr">
        <is>
          <t>-</t>
        </is>
      </c>
      <c r="DB4" s="81" t="inlineStr">
        <is>
          <t>-</t>
        </is>
      </c>
      <c r="DC4" s="81" t="inlineStr">
        <is>
          <t>-</t>
        </is>
      </c>
      <c r="DD4" s="81" t="inlineStr">
        <is>
          <t>-</t>
        </is>
      </c>
      <c r="DE4" s="81" t="inlineStr">
        <is>
          <t>-</t>
        </is>
      </c>
      <c r="DF4" s="81" t="inlineStr">
        <is>
          <t>-</t>
        </is>
      </c>
      <c r="DG4" s="81" t="inlineStr">
        <is>
          <t>-</t>
        </is>
      </c>
      <c r="DH4" s="81" t="inlineStr">
        <is>
          <t>-</t>
        </is>
      </c>
      <c r="DI4" s="81" t="inlineStr">
        <is>
          <t>-</t>
        </is>
      </c>
      <c r="DJ4" s="81" t="inlineStr">
        <is>
          <t>-</t>
        </is>
      </c>
      <c r="DK4" s="81" t="inlineStr">
        <is>
          <t>-</t>
        </is>
      </c>
      <c r="DL4" s="81" t="inlineStr">
        <is>
          <t>-</t>
        </is>
      </c>
      <c r="DM4" s="81" t="inlineStr">
        <is>
          <t>-</t>
        </is>
      </c>
      <c r="DN4" s="81" t="inlineStr">
        <is>
          <t>-</t>
        </is>
      </c>
      <c r="DO4" s="81" t="inlineStr">
        <is>
          <t>-</t>
        </is>
      </c>
      <c r="DP4" s="81" t="inlineStr">
        <is>
          <t>-</t>
        </is>
      </c>
      <c r="DQ4" s="81" t="inlineStr">
        <is>
          <t>-</t>
        </is>
      </c>
      <c r="DR4" s="81" t="inlineStr">
        <is>
          <t>-</t>
        </is>
      </c>
      <c r="DS4" s="81" t="n">
        <v>12</v>
      </c>
      <c r="DT4" s="81" t="n">
        <v>15</v>
      </c>
      <c r="DU4" s="81" t="inlineStr">
        <is>
          <t>-</t>
        </is>
      </c>
      <c r="DV4" s="81" t="inlineStr">
        <is>
          <t>-</t>
        </is>
      </c>
      <c r="DW4" s="81" t="inlineStr">
        <is>
          <t>-</t>
        </is>
      </c>
      <c r="DX4" s="81" t="inlineStr">
        <is>
          <t>-</t>
        </is>
      </c>
      <c r="DY4" s="81" t="inlineStr">
        <is>
          <t>-</t>
        </is>
      </c>
      <c r="DZ4" s="81" t="n">
        <v>28</v>
      </c>
      <c r="EA4" s="81" t="n">
        <v>4</v>
      </c>
      <c r="EB4" s="81" t="n">
        <v>4</v>
      </c>
      <c r="EC4" s="81" t="inlineStr">
        <is>
          <t>-</t>
        </is>
      </c>
      <c r="ED4" s="81" t="inlineStr">
        <is>
          <t>-</t>
        </is>
      </c>
      <c r="EE4" s="81" t="inlineStr">
        <is>
          <t>-</t>
        </is>
      </c>
      <c r="EF4" s="5">
        <f>COUNT(BN4:EE4) / COUNTA(BN4:EE4) </f>
        <v/>
      </c>
      <c r="EG4" s="5">
        <f>1-EF4</f>
        <v/>
      </c>
    </row>
    <row r="5">
      <c r="A5" s="8" t="n">
        <v>2009</v>
      </c>
      <c r="B5" s="81" t="n">
        <v>191481045</v>
      </c>
      <c r="C5" s="81" t="n">
        <v>24728481</v>
      </c>
      <c r="D5" s="81" t="n">
        <v>48823749</v>
      </c>
      <c r="E5" s="81" t="n">
        <v>14949124</v>
      </c>
      <c r="F5" s="81" t="n">
        <v>81588191</v>
      </c>
      <c r="G5" s="81" t="n">
        <v>189681859</v>
      </c>
      <c r="H5" s="81" t="n">
        <v>30328</v>
      </c>
      <c r="I5" s="81" t="n">
        <v>14402.32</v>
      </c>
      <c r="J5" s="81" t="n">
        <v>124768247</v>
      </c>
      <c r="K5" s="81" t="n">
        <v>33751.24</v>
      </c>
      <c r="L5" s="81" t="n">
        <v>92902441</v>
      </c>
      <c r="M5" s="81" t="n">
        <v>425</v>
      </c>
      <c r="N5" s="81" t="n">
        <v>2317</v>
      </c>
      <c r="O5" s="81" t="n">
        <v>690</v>
      </c>
      <c r="P5" s="81" t="n">
        <v>397</v>
      </c>
      <c r="Q5" s="81" t="n">
        <v>77</v>
      </c>
      <c r="R5" s="81" t="n">
        <v>112</v>
      </c>
      <c r="S5" s="81" t="n">
        <v>219</v>
      </c>
      <c r="T5" s="81" t="inlineStr">
        <is>
          <t>-</t>
        </is>
      </c>
      <c r="U5" s="81" t="n">
        <v>1388631</v>
      </c>
      <c r="V5" s="81" t="n">
        <v>1492977</v>
      </c>
      <c r="W5" s="81" t="n">
        <v>6332142</v>
      </c>
      <c r="X5" s="81" t="n">
        <v>9820535</v>
      </c>
      <c r="Y5" s="81" t="n">
        <v>1837326</v>
      </c>
      <c r="Z5" s="81" t="n">
        <v>5204119</v>
      </c>
      <c r="AA5" s="81" t="n">
        <v>7580415</v>
      </c>
      <c r="AB5" s="81" t="n">
        <v>458302</v>
      </c>
      <c r="AC5" s="81" t="n">
        <v>57933</v>
      </c>
      <c r="AD5" s="81" t="n">
        <v>8950</v>
      </c>
      <c r="AE5" s="81" t="n">
        <v>1982263</v>
      </c>
      <c r="AF5" s="81" t="n">
        <v>14347</v>
      </c>
      <c r="AG5" s="81" t="n">
        <v>110764</v>
      </c>
      <c r="AH5" s="81" t="n">
        <v>5059774</v>
      </c>
      <c r="AI5" s="81" t="n">
        <v>14019392</v>
      </c>
      <c r="AJ5" s="81" t="n">
        <v>105277102</v>
      </c>
      <c r="AK5" s="81" t="n">
        <v>1702814</v>
      </c>
      <c r="AL5" s="81" t="n">
        <v>6335959</v>
      </c>
      <c r="AM5" s="81" t="n">
        <v>9183854</v>
      </c>
      <c r="AN5" s="81" t="n">
        <v>1328798</v>
      </c>
      <c r="AO5" s="81" t="n">
        <v>1471657</v>
      </c>
      <c r="AP5" s="81" t="n">
        <v>1475128</v>
      </c>
      <c r="AQ5" s="81" t="n">
        <v>1981</v>
      </c>
      <c r="AR5" s="81" t="inlineStr">
        <is>
          <t>-</t>
        </is>
      </c>
      <c r="AS5" s="81" t="n">
        <v>2079</v>
      </c>
      <c r="AT5" s="81" t="n">
        <v>6032</v>
      </c>
      <c r="AU5" s="81" t="n">
        <v>40609</v>
      </c>
      <c r="AV5" s="81" t="n">
        <v>30102</v>
      </c>
      <c r="AW5" s="81" t="n">
        <v>73004</v>
      </c>
      <c r="AX5" s="81" t="n">
        <v>40405</v>
      </c>
      <c r="AY5" s="81" t="n">
        <v>62808</v>
      </c>
      <c r="AZ5" s="81" t="n">
        <v>77400</v>
      </c>
      <c r="BA5" s="81" t="n">
        <v>2947</v>
      </c>
      <c r="BB5" s="81" t="n">
        <v>73134</v>
      </c>
      <c r="BC5" s="81" t="n">
        <v>516</v>
      </c>
      <c r="BD5" s="81" t="n">
        <v>13288</v>
      </c>
      <c r="BE5" s="81" t="n">
        <v>46005</v>
      </c>
      <c r="BF5" s="81" t="n">
        <v>34470</v>
      </c>
      <c r="BG5" s="81" t="n">
        <v>40426</v>
      </c>
      <c r="BH5" s="81" t="n">
        <v>75469</v>
      </c>
      <c r="BI5" s="81" t="n">
        <v>138069</v>
      </c>
      <c r="BJ5" s="81" t="n">
        <v>228</v>
      </c>
      <c r="BK5" s="81" t="n">
        <v>84026</v>
      </c>
      <c r="BL5" s="81" t="n">
        <v>775643</v>
      </c>
      <c r="BM5" s="81" t="n">
        <v>340</v>
      </c>
      <c r="BN5" s="81" t="n">
        <v>1103088</v>
      </c>
      <c r="BO5" s="81" t="n">
        <v>1024094</v>
      </c>
      <c r="BP5" s="81" t="n">
        <v>62406</v>
      </c>
      <c r="BQ5" s="81" t="n">
        <v>28345</v>
      </c>
      <c r="BR5" s="81" t="n">
        <v>1872</v>
      </c>
      <c r="BS5" s="81" t="n">
        <v>42642</v>
      </c>
      <c r="BT5" s="81" t="n">
        <v>276365</v>
      </c>
      <c r="BU5" s="81" t="inlineStr">
        <is>
          <t>-</t>
        </is>
      </c>
      <c r="BV5" s="81" t="inlineStr">
        <is>
          <t>-</t>
        </is>
      </c>
      <c r="BW5" s="81" t="n">
        <v>1872</v>
      </c>
      <c r="BX5" s="81" t="n">
        <v>971</v>
      </c>
      <c r="BY5" s="81" t="n">
        <v>67116</v>
      </c>
      <c r="BZ5" s="81" t="n">
        <v>37020</v>
      </c>
      <c r="CA5" s="81" t="n">
        <v>2881581</v>
      </c>
      <c r="CB5" s="81" t="n">
        <v>1436062</v>
      </c>
      <c r="CC5" s="81" t="n">
        <v>1667192</v>
      </c>
      <c r="CD5" s="81" t="n">
        <v>1911</v>
      </c>
      <c r="CE5" s="81" t="inlineStr">
        <is>
          <t>-</t>
        </is>
      </c>
      <c r="CF5" s="81" t="inlineStr">
        <is>
          <t>-</t>
        </is>
      </c>
      <c r="CG5" s="81" t="inlineStr">
        <is>
          <t>-</t>
        </is>
      </c>
      <c r="CH5" s="81" t="inlineStr">
        <is>
          <t>-</t>
        </is>
      </c>
      <c r="CI5" s="81" t="inlineStr">
        <is>
          <t>-</t>
        </is>
      </c>
      <c r="CJ5" s="81" t="inlineStr">
        <is>
          <t>-</t>
        </is>
      </c>
      <c r="CK5" s="81" t="inlineStr">
        <is>
          <t>-</t>
        </is>
      </c>
      <c r="CL5" s="81" t="inlineStr">
        <is>
          <t>-</t>
        </is>
      </c>
      <c r="CM5" s="81" t="n">
        <v>2913</v>
      </c>
      <c r="CN5" s="81" t="n">
        <v>25810</v>
      </c>
      <c r="CO5" s="81" t="n">
        <v>36951</v>
      </c>
      <c r="CP5" s="81" t="n">
        <v>19222888</v>
      </c>
      <c r="CQ5" s="81" t="n">
        <v>21601493</v>
      </c>
      <c r="CR5" s="81" t="n">
        <v>302116</v>
      </c>
      <c r="CS5" s="81" t="inlineStr">
        <is>
          <t>-</t>
        </is>
      </c>
      <c r="CT5" s="81" t="inlineStr">
        <is>
          <t>-</t>
        </is>
      </c>
      <c r="CU5" s="81" t="n">
        <v>240634</v>
      </c>
      <c r="CV5" s="81" t="n">
        <v>1186092</v>
      </c>
      <c r="CW5" s="81" t="n">
        <v>259541</v>
      </c>
      <c r="CX5" s="81" t="n">
        <v>1290792</v>
      </c>
      <c r="CY5" s="81" t="n">
        <v>211791</v>
      </c>
      <c r="CZ5" s="81" t="n">
        <v>1290792</v>
      </c>
      <c r="DA5" s="81" t="inlineStr">
        <is>
          <t>-</t>
        </is>
      </c>
      <c r="DB5" s="81" t="inlineStr">
        <is>
          <t>-</t>
        </is>
      </c>
      <c r="DC5" s="81" t="inlineStr">
        <is>
          <t>-</t>
        </is>
      </c>
      <c r="DD5" s="81" t="inlineStr">
        <is>
          <t>-</t>
        </is>
      </c>
      <c r="DE5" s="81" t="inlineStr">
        <is>
          <t>-</t>
        </is>
      </c>
      <c r="DF5" s="81" t="inlineStr">
        <is>
          <t>-</t>
        </is>
      </c>
      <c r="DG5" s="81" t="inlineStr">
        <is>
          <t>-</t>
        </is>
      </c>
      <c r="DH5" s="81" t="inlineStr">
        <is>
          <t>-</t>
        </is>
      </c>
      <c r="DI5" s="81" t="inlineStr">
        <is>
          <t>-</t>
        </is>
      </c>
      <c r="DJ5" s="81" t="inlineStr">
        <is>
          <t>-</t>
        </is>
      </c>
      <c r="DK5" s="81" t="inlineStr">
        <is>
          <t>-</t>
        </is>
      </c>
      <c r="DL5" s="81" t="inlineStr">
        <is>
          <t>-</t>
        </is>
      </c>
      <c r="DM5" s="81" t="inlineStr">
        <is>
          <t>-</t>
        </is>
      </c>
      <c r="DN5" s="81" t="inlineStr">
        <is>
          <t>-</t>
        </is>
      </c>
      <c r="DO5" s="81" t="inlineStr">
        <is>
          <t>-</t>
        </is>
      </c>
      <c r="DP5" s="81" t="inlineStr">
        <is>
          <t>-</t>
        </is>
      </c>
      <c r="DQ5" s="81" t="inlineStr">
        <is>
          <t>-</t>
        </is>
      </c>
      <c r="DR5" s="81" t="inlineStr">
        <is>
          <t>-</t>
        </is>
      </c>
      <c r="DS5" s="81" t="n">
        <v>12</v>
      </c>
      <c r="DT5" s="81" t="n">
        <v>18</v>
      </c>
      <c r="DU5" s="81" t="inlineStr">
        <is>
          <t>-</t>
        </is>
      </c>
      <c r="DV5" s="81" t="inlineStr">
        <is>
          <t>-</t>
        </is>
      </c>
      <c r="DW5" s="81" t="inlineStr">
        <is>
          <t>-</t>
        </is>
      </c>
      <c r="DX5" s="81" t="inlineStr">
        <is>
          <t>-</t>
        </is>
      </c>
      <c r="DY5" s="81" t="inlineStr">
        <is>
          <t>-</t>
        </is>
      </c>
      <c r="DZ5" s="81" t="n">
        <v>539</v>
      </c>
      <c r="EA5" s="81" t="n">
        <v>26</v>
      </c>
      <c r="EB5" s="81" t="n">
        <v>9</v>
      </c>
      <c r="EC5" s="81" t="inlineStr">
        <is>
          <t>-</t>
        </is>
      </c>
      <c r="ED5" s="81" t="inlineStr">
        <is>
          <t>-</t>
        </is>
      </c>
      <c r="EE5" s="81" t="inlineStr">
        <is>
          <t>-</t>
        </is>
      </c>
      <c r="EF5" s="5">
        <f>COUNT(BN5:EE5) / COUNTA(BN5:EE5) </f>
        <v/>
      </c>
      <c r="EG5" s="5">
        <f>1-EF5</f>
        <v/>
      </c>
    </row>
    <row r="6">
      <c r="A6" s="8" t="n">
        <v>2010</v>
      </c>
      <c r="B6" s="81" t="n">
        <v>190755799</v>
      </c>
      <c r="C6" s="81" t="n">
        <v>25474365</v>
      </c>
      <c r="D6" s="81" t="n">
        <v>49769691</v>
      </c>
      <c r="E6" s="81" t="n">
        <v>15764112</v>
      </c>
      <c r="F6" s="81" t="n">
        <v>84242361</v>
      </c>
      <c r="G6" s="81" t="n">
        <v>191575774</v>
      </c>
      <c r="H6" s="81" t="n">
        <v>31660</v>
      </c>
      <c r="I6" s="81" t="n">
        <v>13736.12</v>
      </c>
      <c r="J6" s="81" t="n">
        <v>126855482</v>
      </c>
      <c r="K6" s="81" t="n">
        <v>34531.07</v>
      </c>
      <c r="L6" s="81" t="n">
        <v>95216419</v>
      </c>
      <c r="M6" s="81" t="n">
        <v>289</v>
      </c>
      <c r="N6" s="81" t="n">
        <v>2317</v>
      </c>
      <c r="O6" s="81" t="n">
        <v>765</v>
      </c>
      <c r="P6" s="81" t="n">
        <v>417</v>
      </c>
      <c r="Q6" s="81" t="n">
        <v>83</v>
      </c>
      <c r="R6" s="81" t="n">
        <v>124</v>
      </c>
      <c r="S6" s="81" t="n">
        <v>259</v>
      </c>
      <c r="T6" s="81" t="inlineStr">
        <is>
          <t>-</t>
        </is>
      </c>
      <c r="U6" s="81" t="n">
        <v>1476438</v>
      </c>
      <c r="V6" s="81" t="n">
        <v>1599642</v>
      </c>
      <c r="W6" s="81" t="n">
        <v>7254691</v>
      </c>
      <c r="X6" s="81" t="n">
        <v>10602965</v>
      </c>
      <c r="Y6" s="81" t="n">
        <v>1864930</v>
      </c>
      <c r="Z6" s="81" t="n">
        <v>5275179</v>
      </c>
      <c r="AA6" s="81" t="n">
        <v>7707917</v>
      </c>
      <c r="AB6" s="81" t="n">
        <v>496587</v>
      </c>
      <c r="AC6" s="81" t="n">
        <v>62825</v>
      </c>
      <c r="AD6" s="81" t="n">
        <v>9833</v>
      </c>
      <c r="AE6" s="81" t="n">
        <v>1955634</v>
      </c>
      <c r="AF6" s="81" t="n">
        <v>14679</v>
      </c>
      <c r="AG6" s="81" t="n">
        <v>120480</v>
      </c>
      <c r="AH6" s="81" t="n">
        <v>5332554</v>
      </c>
      <c r="AI6" s="81" t="n">
        <v>9126528</v>
      </c>
      <c r="AJ6" s="81" t="n">
        <v>107338789</v>
      </c>
      <c r="AK6" s="81" t="n">
        <v>1943215</v>
      </c>
      <c r="AL6" s="81" t="n">
        <v>7113309</v>
      </c>
      <c r="AM6" s="81" t="n">
        <v>8886100</v>
      </c>
      <c r="AN6" s="81" t="n">
        <v>1564125</v>
      </c>
      <c r="AO6" s="81" t="n">
        <v>1677164</v>
      </c>
      <c r="AP6" s="81" t="n">
        <v>1664426</v>
      </c>
      <c r="AQ6" s="81" t="n">
        <v>11511</v>
      </c>
      <c r="AR6" s="81" t="n">
        <v>209</v>
      </c>
      <c r="AS6" s="81" t="n">
        <v>4196</v>
      </c>
      <c r="AT6" s="81" t="n">
        <v>6916</v>
      </c>
      <c r="AU6" s="81" t="n">
        <v>41659</v>
      </c>
      <c r="AV6" s="81" t="n">
        <v>31062</v>
      </c>
      <c r="AW6" s="81" t="n">
        <v>73460</v>
      </c>
      <c r="AX6" s="81" t="n">
        <v>45420</v>
      </c>
      <c r="AY6" s="81" t="n">
        <v>67456</v>
      </c>
      <c r="AZ6" s="81" t="n">
        <v>82758</v>
      </c>
      <c r="BA6" s="81" t="n">
        <v>3511</v>
      </c>
      <c r="BB6" s="81" t="n">
        <v>87649</v>
      </c>
      <c r="BC6" s="81" t="n">
        <v>504</v>
      </c>
      <c r="BD6" s="81" t="n">
        <v>13295</v>
      </c>
      <c r="BE6" s="81" t="n">
        <v>45790</v>
      </c>
      <c r="BF6" s="81" t="n">
        <v>32571</v>
      </c>
      <c r="BG6" s="81" t="n">
        <v>39424</v>
      </c>
      <c r="BH6" s="81" t="n">
        <v>70366</v>
      </c>
      <c r="BI6" s="81" t="n">
        <v>121957</v>
      </c>
      <c r="BJ6" s="81" t="n">
        <v>230</v>
      </c>
      <c r="BK6" s="81" t="n">
        <v>86258</v>
      </c>
      <c r="BL6" s="81" t="n">
        <v>740522</v>
      </c>
      <c r="BM6" s="81" t="n">
        <v>656</v>
      </c>
      <c r="BN6" s="81" t="n">
        <v>1136947</v>
      </c>
      <c r="BO6" s="81" t="n">
        <v>1057325</v>
      </c>
      <c r="BP6" s="81" t="n">
        <v>69532</v>
      </c>
      <c r="BQ6" s="81" t="n">
        <v>32364</v>
      </c>
      <c r="BR6" s="81" t="n">
        <v>1719</v>
      </c>
      <c r="BS6" s="81" t="n">
        <v>39870</v>
      </c>
      <c r="BT6" s="81" t="n">
        <v>281682</v>
      </c>
      <c r="BU6" s="81" t="n">
        <v>70799</v>
      </c>
      <c r="BV6" s="81" t="n">
        <v>33450</v>
      </c>
      <c r="BW6" s="81" t="n">
        <v>1719</v>
      </c>
      <c r="BX6" s="81" t="n">
        <v>1266</v>
      </c>
      <c r="BY6" s="81" t="n">
        <v>66497</v>
      </c>
      <c r="BZ6" s="81" t="n">
        <v>50855</v>
      </c>
      <c r="CA6" s="81" t="n">
        <v>2861868</v>
      </c>
      <c r="CB6" s="81" t="n">
        <v>1362287</v>
      </c>
      <c r="CC6" s="81" t="n">
        <v>1733492</v>
      </c>
      <c r="CD6" s="81" t="n">
        <v>1991</v>
      </c>
      <c r="CE6" s="81" t="inlineStr">
        <is>
          <t>-</t>
        </is>
      </c>
      <c r="CF6" s="81" t="inlineStr">
        <is>
          <t>-</t>
        </is>
      </c>
      <c r="CG6" s="81" t="inlineStr">
        <is>
          <t>-</t>
        </is>
      </c>
      <c r="CH6" s="81" t="inlineStr">
        <is>
          <t>-</t>
        </is>
      </c>
      <c r="CI6" s="81" t="inlineStr">
        <is>
          <t>-</t>
        </is>
      </c>
      <c r="CJ6" s="81" t="inlineStr">
        <is>
          <t>-</t>
        </is>
      </c>
      <c r="CK6" s="81" t="inlineStr">
        <is>
          <t>-</t>
        </is>
      </c>
      <c r="CL6" s="81" t="inlineStr">
        <is>
          <t>-</t>
        </is>
      </c>
      <c r="CM6" s="81" t="n">
        <v>2296</v>
      </c>
      <c r="CN6" s="81" t="n">
        <v>22461</v>
      </c>
      <c r="CO6" s="81" t="n">
        <v>36951</v>
      </c>
      <c r="CP6" s="81" t="n">
        <v>9415233</v>
      </c>
      <c r="CQ6" s="81" t="n">
        <v>23386354</v>
      </c>
      <c r="CR6" s="81" t="n">
        <v>326145</v>
      </c>
      <c r="CS6" s="81" t="inlineStr">
        <is>
          <t>-</t>
        </is>
      </c>
      <c r="CT6" s="81" t="inlineStr">
        <is>
          <t>-</t>
        </is>
      </c>
      <c r="CU6" s="81" t="n">
        <v>340328</v>
      </c>
      <c r="CV6" s="81" t="n">
        <v>1193316</v>
      </c>
      <c r="CW6" s="81" t="n">
        <v>352109</v>
      </c>
      <c r="CX6" s="81" t="n">
        <v>1297488</v>
      </c>
      <c r="CY6" s="81" t="n">
        <v>277833</v>
      </c>
      <c r="CZ6" s="81" t="n">
        <v>1297488</v>
      </c>
      <c r="DA6" s="81" t="inlineStr">
        <is>
          <t>-</t>
        </is>
      </c>
      <c r="DB6" s="81" t="inlineStr">
        <is>
          <t>-</t>
        </is>
      </c>
      <c r="DC6" s="81" t="inlineStr">
        <is>
          <t>-</t>
        </is>
      </c>
      <c r="DD6" s="81" t="inlineStr">
        <is>
          <t>-</t>
        </is>
      </c>
      <c r="DE6" s="81" t="inlineStr">
        <is>
          <t>-</t>
        </is>
      </c>
      <c r="DF6" s="81" t="inlineStr">
        <is>
          <t>-</t>
        </is>
      </c>
      <c r="DG6" s="81" t="inlineStr">
        <is>
          <t>-</t>
        </is>
      </c>
      <c r="DH6" s="81" t="inlineStr">
        <is>
          <t>-</t>
        </is>
      </c>
      <c r="DI6" s="81" t="inlineStr">
        <is>
          <t>-</t>
        </is>
      </c>
      <c r="DJ6" s="81" t="inlineStr">
        <is>
          <t>-</t>
        </is>
      </c>
      <c r="DK6" s="81" t="inlineStr">
        <is>
          <t>-</t>
        </is>
      </c>
      <c r="DL6" s="81" t="inlineStr">
        <is>
          <t>-</t>
        </is>
      </c>
      <c r="DM6" s="81" t="inlineStr">
        <is>
          <t>-</t>
        </is>
      </c>
      <c r="DN6" s="81" t="inlineStr">
        <is>
          <t>-</t>
        </is>
      </c>
      <c r="DO6" s="81" t="inlineStr">
        <is>
          <t>-</t>
        </is>
      </c>
      <c r="DP6" s="81" t="inlineStr">
        <is>
          <t>-</t>
        </is>
      </c>
      <c r="DQ6" s="81" t="inlineStr">
        <is>
          <t>-</t>
        </is>
      </c>
      <c r="DR6" s="81" t="inlineStr">
        <is>
          <t>-</t>
        </is>
      </c>
      <c r="DS6" s="81" t="n">
        <v>8</v>
      </c>
      <c r="DT6" s="81" t="n">
        <v>17</v>
      </c>
      <c r="DU6" s="81" t="inlineStr">
        <is>
          <t>-</t>
        </is>
      </c>
      <c r="DV6" s="81" t="inlineStr">
        <is>
          <t>-</t>
        </is>
      </c>
      <c r="DW6" s="81" t="inlineStr">
        <is>
          <t>-</t>
        </is>
      </c>
      <c r="DX6" s="81" t="inlineStr">
        <is>
          <t>-</t>
        </is>
      </c>
      <c r="DY6" s="81" t="inlineStr">
        <is>
          <t>-</t>
        </is>
      </c>
      <c r="DZ6" s="81" t="n">
        <v>569</v>
      </c>
      <c r="EA6" s="81" t="n">
        <v>48</v>
      </c>
      <c r="EB6" s="81" t="n">
        <v>13</v>
      </c>
      <c r="EC6" s="81" t="inlineStr">
        <is>
          <t>-</t>
        </is>
      </c>
      <c r="ED6" s="81" t="inlineStr">
        <is>
          <t>-</t>
        </is>
      </c>
      <c r="EE6" s="81" t="inlineStr">
        <is>
          <t>-</t>
        </is>
      </c>
      <c r="EF6" s="5">
        <f>COUNT(BN6:EE6) / COUNTA(BN6:EE6) </f>
        <v/>
      </c>
      <c r="EG6" s="5">
        <f>1-EF6</f>
        <v/>
      </c>
    </row>
    <row r="7">
      <c r="A7" s="8" t="n">
        <v>2011</v>
      </c>
      <c r="B7" s="81" t="n">
        <v>192379287</v>
      </c>
      <c r="C7" s="81" t="n">
        <v>25816884</v>
      </c>
      <c r="D7" s="81" t="n">
        <v>50187894</v>
      </c>
      <c r="E7" s="81" t="n">
        <v>15886461</v>
      </c>
      <c r="F7" s="81" t="n">
        <v>84941087</v>
      </c>
      <c r="G7" s="81" t="n">
        <v>190755799</v>
      </c>
      <c r="H7" s="81" t="n">
        <v>32295</v>
      </c>
      <c r="I7" s="81" t="n">
        <v>12507.27</v>
      </c>
      <c r="J7" s="81" t="n">
        <v>125350911</v>
      </c>
      <c r="K7" s="81" t="n">
        <v>34766.79</v>
      </c>
      <c r="L7" s="81" t="n">
        <v>95907211</v>
      </c>
      <c r="M7" s="81" t="n">
        <v>288</v>
      </c>
      <c r="N7" s="81" t="n">
        <v>2255</v>
      </c>
      <c r="O7" s="81" t="n">
        <v>817</v>
      </c>
      <c r="P7" s="81" t="n">
        <v>433</v>
      </c>
      <c r="Q7" s="81" t="n">
        <v>57</v>
      </c>
      <c r="R7" s="81" t="n">
        <v>147</v>
      </c>
      <c r="S7" s="81" t="n">
        <v>273</v>
      </c>
      <c r="T7" s="81" t="n">
        <v>4</v>
      </c>
      <c r="U7" s="81" t="n">
        <v>1493067</v>
      </c>
      <c r="V7" s="81" t="n">
        <v>1640921</v>
      </c>
      <c r="W7" s="81" t="n">
        <v>7247353</v>
      </c>
      <c r="X7" s="81" t="n">
        <v>10086286</v>
      </c>
      <c r="Y7" s="81" t="n">
        <v>1719466</v>
      </c>
      <c r="Z7" s="81" t="n">
        <v>5102118</v>
      </c>
      <c r="AA7" s="81" t="n">
        <v>7525655</v>
      </c>
      <c r="AB7" s="81" t="n">
        <v>545452</v>
      </c>
      <c r="AC7" s="81" t="n">
        <v>66016</v>
      </c>
      <c r="AD7" s="81" t="n">
        <v>10442</v>
      </c>
      <c r="AE7" s="81" t="n">
        <v>1947352</v>
      </c>
      <c r="AF7" s="81" t="n">
        <v>14934</v>
      </c>
      <c r="AG7" s="81" t="n">
        <v>126551</v>
      </c>
      <c r="AH7" s="81" t="n">
        <v>5271634</v>
      </c>
      <c r="AI7" s="81" t="n">
        <v>12378727</v>
      </c>
      <c r="AJ7" s="81" t="n">
        <v>116718451</v>
      </c>
      <c r="AK7" s="81" t="n">
        <v>2224543</v>
      </c>
      <c r="AL7" s="81" t="n">
        <v>7853820</v>
      </c>
      <c r="AM7" s="81" t="n">
        <v>9021476</v>
      </c>
      <c r="AN7" s="81" t="n">
        <v>1864637</v>
      </c>
      <c r="AO7" s="81" t="n">
        <v>1703651</v>
      </c>
      <c r="AP7" s="81" t="n">
        <v>2051745</v>
      </c>
      <c r="AQ7" s="81" t="n">
        <v>18160</v>
      </c>
      <c r="AR7" s="81" t="n">
        <v>310</v>
      </c>
      <c r="AS7" s="81" t="n">
        <v>5898</v>
      </c>
      <c r="AT7" s="81" t="n">
        <v>9459</v>
      </c>
      <c r="AU7" s="81" t="n">
        <v>41771</v>
      </c>
      <c r="AV7" s="81" t="n">
        <v>31223</v>
      </c>
      <c r="AW7" s="81" t="n">
        <v>73229</v>
      </c>
      <c r="AX7" s="81" t="n">
        <v>47376</v>
      </c>
      <c r="AY7" s="81" t="n">
        <v>71545</v>
      </c>
      <c r="AZ7" s="81" t="n">
        <v>84454</v>
      </c>
      <c r="BA7" s="81" t="n">
        <v>4017</v>
      </c>
      <c r="BB7" s="81" t="n">
        <v>113194</v>
      </c>
      <c r="BC7" s="81" t="n">
        <v>439</v>
      </c>
      <c r="BD7" s="81" t="n">
        <v>13670</v>
      </c>
      <c r="BE7" s="81" t="n">
        <v>48542</v>
      </c>
      <c r="BF7" s="81" t="n">
        <v>29588</v>
      </c>
      <c r="BG7" s="81" t="n">
        <v>35773</v>
      </c>
      <c r="BH7" s="81" t="n">
        <v>67970</v>
      </c>
      <c r="BI7" s="81" t="n">
        <v>115423</v>
      </c>
      <c r="BJ7" s="81" t="n">
        <v>262</v>
      </c>
      <c r="BK7" s="81" t="n">
        <v>47024</v>
      </c>
      <c r="BL7" s="81" t="n">
        <v>709663</v>
      </c>
      <c r="BM7" s="81" t="n">
        <v>486</v>
      </c>
      <c r="BN7" s="81" t="n">
        <v>1170498</v>
      </c>
      <c r="BO7" s="81" t="n">
        <v>1092135</v>
      </c>
      <c r="BP7" s="81" t="n">
        <v>71381</v>
      </c>
      <c r="BQ7" s="81" t="n">
        <v>33029</v>
      </c>
      <c r="BR7" s="81" t="n">
        <v>1610</v>
      </c>
      <c r="BS7" s="81" t="n">
        <v>39716</v>
      </c>
      <c r="BT7" s="81" t="n">
        <v>289927</v>
      </c>
      <c r="BU7" s="81" t="n">
        <v>71329</v>
      </c>
      <c r="BV7" s="81" t="n">
        <v>42098</v>
      </c>
      <c r="BW7" s="81" t="n">
        <v>1610</v>
      </c>
      <c r="BX7" s="81" t="n">
        <v>1342</v>
      </c>
      <c r="BY7" s="81" t="n">
        <v>67006</v>
      </c>
      <c r="BZ7" s="81" t="n">
        <v>55378</v>
      </c>
      <c r="CA7" s="81" t="n">
        <v>2913160</v>
      </c>
      <c r="CB7" s="81" t="n">
        <v>1340324</v>
      </c>
      <c r="CC7" s="81" t="n">
        <v>1785198</v>
      </c>
      <c r="CD7" s="81" t="n">
        <v>2220</v>
      </c>
      <c r="CE7" s="81" t="inlineStr">
        <is>
          <t>-</t>
        </is>
      </c>
      <c r="CF7" s="81" t="inlineStr">
        <is>
          <t>-</t>
        </is>
      </c>
      <c r="CG7" s="81" t="inlineStr">
        <is>
          <t>-</t>
        </is>
      </c>
      <c r="CH7" s="81" t="inlineStr">
        <is>
          <t>-</t>
        </is>
      </c>
      <c r="CI7" s="81" t="inlineStr">
        <is>
          <t>-</t>
        </is>
      </c>
      <c r="CJ7" s="81" t="inlineStr">
        <is>
          <t>-</t>
        </is>
      </c>
      <c r="CK7" s="81" t="inlineStr">
        <is>
          <t>-</t>
        </is>
      </c>
      <c r="CL7" s="81" t="inlineStr">
        <is>
          <t>-</t>
        </is>
      </c>
      <c r="CM7" s="81" t="n">
        <v>2657</v>
      </c>
      <c r="CN7" s="81" t="n">
        <v>34478</v>
      </c>
      <c r="CO7" s="81" t="n">
        <v>53661</v>
      </c>
      <c r="CP7" s="81" t="n">
        <v>5575429</v>
      </c>
      <c r="CQ7" s="81" t="n">
        <v>23828550</v>
      </c>
      <c r="CR7" s="81" t="n">
        <v>261129</v>
      </c>
      <c r="CS7" s="81" t="inlineStr">
        <is>
          <t>-</t>
        </is>
      </c>
      <c r="CT7" s="81" t="inlineStr">
        <is>
          <t>-</t>
        </is>
      </c>
      <c r="CU7" s="81" t="n">
        <v>392744</v>
      </c>
      <c r="CV7" s="81" t="n">
        <v>1186092</v>
      </c>
      <c r="CW7" s="81" t="n">
        <v>408508</v>
      </c>
      <c r="CX7" s="81" t="n">
        <v>1290792</v>
      </c>
      <c r="CY7" s="81" t="n">
        <v>323847</v>
      </c>
      <c r="CZ7" s="81" t="n">
        <v>1290792</v>
      </c>
      <c r="DA7" s="81" t="inlineStr">
        <is>
          <t>-</t>
        </is>
      </c>
      <c r="DB7" s="81" t="inlineStr">
        <is>
          <t>-</t>
        </is>
      </c>
      <c r="DC7" s="81" t="inlineStr">
        <is>
          <t>-</t>
        </is>
      </c>
      <c r="DD7" s="81" t="inlineStr">
        <is>
          <t>-</t>
        </is>
      </c>
      <c r="DE7" s="81" t="inlineStr">
        <is>
          <t>-</t>
        </is>
      </c>
      <c r="DF7" s="81" t="inlineStr">
        <is>
          <t>-</t>
        </is>
      </c>
      <c r="DG7" s="81" t="inlineStr">
        <is>
          <t>-</t>
        </is>
      </c>
      <c r="DH7" s="81" t="inlineStr">
        <is>
          <t>-</t>
        </is>
      </c>
      <c r="DI7" s="81" t="inlineStr">
        <is>
          <t>-</t>
        </is>
      </c>
      <c r="DJ7" s="81" t="inlineStr">
        <is>
          <t>-</t>
        </is>
      </c>
      <c r="DK7" s="81" t="inlineStr">
        <is>
          <t>-</t>
        </is>
      </c>
      <c r="DL7" s="81" t="inlineStr">
        <is>
          <t>-</t>
        </is>
      </c>
      <c r="DM7" s="81" t="inlineStr">
        <is>
          <t>-</t>
        </is>
      </c>
      <c r="DN7" s="81" t="inlineStr">
        <is>
          <t>-</t>
        </is>
      </c>
      <c r="DO7" s="81" t="inlineStr">
        <is>
          <t>-</t>
        </is>
      </c>
      <c r="DP7" s="81" t="inlineStr">
        <is>
          <t>-</t>
        </is>
      </c>
      <c r="DQ7" s="81" t="inlineStr">
        <is>
          <t>-</t>
        </is>
      </c>
      <c r="DR7" s="81" t="inlineStr">
        <is>
          <t>-</t>
        </is>
      </c>
      <c r="DS7" s="81" t="n">
        <v>7</v>
      </c>
      <c r="DT7" s="81" t="n">
        <v>13</v>
      </c>
      <c r="DU7" s="81" t="inlineStr">
        <is>
          <t>-</t>
        </is>
      </c>
      <c r="DV7" s="81" t="inlineStr">
        <is>
          <t>-</t>
        </is>
      </c>
      <c r="DW7" s="81" t="inlineStr">
        <is>
          <t>-</t>
        </is>
      </c>
      <c r="DX7" s="81" t="inlineStr">
        <is>
          <t>-</t>
        </is>
      </c>
      <c r="DY7" s="81" t="inlineStr">
        <is>
          <t>-</t>
        </is>
      </c>
      <c r="DZ7" s="81" t="n">
        <v>985</v>
      </c>
      <c r="EA7" s="81" t="n">
        <v>49</v>
      </c>
      <c r="EB7" s="81" t="n">
        <v>15</v>
      </c>
      <c r="EC7" s="81" t="inlineStr">
        <is>
          <t>-</t>
        </is>
      </c>
      <c r="ED7" s="81" t="inlineStr">
        <is>
          <t>-</t>
        </is>
      </c>
      <c r="EE7" s="81" t="inlineStr">
        <is>
          <t>-</t>
        </is>
      </c>
      <c r="EF7" s="5">
        <f>COUNT(BN7:EE7) / COUNTA(BN7:EE7) </f>
        <v/>
      </c>
      <c r="EG7" s="5">
        <f>1-EF7</f>
        <v/>
      </c>
    </row>
    <row r="8">
      <c r="A8" s="8" t="n">
        <v>2012</v>
      </c>
      <c r="B8" s="81" t="n">
        <v>193976530</v>
      </c>
      <c r="C8" s="81" t="n">
        <v>26177457</v>
      </c>
      <c r="D8" s="81" t="n">
        <v>50597322</v>
      </c>
      <c r="E8" s="81" t="n">
        <v>16005378</v>
      </c>
      <c r="F8" s="81" t="n">
        <v>85627139</v>
      </c>
      <c r="G8" s="81" t="n">
        <v>192379287</v>
      </c>
      <c r="H8" s="81" t="n">
        <v>33404</v>
      </c>
      <c r="I8" s="81" t="n">
        <v>12385.95</v>
      </c>
      <c r="J8" s="81" t="n">
        <v>128140898</v>
      </c>
      <c r="K8" s="81" t="n">
        <v>35874.46</v>
      </c>
      <c r="L8" s="81" t="n">
        <v>98720696</v>
      </c>
      <c r="M8" s="81" t="n">
        <v>250</v>
      </c>
      <c r="N8" s="81" t="n">
        <v>2229</v>
      </c>
      <c r="O8" s="81" t="n">
        <v>900</v>
      </c>
      <c r="P8" s="81" t="n">
        <v>462</v>
      </c>
      <c r="Q8" s="81" t="n">
        <v>69</v>
      </c>
      <c r="R8" s="81" t="n">
        <v>173</v>
      </c>
      <c r="S8" s="81" t="n">
        <v>297</v>
      </c>
      <c r="T8" s="81" t="n">
        <v>23</v>
      </c>
      <c r="U8" s="81" t="n">
        <v>1574858</v>
      </c>
      <c r="V8" s="81" t="n">
        <v>1749687</v>
      </c>
      <c r="W8" s="81" t="n">
        <v>8689047</v>
      </c>
      <c r="X8" s="81" t="n">
        <v>11883263</v>
      </c>
      <c r="Y8" s="81" t="n">
        <v>1641783</v>
      </c>
      <c r="Z8" s="81" t="n">
        <v>4942853</v>
      </c>
      <c r="AA8" s="81" t="n">
        <v>7379151</v>
      </c>
      <c r="AB8" s="81" t="n">
        <v>567057</v>
      </c>
      <c r="AC8" s="81" t="n">
        <v>69017</v>
      </c>
      <c r="AD8" s="81" t="n">
        <v>10677</v>
      </c>
      <c r="AE8" s="81" t="n">
        <v>1892544</v>
      </c>
      <c r="AF8" s="81" t="n">
        <v>14967</v>
      </c>
      <c r="AG8" s="81" t="n">
        <v>129167</v>
      </c>
      <c r="AH8" s="81" t="n">
        <v>4578602</v>
      </c>
      <c r="AI8" s="81" t="n">
        <v>10673450</v>
      </c>
      <c r="AJ8" s="81" t="n">
        <v>114868228</v>
      </c>
      <c r="AK8" s="81" t="n">
        <v>2307150</v>
      </c>
      <c r="AL8" s="81" t="n">
        <v>8419497</v>
      </c>
      <c r="AM8" s="81" t="n">
        <v>8630539</v>
      </c>
      <c r="AN8" s="81" t="n">
        <v>2131307</v>
      </c>
      <c r="AO8" s="81" t="n">
        <v>1696939</v>
      </c>
      <c r="AP8" s="81" t="n">
        <v>2216904</v>
      </c>
      <c r="AQ8" s="81" t="n">
        <v>21036</v>
      </c>
      <c r="AR8" s="81" t="n">
        <v>315</v>
      </c>
      <c r="AS8" s="81" t="n">
        <v>8214</v>
      </c>
      <c r="AT8" s="81" t="n">
        <v>11609</v>
      </c>
      <c r="AU8" s="81" t="n">
        <v>40821</v>
      </c>
      <c r="AV8" s="81" t="n">
        <v>27594</v>
      </c>
      <c r="AW8" s="81" t="n">
        <v>71750</v>
      </c>
      <c r="AX8" s="81" t="n">
        <v>44828</v>
      </c>
      <c r="AY8" s="81" t="n">
        <v>66857</v>
      </c>
      <c r="AZ8" s="81" t="n">
        <v>77889</v>
      </c>
      <c r="BA8" s="81" t="n">
        <v>4144</v>
      </c>
      <c r="BB8" s="81" t="n">
        <v>131453</v>
      </c>
      <c r="BC8" s="81" t="n">
        <v>445</v>
      </c>
      <c r="BD8" s="81" t="n">
        <v>13348</v>
      </c>
      <c r="BE8" s="81" t="n">
        <v>48957</v>
      </c>
      <c r="BF8" s="81" t="n">
        <v>27209</v>
      </c>
      <c r="BG8" s="81" t="n">
        <v>31683</v>
      </c>
      <c r="BH8" s="81" t="n">
        <v>83009</v>
      </c>
      <c r="BI8" s="81" t="n">
        <v>111702</v>
      </c>
      <c r="BJ8" s="81" t="n">
        <v>216</v>
      </c>
      <c r="BK8" s="81" t="n">
        <v>129315</v>
      </c>
      <c r="BL8" s="81" t="n">
        <v>741239</v>
      </c>
      <c r="BM8" s="81" t="n">
        <v>329</v>
      </c>
      <c r="BN8" s="81" t="n">
        <v>1181166</v>
      </c>
      <c r="BO8" s="81" t="n">
        <v>1106231</v>
      </c>
      <c r="BP8" s="81" t="n">
        <v>72990</v>
      </c>
      <c r="BQ8" s="81" t="n">
        <v>34189</v>
      </c>
      <c r="BR8" s="81" t="n">
        <v>1583</v>
      </c>
      <c r="BS8" s="81" t="n">
        <v>39123</v>
      </c>
      <c r="BT8" s="81" t="n">
        <v>271831</v>
      </c>
      <c r="BU8" s="81" t="n">
        <v>71352</v>
      </c>
      <c r="BV8" s="81" t="n">
        <v>46524</v>
      </c>
      <c r="BW8" s="81" t="n">
        <v>1583</v>
      </c>
      <c r="BX8" s="81" t="n">
        <v>1383</v>
      </c>
      <c r="BY8" s="81" t="n">
        <v>66927</v>
      </c>
      <c r="BZ8" s="81" t="n">
        <v>56857</v>
      </c>
      <c r="CA8" s="81" t="n">
        <v>2905789</v>
      </c>
      <c r="CB8" s="81" t="n">
        <v>1283546</v>
      </c>
      <c r="CC8" s="81" t="n">
        <v>1792629</v>
      </c>
      <c r="CD8" s="81" t="n">
        <v>2483</v>
      </c>
      <c r="CE8" s="81" t="inlineStr">
        <is>
          <t>-</t>
        </is>
      </c>
      <c r="CF8" s="81" t="inlineStr">
        <is>
          <t>-</t>
        </is>
      </c>
      <c r="CG8" s="81" t="inlineStr">
        <is>
          <t>-</t>
        </is>
      </c>
      <c r="CH8" s="81" t="inlineStr">
        <is>
          <t>-</t>
        </is>
      </c>
      <c r="CI8" s="81" t="inlineStr">
        <is>
          <t>-</t>
        </is>
      </c>
      <c r="CJ8" s="81" t="inlineStr">
        <is>
          <t>-</t>
        </is>
      </c>
      <c r="CK8" s="81" t="inlineStr">
        <is>
          <t>-</t>
        </is>
      </c>
      <c r="CL8" s="81" t="inlineStr">
        <is>
          <t>-</t>
        </is>
      </c>
      <c r="CM8" s="81" t="n">
        <v>2340</v>
      </c>
      <c r="CN8" s="81" t="n">
        <v>31064</v>
      </c>
      <c r="CO8" s="81" t="n">
        <v>53661</v>
      </c>
      <c r="CP8" s="81" t="n">
        <v>16031348</v>
      </c>
      <c r="CQ8" s="81" t="n">
        <v>21248351</v>
      </c>
      <c r="CR8" s="81" t="n">
        <v>235111</v>
      </c>
      <c r="CS8" s="81" t="inlineStr">
        <is>
          <t>-</t>
        </is>
      </c>
      <c r="CT8" s="81" t="inlineStr">
        <is>
          <t>-</t>
        </is>
      </c>
      <c r="CU8" s="81" t="n">
        <v>419257</v>
      </c>
      <c r="CV8" s="81" t="n">
        <v>1195848</v>
      </c>
      <c r="CW8" s="81" t="n">
        <v>442442</v>
      </c>
      <c r="CX8" s="81" t="n">
        <v>1300920</v>
      </c>
      <c r="CY8" s="81" t="n">
        <v>346523</v>
      </c>
      <c r="CZ8" s="81" t="n">
        <v>1300920</v>
      </c>
      <c r="DA8" s="81" t="inlineStr">
        <is>
          <t>-</t>
        </is>
      </c>
      <c r="DB8" s="81" t="inlineStr">
        <is>
          <t>-</t>
        </is>
      </c>
      <c r="DC8" s="81" t="inlineStr">
        <is>
          <t>-</t>
        </is>
      </c>
      <c r="DD8" s="81" t="inlineStr">
        <is>
          <t>-</t>
        </is>
      </c>
      <c r="DE8" s="81" t="inlineStr">
        <is>
          <t>-</t>
        </is>
      </c>
      <c r="DF8" s="81" t="inlineStr">
        <is>
          <t>-</t>
        </is>
      </c>
      <c r="DG8" s="81" t="inlineStr">
        <is>
          <t>-</t>
        </is>
      </c>
      <c r="DH8" s="81" t="n">
        <v>267</v>
      </c>
      <c r="DI8" s="81" t="n">
        <v>362</v>
      </c>
      <c r="DJ8" s="81" t="inlineStr">
        <is>
          <t>-</t>
        </is>
      </c>
      <c r="DK8" s="81" t="inlineStr">
        <is>
          <t>-</t>
        </is>
      </c>
      <c r="DL8" s="81" t="inlineStr">
        <is>
          <t>-</t>
        </is>
      </c>
      <c r="DM8" s="81" t="inlineStr">
        <is>
          <t>-</t>
        </is>
      </c>
      <c r="DN8" s="81" t="inlineStr">
        <is>
          <t>-</t>
        </is>
      </c>
      <c r="DO8" s="81" t="inlineStr">
        <is>
          <t>-</t>
        </is>
      </c>
      <c r="DP8" s="81" t="inlineStr">
        <is>
          <t>-</t>
        </is>
      </c>
      <c r="DQ8" s="81" t="inlineStr">
        <is>
          <t>-</t>
        </is>
      </c>
      <c r="DR8" s="81" t="inlineStr">
        <is>
          <t>-</t>
        </is>
      </c>
      <c r="DS8" s="81" t="n">
        <v>8</v>
      </c>
      <c r="DT8" s="81" t="n">
        <v>14</v>
      </c>
      <c r="DU8" s="81" t="inlineStr">
        <is>
          <t>-</t>
        </is>
      </c>
      <c r="DV8" s="81" t="inlineStr">
        <is>
          <t>-</t>
        </is>
      </c>
      <c r="DW8" s="81" t="inlineStr">
        <is>
          <t>-</t>
        </is>
      </c>
      <c r="DX8" s="81" t="n">
        <v>2741</v>
      </c>
      <c r="DY8" s="81" t="n">
        <v>27</v>
      </c>
      <c r="DZ8" s="81" t="n">
        <v>1053</v>
      </c>
      <c r="EA8" s="81" t="n">
        <v>48</v>
      </c>
      <c r="EB8" s="81" t="n">
        <v>15</v>
      </c>
      <c r="EC8" s="81" t="inlineStr">
        <is>
          <t>-</t>
        </is>
      </c>
      <c r="ED8" s="81" t="inlineStr">
        <is>
          <t>-</t>
        </is>
      </c>
      <c r="EE8" s="81" t="inlineStr">
        <is>
          <t>-</t>
        </is>
      </c>
      <c r="EF8" s="5">
        <f>COUNT(BN8:EE8) / COUNTA(BN8:EE8) </f>
        <v/>
      </c>
      <c r="EG8" s="5">
        <f>1-EF8</f>
        <v/>
      </c>
    </row>
    <row r="9">
      <c r="A9" s="8" t="n">
        <v>2013</v>
      </c>
      <c r="B9" s="81" t="n">
        <v>201062789</v>
      </c>
      <c r="C9" s="81" t="n">
        <v>26989973</v>
      </c>
      <c r="D9" s="81" t="n">
        <v>50597322</v>
      </c>
      <c r="E9" s="81" t="n">
        <v>16005378</v>
      </c>
      <c r="F9" s="81" t="n">
        <v>91173467</v>
      </c>
      <c r="G9" s="81" t="n">
        <v>193976530</v>
      </c>
      <c r="H9" s="81" t="n">
        <v>34715</v>
      </c>
      <c r="I9" s="81" t="n">
        <v>12267.76</v>
      </c>
      <c r="J9" s="81" t="n">
        <v>130921043</v>
      </c>
      <c r="K9" s="81" t="n">
        <v>36603.64</v>
      </c>
      <c r="L9" s="81" t="n">
        <v>100626532</v>
      </c>
      <c r="M9" s="81" t="n">
        <v>246</v>
      </c>
      <c r="N9" s="81" t="n">
        <v>2209</v>
      </c>
      <c r="O9" s="81" t="n">
        <v>982</v>
      </c>
      <c r="P9" s="81" t="n">
        <v>470</v>
      </c>
      <c r="Q9" s="81" t="n">
        <v>79</v>
      </c>
      <c r="R9" s="81" t="n">
        <v>188</v>
      </c>
      <c r="S9" s="81" t="n">
        <v>304</v>
      </c>
      <c r="T9" s="81" t="n">
        <v>46</v>
      </c>
      <c r="U9" s="81" t="n">
        <v>1649140</v>
      </c>
      <c r="V9" s="81" t="n">
        <v>1850893</v>
      </c>
      <c r="W9" s="81" t="n">
        <v>8674038</v>
      </c>
      <c r="X9" s="81" t="n">
        <v>11768965</v>
      </c>
      <c r="Y9" s="81" t="n">
        <v>1610581</v>
      </c>
      <c r="Z9" s="81" t="n">
        <v>4956708</v>
      </c>
      <c r="AA9" s="81" t="n">
        <v>7363323</v>
      </c>
      <c r="AB9" s="81" t="n">
        <v>621552</v>
      </c>
      <c r="AC9" s="81" t="n">
        <v>69516</v>
      </c>
      <c r="AD9" s="81" t="n">
        <v>10890</v>
      </c>
      <c r="AE9" s="81" t="n">
        <v>1892508</v>
      </c>
      <c r="AF9" s="81" t="n">
        <v>15221</v>
      </c>
      <c r="AG9" s="81" t="n">
        <v>133609</v>
      </c>
      <c r="AH9" s="81" t="n">
        <v>4451797</v>
      </c>
      <c r="AI9" s="81" t="n">
        <v>10386375</v>
      </c>
      <c r="AJ9" s="81" t="n">
        <v>111631673</v>
      </c>
      <c r="AK9" s="81" t="n">
        <v>2467838</v>
      </c>
      <c r="AL9" s="81" t="n">
        <v>9155265</v>
      </c>
      <c r="AM9" s="81" t="n">
        <v>8149909</v>
      </c>
      <c r="AN9" s="81" t="n">
        <v>2368104</v>
      </c>
      <c r="AO9" s="81" t="n">
        <v>1641430</v>
      </c>
      <c r="AP9" s="81" t="n">
        <v>2376662</v>
      </c>
      <c r="AQ9" s="81" t="n">
        <v>23906</v>
      </c>
      <c r="AR9" s="81" t="n">
        <v>421</v>
      </c>
      <c r="AS9" s="81" t="n">
        <v>10396</v>
      </c>
      <c r="AT9" s="81" t="n">
        <v>13705</v>
      </c>
      <c r="AU9" s="81" t="n">
        <v>40944</v>
      </c>
      <c r="AV9" s="81" t="n">
        <v>25784</v>
      </c>
      <c r="AW9" s="81" t="n">
        <v>73434</v>
      </c>
      <c r="AX9" s="81" t="n">
        <v>45678</v>
      </c>
      <c r="AY9" s="81" t="n">
        <v>9707</v>
      </c>
      <c r="AZ9" s="81" t="n">
        <v>12863</v>
      </c>
      <c r="BA9" s="81" t="n">
        <v>4487</v>
      </c>
      <c r="BB9" s="81" t="n">
        <v>153425</v>
      </c>
      <c r="BC9" s="81" t="n">
        <v>374</v>
      </c>
      <c r="BD9" s="81" t="n">
        <v>44606</v>
      </c>
      <c r="BE9" s="81" t="n">
        <v>204482459</v>
      </c>
      <c r="BF9" s="81" t="n">
        <v>26864</v>
      </c>
      <c r="BG9" s="81" t="n">
        <v>31988</v>
      </c>
      <c r="BH9" s="81" t="n">
        <v>83978</v>
      </c>
      <c r="BI9" s="81" t="n">
        <v>111837</v>
      </c>
      <c r="BJ9" s="81" t="n">
        <v>231</v>
      </c>
      <c r="BK9" s="81" t="n">
        <v>86573</v>
      </c>
      <c r="BL9" s="81" t="n">
        <v>406456</v>
      </c>
      <c r="BM9" s="81" t="n">
        <v>674</v>
      </c>
      <c r="BN9" s="81" t="n">
        <v>1210374</v>
      </c>
      <c r="BO9" s="81" t="n">
        <v>1138571</v>
      </c>
      <c r="BP9" s="81" t="n">
        <v>72204</v>
      </c>
      <c r="BQ9" s="81" t="n">
        <v>33989</v>
      </c>
      <c r="BR9" s="81" t="n">
        <v>1686</v>
      </c>
      <c r="BS9" s="81" t="n">
        <v>38966</v>
      </c>
      <c r="BT9" s="81" t="n">
        <v>304475</v>
      </c>
      <c r="BU9" s="81" t="n">
        <v>70946</v>
      </c>
      <c r="BV9" s="81" t="n">
        <v>51055</v>
      </c>
      <c r="BW9" s="81" t="n">
        <v>1686</v>
      </c>
      <c r="BX9" s="81" t="n">
        <v>1539</v>
      </c>
      <c r="BY9" s="81" t="n">
        <v>66786</v>
      </c>
      <c r="BZ9" s="81" t="n">
        <v>58531</v>
      </c>
      <c r="CA9" s="81" t="n">
        <v>2904027</v>
      </c>
      <c r="CB9" s="81" t="n">
        <v>1253726</v>
      </c>
      <c r="CC9" s="81" t="n">
        <v>1812681</v>
      </c>
      <c r="CD9" s="81" t="n">
        <v>2742</v>
      </c>
      <c r="CE9" s="81" t="inlineStr">
        <is>
          <t>-</t>
        </is>
      </c>
      <c r="CF9" s="81" t="inlineStr">
        <is>
          <t>-</t>
        </is>
      </c>
      <c r="CG9" s="81" t="inlineStr">
        <is>
          <t>-</t>
        </is>
      </c>
      <c r="CH9" s="81" t="inlineStr">
        <is>
          <t>-</t>
        </is>
      </c>
      <c r="CI9" s="81" t="inlineStr">
        <is>
          <t>-</t>
        </is>
      </c>
      <c r="CJ9" s="81" t="inlineStr">
        <is>
          <t>-</t>
        </is>
      </c>
      <c r="CK9" s="81" t="inlineStr">
        <is>
          <t>-</t>
        </is>
      </c>
      <c r="CL9" s="81" t="inlineStr">
        <is>
          <t>-</t>
        </is>
      </c>
      <c r="CM9" s="81" t="n">
        <v>3099</v>
      </c>
      <c r="CN9" s="81" t="n">
        <v>32031</v>
      </c>
      <c r="CO9" s="81" t="n">
        <v>48091</v>
      </c>
      <c r="CP9" s="81" t="n">
        <v>17296993</v>
      </c>
      <c r="CQ9" s="81" t="n">
        <v>23510332</v>
      </c>
      <c r="CR9" s="81" t="n">
        <v>169649</v>
      </c>
      <c r="CS9" s="81" t="n">
        <v>4424</v>
      </c>
      <c r="CT9" s="81" t="n">
        <v>10163</v>
      </c>
      <c r="CU9" s="81" t="n">
        <v>464929</v>
      </c>
      <c r="CV9" s="81" t="n">
        <v>736932</v>
      </c>
      <c r="CW9" s="81" t="n">
        <v>491411</v>
      </c>
      <c r="CX9" s="81" t="n">
        <v>736932</v>
      </c>
      <c r="CY9" s="81" t="n">
        <v>363110</v>
      </c>
      <c r="CZ9" s="81" t="n">
        <v>736932</v>
      </c>
      <c r="DA9" s="81" t="inlineStr">
        <is>
          <t>-</t>
        </is>
      </c>
      <c r="DB9" s="81" t="inlineStr">
        <is>
          <t>-</t>
        </is>
      </c>
      <c r="DC9" s="81" t="inlineStr">
        <is>
          <t>-</t>
        </is>
      </c>
      <c r="DD9" s="81" t="inlineStr">
        <is>
          <t>-</t>
        </is>
      </c>
      <c r="DE9" s="81" t="inlineStr">
        <is>
          <t>-</t>
        </is>
      </c>
      <c r="DF9" s="81" t="inlineStr">
        <is>
          <t>-</t>
        </is>
      </c>
      <c r="DG9" s="81" t="inlineStr">
        <is>
          <t>-</t>
        </is>
      </c>
      <c r="DH9" s="81" t="n">
        <v>235</v>
      </c>
      <c r="DI9" s="81" t="n">
        <v>351</v>
      </c>
      <c r="DJ9" s="81" t="inlineStr">
        <is>
          <t>-</t>
        </is>
      </c>
      <c r="DK9" s="81" t="inlineStr">
        <is>
          <t>-</t>
        </is>
      </c>
      <c r="DL9" s="81" t="inlineStr">
        <is>
          <t>-</t>
        </is>
      </c>
      <c r="DM9" s="81" t="inlineStr">
        <is>
          <t>-</t>
        </is>
      </c>
      <c r="DN9" s="81" t="inlineStr">
        <is>
          <t>-</t>
        </is>
      </c>
      <c r="DO9" s="81" t="inlineStr">
        <is>
          <t>-</t>
        </is>
      </c>
      <c r="DP9" s="81" t="inlineStr">
        <is>
          <t>-</t>
        </is>
      </c>
      <c r="DQ9" s="81" t="inlineStr">
        <is>
          <t>-</t>
        </is>
      </c>
      <c r="DR9" s="81" t="n">
        <v>1726</v>
      </c>
      <c r="DS9" s="81" t="n">
        <v>14</v>
      </c>
      <c r="DT9" s="81" t="n">
        <v>22</v>
      </c>
      <c r="DU9" s="81" t="n">
        <v>3536</v>
      </c>
      <c r="DV9" s="81" t="n">
        <v>5274</v>
      </c>
      <c r="DW9" s="81" t="n">
        <v>26</v>
      </c>
      <c r="DX9" s="81" t="n">
        <v>3917</v>
      </c>
      <c r="DY9" s="81" t="n">
        <v>27</v>
      </c>
      <c r="DZ9" s="81" t="n">
        <v>1136</v>
      </c>
      <c r="EA9" s="81" t="n">
        <v>46</v>
      </c>
      <c r="EB9" s="81" t="n">
        <v>16</v>
      </c>
      <c r="EC9" s="81" t="n">
        <v>20</v>
      </c>
      <c r="ED9" s="81" t="n">
        <v>344</v>
      </c>
      <c r="EE9" s="81" t="n">
        <v>667</v>
      </c>
      <c r="EF9" s="5">
        <f>COUNT(BN9:EE9) / COUNTA(BN9:EE9) </f>
        <v/>
      </c>
      <c r="EG9" s="5">
        <f>1-EF9</f>
        <v/>
      </c>
    </row>
    <row r="10">
      <c r="A10" s="8" t="n">
        <v>2014</v>
      </c>
      <c r="B10" s="81" t="n">
        <v>202799518</v>
      </c>
      <c r="C10" s="81" t="n">
        <v>27337224</v>
      </c>
      <c r="D10" s="81" t="n">
        <v>50597322</v>
      </c>
      <c r="E10" s="81" t="n">
        <v>16005378</v>
      </c>
      <c r="F10" s="81" t="inlineStr">
        <is>
          <t>-</t>
        </is>
      </c>
      <c r="G10" s="81" t="n">
        <v>193976530</v>
      </c>
      <c r="H10" s="81" t="n">
        <v>38055</v>
      </c>
      <c r="I10" s="81" t="n">
        <v>12418.78</v>
      </c>
      <c r="J10" s="81" t="n">
        <v>137234321</v>
      </c>
      <c r="K10" s="81" t="n">
        <v>37584.72</v>
      </c>
      <c r="L10" s="81" t="n">
        <v>102574762</v>
      </c>
      <c r="M10" s="81" t="n">
        <v>265</v>
      </c>
      <c r="N10" s="81" t="n">
        <v>2202</v>
      </c>
      <c r="O10" s="81" t="n">
        <v>1044</v>
      </c>
      <c r="P10" s="81" t="n">
        <v>474</v>
      </c>
      <c r="Q10" s="81" t="n">
        <v>85</v>
      </c>
      <c r="R10" s="81" t="n">
        <v>199</v>
      </c>
      <c r="S10" s="81" t="n">
        <v>312</v>
      </c>
      <c r="T10" s="81" t="n">
        <v>58</v>
      </c>
      <c r="U10" s="81" t="n">
        <v>1738546</v>
      </c>
      <c r="V10" s="81" t="n">
        <v>1964505</v>
      </c>
      <c r="W10" s="81" t="n">
        <v>9136130</v>
      </c>
      <c r="X10" s="81" t="n">
        <v>12135545</v>
      </c>
      <c r="Y10" s="81" t="n">
        <v>1559244</v>
      </c>
      <c r="Z10" s="81" t="n">
        <v>4888527</v>
      </c>
      <c r="AA10" s="81" t="n">
        <v>7380580</v>
      </c>
      <c r="AB10" s="81" t="n">
        <v>647922</v>
      </c>
      <c r="AC10" s="81" t="n">
        <v>75176</v>
      </c>
      <c r="AD10" s="81" t="n">
        <v>11300</v>
      </c>
      <c r="AE10" s="81" t="n">
        <v>1935527</v>
      </c>
      <c r="AF10" s="81" t="n">
        <v>15209</v>
      </c>
      <c r="AG10" s="81" t="n">
        <v>137132</v>
      </c>
      <c r="AH10" s="81" t="n">
        <v>4821240</v>
      </c>
      <c r="AI10" s="81" t="n">
        <v>8753653</v>
      </c>
      <c r="AJ10" s="81" t="n">
        <v>117439917</v>
      </c>
      <c r="AK10" s="81" t="n">
        <v>2638069</v>
      </c>
      <c r="AL10" s="81" t="n">
        <v>10126294</v>
      </c>
      <c r="AM10" s="81" t="n">
        <v>7575086</v>
      </c>
      <c r="AN10" s="81" t="n">
        <v>2528762</v>
      </c>
      <c r="AO10" s="81" t="n">
        <v>1888284</v>
      </c>
      <c r="AP10" s="81" t="n">
        <v>2564106</v>
      </c>
      <c r="AQ10" s="81" t="n">
        <v>26272</v>
      </c>
      <c r="AR10" s="81" t="n">
        <v>604</v>
      </c>
      <c r="AS10" s="81" t="n">
        <v>11452</v>
      </c>
      <c r="AT10" s="81" t="n">
        <v>16179</v>
      </c>
      <c r="AU10" s="81" t="n">
        <v>38360</v>
      </c>
      <c r="AV10" s="81" t="n">
        <v>20593</v>
      </c>
      <c r="AW10" s="81" t="n">
        <v>68967</v>
      </c>
      <c r="AX10" s="81" t="n">
        <v>46520</v>
      </c>
      <c r="AY10" s="81" t="n">
        <v>13690</v>
      </c>
      <c r="AZ10" s="81" t="n">
        <v>18464</v>
      </c>
      <c r="BA10" s="81" t="n">
        <v>4493</v>
      </c>
      <c r="BB10" s="81" t="n">
        <v>149853</v>
      </c>
      <c r="BC10" s="81" t="n">
        <v>159</v>
      </c>
      <c r="BD10" s="81" t="n">
        <v>44532</v>
      </c>
      <c r="BE10" s="81" t="inlineStr">
        <is>
          <t>-</t>
        </is>
      </c>
      <c r="BF10" s="81" t="n">
        <v>24610</v>
      </c>
      <c r="BG10" s="81" t="n">
        <v>31003</v>
      </c>
      <c r="BH10" s="81" t="n">
        <v>78981</v>
      </c>
      <c r="BI10" s="81" t="n">
        <v>102732</v>
      </c>
      <c r="BJ10" s="81" t="n">
        <v>227</v>
      </c>
      <c r="BK10" s="81" t="n">
        <v>31186</v>
      </c>
      <c r="BL10" s="81" t="n">
        <v>691669</v>
      </c>
      <c r="BM10" s="81" t="n">
        <v>475</v>
      </c>
      <c r="BN10" s="81" t="n">
        <v>1216903</v>
      </c>
      <c r="BO10" s="81" t="n">
        <v>1139275</v>
      </c>
      <c r="BP10" s="81" t="n">
        <v>73094</v>
      </c>
      <c r="BQ10" s="81" t="n">
        <v>34729</v>
      </c>
      <c r="BR10" s="81" t="n">
        <v>1651</v>
      </c>
      <c r="BS10" s="81" t="n">
        <v>38362</v>
      </c>
      <c r="BT10" s="81" t="inlineStr">
        <is>
          <t>-</t>
        </is>
      </c>
      <c r="BU10" s="81" t="n">
        <v>70103</v>
      </c>
      <c r="BV10" s="81" t="n">
        <v>48737</v>
      </c>
      <c r="BW10" s="81" t="n">
        <v>1550</v>
      </c>
      <c r="BX10" s="81" t="n">
        <v>1319</v>
      </c>
      <c r="BY10" s="81" t="n">
        <v>65275</v>
      </c>
      <c r="BZ10" s="81" t="n">
        <v>54636</v>
      </c>
      <c r="CA10" s="81" t="n">
        <v>2976327</v>
      </c>
      <c r="CB10" s="81" t="n">
        <v>1275290</v>
      </c>
      <c r="CC10" s="81" t="n">
        <v>1922899</v>
      </c>
      <c r="CD10" s="81" t="n">
        <v>2952</v>
      </c>
      <c r="CE10" s="81" t="inlineStr">
        <is>
          <t>-</t>
        </is>
      </c>
      <c r="CF10" s="81" t="inlineStr">
        <is>
          <t>-</t>
        </is>
      </c>
      <c r="CG10" s="81" t="inlineStr">
        <is>
          <t>-</t>
        </is>
      </c>
      <c r="CH10" s="81" t="inlineStr">
        <is>
          <t>-</t>
        </is>
      </c>
      <c r="CI10" s="81" t="inlineStr">
        <is>
          <t>-</t>
        </is>
      </c>
      <c r="CJ10" s="81" t="inlineStr">
        <is>
          <t>-</t>
        </is>
      </c>
      <c r="CK10" s="81" t="inlineStr">
        <is>
          <t>-</t>
        </is>
      </c>
      <c r="CL10" s="81" t="inlineStr">
        <is>
          <t>-</t>
        </is>
      </c>
      <c r="CM10" s="81" t="n">
        <v>2657</v>
      </c>
      <c r="CN10" s="81" t="n">
        <v>27906</v>
      </c>
      <c r="CO10" s="81" t="n">
        <v>48091</v>
      </c>
      <c r="CP10" s="81" t="n">
        <v>13540451</v>
      </c>
      <c r="CQ10" s="81" t="n">
        <v>23464425</v>
      </c>
      <c r="CR10" s="81" t="n">
        <v>138651</v>
      </c>
      <c r="CS10" s="81" t="n">
        <v>4523</v>
      </c>
      <c r="CT10" s="81" t="n">
        <v>9606</v>
      </c>
      <c r="CU10" s="81" t="n">
        <v>396811</v>
      </c>
      <c r="CV10" s="81" t="n">
        <v>736932</v>
      </c>
      <c r="CW10" s="81" t="n">
        <v>401419</v>
      </c>
      <c r="CX10" s="81" t="n">
        <v>736932</v>
      </c>
      <c r="CY10" s="81" t="n">
        <v>278117</v>
      </c>
      <c r="CZ10" s="81" t="n">
        <v>736932</v>
      </c>
      <c r="DA10" s="81" t="inlineStr">
        <is>
          <t>-</t>
        </is>
      </c>
      <c r="DB10" s="81" t="inlineStr">
        <is>
          <t>-</t>
        </is>
      </c>
      <c r="DC10" s="81" t="inlineStr">
        <is>
          <t>-</t>
        </is>
      </c>
      <c r="DD10" s="81" t="inlineStr">
        <is>
          <t>-</t>
        </is>
      </c>
      <c r="DE10" s="81" t="inlineStr">
        <is>
          <t>-</t>
        </is>
      </c>
      <c r="DF10" s="81" t="inlineStr">
        <is>
          <t>-</t>
        </is>
      </c>
      <c r="DG10" s="81" t="inlineStr">
        <is>
          <t>-</t>
        </is>
      </c>
      <c r="DH10" s="81" t="n">
        <v>243</v>
      </c>
      <c r="DI10" s="81" t="n">
        <v>342</v>
      </c>
      <c r="DJ10" s="81" t="inlineStr">
        <is>
          <t>-</t>
        </is>
      </c>
      <c r="DK10" s="81" t="inlineStr">
        <is>
          <t>-</t>
        </is>
      </c>
      <c r="DL10" s="81" t="inlineStr">
        <is>
          <t>-</t>
        </is>
      </c>
      <c r="DM10" s="81" t="inlineStr">
        <is>
          <t>-</t>
        </is>
      </c>
      <c r="DN10" s="81" t="inlineStr">
        <is>
          <t>-</t>
        </is>
      </c>
      <c r="DO10" s="81" t="inlineStr">
        <is>
          <t>-</t>
        </is>
      </c>
      <c r="DP10" s="81" t="inlineStr">
        <is>
          <t>-</t>
        </is>
      </c>
      <c r="DQ10" s="81" t="inlineStr">
        <is>
          <t>-</t>
        </is>
      </c>
      <c r="DR10" s="81" t="n">
        <v>3607</v>
      </c>
      <c r="DS10" s="81" t="n">
        <v>21</v>
      </c>
      <c r="DT10" s="81" t="n">
        <v>45</v>
      </c>
      <c r="DU10" s="81" t="n">
        <v>3189</v>
      </c>
      <c r="DV10" s="81" t="n">
        <v>5274</v>
      </c>
      <c r="DW10" s="81" t="n">
        <v>26</v>
      </c>
      <c r="DX10" s="81" t="inlineStr">
        <is>
          <t>-</t>
        </is>
      </c>
      <c r="DY10" s="81" t="inlineStr">
        <is>
          <t>-</t>
        </is>
      </c>
      <c r="DZ10" s="81" t="n">
        <v>1658</v>
      </c>
      <c r="EA10" s="81" t="n">
        <v>49</v>
      </c>
      <c r="EB10" s="81" t="n">
        <v>16</v>
      </c>
      <c r="EC10" s="81" t="n">
        <v>153</v>
      </c>
      <c r="ED10" s="81" t="n">
        <v>5189</v>
      </c>
      <c r="EE10" s="81" t="n">
        <v>701</v>
      </c>
      <c r="EF10" s="5">
        <f>COUNT(BN10:EE10) / COUNTA(BN10:EE10) </f>
        <v/>
      </c>
      <c r="EG10" s="5">
        <f>1-EF10</f>
        <v/>
      </c>
    </row>
    <row r="11">
      <c r="A11" s="8" t="n">
        <v>2015</v>
      </c>
      <c r="B11" s="81" t="n">
        <v>204482459</v>
      </c>
      <c r="C11" s="81" t="n">
        <v>27674173</v>
      </c>
      <c r="D11" s="81" t="n">
        <v>50597322</v>
      </c>
      <c r="E11" s="81" t="n">
        <v>16005378</v>
      </c>
      <c r="F11" s="81" t="inlineStr">
        <is>
          <t>-</t>
        </is>
      </c>
      <c r="G11" s="81" t="n">
        <v>193976530</v>
      </c>
      <c r="H11" s="81" t="n">
        <v>40162</v>
      </c>
      <c r="I11" s="81" t="n">
        <v>11700.63</v>
      </c>
      <c r="J11" s="81" t="n">
        <v>141611320</v>
      </c>
      <c r="K11" s="81" t="n">
        <v>37494.35</v>
      </c>
      <c r="L11" s="81" t="n">
        <v>102562341</v>
      </c>
      <c r="M11" s="81" t="n">
        <v>249</v>
      </c>
      <c r="N11" s="81" t="n">
        <v>2146</v>
      </c>
      <c r="O11" s="81" t="n">
        <v>1144</v>
      </c>
      <c r="P11" s="81" t="n">
        <v>486</v>
      </c>
      <c r="Q11" s="81" t="n">
        <v>93</v>
      </c>
      <c r="R11" s="81" t="n">
        <v>206</v>
      </c>
      <c r="S11" s="81" t="n">
        <v>323</v>
      </c>
      <c r="T11" s="81" t="n">
        <v>86</v>
      </c>
      <c r="U11" s="81" t="n">
        <v>1637488</v>
      </c>
      <c r="V11" s="81" t="n">
        <v>1716321</v>
      </c>
      <c r="W11" s="81" t="n">
        <v>8895725</v>
      </c>
      <c r="X11" s="81" t="n">
        <v>11582117</v>
      </c>
      <c r="Y11" s="81" t="n">
        <v>1437140</v>
      </c>
      <c r="Z11" s="81" t="n">
        <v>4695438</v>
      </c>
      <c r="AA11" s="81" t="n">
        <v>7069241</v>
      </c>
      <c r="AB11" s="81" t="n">
        <v>632159</v>
      </c>
      <c r="AC11" s="81" t="n">
        <v>75453</v>
      </c>
      <c r="AD11" s="81" t="n">
        <v>11547</v>
      </c>
      <c r="AE11" s="81" t="inlineStr">
        <is>
          <t>-</t>
        </is>
      </c>
      <c r="AF11" s="81" t="n">
        <v>14483</v>
      </c>
      <c r="AG11" s="81" t="n">
        <v>135109</v>
      </c>
      <c r="AH11" s="81" t="n">
        <v>4235104</v>
      </c>
      <c r="AI11" s="81" t="n">
        <v>11500028</v>
      </c>
      <c r="AJ11" s="81" t="n">
        <v>117032772</v>
      </c>
      <c r="AK11" s="81" t="n">
        <v>2559680</v>
      </c>
      <c r="AL11" s="81" t="n">
        <v>10635002</v>
      </c>
      <c r="AM11" s="81" t="n">
        <v>7135230</v>
      </c>
      <c r="AN11" s="81" t="n">
        <v>2509465</v>
      </c>
      <c r="AO11" s="81" t="inlineStr">
        <is>
          <t>-</t>
        </is>
      </c>
      <c r="AP11" s="81" t="inlineStr">
        <is>
          <t>-</t>
        </is>
      </c>
      <c r="AQ11" s="81" t="n">
        <v>26748</v>
      </c>
      <c r="AR11" s="81" t="n">
        <v>721</v>
      </c>
      <c r="AS11" s="81" t="inlineStr">
        <is>
          <t>-</t>
        </is>
      </c>
      <c r="AT11" s="81" t="inlineStr">
        <is>
          <t>-</t>
        </is>
      </c>
      <c r="AU11" s="81" t="inlineStr">
        <is>
          <t>-</t>
        </is>
      </c>
      <c r="AV11" s="81" t="inlineStr">
        <is>
          <t>-</t>
        </is>
      </c>
      <c r="AW11" s="81" t="inlineStr">
        <is>
          <t>-</t>
        </is>
      </c>
      <c r="AX11" s="81" t="inlineStr">
        <is>
          <t>-</t>
        </is>
      </c>
      <c r="AY11" s="81" t="inlineStr">
        <is>
          <t>-</t>
        </is>
      </c>
      <c r="AZ11" s="81" t="inlineStr">
        <is>
          <t>-</t>
        </is>
      </c>
      <c r="BA11" s="81" t="inlineStr">
        <is>
          <t>-</t>
        </is>
      </c>
      <c r="BB11" s="81" t="inlineStr">
        <is>
          <t>-</t>
        </is>
      </c>
      <c r="BC11" s="81" t="inlineStr">
        <is>
          <t>-</t>
        </is>
      </c>
      <c r="BD11" s="81" t="inlineStr">
        <is>
          <t>-</t>
        </is>
      </c>
      <c r="BE11" s="81" t="inlineStr">
        <is>
          <t>-</t>
        </is>
      </c>
      <c r="BF11" s="81" t="inlineStr">
        <is>
          <t>-</t>
        </is>
      </c>
      <c r="BG11" s="81" t="inlineStr">
        <is>
          <t>-</t>
        </is>
      </c>
      <c r="BH11" s="81" t="inlineStr">
        <is>
          <t>-</t>
        </is>
      </c>
      <c r="BI11" s="81" t="inlineStr">
        <is>
          <t>-</t>
        </is>
      </c>
      <c r="BJ11" s="81" t="inlineStr">
        <is>
          <t>-</t>
        </is>
      </c>
      <c r="BK11" s="81" t="inlineStr">
        <is>
          <t>-</t>
        </is>
      </c>
      <c r="BL11" s="81" t="inlineStr">
        <is>
          <t>-</t>
        </is>
      </c>
      <c r="BM11" s="81" t="inlineStr">
        <is>
          <t>-</t>
        </is>
      </c>
      <c r="BN11" s="81" t="inlineStr">
        <is>
          <t>-</t>
        </is>
      </c>
      <c r="BO11" s="81" t="inlineStr">
        <is>
          <t>-</t>
        </is>
      </c>
      <c r="BP11" s="81" t="inlineStr">
        <is>
          <t>-</t>
        </is>
      </c>
      <c r="BQ11" s="81" t="inlineStr">
        <is>
          <t>-</t>
        </is>
      </c>
      <c r="BR11" s="81" t="inlineStr">
        <is>
          <t>-</t>
        </is>
      </c>
      <c r="BS11" s="81" t="inlineStr">
        <is>
          <t>-</t>
        </is>
      </c>
      <c r="BT11" s="81" t="inlineStr">
        <is>
          <t>-</t>
        </is>
      </c>
      <c r="BU11" s="81" t="inlineStr">
        <is>
          <t>-</t>
        </is>
      </c>
      <c r="BV11" s="81" t="inlineStr">
        <is>
          <t>-</t>
        </is>
      </c>
      <c r="BW11" s="81" t="inlineStr">
        <is>
          <t>-</t>
        </is>
      </c>
      <c r="BX11" s="81" t="inlineStr">
        <is>
          <t>-</t>
        </is>
      </c>
      <c r="BY11" s="81" t="inlineStr">
        <is>
          <t>-</t>
        </is>
      </c>
      <c r="BZ11" s="81" t="inlineStr">
        <is>
          <t>-</t>
        </is>
      </c>
      <c r="CA11" s="81" t="inlineStr">
        <is>
          <t>-</t>
        </is>
      </c>
      <c r="CB11" s="81" t="inlineStr">
        <is>
          <t>-</t>
        </is>
      </c>
      <c r="CC11" s="81" t="inlineStr">
        <is>
          <t>-</t>
        </is>
      </c>
      <c r="CD11" s="81" t="inlineStr">
        <is>
          <t>-</t>
        </is>
      </c>
      <c r="CE11" s="81" t="inlineStr">
        <is>
          <t>-</t>
        </is>
      </c>
      <c r="CF11" s="81" t="inlineStr">
        <is>
          <t>-</t>
        </is>
      </c>
      <c r="CG11" s="81" t="inlineStr">
        <is>
          <t>-</t>
        </is>
      </c>
      <c r="CH11" s="81" t="inlineStr">
        <is>
          <t>-</t>
        </is>
      </c>
      <c r="CI11" s="81" t="inlineStr">
        <is>
          <t>-</t>
        </is>
      </c>
      <c r="CJ11" s="81" t="inlineStr">
        <is>
          <t>-</t>
        </is>
      </c>
      <c r="CK11" s="81" t="inlineStr">
        <is>
          <t>-</t>
        </is>
      </c>
      <c r="CL11" s="81" t="inlineStr">
        <is>
          <t>-</t>
        </is>
      </c>
      <c r="CM11" s="81" t="inlineStr">
        <is>
          <t>-</t>
        </is>
      </c>
      <c r="CN11" s="81" t="inlineStr">
        <is>
          <t>-</t>
        </is>
      </c>
      <c r="CO11" s="81" t="inlineStr">
        <is>
          <t>-</t>
        </is>
      </c>
      <c r="CP11" s="81" t="inlineStr">
        <is>
          <t>-</t>
        </is>
      </c>
      <c r="CQ11" s="81" t="inlineStr">
        <is>
          <t>-</t>
        </is>
      </c>
      <c r="CR11" s="81" t="inlineStr">
        <is>
          <t>-</t>
        </is>
      </c>
      <c r="CS11" s="81" t="inlineStr">
        <is>
          <t>-</t>
        </is>
      </c>
      <c r="CT11" s="81" t="inlineStr">
        <is>
          <t>-</t>
        </is>
      </c>
      <c r="CU11" s="81" t="inlineStr">
        <is>
          <t>-</t>
        </is>
      </c>
      <c r="CV11" s="81" t="inlineStr">
        <is>
          <t>-</t>
        </is>
      </c>
      <c r="CW11" s="81" t="inlineStr">
        <is>
          <t>-</t>
        </is>
      </c>
      <c r="CX11" s="81" t="inlineStr">
        <is>
          <t>-</t>
        </is>
      </c>
      <c r="CY11" s="81" t="inlineStr">
        <is>
          <t>-</t>
        </is>
      </c>
      <c r="CZ11" s="81" t="inlineStr">
        <is>
          <t>-</t>
        </is>
      </c>
      <c r="DA11" s="81" t="inlineStr">
        <is>
          <t>-</t>
        </is>
      </c>
      <c r="DB11" s="81" t="inlineStr">
        <is>
          <t>-</t>
        </is>
      </c>
      <c r="DC11" s="81" t="inlineStr">
        <is>
          <t>-</t>
        </is>
      </c>
      <c r="DD11" s="81" t="inlineStr">
        <is>
          <t>-</t>
        </is>
      </c>
      <c r="DE11" s="81" t="inlineStr">
        <is>
          <t>-</t>
        </is>
      </c>
      <c r="DF11" s="81" t="inlineStr">
        <is>
          <t>-</t>
        </is>
      </c>
      <c r="DG11" s="81" t="inlineStr">
        <is>
          <t>-</t>
        </is>
      </c>
      <c r="DH11" s="81" t="inlineStr">
        <is>
          <t>-</t>
        </is>
      </c>
      <c r="DI11" s="81" t="inlineStr">
        <is>
          <t>-</t>
        </is>
      </c>
      <c r="DJ11" s="81" t="inlineStr">
        <is>
          <t>-</t>
        </is>
      </c>
      <c r="DK11" s="81" t="inlineStr">
        <is>
          <t>-</t>
        </is>
      </c>
      <c r="DL11" s="81" t="inlineStr">
        <is>
          <t>-</t>
        </is>
      </c>
      <c r="DM11" s="81" t="inlineStr">
        <is>
          <t>-</t>
        </is>
      </c>
      <c r="DN11" s="81" t="inlineStr">
        <is>
          <t>-</t>
        </is>
      </c>
      <c r="DO11" s="81" t="inlineStr">
        <is>
          <t>-</t>
        </is>
      </c>
      <c r="DP11" s="81" t="inlineStr">
        <is>
          <t>-</t>
        </is>
      </c>
      <c r="DQ11" s="81" t="inlineStr">
        <is>
          <t>-</t>
        </is>
      </c>
      <c r="DR11" s="81" t="n">
        <v>4800</v>
      </c>
      <c r="DS11" s="81" t="inlineStr">
        <is>
          <t>-</t>
        </is>
      </c>
      <c r="DT11" s="81" t="inlineStr">
        <is>
          <t>-</t>
        </is>
      </c>
      <c r="DU11" s="81" t="inlineStr">
        <is>
          <t>-</t>
        </is>
      </c>
      <c r="DV11" s="81" t="inlineStr">
        <is>
          <t>-</t>
        </is>
      </c>
      <c r="DW11" s="81" t="inlineStr">
        <is>
          <t>-</t>
        </is>
      </c>
      <c r="DX11" s="81" t="inlineStr">
        <is>
          <t>-</t>
        </is>
      </c>
      <c r="DY11" s="81" t="inlineStr">
        <is>
          <t>-</t>
        </is>
      </c>
      <c r="DZ11" s="81" t="n">
        <v>1671</v>
      </c>
      <c r="EA11" s="81" t="n">
        <v>57</v>
      </c>
      <c r="EB11" s="81" t="n">
        <v>18</v>
      </c>
      <c r="EC11" s="81" t="n">
        <v>450</v>
      </c>
      <c r="ED11" s="81" t="n">
        <v>18223</v>
      </c>
      <c r="EE11" s="81" t="n">
        <v>1745</v>
      </c>
      <c r="EF11" s="5">
        <f>COUNT(BN11:EE11) / COUNTA(BN11:EE11) </f>
        <v/>
      </c>
      <c r="EG11" s="5">
        <f>1-EF11</f>
        <v/>
      </c>
    </row>
    <row r="12">
      <c r="A12" s="81" t="inlineStr">
        <is>
          <t>Fonte: Ministério da Saúde.</t>
        </is>
      </c>
    </row>
    <row r="13">
      <c r="A13" t="inlineStr">
        <is>
          <t>-------------</t>
        </is>
      </c>
    </row>
    <row r="14">
      <c r="A14" t="inlineStr">
        <is>
          <t>PORCENT_COMPLETA (%)</t>
        </is>
      </c>
      <c r="B14" s="82">
        <f>COUNT(B4:EG11) / COUNTA(B4:EG11)</f>
        <v/>
      </c>
    </row>
    <row r="15">
      <c r="A15" t="inlineStr">
        <is>
          <t>PORCENT_AUSENTE (%)</t>
        </is>
      </c>
      <c r="B15" s="82">
        <f>1-B14</f>
        <v/>
      </c>
    </row>
  </sheetData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J15"/>
  <sheetViews>
    <sheetView workbookViewId="0">
      <selection activeCell="A1" sqref="A1"/>
    </sheetView>
  </sheetViews>
  <sheetFormatPr baseColWidth="8" defaultColWidth="12.63" defaultRowHeight="15.75" customHeight="1"/>
  <cols>
    <col width="18.38" customWidth="1" style="83" min="1" max="1"/>
  </cols>
  <sheetData>
    <row r="1">
      <c r="A1" s="28" t="inlineStr">
        <is>
          <t>Indicadores de Saúde com Resultados Passíveis de Apuração Quadrimestral  pelos Sistemas Nacionais  de Informação  –  2013/2015 - Brasil</t>
        </is>
      </c>
    </row>
    <row r="2">
      <c r="A2" s="81" t="inlineStr">
        <is>
          <t>Período:Abr/2013, Ago/2013, Dez/2013, Abr/2014, Ago/2014, Dez/2014, Abr/2015, Ago/2015, Dez/2015</t>
        </is>
      </c>
    </row>
    <row r="3">
      <c r="A3" s="3" t="inlineStr">
        <is>
          <t>Quadrimestre</t>
        </is>
      </c>
      <c r="B3" s="6" t="inlineStr">
        <is>
          <t>1._Cob_equipes_atenção_básica</t>
        </is>
      </c>
      <c r="C3" s="6" t="inlineStr">
        <is>
          <t>4._Cob_equipes_saúde_bucal</t>
        </is>
      </c>
      <c r="D3" s="6" t="inlineStr">
        <is>
          <t>12._Nº_US_c/serv_not_viol_impl</t>
        </is>
      </c>
      <c r="E3" s="6" t="inlineStr">
        <is>
          <t>25._%Óbit_infant+fetais_invest</t>
        </is>
      </c>
      <c r="F3" s="6" t="inlineStr">
        <is>
          <t>26._%Óbit_maternos_investigad</t>
        </is>
      </c>
      <c r="G3" s="6" t="inlineStr">
        <is>
          <t>27._%Óbit_mulh_id_fért_invest</t>
        </is>
      </c>
      <c r="H3" s="6" t="inlineStr">
        <is>
          <t>51._Óbitos_por_dengue</t>
        </is>
      </c>
      <c r="I3" s="7" t="inlineStr">
        <is>
          <t>DADOS_OBTIDOS (%)</t>
        </is>
      </c>
      <c r="J3" s="7" t="inlineStr">
        <is>
          <t>DADOS_AUSENTES (%)</t>
        </is>
      </c>
    </row>
    <row r="4">
      <c r="A4" s="3" t="inlineStr">
        <is>
          <t>1º Quadrimestre/2013</t>
        </is>
      </c>
      <c r="B4" s="81" t="n">
        <v>67.06</v>
      </c>
      <c r="C4" s="81" t="n">
        <v>51.67</v>
      </c>
      <c r="D4" s="81" t="n">
        <v>0</v>
      </c>
      <c r="E4" s="81" t="n">
        <v>63.88</v>
      </c>
      <c r="F4" s="81" t="n">
        <v>81.8</v>
      </c>
      <c r="G4" s="81" t="n">
        <v>80.98999999999999</v>
      </c>
      <c r="H4" s="81" t="n">
        <v>0</v>
      </c>
      <c r="I4" s="5">
        <f>COUNT(B4:H4) / COUNTA(B4:H4) </f>
        <v/>
      </c>
      <c r="J4" s="5">
        <f>1-I4</f>
        <v/>
      </c>
    </row>
    <row r="5">
      <c r="A5" s="3" t="inlineStr">
        <is>
          <t>2º Quadrimestre/2013</t>
        </is>
      </c>
      <c r="B5" s="81" t="n">
        <v>66.81999999999999</v>
      </c>
      <c r="C5" s="81" t="n">
        <v>51.64</v>
      </c>
      <c r="D5" s="81" t="n">
        <v>0</v>
      </c>
      <c r="E5" s="81" t="n">
        <v>54.92</v>
      </c>
      <c r="F5" s="81" t="n">
        <v>64.81</v>
      </c>
      <c r="G5" s="81" t="n">
        <v>69.91</v>
      </c>
      <c r="H5" s="81" t="n">
        <v>0</v>
      </c>
      <c r="I5" s="5">
        <f>COUNT(B5:H5) / COUNTA(B5:H5) </f>
        <v/>
      </c>
      <c r="J5" s="5">
        <f>1-I5</f>
        <v/>
      </c>
    </row>
    <row r="6">
      <c r="A6" s="3" t="inlineStr">
        <is>
          <t>3º Quadrimestre/2013</t>
        </is>
      </c>
      <c r="B6" s="81" t="n">
        <v>67.48999999999999</v>
      </c>
      <c r="C6" s="81" t="n">
        <v>51.88</v>
      </c>
      <c r="D6" s="81" t="n">
        <v>0</v>
      </c>
      <c r="E6" s="81" t="n">
        <v>21.42</v>
      </c>
      <c r="F6" s="81" t="n">
        <v>32.84</v>
      </c>
      <c r="G6" s="81" t="n">
        <v>37.34</v>
      </c>
      <c r="H6" s="81" t="n">
        <v>0</v>
      </c>
      <c r="I6" s="5">
        <f>COUNT(B6:H6) / COUNTA(B6:H6) </f>
        <v/>
      </c>
      <c r="J6" s="5">
        <f>1-I6</f>
        <v/>
      </c>
    </row>
    <row r="7">
      <c r="A7" s="3" t="inlineStr">
        <is>
          <t>1º Quadrimestre/2014</t>
        </is>
      </c>
      <c r="B7" s="81" t="n">
        <v>69.03</v>
      </c>
      <c r="C7" s="81" t="n">
        <v>52.06</v>
      </c>
      <c r="D7" s="81" t="n">
        <v>6480</v>
      </c>
      <c r="E7" s="81" t="n">
        <v>66.33</v>
      </c>
      <c r="F7" s="81" t="n">
        <v>81.59999999999999</v>
      </c>
      <c r="G7" s="81" t="n">
        <v>81.39</v>
      </c>
      <c r="H7" s="81" t="n">
        <v>224</v>
      </c>
      <c r="I7" s="5">
        <f>COUNT(B7:H7) / COUNTA(B7:H7) </f>
        <v/>
      </c>
      <c r="J7" s="5">
        <f>1-I7</f>
        <v/>
      </c>
    </row>
    <row r="8">
      <c r="A8" s="3" t="inlineStr">
        <is>
          <t>2º Quadrimestre/2014</t>
        </is>
      </c>
      <c r="B8" s="81" t="n">
        <v>71.54000000000001</v>
      </c>
      <c r="C8" s="81" t="n">
        <v>52.55</v>
      </c>
      <c r="D8" s="81" t="n">
        <v>6928</v>
      </c>
      <c r="E8" s="81" t="n">
        <v>53.74</v>
      </c>
      <c r="F8" s="81" t="n">
        <v>66.88</v>
      </c>
      <c r="G8" s="81" t="n">
        <v>67.08</v>
      </c>
      <c r="H8" s="81" t="n">
        <v>158</v>
      </c>
      <c r="I8" s="5">
        <f>COUNT(B8:H8) / COUNTA(B8:H8) </f>
        <v/>
      </c>
      <c r="J8" s="5">
        <f>1-I8</f>
        <v/>
      </c>
    </row>
    <row r="9">
      <c r="A9" s="3" t="inlineStr">
        <is>
          <t>3º Quadrimestre/2014</t>
        </is>
      </c>
      <c r="B9" s="81" t="n">
        <v>72.56</v>
      </c>
      <c r="C9" s="81" t="n">
        <v>52.88</v>
      </c>
      <c r="D9" s="81" t="n">
        <v>6006</v>
      </c>
      <c r="E9" s="81" t="n">
        <v>17.17</v>
      </c>
      <c r="F9" s="81" t="n">
        <v>23.31</v>
      </c>
      <c r="G9" s="81" t="n">
        <v>32.46</v>
      </c>
      <c r="H9" s="81" t="n">
        <v>28</v>
      </c>
      <c r="I9" s="5">
        <f>COUNT(B9:H9) / COUNTA(B9:H9) </f>
        <v/>
      </c>
      <c r="J9" s="5">
        <f>1-I9</f>
        <v/>
      </c>
    </row>
    <row r="10">
      <c r="A10" s="3" t="inlineStr">
        <is>
          <t>1º Quadrimestre/2015</t>
        </is>
      </c>
      <c r="B10" s="81" t="n">
        <v>71.37</v>
      </c>
      <c r="C10" s="81" t="n">
        <v>52.81</v>
      </c>
      <c r="D10" s="81" t="n">
        <v>7463</v>
      </c>
      <c r="E10" s="81" t="n">
        <v>72.09</v>
      </c>
      <c r="F10" s="81" t="n">
        <v>85.61</v>
      </c>
      <c r="G10" s="81" t="n">
        <v>83.59999999999999</v>
      </c>
      <c r="H10" s="81" t="n">
        <v>380</v>
      </c>
      <c r="I10" s="5">
        <f>COUNT(B10:H10) / COUNTA(B10:H10) </f>
        <v/>
      </c>
      <c r="J10" s="5">
        <f>1-I10</f>
        <v/>
      </c>
    </row>
    <row r="11">
      <c r="A11" s="3" t="inlineStr">
        <is>
          <t>2º Quadrimestre/2015</t>
        </is>
      </c>
      <c r="B11" s="81" t="n">
        <v>72.76000000000001</v>
      </c>
      <c r="C11" s="81" t="n">
        <v>52.82</v>
      </c>
      <c r="D11" s="81" t="n">
        <v>8043</v>
      </c>
      <c r="E11" s="81" t="n">
        <v>59.37</v>
      </c>
      <c r="F11" s="81" t="n">
        <v>68.62</v>
      </c>
      <c r="G11" s="81" t="n">
        <v>72.20999999999999</v>
      </c>
      <c r="H11" s="81" t="n">
        <v>393</v>
      </c>
      <c r="I11" s="5">
        <f>COUNT(B11:H11) / COUNTA(B11:H11) </f>
        <v/>
      </c>
      <c r="J11" s="5">
        <f>1-I11</f>
        <v/>
      </c>
    </row>
    <row r="12">
      <c r="A12" s="81" t="inlineStr">
        <is>
          <t>Fonte: Ministério da Saúde.</t>
        </is>
      </c>
    </row>
    <row r="13">
      <c r="A13" t="inlineStr">
        <is>
          <t>-------------</t>
        </is>
      </c>
    </row>
    <row r="14">
      <c r="A14" t="inlineStr">
        <is>
          <t>PORCENT_COMPLETA (%)</t>
        </is>
      </c>
      <c r="B14" s="82">
        <f>COUNT(B4:J11) / COUNTA(B4:J11)</f>
        <v/>
      </c>
    </row>
    <row r="15">
      <c r="A15" t="inlineStr">
        <is>
          <t>PORCENT_AUSENTE (%)</t>
        </is>
      </c>
      <c r="B15" s="82">
        <f>1-B14</f>
        <v/>
      </c>
    </row>
  </sheetData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Z15"/>
  <sheetViews>
    <sheetView workbookViewId="0">
      <selection activeCell="A1" sqref="A1"/>
    </sheetView>
  </sheetViews>
  <sheetFormatPr baseColWidth="8" defaultColWidth="12.63" defaultRowHeight="15.75" customHeight="1"/>
  <cols>
    <col width="18.13" customWidth="1" style="83" min="1" max="1"/>
  </cols>
  <sheetData>
    <row r="1">
      <c r="A1" s="28" t="inlineStr">
        <is>
          <t>Indicadores de Saúde com Resultados Passíveis de Apuração Quadrimestral  pelos Sistemas Nacionais  de Informação  –  2013/2015 - Valores absolutos - Brasil</t>
        </is>
      </c>
    </row>
    <row r="2">
      <c r="A2" s="81" t="inlineStr">
        <is>
          <t>Período:Abr/2013, Ago/2013, Dez/2013, Abr/2014, Ago/2014, Dez/2014, Abr/2015, Ago/2015, Dez/2015</t>
        </is>
      </c>
    </row>
    <row r="3">
      <c r="A3" s="8" t="inlineStr">
        <is>
          <t>Quadrimestre</t>
        </is>
      </c>
      <c r="B3" s="10" t="inlineStr">
        <is>
          <t>Equipes_ESF</t>
        </is>
      </c>
      <c r="C3" s="10" t="inlineStr">
        <is>
          <t>Equipes_ESF_equivalentes</t>
        </is>
      </c>
      <c r="D3" s="10" t="inlineStr">
        <is>
          <t>População_coberta_ESF</t>
        </is>
      </c>
      <c r="E3" s="10" t="inlineStr">
        <is>
          <t>População_alvo_ESF</t>
        </is>
      </c>
      <c r="F3" s="10" t="inlineStr">
        <is>
          <t>Equipes_ESF_SB_equivalentes</t>
        </is>
      </c>
      <c r="G3" s="10" t="inlineStr">
        <is>
          <t>População_coberta_ESF_SB</t>
        </is>
      </c>
      <c r="H3" s="10" t="inlineStr">
        <is>
          <t>Óbitos_infantis_e_fetais</t>
        </is>
      </c>
      <c r="I3" s="10" t="inlineStr">
        <is>
          <t>Óbitos_infant_e_fetais_invest.</t>
        </is>
      </c>
      <c r="J3" s="10" t="inlineStr">
        <is>
          <t>Óbitos_maternos</t>
        </is>
      </c>
      <c r="K3" s="10" t="inlineStr">
        <is>
          <t>Óbitos_maternos_investigados</t>
        </is>
      </c>
      <c r="L3" s="10" t="inlineStr">
        <is>
          <t>Óbitos_mulheres_idade_fértil</t>
        </is>
      </c>
      <c r="M3" s="10" t="inlineStr">
        <is>
          <t>Óbitos_mulh_id_fért_investig.</t>
        </is>
      </c>
      <c r="N3" s="10" t="inlineStr">
        <is>
          <t>US_c/notificação_de_violência</t>
        </is>
      </c>
      <c r="O3" s="10" t="inlineStr">
        <is>
          <t>Óbitos_por_dengue</t>
        </is>
      </c>
      <c r="P3" s="7" t="inlineStr">
        <is>
          <t>DADOS_OBTIDOS (%)</t>
        </is>
      </c>
      <c r="Q3" s="7" t="inlineStr">
        <is>
          <t>DADOS_AUSENTES (%)</t>
        </is>
      </c>
      <c r="R3" s="10" t="n"/>
      <c r="S3" s="10" t="n"/>
      <c r="T3" s="10" t="n"/>
      <c r="U3" s="10" t="n"/>
      <c r="V3" s="10" t="n"/>
      <c r="W3" s="10" t="n"/>
      <c r="X3" s="10" t="n"/>
      <c r="Y3" s="10" t="n"/>
      <c r="Z3" s="10" t="n"/>
    </row>
    <row r="4">
      <c r="A4" s="8" t="inlineStr">
        <is>
          <t>1º Quadrimestre/2013</t>
        </is>
      </c>
      <c r="B4" s="81" t="n">
        <v>33726</v>
      </c>
      <c r="C4" s="81" t="n">
        <v>12291.86</v>
      </c>
      <c r="D4" s="81" t="n">
        <v>129005852</v>
      </c>
      <c r="E4" s="81" t="n">
        <v>192379287</v>
      </c>
      <c r="F4" s="81" t="n">
        <v>36226.43</v>
      </c>
      <c r="G4" s="81" t="n">
        <v>99411267</v>
      </c>
      <c r="H4" s="81" t="n">
        <v>24049</v>
      </c>
      <c r="I4" s="81" t="n">
        <v>15362</v>
      </c>
      <c r="J4" s="81" t="n">
        <v>489</v>
      </c>
      <c r="K4" s="81" t="n">
        <v>400</v>
      </c>
      <c r="L4" s="81" t="n">
        <v>22231</v>
      </c>
      <c r="M4" s="81" t="n">
        <v>18004</v>
      </c>
      <c r="N4" s="81" t="n">
        <v>0</v>
      </c>
      <c r="O4" s="81" t="n">
        <v>0</v>
      </c>
      <c r="P4" s="5">
        <f>COUNT(B4:O4) / COUNTA(B4:O4) </f>
        <v/>
      </c>
      <c r="Q4" s="5">
        <f>1-P4</f>
        <v/>
      </c>
    </row>
    <row r="5">
      <c r="A5" s="8" t="inlineStr">
        <is>
          <t>2º Quadrimestre/2013</t>
        </is>
      </c>
      <c r="B5" s="81" t="n">
        <v>34216</v>
      </c>
      <c r="C5" s="81" t="n">
        <v>12143.37</v>
      </c>
      <c r="D5" s="81" t="n">
        <v>129608252</v>
      </c>
      <c r="E5" s="81" t="n">
        <v>193976530</v>
      </c>
      <c r="F5" s="81" t="n">
        <v>36450.2</v>
      </c>
      <c r="G5" s="81" t="n">
        <v>100165056</v>
      </c>
      <c r="H5" s="81" t="n">
        <v>23750</v>
      </c>
      <c r="I5" s="81" t="n">
        <v>13044</v>
      </c>
      <c r="J5" s="81" t="n">
        <v>449</v>
      </c>
      <c r="K5" s="81" t="n">
        <v>291</v>
      </c>
      <c r="L5" s="81" t="n">
        <v>22715</v>
      </c>
      <c r="M5" s="81" t="n">
        <v>15881</v>
      </c>
      <c r="N5" s="81" t="n">
        <v>0</v>
      </c>
      <c r="O5" s="81" t="n">
        <v>0</v>
      </c>
      <c r="P5" s="5">
        <f>COUNT(B5:O5) / COUNTA(B5:O5) </f>
        <v/>
      </c>
      <c r="Q5" s="5">
        <f>1-P5</f>
        <v/>
      </c>
    </row>
    <row r="6">
      <c r="A6" s="8" t="inlineStr">
        <is>
          <t>3º Quadrimestre/2013</t>
        </is>
      </c>
      <c r="B6" s="81" t="n">
        <v>34715</v>
      </c>
      <c r="C6" s="81" t="n">
        <v>12267.76</v>
      </c>
      <c r="D6" s="81" t="n">
        <v>130921043</v>
      </c>
      <c r="E6" s="81" t="n">
        <v>193976530</v>
      </c>
      <c r="F6" s="81" t="n">
        <v>36603.64</v>
      </c>
      <c r="G6" s="81" t="n">
        <v>100626532</v>
      </c>
      <c r="H6" s="81" t="n">
        <v>12701</v>
      </c>
      <c r="I6" s="81" t="n">
        <v>2720</v>
      </c>
      <c r="J6" s="81" t="n">
        <v>204</v>
      </c>
      <c r="K6" s="81" t="n">
        <v>67</v>
      </c>
      <c r="L6" s="81" t="n">
        <v>11721</v>
      </c>
      <c r="M6" s="81" t="n">
        <v>4377</v>
      </c>
      <c r="N6" s="81" t="n">
        <v>0</v>
      </c>
      <c r="O6" s="81" t="n">
        <v>0</v>
      </c>
      <c r="P6" s="5">
        <f>COUNT(B6:O6) / COUNTA(B6:O6) </f>
        <v/>
      </c>
      <c r="Q6" s="5">
        <f>1-P6</f>
        <v/>
      </c>
    </row>
    <row r="7">
      <c r="A7" s="8" t="inlineStr">
        <is>
          <t>1º Quadrimestre/2014</t>
        </is>
      </c>
      <c r="B7" s="81" t="n">
        <v>35891</v>
      </c>
      <c r="C7" s="81" t="n">
        <v>12342.79</v>
      </c>
      <c r="D7" s="81" t="n">
        <v>133899582</v>
      </c>
      <c r="E7" s="81" t="n">
        <v>193976530</v>
      </c>
      <c r="F7" s="81" t="n">
        <v>36845.72</v>
      </c>
      <c r="G7" s="81" t="n">
        <v>100984535</v>
      </c>
      <c r="H7" s="81" t="n">
        <v>23575</v>
      </c>
      <c r="I7" s="81" t="n">
        <v>15637</v>
      </c>
      <c r="J7" s="81" t="n">
        <v>489</v>
      </c>
      <c r="K7" s="81" t="n">
        <v>399</v>
      </c>
      <c r="L7" s="81" t="n">
        <v>21607</v>
      </c>
      <c r="M7" s="81" t="n">
        <v>17585</v>
      </c>
      <c r="N7" s="81" t="n">
        <v>6480</v>
      </c>
      <c r="O7" s="81" t="n">
        <v>224</v>
      </c>
      <c r="P7" s="5">
        <f>COUNT(B7:O7) / COUNTA(B7:O7) </f>
        <v/>
      </c>
      <c r="Q7" s="5">
        <f>1-P7</f>
        <v/>
      </c>
    </row>
    <row r="8">
      <c r="A8" s="8" t="inlineStr">
        <is>
          <t>2º Quadrimestre/2014</t>
        </is>
      </c>
      <c r="B8" s="81" t="n">
        <v>38156</v>
      </c>
      <c r="C8" s="81" t="n">
        <v>12504.58</v>
      </c>
      <c r="D8" s="81" t="n">
        <v>138765221</v>
      </c>
      <c r="E8" s="81" t="n">
        <v>193976530</v>
      </c>
      <c r="F8" s="81" t="n">
        <v>37326.37</v>
      </c>
      <c r="G8" s="81" t="n">
        <v>101933080</v>
      </c>
      <c r="H8" s="81" t="n">
        <v>23192</v>
      </c>
      <c r="I8" s="81" t="n">
        <v>12464</v>
      </c>
      <c r="J8" s="81" t="n">
        <v>474</v>
      </c>
      <c r="K8" s="81" t="n">
        <v>317</v>
      </c>
      <c r="L8" s="81" t="n">
        <v>21750</v>
      </c>
      <c r="M8" s="81" t="n">
        <v>14589</v>
      </c>
      <c r="N8" s="81" t="n">
        <v>6928</v>
      </c>
      <c r="O8" s="81" t="n">
        <v>158</v>
      </c>
      <c r="P8" s="5">
        <f>COUNT(B8:O8) / COUNTA(B8:O8) </f>
        <v/>
      </c>
      <c r="Q8" s="5">
        <f>1-P8</f>
        <v/>
      </c>
    </row>
    <row r="9">
      <c r="A9" s="8" t="inlineStr">
        <is>
          <t>3º Quadrimestre/2014</t>
        </is>
      </c>
      <c r="B9" s="81" t="n">
        <v>39228</v>
      </c>
      <c r="C9" s="81" t="n">
        <v>12418.78</v>
      </c>
      <c r="D9" s="81" t="n">
        <v>140753321</v>
      </c>
      <c r="E9" s="81" t="n">
        <v>193976530</v>
      </c>
      <c r="F9" s="81" t="n">
        <v>37584.72</v>
      </c>
      <c r="G9" s="81" t="n">
        <v>102574762</v>
      </c>
      <c r="H9" s="81" t="n">
        <v>9739</v>
      </c>
      <c r="I9" s="81" t="n">
        <v>1672</v>
      </c>
      <c r="J9" s="81" t="n">
        <v>163</v>
      </c>
      <c r="K9" s="81" t="n">
        <v>38</v>
      </c>
      <c r="L9" s="81" t="n">
        <v>8959</v>
      </c>
      <c r="M9" s="81" t="n">
        <v>2908</v>
      </c>
      <c r="N9" s="81" t="n">
        <v>6006</v>
      </c>
      <c r="O9" s="81" t="n">
        <v>28</v>
      </c>
      <c r="P9" s="5">
        <f>COUNT(B9:O9) / COUNTA(B9:O9) </f>
        <v/>
      </c>
      <c r="Q9" s="5">
        <f>1-P9</f>
        <v/>
      </c>
    </row>
    <row r="10">
      <c r="A10" s="8" t="inlineStr">
        <is>
          <t>1º Quadrimestre/2015</t>
        </is>
      </c>
      <c r="B10" s="81" t="n">
        <v>38478</v>
      </c>
      <c r="C10" s="81" t="n">
        <v>12108.69</v>
      </c>
      <c r="D10" s="81" t="n">
        <v>138445831</v>
      </c>
      <c r="E10" s="81" t="n">
        <v>193976530</v>
      </c>
      <c r="F10" s="81" t="n">
        <v>37501.15</v>
      </c>
      <c r="G10" s="81" t="n">
        <v>102442899</v>
      </c>
      <c r="H10" s="81" t="n">
        <v>23591</v>
      </c>
      <c r="I10" s="81" t="n">
        <v>17007</v>
      </c>
      <c r="J10" s="81" t="n">
        <v>528</v>
      </c>
      <c r="K10" s="81" t="n">
        <v>452</v>
      </c>
      <c r="L10" s="81" t="n">
        <v>21657</v>
      </c>
      <c r="M10" s="81" t="n">
        <v>18105</v>
      </c>
      <c r="N10" s="81" t="n">
        <v>7463</v>
      </c>
      <c r="O10" s="81" t="n">
        <v>380</v>
      </c>
      <c r="P10" s="5">
        <f>COUNT(B10:O10) / COUNTA(B10:O10) </f>
        <v/>
      </c>
      <c r="Q10" s="5">
        <f>1-P10</f>
        <v/>
      </c>
    </row>
    <row r="11">
      <c r="A11" s="8" t="inlineStr">
        <is>
          <t>2º Quadrimestre/2015</t>
        </is>
      </c>
      <c r="B11" s="81" t="n">
        <v>39892</v>
      </c>
      <c r="C11" s="81" t="n">
        <v>11820.32</v>
      </c>
      <c r="D11" s="81" t="n">
        <v>141094363</v>
      </c>
      <c r="E11" s="81" t="n">
        <v>193916157</v>
      </c>
      <c r="F11" s="81" t="n">
        <v>37527.78</v>
      </c>
      <c r="G11" s="81" t="n">
        <v>102417244</v>
      </c>
      <c r="H11" s="81" t="n">
        <v>23266</v>
      </c>
      <c r="I11" s="81" t="n">
        <v>13813</v>
      </c>
      <c r="J11" s="81" t="n">
        <v>443</v>
      </c>
      <c r="K11" s="81" t="n">
        <v>304</v>
      </c>
      <c r="L11" s="81" t="n">
        <v>21842</v>
      </c>
      <c r="M11" s="81" t="n">
        <v>15773</v>
      </c>
      <c r="N11" s="81" t="n">
        <v>8043</v>
      </c>
      <c r="O11" s="81" t="n">
        <v>393</v>
      </c>
      <c r="P11" s="5">
        <f>COUNT(B11:O11) / COUNTA(B11:O11) </f>
        <v/>
      </c>
      <c r="Q11" s="5">
        <f>1-P11</f>
        <v/>
      </c>
    </row>
    <row r="12">
      <c r="A12" s="81" t="inlineStr">
        <is>
          <t>Fonte: Ministério da Saúde.</t>
        </is>
      </c>
    </row>
    <row r="13">
      <c r="A13" t="inlineStr">
        <is>
          <t>-------------</t>
        </is>
      </c>
    </row>
    <row r="14">
      <c r="A14" t="inlineStr">
        <is>
          <t>PORCENT_COMPLETA (%)</t>
        </is>
      </c>
      <c r="B14" s="82">
        <f>COUNT(B4:Z11) / COUNTA(B4:Z11)</f>
        <v/>
      </c>
    </row>
    <row r="15">
      <c r="A15" t="inlineStr">
        <is>
          <t>PORCENT_AUSENTE (%)</t>
        </is>
      </c>
      <c r="B15" s="82">
        <f>1-B14</f>
        <v/>
      </c>
    </row>
  </sheetData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BU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Indicadores Municipais do rol de Diretrizes, Objetivos, Metas e Indicadores 2014 - Brasil</t>
        </is>
      </c>
    </row>
    <row r="2">
      <c r="A2" s="81" t="inlineStr">
        <is>
          <t>Período:2008-2014</t>
        </is>
      </c>
    </row>
    <row r="3">
      <c r="A3" s="8" t="inlineStr">
        <is>
          <t>Ano</t>
        </is>
      </c>
      <c r="B3" s="10" t="inlineStr">
        <is>
          <t>1._Cob_equipes_atenção_básica</t>
        </is>
      </c>
      <c r="C3" s="10" t="inlineStr">
        <is>
          <t>2._%Int.cond.sensív.at._básica</t>
        </is>
      </c>
      <c r="D3" s="10" t="inlineStr">
        <is>
          <t>3._Cob_acomp_condic_saúd_PBF</t>
        </is>
      </c>
      <c r="E3" s="10" t="inlineStr">
        <is>
          <t>4._Cob_equipes_saúde_bucal</t>
        </is>
      </c>
      <c r="F3" s="10" t="inlineStr">
        <is>
          <t>5._Média_escov_dental_superv</t>
        </is>
      </c>
      <c r="G3" s="10" t="inlineStr">
        <is>
          <t>6._%Exodontias_relac.proced.</t>
        </is>
      </c>
      <c r="H3" s="10" t="inlineStr">
        <is>
          <t>7._Proc.amb.média_compl/100hab</t>
        </is>
      </c>
      <c r="I3" s="10" t="inlineStr">
        <is>
          <t>8._Int.média_complex./100_hab</t>
        </is>
      </c>
      <c r="J3" s="10" t="inlineStr">
        <is>
          <t>9._Proc.amb.alta_compl./100hab</t>
        </is>
      </c>
      <c r="K3" s="10" t="inlineStr">
        <is>
          <t>10._Int.alta_complex./1000_hab</t>
        </is>
      </c>
      <c r="L3" s="10" t="inlineStr">
        <is>
          <t>11._%Serv_hosp_c/contr_metas</t>
        </is>
      </c>
      <c r="M3" s="10" t="inlineStr">
        <is>
          <t>12._Nº_US_c/serv_not_viol_impl</t>
        </is>
      </c>
      <c r="N3" s="10" t="inlineStr">
        <is>
          <t>13._%Acesso_hosp_óbitos_p/acid</t>
        </is>
      </c>
      <c r="O3" s="10" t="inlineStr">
        <is>
          <t>14._%Óbitos_em_intern.p/IAM</t>
        </is>
      </c>
      <c r="P3" s="10" t="inlineStr">
        <is>
          <t>15._%Óbitos_em_UTI_menores_15a</t>
        </is>
      </c>
      <c r="Q3" s="10" t="inlineStr">
        <is>
          <t>16._Cobertura_do_SAMU</t>
        </is>
      </c>
      <c r="R3" s="10" t="inlineStr">
        <is>
          <t>18._Rz_exam_citopat_colo_útero</t>
        </is>
      </c>
      <c r="S3" s="10" t="inlineStr">
        <is>
          <t>19._Rz_mamografias_realizadas</t>
        </is>
      </c>
      <c r="T3" s="10" t="inlineStr">
        <is>
          <t>20._%Partos_normais</t>
        </is>
      </c>
      <c r="U3" s="10" t="inlineStr">
        <is>
          <t>21._%NV_c/7+_consult_pré-natal</t>
        </is>
      </c>
      <c r="V3" s="10" t="inlineStr">
        <is>
          <t>22._Nº_testes_sífilis/gestante</t>
        </is>
      </c>
      <c r="W3" s="10" t="inlineStr">
        <is>
          <t>23._Número_de_óbitos_maternos</t>
        </is>
      </c>
      <c r="X3" s="10" t="inlineStr">
        <is>
          <t>24a._Nº_de_óbitos_infantis</t>
        </is>
      </c>
      <c r="Y3" s="10" t="inlineStr">
        <is>
          <t>24b._Tx_mortalidade_infantil</t>
        </is>
      </c>
      <c r="Z3" s="10" t="inlineStr">
        <is>
          <t>25._%Óbit_infant/fetais_invest</t>
        </is>
      </c>
      <c r="AA3" s="10" t="inlineStr">
        <is>
          <t>26._%Óbit_maternos_investig</t>
        </is>
      </c>
      <c r="AB3" s="10" t="inlineStr">
        <is>
          <t>27._%Óbit_mulh_id_fért_invest</t>
        </is>
      </c>
      <c r="AC3" s="10" t="inlineStr">
        <is>
          <t>28._Casos_sífilis_congênita</t>
        </is>
      </c>
      <c r="AD3" s="10" t="inlineStr">
        <is>
          <t>29._Cobertura_CAPS</t>
        </is>
      </c>
      <c r="AE3" s="10" t="inlineStr">
        <is>
          <t>30a._Nº_óbitos_prematuros_DCNT</t>
        </is>
      </c>
      <c r="AF3" s="10" t="inlineStr">
        <is>
          <t>30b._Tx_mort_prematura_DCNT</t>
        </is>
      </c>
      <c r="AG3" s="10" t="inlineStr">
        <is>
          <t>31._%Crian_indíg_esq_vac_compl</t>
        </is>
      </c>
      <c r="AH3" s="10" t="inlineStr">
        <is>
          <t>32._%Óbit_inf/fet_indíg_invest</t>
        </is>
      </c>
      <c r="AI3" s="10" t="inlineStr">
        <is>
          <t>33._%Óbit_matern_indíg_invest</t>
        </is>
      </c>
      <c r="AJ3" s="10" t="inlineStr">
        <is>
          <t>34._%Óbit_MIF_indíg_investig</t>
        </is>
      </c>
      <c r="AK3" s="10" t="inlineStr">
        <is>
          <t>35._%Vacinas_c/cobertura_adeq.</t>
        </is>
      </c>
      <c r="AL3" s="10" t="inlineStr">
        <is>
          <t>36._%Cura_casos_novos_TB_pulm</t>
        </is>
      </c>
      <c r="AM3" s="10" t="inlineStr">
        <is>
          <t>37._%Casos_novos_TBC_c/ex_HIV</t>
        </is>
      </c>
      <c r="AN3" s="10" t="inlineStr">
        <is>
          <t>38._%Óbitos_c/causa_definida</t>
        </is>
      </c>
      <c r="AO3" s="10" t="inlineStr">
        <is>
          <t>39._%Dç_Notf_Comp_encerr_oport</t>
        </is>
      </c>
      <c r="AP3" s="10" t="inlineStr">
        <is>
          <t>40._Notific_doenças_trabalho</t>
        </is>
      </c>
      <c r="AQ3" s="10" t="inlineStr">
        <is>
          <t>41._%Ações_vig.sanit.realiz.</t>
        </is>
      </c>
      <c r="AR3" s="10" t="inlineStr">
        <is>
          <t>42._Casos_novos_aids_&lt;5_anos</t>
        </is>
      </c>
      <c r="AS3" s="10" t="inlineStr">
        <is>
          <t>43a._Pacientes_HIV+_c/CD4&lt;200</t>
        </is>
      </c>
      <c r="AT3" s="10" t="inlineStr">
        <is>
          <t>43b._%Pacientes_HIV+_c/CD4&lt;200</t>
        </is>
      </c>
      <c r="AU3" s="10" t="inlineStr">
        <is>
          <t>44._Testes_sorológ_anti_HCV</t>
        </is>
      </c>
      <c r="AV3" s="10" t="inlineStr">
        <is>
          <t>45._%Cura_casos_novos_hansen</t>
        </is>
      </c>
      <c r="AW3" s="10" t="inlineStr">
        <is>
          <t>46._%Contatos_hansen_examinad</t>
        </is>
      </c>
      <c r="AX3" s="10" t="inlineStr">
        <is>
          <t>47._Óbitos_p/leishman_visceral</t>
        </is>
      </c>
      <c r="AY3" s="10" t="inlineStr">
        <is>
          <t>48._%Cães_vacin_camp_antirráb.</t>
        </is>
      </c>
      <c r="AZ3" s="10" t="inlineStr">
        <is>
          <t>49._%Escolares_examin.tracoma</t>
        </is>
      </c>
      <c r="BA3" s="10" t="inlineStr">
        <is>
          <t>50._IPA_de_malária</t>
        </is>
      </c>
      <c r="BB3" s="10" t="inlineStr">
        <is>
          <t>51._Óbitos_por_dengue</t>
        </is>
      </c>
      <c r="BC3" s="10" t="inlineStr">
        <is>
          <t>52._N.cicl&gt;80%_imóv.contr.deng</t>
        </is>
      </c>
      <c r="BD3" s="10" t="inlineStr">
        <is>
          <t>53._%Anális.realiz.amostr.água</t>
        </is>
      </c>
      <c r="BE3" s="10" t="inlineStr">
        <is>
          <t>54._%Serv.Farm.At.Bás.c/Hórus</t>
        </is>
      </c>
      <c r="BF3" s="10" t="inlineStr">
        <is>
          <t>55._%Serv.Farmac.At.Bás.estr.</t>
        </is>
      </c>
      <c r="BG3" s="10" t="inlineStr">
        <is>
          <t>56._%Indústr_medic.inspecionad</t>
        </is>
      </c>
      <c r="BH3" s="10" t="inlineStr">
        <is>
          <t>57._%Ações_realiz_Educ_Perman</t>
        </is>
      </c>
      <c r="BI3" s="10" t="inlineStr">
        <is>
          <t>58._%Novos_prog_resid_SF_e_AB</t>
        </is>
      </c>
      <c r="BJ3" s="10" t="inlineStr">
        <is>
          <t>59._%Novos_prog_resid_Psiq</t>
        </is>
      </c>
      <c r="BK3" s="10" t="inlineStr">
        <is>
          <t>60._Pontos_Telessaúde_implant</t>
        </is>
      </c>
      <c r="BL3" s="10" t="inlineStr">
        <is>
          <t>61._%Trab_SUS_públ_vínc_prot</t>
        </is>
      </c>
      <c r="BM3" s="10" t="inlineStr">
        <is>
          <t>62._Mesas_negociação_permanent</t>
        </is>
      </c>
      <c r="BN3" s="10" t="inlineStr">
        <is>
          <t>63a._Munic_c/envio_PMS_ao_CMS</t>
        </is>
      </c>
      <c r="BO3" s="10" t="inlineStr">
        <is>
          <t>64._Município_c/CMS_cadastrado</t>
        </is>
      </c>
      <c r="BP3" s="10" t="inlineStr">
        <is>
          <t>65._Munic_c/ouvidoria_implant.</t>
        </is>
      </c>
      <c r="BQ3" s="10" t="inlineStr">
        <is>
          <t>66._Munic_c/auditoria_estrut.</t>
        </is>
      </c>
      <c r="BR3" s="10" t="inlineStr">
        <is>
          <t>67a._Núm.aliment.municipal_BPS</t>
        </is>
      </c>
      <c r="BS3" s="10" t="inlineStr">
        <is>
          <t>População_total</t>
        </is>
      </c>
      <c r="BT3" s="7" t="inlineStr">
        <is>
          <t>DADOS_OBTIDOS (%)</t>
        </is>
      </c>
      <c r="BU3" s="7" t="inlineStr">
        <is>
          <t>DADOS_AUSENTES (%)</t>
        </is>
      </c>
    </row>
    <row r="4">
      <c r="A4" s="8" t="n">
        <v>2008</v>
      </c>
      <c r="B4" s="81" t="n">
        <v>64.78</v>
      </c>
      <c r="C4" s="81" t="n">
        <v>35.77</v>
      </c>
      <c r="D4" s="81" t="n">
        <v>58.24</v>
      </c>
      <c r="E4" s="81" t="n">
        <v>47.72</v>
      </c>
      <c r="F4" s="81" t="n">
        <v>2.56</v>
      </c>
      <c r="G4" s="81" t="n">
        <v>10.87</v>
      </c>
      <c r="H4" s="81" t="n">
        <v>0.67</v>
      </c>
      <c r="I4" s="81" t="n">
        <v>3.89</v>
      </c>
      <c r="J4" s="81" t="n">
        <v>3.06</v>
      </c>
      <c r="K4" s="81" t="n">
        <v>2.29</v>
      </c>
      <c r="L4" s="81" t="n">
        <v>17</v>
      </c>
      <c r="M4" s="81" t="n">
        <v>0</v>
      </c>
      <c r="N4" s="81" t="n">
        <v>46.23</v>
      </c>
      <c r="O4" s="81" t="n">
        <v>15.98</v>
      </c>
      <c r="P4" s="81" t="n">
        <v>12.83</v>
      </c>
      <c r="Q4" s="81" t="n">
        <v>57.23</v>
      </c>
      <c r="R4" s="81" t="n">
        <v>0.5600000000000001</v>
      </c>
      <c r="S4" s="81" t="n">
        <v>0.17</v>
      </c>
      <c r="T4" s="81" t="n">
        <v>51.48</v>
      </c>
      <c r="U4" s="81" t="n">
        <v>56.98</v>
      </c>
      <c r="V4" s="81" t="n">
        <v>0.57</v>
      </c>
      <c r="W4" s="81" t="n">
        <v>1681</v>
      </c>
      <c r="X4" s="81" t="n">
        <v>44100</v>
      </c>
      <c r="Y4" s="81" t="n">
        <v>14.05</v>
      </c>
      <c r="Z4" s="81" t="inlineStr">
        <is>
          <t>...</t>
        </is>
      </c>
      <c r="AA4" s="81" t="inlineStr">
        <is>
          <t>...</t>
        </is>
      </c>
      <c r="AB4" s="81" t="inlineStr">
        <is>
          <t>...</t>
        </is>
      </c>
      <c r="AC4" s="81" t="n">
        <v>5728</v>
      </c>
      <c r="AD4" s="81" t="n">
        <v>0.64</v>
      </c>
      <c r="AE4" s="81" t="n">
        <v>277764</v>
      </c>
      <c r="AF4" s="81" t="n">
        <v>356.84</v>
      </c>
      <c r="AG4" s="81" t="inlineStr">
        <is>
          <t>...</t>
        </is>
      </c>
      <c r="AH4" s="81" t="inlineStr">
        <is>
          <t>...</t>
        </is>
      </c>
      <c r="AI4" s="81" t="inlineStr">
        <is>
          <t>...</t>
        </is>
      </c>
      <c r="AJ4" s="81" t="inlineStr">
        <is>
          <t>...</t>
        </is>
      </c>
      <c r="AK4" s="81" t="n">
        <v>61.4</v>
      </c>
      <c r="AL4" s="81" t="inlineStr">
        <is>
          <t>...</t>
        </is>
      </c>
      <c r="AM4" s="81" t="inlineStr">
        <is>
          <t>...</t>
        </is>
      </c>
      <c r="AN4" s="81" t="n">
        <v>92.65000000000001</v>
      </c>
      <c r="AO4" s="81" t="n">
        <v>78.17</v>
      </c>
      <c r="AP4" s="81" t="n">
        <v>62726</v>
      </c>
      <c r="AQ4" s="81" t="n">
        <v>3.86</v>
      </c>
      <c r="AR4" s="81" t="n">
        <v>570</v>
      </c>
      <c r="AS4" s="81" t="n">
        <v>13164</v>
      </c>
      <c r="AT4" s="81" t="n">
        <v>29.22</v>
      </c>
      <c r="AU4" s="81" t="n">
        <v>1099408</v>
      </c>
      <c r="AV4" s="81" t="n">
        <v>85.61</v>
      </c>
      <c r="AW4" s="81" t="n">
        <v>66.84999999999999</v>
      </c>
      <c r="AX4" s="81" t="n">
        <v>220</v>
      </c>
      <c r="AY4" s="81" t="n">
        <v>78.91</v>
      </c>
      <c r="AZ4" s="81" t="n">
        <v>6.91</v>
      </c>
      <c r="BA4" s="81" t="n">
        <v>12.68</v>
      </c>
      <c r="BB4" s="81" t="n">
        <v>561</v>
      </c>
      <c r="BC4" s="81" t="n">
        <v>0</v>
      </c>
      <c r="BD4" s="81" t="n">
        <v>11.65</v>
      </c>
      <c r="BE4" s="81" t="inlineStr">
        <is>
          <t>...</t>
        </is>
      </c>
      <c r="BF4" s="81" t="inlineStr">
        <is>
          <t>...</t>
        </is>
      </c>
      <c r="BG4" s="81" t="inlineStr">
        <is>
          <t>...</t>
        </is>
      </c>
      <c r="BH4" s="81" t="inlineStr">
        <is>
          <t>...</t>
        </is>
      </c>
      <c r="BI4" s="81" t="inlineStr">
        <is>
          <t>...</t>
        </is>
      </c>
      <c r="BJ4" s="81" t="inlineStr">
        <is>
          <t>...</t>
        </is>
      </c>
      <c r="BK4" s="81" t="n">
        <v>0</v>
      </c>
      <c r="BL4" s="81" t="n">
        <v>93.67</v>
      </c>
      <c r="BM4" s="81" t="n">
        <v>15</v>
      </c>
      <c r="BN4" s="81" t="inlineStr">
        <is>
          <t>...</t>
        </is>
      </c>
      <c r="BO4" s="81" t="n">
        <v>0</v>
      </c>
      <c r="BP4" s="81" t="n">
        <v>28</v>
      </c>
      <c r="BQ4" s="81" t="n">
        <v>4</v>
      </c>
      <c r="BR4" s="81" t="n">
        <v>0</v>
      </c>
      <c r="BS4" s="81" t="n">
        <v>189612814</v>
      </c>
      <c r="BT4" s="5">
        <f>COUNT(B4:BS4) / COUNTA(B4:BS4) </f>
        <v/>
      </c>
      <c r="BU4" s="5">
        <f>1-BT4</f>
        <v/>
      </c>
    </row>
    <row r="5">
      <c r="A5" s="8" t="n">
        <v>2009</v>
      </c>
      <c r="B5" s="81" t="n">
        <v>65.78</v>
      </c>
      <c r="C5" s="81" t="n">
        <v>35.31</v>
      </c>
      <c r="D5" s="81" t="n">
        <v>64.48</v>
      </c>
      <c r="E5" s="81" t="n">
        <v>48.98</v>
      </c>
      <c r="F5" s="81" t="n">
        <v>2.64</v>
      </c>
      <c r="G5" s="81" t="n">
        <v>13.32</v>
      </c>
      <c r="H5" s="81" t="n">
        <v>0.89</v>
      </c>
      <c r="I5" s="81" t="n">
        <v>3.96</v>
      </c>
      <c r="J5" s="81" t="n">
        <v>3.31</v>
      </c>
      <c r="K5" s="81" t="n">
        <v>2.39</v>
      </c>
      <c r="L5" s="81" t="n">
        <v>18.34</v>
      </c>
      <c r="M5" s="81" t="n">
        <v>2079</v>
      </c>
      <c r="N5" s="81" t="n">
        <v>45.42</v>
      </c>
      <c r="O5" s="81" t="n">
        <v>15.45</v>
      </c>
      <c r="P5" s="81" t="n">
        <v>12.95</v>
      </c>
      <c r="Q5" s="81" t="n">
        <v>63.22</v>
      </c>
      <c r="R5" s="81" t="n">
        <v>0.5600000000000001</v>
      </c>
      <c r="S5" s="81" t="n">
        <v>0.18</v>
      </c>
      <c r="T5" s="81" t="n">
        <v>49.84</v>
      </c>
      <c r="U5" s="81" t="n">
        <v>57.86</v>
      </c>
      <c r="V5" s="81" t="n">
        <v>0.74</v>
      </c>
      <c r="W5" s="81" t="n">
        <v>1872</v>
      </c>
      <c r="X5" s="81" t="n">
        <v>42642</v>
      </c>
      <c r="Y5" s="81" t="n">
        <v>13.79</v>
      </c>
      <c r="Z5" s="81" t="inlineStr">
        <is>
          <t>...</t>
        </is>
      </c>
      <c r="AA5" s="81" t="n">
        <v>51.87</v>
      </c>
      <c r="AB5" s="81" t="n">
        <v>55.16</v>
      </c>
      <c r="AC5" s="81" t="n">
        <v>6032</v>
      </c>
      <c r="AD5" s="81" t="n">
        <v>0.7</v>
      </c>
      <c r="AE5" s="81" t="n">
        <v>276365</v>
      </c>
      <c r="AF5" s="81" t="n">
        <v>351.36</v>
      </c>
      <c r="AG5" s="81" t="inlineStr">
        <is>
          <t>...</t>
        </is>
      </c>
      <c r="AH5" s="81" t="inlineStr">
        <is>
          <t>...</t>
        </is>
      </c>
      <c r="AI5" s="81" t="inlineStr">
        <is>
          <t>...</t>
        </is>
      </c>
      <c r="AJ5" s="81" t="inlineStr">
        <is>
          <t>...</t>
        </is>
      </c>
      <c r="AK5" s="81" t="n">
        <v>69.84999999999999</v>
      </c>
      <c r="AL5" s="81" t="n">
        <v>74.13</v>
      </c>
      <c r="AM5" s="81" t="n">
        <v>55.35</v>
      </c>
      <c r="AN5" s="81" t="n">
        <v>92.84</v>
      </c>
      <c r="AO5" s="81" t="n">
        <v>81.15000000000001</v>
      </c>
      <c r="AP5" s="81" t="n">
        <v>73134</v>
      </c>
      <c r="AQ5" s="81" t="n">
        <v>5.07</v>
      </c>
      <c r="AR5" s="81" t="n">
        <v>516</v>
      </c>
      <c r="AS5" s="81" t="n">
        <v>13288</v>
      </c>
      <c r="AT5" s="81" t="n">
        <v>28.72</v>
      </c>
      <c r="AU5" s="81" t="n">
        <v>1475128</v>
      </c>
      <c r="AV5" s="81" t="n">
        <v>85.27</v>
      </c>
      <c r="AW5" s="81" t="n">
        <v>54.43</v>
      </c>
      <c r="AX5" s="81" t="n">
        <v>228</v>
      </c>
      <c r="AY5" s="81" t="n">
        <v>81.91</v>
      </c>
      <c r="AZ5" s="81" t="n">
        <v>9.869999999999999</v>
      </c>
      <c r="BA5" s="81" t="n">
        <v>12.22</v>
      </c>
      <c r="BB5" s="81" t="n">
        <v>340</v>
      </c>
      <c r="BC5" s="81" t="n">
        <v>0</v>
      </c>
      <c r="BD5" s="81" t="n">
        <v>16.73</v>
      </c>
      <c r="BE5" s="81" t="inlineStr">
        <is>
          <t>...</t>
        </is>
      </c>
      <c r="BF5" s="81" t="inlineStr">
        <is>
          <t>...</t>
        </is>
      </c>
      <c r="BG5" s="81" t="inlineStr">
        <is>
          <t>...</t>
        </is>
      </c>
      <c r="BH5" s="81" t="inlineStr">
        <is>
          <t>...</t>
        </is>
      </c>
      <c r="BI5" s="81" t="inlineStr">
        <is>
          <t>...</t>
        </is>
      </c>
      <c r="BJ5" s="81" t="inlineStr">
        <is>
          <t>...</t>
        </is>
      </c>
      <c r="BK5" s="81" t="n">
        <v>0</v>
      </c>
      <c r="BL5" s="81" t="n">
        <v>93.01000000000001</v>
      </c>
      <c r="BM5" s="81" t="n">
        <v>18</v>
      </c>
      <c r="BN5" s="81" t="inlineStr">
        <is>
          <t>...</t>
        </is>
      </c>
      <c r="BO5" s="81" t="n">
        <v>0</v>
      </c>
      <c r="BP5" s="81" t="n">
        <v>539</v>
      </c>
      <c r="BQ5" s="81" t="n">
        <v>26</v>
      </c>
      <c r="BR5" s="81" t="n">
        <v>0</v>
      </c>
      <c r="BS5" s="81" t="n">
        <v>191481045</v>
      </c>
      <c r="BT5" s="5">
        <f>COUNT(B5:BS5) / COUNTA(B5:BS5) </f>
        <v/>
      </c>
      <c r="BU5" s="5">
        <f>1-BT5</f>
        <v/>
      </c>
    </row>
    <row r="6">
      <c r="A6" s="8" t="n">
        <v>2010</v>
      </c>
      <c r="B6" s="81" t="n">
        <v>66.22</v>
      </c>
      <c r="C6" s="81" t="n">
        <v>35.35</v>
      </c>
      <c r="D6" s="81" t="n">
        <v>68.42</v>
      </c>
      <c r="E6" s="81" t="n">
        <v>49.7</v>
      </c>
      <c r="F6" s="81" t="n">
        <v>2.8</v>
      </c>
      <c r="G6" s="81" t="n">
        <v>8.5</v>
      </c>
      <c r="H6" s="81" t="n">
        <v>1.02</v>
      </c>
      <c r="I6" s="81" t="n">
        <v>4.04</v>
      </c>
      <c r="J6" s="81" t="n">
        <v>3.73</v>
      </c>
      <c r="K6" s="81" t="n">
        <v>2.6</v>
      </c>
      <c r="L6" s="81" t="n">
        <v>12.47</v>
      </c>
      <c r="M6" s="81" t="n">
        <v>4196</v>
      </c>
      <c r="N6" s="81" t="n">
        <v>46.55</v>
      </c>
      <c r="O6" s="81" t="n">
        <v>15.65</v>
      </c>
      <c r="P6" s="81" t="n">
        <v>12.18</v>
      </c>
      <c r="Q6" s="81" t="n">
        <v>64.2</v>
      </c>
      <c r="R6" s="81" t="n">
        <v>0.54</v>
      </c>
      <c r="S6" s="81" t="n">
        <v>0.2</v>
      </c>
      <c r="T6" s="81" t="n">
        <v>47.6</v>
      </c>
      <c r="U6" s="81" t="n">
        <v>60.57</v>
      </c>
      <c r="V6" s="81" t="n">
        <v>0.86</v>
      </c>
      <c r="W6" s="81" t="n">
        <v>1719</v>
      </c>
      <c r="X6" s="81" t="n">
        <v>39870</v>
      </c>
      <c r="Y6" s="81" t="n">
        <v>13.18</v>
      </c>
      <c r="Z6" s="81" t="n">
        <v>47.25</v>
      </c>
      <c r="AA6" s="81" t="n">
        <v>73.65000000000001</v>
      </c>
      <c r="AB6" s="81" t="n">
        <v>76.48</v>
      </c>
      <c r="AC6" s="81" t="n">
        <v>6916</v>
      </c>
      <c r="AD6" s="81" t="n">
        <v>0.77</v>
      </c>
      <c r="AE6" s="81" t="n">
        <v>281682</v>
      </c>
      <c r="AF6" s="81" t="n">
        <v>348.9</v>
      </c>
      <c r="AG6" s="81" t="inlineStr">
        <is>
          <t>...</t>
        </is>
      </c>
      <c r="AH6" s="81" t="inlineStr">
        <is>
          <t>...</t>
        </is>
      </c>
      <c r="AI6" s="81" t="inlineStr">
        <is>
          <t>...</t>
        </is>
      </c>
      <c r="AJ6" s="81" t="inlineStr">
        <is>
          <t>...</t>
        </is>
      </c>
      <c r="AK6" s="81" t="n">
        <v>60.79</v>
      </c>
      <c r="AL6" s="81" t="n">
        <v>74.56</v>
      </c>
      <c r="AM6" s="81" t="n">
        <v>61.83</v>
      </c>
      <c r="AN6" s="81" t="n">
        <v>93</v>
      </c>
      <c r="AO6" s="81" t="n">
        <v>81.51000000000001</v>
      </c>
      <c r="AP6" s="81" t="n">
        <v>87649</v>
      </c>
      <c r="AQ6" s="81" t="n">
        <v>29.38</v>
      </c>
      <c r="AR6" s="81" t="n">
        <v>504</v>
      </c>
      <c r="AS6" s="81" t="n">
        <v>13295</v>
      </c>
      <c r="AT6" s="81" t="n">
        <v>28.51</v>
      </c>
      <c r="AU6" s="81" t="n">
        <v>1664426</v>
      </c>
      <c r="AV6" s="81" t="n">
        <v>82.62</v>
      </c>
      <c r="AW6" s="81" t="n">
        <v>57.67</v>
      </c>
      <c r="AX6" s="81" t="n">
        <v>230</v>
      </c>
      <c r="AY6" s="81" t="n">
        <v>37.5</v>
      </c>
      <c r="AZ6" s="81" t="n">
        <v>10.32</v>
      </c>
      <c r="BA6" s="81" t="n">
        <v>12.8</v>
      </c>
      <c r="BB6" s="81" t="n">
        <v>656</v>
      </c>
      <c r="BC6" s="81" t="n">
        <v>0</v>
      </c>
      <c r="BD6" s="81" t="n">
        <v>23.55</v>
      </c>
      <c r="BE6" s="81" t="inlineStr">
        <is>
          <t>...</t>
        </is>
      </c>
      <c r="BF6" s="81" t="inlineStr">
        <is>
          <t>...</t>
        </is>
      </c>
      <c r="BG6" s="81" t="inlineStr">
        <is>
          <t>...</t>
        </is>
      </c>
      <c r="BH6" s="81" t="inlineStr">
        <is>
          <t>...</t>
        </is>
      </c>
      <c r="BI6" s="81" t="inlineStr">
        <is>
          <t>...</t>
        </is>
      </c>
      <c r="BJ6" s="81" t="inlineStr">
        <is>
          <t>...</t>
        </is>
      </c>
      <c r="BK6" s="81" t="n">
        <v>0</v>
      </c>
      <c r="BL6" s="81" t="n">
        <v>92.3</v>
      </c>
      <c r="BM6" s="81" t="n">
        <v>17</v>
      </c>
      <c r="BN6" s="81" t="inlineStr">
        <is>
          <t>...</t>
        </is>
      </c>
      <c r="BO6" s="81" t="n">
        <v>0</v>
      </c>
      <c r="BP6" s="81" t="n">
        <v>569</v>
      </c>
      <c r="BQ6" s="81" t="n">
        <v>48</v>
      </c>
      <c r="BR6" s="81" t="n">
        <v>0</v>
      </c>
      <c r="BS6" s="81" t="n">
        <v>190755799</v>
      </c>
      <c r="BT6" s="5">
        <f>COUNT(B6:BS6) / COUNTA(B6:BS6) </f>
        <v/>
      </c>
      <c r="BU6" s="5">
        <f>1-BT6</f>
        <v/>
      </c>
    </row>
    <row r="7">
      <c r="A7" s="8" t="n">
        <v>2011</v>
      </c>
      <c r="B7" s="81" t="n">
        <v>65.70999999999999</v>
      </c>
      <c r="C7" s="81" t="n">
        <v>33.7</v>
      </c>
      <c r="D7" s="81" t="n">
        <v>71.84999999999999</v>
      </c>
      <c r="E7" s="81" t="n">
        <v>50.28</v>
      </c>
      <c r="F7" s="81" t="n">
        <v>2.74</v>
      </c>
      <c r="G7" s="81" t="n">
        <v>10.61</v>
      </c>
      <c r="H7" s="81" t="n">
        <v>1.16</v>
      </c>
      <c r="I7" s="81" t="n">
        <v>3.91</v>
      </c>
      <c r="J7" s="81" t="n">
        <v>4.08</v>
      </c>
      <c r="K7" s="81" t="n">
        <v>2.84</v>
      </c>
      <c r="L7" s="81" t="n">
        <v>12.77</v>
      </c>
      <c r="M7" s="81" t="n">
        <v>5898</v>
      </c>
      <c r="N7" s="81" t="n">
        <v>46.27</v>
      </c>
      <c r="O7" s="81" t="n">
        <v>15.82</v>
      </c>
      <c r="P7" s="81" t="n">
        <v>11.8</v>
      </c>
      <c r="Q7" s="81" t="n">
        <v>66.58</v>
      </c>
      <c r="R7" s="81" t="n">
        <v>0.54</v>
      </c>
      <c r="S7" s="81" t="n">
        <v>0.23</v>
      </c>
      <c r="T7" s="81" t="n">
        <v>46.01</v>
      </c>
      <c r="U7" s="81" t="n">
        <v>61.28</v>
      </c>
      <c r="V7" s="81" t="n">
        <v>0.87</v>
      </c>
      <c r="W7" s="81" t="n">
        <v>1610</v>
      </c>
      <c r="X7" s="81" t="n">
        <v>39716</v>
      </c>
      <c r="Y7" s="81" t="n">
        <v>12.81</v>
      </c>
      <c r="Z7" s="81" t="n">
        <v>59.02</v>
      </c>
      <c r="AA7" s="81" t="n">
        <v>83.34999999999999</v>
      </c>
      <c r="AB7" s="81" t="n">
        <v>82.65000000000001</v>
      </c>
      <c r="AC7" s="81" t="n">
        <v>9459</v>
      </c>
      <c r="AD7" s="81" t="n">
        <v>0.79</v>
      </c>
      <c r="AE7" s="81" t="n">
        <v>289927</v>
      </c>
      <c r="AF7" s="81" t="n">
        <v>355.61</v>
      </c>
      <c r="AG7" s="81" t="inlineStr">
        <is>
          <t>...</t>
        </is>
      </c>
      <c r="AH7" s="81" t="inlineStr">
        <is>
          <t>...</t>
        </is>
      </c>
      <c r="AI7" s="81" t="inlineStr">
        <is>
          <t>...</t>
        </is>
      </c>
      <c r="AJ7" s="81" t="inlineStr">
        <is>
          <t>...</t>
        </is>
      </c>
      <c r="AK7" s="81" t="n">
        <v>64.25</v>
      </c>
      <c r="AL7" s="81" t="n">
        <v>74.75</v>
      </c>
      <c r="AM7" s="81" t="n">
        <v>64.7</v>
      </c>
      <c r="AN7" s="81" t="n">
        <v>93.31</v>
      </c>
      <c r="AO7" s="81" t="n">
        <v>84.70999999999999</v>
      </c>
      <c r="AP7" s="81" t="n">
        <v>113194</v>
      </c>
      <c r="AQ7" s="81" t="n">
        <v>46.34</v>
      </c>
      <c r="AR7" s="81" t="n">
        <v>439</v>
      </c>
      <c r="AS7" s="81" t="n">
        <v>13670</v>
      </c>
      <c r="AT7" s="81" t="n">
        <v>27.77</v>
      </c>
      <c r="AU7" s="81" t="n">
        <v>2051745</v>
      </c>
      <c r="AV7" s="81" t="n">
        <v>82.70999999999999</v>
      </c>
      <c r="AW7" s="81" t="n">
        <v>58.83</v>
      </c>
      <c r="AX7" s="81" t="n">
        <v>262</v>
      </c>
      <c r="AY7" s="81" t="n">
        <v>22.23</v>
      </c>
      <c r="AZ7" s="81" t="n">
        <v>6.26</v>
      </c>
      <c r="BA7" s="81" t="n">
        <v>10.11</v>
      </c>
      <c r="BB7" s="81" t="n">
        <v>486</v>
      </c>
      <c r="BC7" s="81" t="n">
        <v>0</v>
      </c>
      <c r="BD7" s="81" t="n">
        <v>27.73</v>
      </c>
      <c r="BE7" s="81" t="inlineStr">
        <is>
          <t>...</t>
        </is>
      </c>
      <c r="BF7" s="81" t="inlineStr">
        <is>
          <t>...</t>
        </is>
      </c>
      <c r="BG7" s="81" t="inlineStr">
        <is>
          <t>...</t>
        </is>
      </c>
      <c r="BH7" s="81" t="inlineStr">
        <is>
          <t>...</t>
        </is>
      </c>
      <c r="BI7" s="81" t="inlineStr">
        <is>
          <t>...</t>
        </is>
      </c>
      <c r="BJ7" s="81" t="inlineStr">
        <is>
          <t>...</t>
        </is>
      </c>
      <c r="BK7" s="81" t="n">
        <v>0</v>
      </c>
      <c r="BL7" s="81" t="n">
        <v>90.98999999999999</v>
      </c>
      <c r="BM7" s="81" t="n">
        <v>13</v>
      </c>
      <c r="BN7" s="81" t="inlineStr">
        <is>
          <t>...</t>
        </is>
      </c>
      <c r="BO7" s="81" t="n">
        <v>0</v>
      </c>
      <c r="BP7" s="81" t="n">
        <v>985</v>
      </c>
      <c r="BQ7" s="81" t="n">
        <v>49</v>
      </c>
      <c r="BR7" s="81" t="n">
        <v>0</v>
      </c>
      <c r="BS7" s="81" t="n">
        <v>192379287</v>
      </c>
      <c r="BT7" s="5">
        <f>COUNT(B7:BS7) / COUNTA(B7:BS7) </f>
        <v/>
      </c>
      <c r="BU7" s="5">
        <f>1-BT7</f>
        <v/>
      </c>
    </row>
    <row r="8">
      <c r="A8" s="8" t="n">
        <v>2012</v>
      </c>
      <c r="B8" s="81" t="n">
        <v>66.61</v>
      </c>
      <c r="C8" s="81" t="n">
        <v>33.22</v>
      </c>
      <c r="D8" s="81" t="n">
        <v>73.12</v>
      </c>
      <c r="E8" s="81" t="n">
        <v>51.32</v>
      </c>
      <c r="F8" s="81" t="n">
        <v>2.36</v>
      </c>
      <c r="G8" s="81" t="n">
        <v>9.289999999999999</v>
      </c>
      <c r="H8" s="81" t="n">
        <v>1.19</v>
      </c>
      <c r="I8" s="81" t="n">
        <v>3.8</v>
      </c>
      <c r="J8" s="81" t="n">
        <v>4.34</v>
      </c>
      <c r="K8" s="81" t="n">
        <v>2.92</v>
      </c>
      <c r="L8" s="81" t="n">
        <v>11.22</v>
      </c>
      <c r="M8" s="81" t="n">
        <v>8214</v>
      </c>
      <c r="N8" s="81" t="n">
        <v>46.84</v>
      </c>
      <c r="O8" s="81" t="n">
        <v>15.47</v>
      </c>
      <c r="P8" s="81" t="n">
        <v>11.59</v>
      </c>
      <c r="Q8" s="81" t="n">
        <v>70.53</v>
      </c>
      <c r="R8" s="81" t="n">
        <v>0.51</v>
      </c>
      <c r="S8" s="81" t="n">
        <v>0.27</v>
      </c>
      <c r="T8" s="81" t="n">
        <v>44.17</v>
      </c>
      <c r="U8" s="81" t="n">
        <v>61.69</v>
      </c>
      <c r="V8" s="81" t="n">
        <v>0.9</v>
      </c>
      <c r="W8" s="81" t="n">
        <v>1583</v>
      </c>
      <c r="X8" s="81" t="n">
        <v>39123</v>
      </c>
      <c r="Y8" s="81" t="n">
        <v>12.63</v>
      </c>
      <c r="Z8" s="81" t="n">
        <v>65.2</v>
      </c>
      <c r="AA8" s="81" t="n">
        <v>87.37</v>
      </c>
      <c r="AB8" s="81" t="n">
        <v>84.95</v>
      </c>
      <c r="AC8" s="81" t="n">
        <v>11609</v>
      </c>
      <c r="AD8" s="81" t="n">
        <v>0.87</v>
      </c>
      <c r="AE8" s="81" t="n">
        <v>271831</v>
      </c>
      <c r="AF8" s="81" t="n">
        <v>329.75</v>
      </c>
      <c r="AG8" s="81" t="inlineStr">
        <is>
          <t>...</t>
        </is>
      </c>
      <c r="AH8" s="81" t="inlineStr">
        <is>
          <t>...</t>
        </is>
      </c>
      <c r="AI8" s="81" t="inlineStr">
        <is>
          <t>...</t>
        </is>
      </c>
      <c r="AJ8" s="81" t="inlineStr">
        <is>
          <t>...</t>
        </is>
      </c>
      <c r="AK8" s="81" t="n">
        <v>57.89</v>
      </c>
      <c r="AL8" s="81" t="n">
        <v>67.59999999999999</v>
      </c>
      <c r="AM8" s="81" t="n">
        <v>62.48</v>
      </c>
      <c r="AN8" s="81" t="n">
        <v>93.66</v>
      </c>
      <c r="AO8" s="81" t="n">
        <v>85.84</v>
      </c>
      <c r="AP8" s="81" t="n">
        <v>131453</v>
      </c>
      <c r="AQ8" s="81" t="n">
        <v>53.69</v>
      </c>
      <c r="AR8" s="81" t="n">
        <v>445</v>
      </c>
      <c r="AS8" s="81" t="n">
        <v>13348</v>
      </c>
      <c r="AT8" s="81" t="n">
        <v>26.95</v>
      </c>
      <c r="AU8" s="81" t="n">
        <v>2216904</v>
      </c>
      <c r="AV8" s="81" t="n">
        <v>85.88</v>
      </c>
      <c r="AW8" s="81" t="n">
        <v>74.3</v>
      </c>
      <c r="AX8" s="81" t="n">
        <v>216</v>
      </c>
      <c r="AY8" s="81" t="n">
        <v>71.42</v>
      </c>
      <c r="AZ8" s="81" t="n">
        <v>17.45</v>
      </c>
      <c r="BA8" s="81" t="n">
        <v>8.98</v>
      </c>
      <c r="BB8" s="81" t="n">
        <v>329</v>
      </c>
      <c r="BC8" s="81" t="n">
        <v>0</v>
      </c>
      <c r="BD8" s="81" t="n">
        <v>29.71</v>
      </c>
      <c r="BE8" s="81" t="inlineStr">
        <is>
          <t>...</t>
        </is>
      </c>
      <c r="BF8" s="81" t="inlineStr">
        <is>
          <t>...</t>
        </is>
      </c>
      <c r="BG8" s="81" t="n">
        <v>73.76000000000001</v>
      </c>
      <c r="BH8" s="81" t="inlineStr">
        <is>
          <t>...</t>
        </is>
      </c>
      <c r="BI8" s="81" t="inlineStr">
        <is>
          <t>...</t>
        </is>
      </c>
      <c r="BJ8" s="81" t="inlineStr">
        <is>
          <t>...</t>
        </is>
      </c>
      <c r="BK8" s="81" t="n">
        <v>0</v>
      </c>
      <c r="BL8" s="81" t="n">
        <v>90.01000000000001</v>
      </c>
      <c r="BM8" s="81" t="n">
        <v>14</v>
      </c>
      <c r="BN8" s="81" t="inlineStr">
        <is>
          <t>...</t>
        </is>
      </c>
      <c r="BO8" s="81" t="n">
        <v>2741</v>
      </c>
      <c r="BP8" s="81" t="n">
        <v>1054</v>
      </c>
      <c r="BQ8" s="81" t="n">
        <v>48</v>
      </c>
      <c r="BR8" s="81" t="n">
        <v>0</v>
      </c>
      <c r="BS8" s="81" t="n">
        <v>193976530</v>
      </c>
      <c r="BT8" s="5">
        <f>COUNT(B8:BS8) / COUNTA(B8:BS8) </f>
        <v/>
      </c>
      <c r="BU8" s="5">
        <f>1-BT8</f>
        <v/>
      </c>
    </row>
    <row r="9">
      <c r="A9" s="8" t="n">
        <v>2013</v>
      </c>
      <c r="B9" s="81" t="n">
        <v>67.48999999999999</v>
      </c>
      <c r="C9" s="81" t="n">
        <v>32.49</v>
      </c>
      <c r="D9" s="81" t="n">
        <v>73.7</v>
      </c>
      <c r="E9" s="81" t="n">
        <v>51.88</v>
      </c>
      <c r="F9" s="81" t="n">
        <v>2.21</v>
      </c>
      <c r="G9" s="81" t="n">
        <v>9.300000000000001</v>
      </c>
      <c r="H9" s="81" t="n">
        <v>1.23</v>
      </c>
      <c r="I9" s="81" t="n">
        <v>3.66</v>
      </c>
      <c r="J9" s="81" t="n">
        <v>4.55</v>
      </c>
      <c r="K9" s="81" t="n">
        <v>3.09</v>
      </c>
      <c r="L9" s="81" t="n">
        <v>11.14</v>
      </c>
      <c r="M9" s="81" t="n">
        <v>10396</v>
      </c>
      <c r="N9" s="81" t="n">
        <v>47.07</v>
      </c>
      <c r="O9" s="81" t="n">
        <v>15.67</v>
      </c>
      <c r="P9" s="81" t="n">
        <v>11.39</v>
      </c>
      <c r="Q9" s="81" t="n">
        <v>72.45</v>
      </c>
      <c r="R9" s="81" t="n">
        <v>0.48</v>
      </c>
      <c r="S9" s="81" t="n">
        <v>0.3</v>
      </c>
      <c r="T9" s="81" t="n">
        <v>43.17</v>
      </c>
      <c r="U9" s="81" t="n">
        <v>62.42</v>
      </c>
      <c r="V9" s="81" t="n">
        <v>0.87</v>
      </c>
      <c r="W9" s="81" t="n">
        <v>1686</v>
      </c>
      <c r="X9" s="81" t="n">
        <v>38966</v>
      </c>
      <c r="Y9" s="81" t="n">
        <v>12.67</v>
      </c>
      <c r="Z9" s="81" t="n">
        <v>71.95999999999999</v>
      </c>
      <c r="AA9" s="81" t="n">
        <v>91.28</v>
      </c>
      <c r="AB9" s="81" t="n">
        <v>87.64</v>
      </c>
      <c r="AC9" s="81" t="n">
        <v>13705</v>
      </c>
      <c r="AD9" s="81" t="n">
        <v>0.9</v>
      </c>
      <c r="AE9" s="81" t="n">
        <v>304475</v>
      </c>
      <c r="AF9" s="81" t="n">
        <v>317.57</v>
      </c>
      <c r="AG9" s="81" t="inlineStr">
        <is>
          <t>...</t>
        </is>
      </c>
      <c r="AH9" s="81" t="inlineStr">
        <is>
          <t>...</t>
        </is>
      </c>
      <c r="AI9" s="81" t="inlineStr">
        <is>
          <t>...</t>
        </is>
      </c>
      <c r="AJ9" s="81" t="inlineStr">
        <is>
          <t>...</t>
        </is>
      </c>
      <c r="AK9" s="81" t="n">
        <v>66.59999999999999</v>
      </c>
      <c r="AL9" s="81" t="n">
        <v>62.97</v>
      </c>
      <c r="AM9" s="81" t="n">
        <v>62.2</v>
      </c>
      <c r="AN9" s="81" t="n">
        <v>94.06999999999999</v>
      </c>
      <c r="AO9" s="81" t="n">
        <v>75.45999999999999</v>
      </c>
      <c r="AP9" s="81" t="n">
        <v>153425</v>
      </c>
      <c r="AQ9" s="81" t="n">
        <v>60.95</v>
      </c>
      <c r="AR9" s="81" t="n">
        <v>374</v>
      </c>
      <c r="AS9" s="81" t="n">
        <v>12371</v>
      </c>
      <c r="AT9" s="81" t="n">
        <v>28.06</v>
      </c>
      <c r="AU9" s="81" t="n">
        <v>2376662</v>
      </c>
      <c r="AV9" s="81" t="n">
        <v>83.98</v>
      </c>
      <c r="AW9" s="81" t="n">
        <v>74.91</v>
      </c>
      <c r="AX9" s="81" t="n">
        <v>231</v>
      </c>
      <c r="AY9" s="81" t="n">
        <v>71.88</v>
      </c>
      <c r="AZ9" s="81" t="n">
        <v>21.24</v>
      </c>
      <c r="BA9" s="81" t="n">
        <v>6.29</v>
      </c>
      <c r="BB9" s="81" t="n">
        <v>674</v>
      </c>
      <c r="BC9" s="81" t="n">
        <v>10163</v>
      </c>
      <c r="BD9" s="81" t="n">
        <v>56.16</v>
      </c>
      <c r="BE9" s="81" t="inlineStr">
        <is>
          <t>...</t>
        </is>
      </c>
      <c r="BF9" s="81" t="inlineStr">
        <is>
          <t>...</t>
        </is>
      </c>
      <c r="BG9" s="81" t="n">
        <v>66.95</v>
      </c>
      <c r="BH9" s="81" t="inlineStr">
        <is>
          <t>...</t>
        </is>
      </c>
      <c r="BI9" s="81" t="inlineStr">
        <is>
          <t>...</t>
        </is>
      </c>
      <c r="BJ9" s="81" t="inlineStr">
        <is>
          <t>...</t>
        </is>
      </c>
      <c r="BK9" s="81" t="n">
        <v>1726</v>
      </c>
      <c r="BL9" s="81" t="n">
        <v>89.09999999999999</v>
      </c>
      <c r="BM9" s="81" t="n">
        <v>22</v>
      </c>
      <c r="BN9" s="81" t="n">
        <v>1</v>
      </c>
      <c r="BO9" s="81" t="n">
        <v>3917</v>
      </c>
      <c r="BP9" s="81" t="n">
        <v>1137</v>
      </c>
      <c r="BQ9" s="81" t="n">
        <v>46</v>
      </c>
      <c r="BR9" s="81" t="n">
        <v>344</v>
      </c>
      <c r="BS9" s="81" t="n">
        <v>201062789</v>
      </c>
      <c r="BT9" s="5">
        <f>COUNT(B9:BS9) / COUNTA(B9:BS9) </f>
        <v/>
      </c>
      <c r="BU9" s="5">
        <f>1-BT9</f>
        <v/>
      </c>
    </row>
    <row r="10">
      <c r="A10" s="8" t="n">
        <v>2014</v>
      </c>
      <c r="B10" s="81" t="n">
        <v>70.75</v>
      </c>
      <c r="C10" s="81" t="n">
        <v>31.89</v>
      </c>
      <c r="D10" s="81" t="n">
        <v>75.28</v>
      </c>
      <c r="E10" s="81" t="n">
        <v>52.88</v>
      </c>
      <c r="F10" s="81" t="n">
        <v>2.38</v>
      </c>
      <c r="G10" s="81" t="n">
        <v>7.45</v>
      </c>
      <c r="H10" s="81" t="n">
        <v>1.3</v>
      </c>
      <c r="I10" s="81" t="n">
        <v>3.64</v>
      </c>
      <c r="J10" s="81" t="n">
        <v>4.99</v>
      </c>
      <c r="K10" s="81" t="n">
        <v>3.19</v>
      </c>
      <c r="L10" s="81" t="n">
        <v>12.03</v>
      </c>
      <c r="M10" s="81" t="n">
        <v>227563</v>
      </c>
      <c r="N10" s="81" t="n">
        <v>47.51</v>
      </c>
      <c r="O10" s="81" t="n">
        <v>15.03</v>
      </c>
      <c r="P10" s="81" t="n">
        <v>11.09</v>
      </c>
      <c r="Q10" s="81" t="n">
        <v>74.98999999999999</v>
      </c>
      <c r="R10" s="81" t="n">
        <v>0.37</v>
      </c>
      <c r="S10" s="81" t="n">
        <v>0.32</v>
      </c>
      <c r="T10" s="81" t="n">
        <v>42.85</v>
      </c>
      <c r="U10" s="81" t="n">
        <v>64.61</v>
      </c>
      <c r="V10" s="81" t="n">
        <v>0.98</v>
      </c>
      <c r="W10" s="81" t="n">
        <v>1651</v>
      </c>
      <c r="X10" s="81" t="n">
        <v>38362</v>
      </c>
      <c r="Y10" s="81" t="n">
        <v>12.21</v>
      </c>
      <c r="Z10" s="81" t="n">
        <v>69.52</v>
      </c>
      <c r="AA10" s="81" t="n">
        <v>85.09999999999999</v>
      </c>
      <c r="AB10" s="81" t="n">
        <v>83.7</v>
      </c>
      <c r="AC10" s="81" t="n">
        <v>16179</v>
      </c>
      <c r="AD10" s="81" t="n">
        <v>0.9399999999999999</v>
      </c>
      <c r="AE10" s="81" t="n">
        <v>0</v>
      </c>
      <c r="AF10" s="81" t="inlineStr">
        <is>
          <t>...</t>
        </is>
      </c>
      <c r="AG10" s="81" t="inlineStr">
        <is>
          <t>...</t>
        </is>
      </c>
      <c r="AH10" s="81" t="inlineStr">
        <is>
          <t>...</t>
        </is>
      </c>
      <c r="AI10" s="81" t="inlineStr">
        <is>
          <t>...</t>
        </is>
      </c>
      <c r="AJ10" s="81" t="inlineStr">
        <is>
          <t>...</t>
        </is>
      </c>
      <c r="AK10" s="81" t="n">
        <v>58.03</v>
      </c>
      <c r="AL10" s="81" t="n">
        <v>53.68</v>
      </c>
      <c r="AM10" s="81" t="n">
        <v>67.45</v>
      </c>
      <c r="AN10" s="81" t="n">
        <v>93.62</v>
      </c>
      <c r="AO10" s="81" t="n">
        <v>74.14</v>
      </c>
      <c r="AP10" s="81" t="n">
        <v>149853</v>
      </c>
      <c r="AQ10" s="81" t="n">
        <v>66.98</v>
      </c>
      <c r="AR10" s="81" t="n">
        <v>159</v>
      </c>
      <c r="AS10" s="81" t="n">
        <v>44532</v>
      </c>
      <c r="AT10" s="81" t="inlineStr">
        <is>
          <t>...</t>
        </is>
      </c>
      <c r="AU10" s="81" t="n">
        <v>2564106</v>
      </c>
      <c r="AV10" s="81" t="n">
        <v>79.38</v>
      </c>
      <c r="AW10" s="81" t="n">
        <v>76.8</v>
      </c>
      <c r="AX10" s="81" t="n">
        <v>227</v>
      </c>
      <c r="AY10" s="81" t="n">
        <v>56.51</v>
      </c>
      <c r="AZ10" s="81" t="n">
        <v>4.51</v>
      </c>
      <c r="BA10" s="81" t="n">
        <v>5.07</v>
      </c>
      <c r="BB10" s="81" t="n">
        <v>475</v>
      </c>
      <c r="BC10" s="81" t="n">
        <v>9606</v>
      </c>
      <c r="BD10" s="81" t="n">
        <v>45.52</v>
      </c>
      <c r="BE10" s="81" t="inlineStr">
        <is>
          <t>...</t>
        </is>
      </c>
      <c r="BF10" s="81" t="inlineStr">
        <is>
          <t>...</t>
        </is>
      </c>
      <c r="BG10" s="81" t="n">
        <v>71.05</v>
      </c>
      <c r="BH10" s="81" t="inlineStr">
        <is>
          <t>...</t>
        </is>
      </c>
      <c r="BI10" s="81" t="inlineStr">
        <is>
          <t>...</t>
        </is>
      </c>
      <c r="BJ10" s="81" t="inlineStr">
        <is>
          <t>...</t>
        </is>
      </c>
      <c r="BK10" s="81" t="n">
        <v>3607</v>
      </c>
      <c r="BL10" s="81" t="n">
        <v>88.5</v>
      </c>
      <c r="BM10" s="81" t="n">
        <v>45</v>
      </c>
      <c r="BN10" s="81" t="n">
        <v>1</v>
      </c>
      <c r="BO10" s="81" t="n">
        <v>0</v>
      </c>
      <c r="BP10" s="81" t="n">
        <v>1659</v>
      </c>
      <c r="BQ10" s="81" t="n">
        <v>49</v>
      </c>
      <c r="BR10" s="81" t="n">
        <v>5154</v>
      </c>
      <c r="BS10" s="81" t="n">
        <v>202799518</v>
      </c>
      <c r="BT10" s="5">
        <f>COUNT(B10:BS10) / COUNTA(B10:BS10) </f>
        <v/>
      </c>
      <c r="BU10" s="5">
        <f>1-BT10</f>
        <v/>
      </c>
    </row>
    <row r="11">
      <c r="A11" s="81" t="inlineStr">
        <is>
          <t>Fonte: Ministério da Saúde.</t>
        </is>
      </c>
      <c r="BT11" s="5" t="n"/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COUNT(B4:BU10) / COUNTA(B4:BU10)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CC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Indicadores Regionais, Estaduais e Nacionais do rol de Diretrizes, Objetivos, Metas e Indicadores 2014 - Brasil</t>
        </is>
      </c>
    </row>
    <row r="2">
      <c r="A2" s="81" t="inlineStr">
        <is>
          <t>Período:2008-2014</t>
        </is>
      </c>
    </row>
    <row r="3">
      <c r="A3" s="8" t="inlineStr">
        <is>
          <t>Ano</t>
        </is>
      </c>
      <c r="B3" s="10" t="inlineStr">
        <is>
          <t>1._Cob_equipes_atenção_básica</t>
        </is>
      </c>
      <c r="C3" s="10" t="inlineStr">
        <is>
          <t>2._%Int.cond.sensív.at._básica</t>
        </is>
      </c>
      <c r="D3" s="10" t="inlineStr">
        <is>
          <t>3._Cob_acomp_condic_saúd_PBF</t>
        </is>
      </c>
      <c r="E3" s="10" t="inlineStr">
        <is>
          <t>4._Cob_equipes_saúde_bucal</t>
        </is>
      </c>
      <c r="F3" s="10" t="inlineStr">
        <is>
          <t>5._Média_escov_dental_superv</t>
        </is>
      </c>
      <c r="G3" s="10" t="inlineStr">
        <is>
          <t>6._%Exodontias_relac.proced.</t>
        </is>
      </c>
      <c r="H3" s="10" t="inlineStr">
        <is>
          <t>7._Proc.amb.média_compl/100hab</t>
        </is>
      </c>
      <c r="I3" s="10" t="inlineStr">
        <is>
          <t>8._Int.média_complex./100_hab</t>
        </is>
      </c>
      <c r="J3" s="10" t="inlineStr">
        <is>
          <t>9._Proc.amb.alta_compl./100hab</t>
        </is>
      </c>
      <c r="K3" s="10" t="inlineStr">
        <is>
          <t>10._Int.alta_complex./1000_hab</t>
        </is>
      </c>
      <c r="L3" s="10" t="inlineStr">
        <is>
          <t>11._%Serv_hosp_c/contr_metas</t>
        </is>
      </c>
      <c r="M3" s="10" t="inlineStr">
        <is>
          <t>12._Nº_US_c/serv_not_viol_impl</t>
        </is>
      </c>
      <c r="N3" s="10" t="inlineStr">
        <is>
          <t>13._%Acesso_hosp_óbitos_p/acid</t>
        </is>
      </c>
      <c r="O3" s="10" t="inlineStr">
        <is>
          <t>14._%Óbitos_em_intern.p/IAM</t>
        </is>
      </c>
      <c r="P3" s="10" t="inlineStr">
        <is>
          <t>15._%Óbitos_em_UTI_menores_15a</t>
        </is>
      </c>
      <c r="Q3" s="10" t="inlineStr">
        <is>
          <t>16._Cobertura_do_SAMU</t>
        </is>
      </c>
      <c r="R3" s="10" t="inlineStr">
        <is>
          <t>18._Rz_exam_citopat_colo_útero</t>
        </is>
      </c>
      <c r="S3" s="10" t="inlineStr">
        <is>
          <t>19._Rz_mamografias_realizadas</t>
        </is>
      </c>
      <c r="T3" s="10" t="inlineStr">
        <is>
          <t>20._%Partos_normais</t>
        </is>
      </c>
      <c r="U3" s="10" t="inlineStr">
        <is>
          <t>21._%NV_c/7+_consult_pré-natal</t>
        </is>
      </c>
      <c r="V3" s="10" t="inlineStr">
        <is>
          <t>22._Nº_testes_sífilis/gestante</t>
        </is>
      </c>
      <c r="W3" s="10" t="inlineStr">
        <is>
          <t>23._Número_de_óbitos_maternos</t>
        </is>
      </c>
      <c r="X3" s="10" t="inlineStr">
        <is>
          <t>24a._Nº_de_óbitos_infantis</t>
        </is>
      </c>
      <c r="Y3" s="10" t="inlineStr">
        <is>
          <t>24b._Tx_mortalidade_infantil</t>
        </is>
      </c>
      <c r="Z3" s="10" t="inlineStr">
        <is>
          <t>25._%Óbit_infant/fetais_invest</t>
        </is>
      </c>
      <c r="AA3" s="10" t="inlineStr">
        <is>
          <t>26._%Óbit_maternos_investig</t>
        </is>
      </c>
      <c r="AB3" s="10" t="inlineStr">
        <is>
          <t>27._%Óbit_mulh_id_fért_invest</t>
        </is>
      </c>
      <c r="AC3" s="10" t="inlineStr">
        <is>
          <t>28._Casos_sífilis_congênita</t>
        </is>
      </c>
      <c r="AD3" s="10" t="inlineStr">
        <is>
          <t>29._Cobertura_CAPS</t>
        </is>
      </c>
      <c r="AE3" s="10" t="inlineStr">
        <is>
          <t>30a._Nº_óbitos_prematuros_DCNT</t>
        </is>
      </c>
      <c r="AF3" s="10" t="inlineStr">
        <is>
          <t>30b._Tx_mort_prematura_DCNT</t>
        </is>
      </c>
      <c r="AG3" s="10" t="inlineStr">
        <is>
          <t>31._%Crian_indíg_esq_vac_compl</t>
        </is>
      </c>
      <c r="AH3" s="10" t="inlineStr">
        <is>
          <t>32._%Óbit_inf/fet_indíg_invest</t>
        </is>
      </c>
      <c r="AI3" s="10" t="inlineStr">
        <is>
          <t>33._%Óbit_matern_indíg_invest</t>
        </is>
      </c>
      <c r="AJ3" s="10" t="inlineStr">
        <is>
          <t>34._%Óbit_MIF_indíg_investig</t>
        </is>
      </c>
      <c r="AK3" s="10" t="inlineStr">
        <is>
          <t>35._%Mun_c/cob.vacinal_adeq.</t>
        </is>
      </c>
      <c r="AL3" s="10" t="inlineStr">
        <is>
          <t>36._%Cura_casos_novos_TB_pulm</t>
        </is>
      </c>
      <c r="AM3" s="10" t="inlineStr">
        <is>
          <t>37._%Casos_novos_TBC_c/ex_HIV</t>
        </is>
      </c>
      <c r="AN3" s="10" t="inlineStr">
        <is>
          <t>38._%Óbitos_c/causa_definida</t>
        </is>
      </c>
      <c r="AO3" s="10" t="inlineStr">
        <is>
          <t>39._%Dç_Notf_Comp_encerr_oport</t>
        </is>
      </c>
      <c r="AP3" s="10" t="inlineStr">
        <is>
          <t>40._%Mun_c/notif_doenç_trabalh</t>
        </is>
      </c>
      <c r="AQ3" s="10" t="inlineStr">
        <is>
          <t>41._%Mun_c/ações_vig_sanit.</t>
        </is>
      </c>
      <c r="AR3" s="10" t="inlineStr">
        <is>
          <t>42._Casos_novos_aids_&lt;5_anos</t>
        </is>
      </c>
      <c r="AS3" s="10" t="inlineStr">
        <is>
          <t>43a._Pacientes_HIV+_c/CD4&lt;200</t>
        </is>
      </c>
      <c r="AT3" s="10" t="inlineStr">
        <is>
          <t>43b._%Pacientes_HIV+_c/CD4&lt;200</t>
        </is>
      </c>
      <c r="AU3" s="10" t="inlineStr">
        <is>
          <t>44._Testes_sorológ_anti_HCV</t>
        </is>
      </c>
      <c r="AV3" s="10" t="inlineStr">
        <is>
          <t>45._%Cura_casos_novos_hansen</t>
        </is>
      </c>
      <c r="AW3" s="10" t="inlineStr">
        <is>
          <t>46._%Contatos_hansen_examinad</t>
        </is>
      </c>
      <c r="AX3" s="10" t="inlineStr">
        <is>
          <t>47._Óbitos_p/leishman_visceral</t>
        </is>
      </c>
      <c r="AY3" s="10" t="inlineStr">
        <is>
          <t>48._%Cães_vacin_camp_antirráb.</t>
        </is>
      </c>
      <c r="AZ3" s="10" t="inlineStr">
        <is>
          <t>49._%Escolares_examin.tracoma</t>
        </is>
      </c>
      <c r="BA3" s="10" t="inlineStr">
        <is>
          <t>50._IPA_de_malária</t>
        </is>
      </c>
      <c r="BB3" s="10" t="inlineStr">
        <is>
          <t>51._Óbitos_por_dengue</t>
        </is>
      </c>
      <c r="BC3" s="10" t="inlineStr">
        <is>
          <t>52._%Mun.c/4+cicl.contr.dengue</t>
        </is>
      </c>
      <c r="BD3" s="10" t="inlineStr">
        <is>
          <t>53a._%Anális.realiz.água_(reg)</t>
        </is>
      </c>
      <c r="BE3" s="10" t="inlineStr">
        <is>
          <t>53b._%Anális.realiz.água_(UF)</t>
        </is>
      </c>
      <c r="BF3" s="10" t="inlineStr">
        <is>
          <t>53c._%Anális.realiz.água_(BR)</t>
        </is>
      </c>
      <c r="BG3" s="10" t="inlineStr">
        <is>
          <t>54._%Mun.c/Hórus_impl.At.Bás.</t>
        </is>
      </c>
      <c r="BH3" s="10" t="inlineStr">
        <is>
          <t>55._%Mun.ext.pob.Ass.Farm_est</t>
        </is>
      </c>
      <c r="BI3" s="10" t="inlineStr">
        <is>
          <t>56._%Indústr_medic.inspecionad</t>
        </is>
      </c>
      <c r="BJ3" s="10" t="inlineStr">
        <is>
          <t>57a._%Ações_real_Edu_Perm(est)</t>
        </is>
      </c>
      <c r="BK3" s="10" t="inlineStr">
        <is>
          <t>57b._%Ações_real_Edu_Perm(mun)</t>
        </is>
      </c>
      <c r="BL3" s="10" t="inlineStr">
        <is>
          <t>58._%Novos_prog_resid_SF_e_AB</t>
        </is>
      </c>
      <c r="BM3" s="10" t="inlineStr">
        <is>
          <t>59._%Novos_prog_resid_Psiq</t>
        </is>
      </c>
      <c r="BN3" s="10" t="inlineStr">
        <is>
          <t>60._Pontos_Telessaúde_implant</t>
        </is>
      </c>
      <c r="BO3" s="10" t="inlineStr">
        <is>
          <t>61._%Trab_SUS_públ_vínc_prot</t>
        </is>
      </c>
      <c r="BP3" s="10" t="inlineStr">
        <is>
          <t>62a._Mesas_negoc_perm_(est)</t>
        </is>
      </c>
      <c r="BQ3" s="10" t="inlineStr">
        <is>
          <t>62b._Mesas_negoc_perm_(mun)</t>
        </is>
      </c>
      <c r="BR3" s="10" t="inlineStr">
        <is>
          <t>63b._%Munic_c/envio_PMS_ao_CMS</t>
        </is>
      </c>
      <c r="BS3" s="10" t="inlineStr">
        <is>
          <t>63c._UF_c/envio_PES_ao_CES</t>
        </is>
      </c>
      <c r="BT3" s="10" t="inlineStr">
        <is>
          <t>64a._%Munic_c/CMS_cadastrados</t>
        </is>
      </c>
      <c r="BU3" s="10" t="inlineStr">
        <is>
          <t>64b._UF_c/CES_cadastrado</t>
        </is>
      </c>
      <c r="BV3" s="10" t="inlineStr">
        <is>
          <t>65._%Munic_c/ouvidoria_impl.</t>
        </is>
      </c>
      <c r="BW3" s="10" t="inlineStr">
        <is>
          <t>66a._Município_c/audit_estrut.</t>
        </is>
      </c>
      <c r="BX3" s="10" t="inlineStr">
        <is>
          <t>66b._Estado_c/audit_estrut.</t>
        </is>
      </c>
      <c r="BY3" s="10" t="inlineStr">
        <is>
          <t>67b._%Munic_c/alimentação_BPS</t>
        </is>
      </c>
      <c r="BZ3" s="10" t="inlineStr">
        <is>
          <t>67c._Núm.aliment.estadual_BPS</t>
        </is>
      </c>
      <c r="CA3" s="10" t="inlineStr">
        <is>
          <t>População_total</t>
        </is>
      </c>
      <c r="CB3" s="7" t="inlineStr">
        <is>
          <t>DADOS_OBTIDOS (%)</t>
        </is>
      </c>
      <c r="CC3" s="7" t="inlineStr">
        <is>
          <t>DADOS_AUSENTES (%)</t>
        </is>
      </c>
    </row>
    <row r="4">
      <c r="A4" s="8" t="n">
        <v>2008</v>
      </c>
      <c r="B4" s="81" t="n">
        <v>64.78</v>
      </c>
      <c r="C4" s="81" t="n">
        <v>35.77</v>
      </c>
      <c r="D4" s="81" t="n">
        <v>58.24</v>
      </c>
      <c r="E4" s="81" t="n">
        <v>47.72</v>
      </c>
      <c r="F4" s="81" t="n">
        <v>2.56</v>
      </c>
      <c r="G4" s="81" t="n">
        <v>10.87</v>
      </c>
      <c r="H4" s="81" t="n">
        <v>0.67</v>
      </c>
      <c r="I4" s="81" t="n">
        <v>3.89</v>
      </c>
      <c r="J4" s="81" t="n">
        <v>3.06</v>
      </c>
      <c r="K4" s="81" t="n">
        <v>2.29</v>
      </c>
      <c r="L4" s="81" t="n">
        <v>17</v>
      </c>
      <c r="M4" s="81" t="n">
        <v>0</v>
      </c>
      <c r="N4" s="81" t="n">
        <v>46.23</v>
      </c>
      <c r="O4" s="81" t="n">
        <v>15.98</v>
      </c>
      <c r="P4" s="81" t="n">
        <v>12.83</v>
      </c>
      <c r="Q4" s="81" t="n">
        <v>57.23</v>
      </c>
      <c r="R4" s="81" t="n">
        <v>0.5600000000000001</v>
      </c>
      <c r="S4" s="81" t="n">
        <v>0.17</v>
      </c>
      <c r="T4" s="81" t="n">
        <v>51.48</v>
      </c>
      <c r="U4" s="81" t="n">
        <v>56.98</v>
      </c>
      <c r="V4" s="81" t="n">
        <v>0.57</v>
      </c>
      <c r="W4" s="81" t="n">
        <v>1681</v>
      </c>
      <c r="X4" s="81" t="n">
        <v>44100</v>
      </c>
      <c r="Y4" s="81" t="n">
        <v>15.03</v>
      </c>
      <c r="Z4" s="81" t="inlineStr">
        <is>
          <t>...</t>
        </is>
      </c>
      <c r="AA4" s="81" t="inlineStr">
        <is>
          <t>...</t>
        </is>
      </c>
      <c r="AB4" s="81" t="inlineStr">
        <is>
          <t>...</t>
        </is>
      </c>
      <c r="AC4" s="81" t="n">
        <v>5728</v>
      </c>
      <c r="AD4" s="81" t="n">
        <v>0.57</v>
      </c>
      <c r="AE4" s="81" t="n">
        <v>277764</v>
      </c>
      <c r="AF4" s="81" t="n">
        <v>348.9</v>
      </c>
      <c r="AG4" s="81" t="inlineStr">
        <is>
          <t>...</t>
        </is>
      </c>
      <c r="AH4" s="81" t="inlineStr">
        <is>
          <t>...</t>
        </is>
      </c>
      <c r="AI4" s="81" t="inlineStr">
        <is>
          <t>...</t>
        </is>
      </c>
      <c r="AJ4" s="81" t="inlineStr">
        <is>
          <t>...</t>
        </is>
      </c>
      <c r="AK4" s="81" t="n">
        <v>40.91</v>
      </c>
      <c r="AL4" s="81" t="inlineStr">
        <is>
          <t>...</t>
        </is>
      </c>
      <c r="AM4" s="81" t="inlineStr">
        <is>
          <t>...</t>
        </is>
      </c>
      <c r="AN4" s="81" t="n">
        <v>92.65000000000001</v>
      </c>
      <c r="AO4" s="81" t="n">
        <v>78.17</v>
      </c>
      <c r="AP4" s="81" t="n">
        <v>44.36</v>
      </c>
      <c r="AQ4" s="81" t="n">
        <v>0</v>
      </c>
      <c r="AR4" s="81" t="n">
        <v>570</v>
      </c>
      <c r="AS4" s="81" t="n">
        <v>13164</v>
      </c>
      <c r="AT4" s="81" t="n">
        <v>29.22</v>
      </c>
      <c r="AU4" s="81" t="n">
        <v>1099408</v>
      </c>
      <c r="AV4" s="81" t="n">
        <v>85.61</v>
      </c>
      <c r="AW4" s="81" t="n">
        <v>66.84999999999999</v>
      </c>
      <c r="AX4" s="81" t="n">
        <v>220</v>
      </c>
      <c r="AY4" s="81" t="n">
        <v>78.91</v>
      </c>
      <c r="AZ4" s="81" t="n">
        <v>6.91</v>
      </c>
      <c r="BA4" s="81" t="n">
        <v>12.68</v>
      </c>
      <c r="BB4" s="81" t="n">
        <v>561</v>
      </c>
      <c r="BC4" s="81" t="inlineStr">
        <is>
          <t>...</t>
        </is>
      </c>
      <c r="BD4" s="81" t="n">
        <v>12.15</v>
      </c>
      <c r="BE4" s="81" t="n">
        <v>12.46</v>
      </c>
      <c r="BF4" s="81" t="n">
        <v>13.97</v>
      </c>
      <c r="BG4" s="81" t="inlineStr">
        <is>
          <t>...</t>
        </is>
      </c>
      <c r="BH4" s="81" t="inlineStr">
        <is>
          <t>...</t>
        </is>
      </c>
      <c r="BI4" s="81" t="inlineStr">
        <is>
          <t>...</t>
        </is>
      </c>
      <c r="BJ4" s="81" t="inlineStr">
        <is>
          <t>...</t>
        </is>
      </c>
      <c r="BK4" s="81" t="inlineStr">
        <is>
          <t>...</t>
        </is>
      </c>
      <c r="BL4" s="81" t="inlineStr">
        <is>
          <t>...</t>
        </is>
      </c>
      <c r="BM4" s="81" t="inlineStr">
        <is>
          <t>...</t>
        </is>
      </c>
      <c r="BN4" s="81" t="n">
        <v>0</v>
      </c>
      <c r="BO4" s="81" t="n">
        <v>93.67</v>
      </c>
      <c r="BP4" s="81" t="n">
        <v>12</v>
      </c>
      <c r="BQ4" s="81" t="n">
        <v>15</v>
      </c>
      <c r="BR4" s="81" t="inlineStr">
        <is>
          <t>...</t>
        </is>
      </c>
      <c r="BS4" s="81" t="n">
        <v>0</v>
      </c>
      <c r="BT4" s="81" t="inlineStr">
        <is>
          <t>...</t>
        </is>
      </c>
      <c r="BU4" s="81" t="n">
        <v>0</v>
      </c>
      <c r="BV4" s="81" t="n">
        <v>0.5</v>
      </c>
      <c r="BW4" s="81" t="n">
        <v>4</v>
      </c>
      <c r="BX4" s="81" t="n">
        <v>4</v>
      </c>
      <c r="BY4" s="81" t="inlineStr">
        <is>
          <t>...</t>
        </is>
      </c>
      <c r="BZ4" s="81" t="n">
        <v>0</v>
      </c>
      <c r="CA4" s="81" t="n">
        <v>189612814</v>
      </c>
      <c r="CB4" s="5">
        <f>COUNT(B4:CA4) / COUNTA(B4:CA4) </f>
        <v/>
      </c>
      <c r="CC4" s="5">
        <f>1-CB4</f>
        <v/>
      </c>
    </row>
    <row r="5">
      <c r="A5" s="8" t="n">
        <v>2009</v>
      </c>
      <c r="B5" s="81" t="n">
        <v>65.78</v>
      </c>
      <c r="C5" s="81" t="n">
        <v>35.31</v>
      </c>
      <c r="D5" s="81" t="n">
        <v>64.48</v>
      </c>
      <c r="E5" s="81" t="n">
        <v>48.98</v>
      </c>
      <c r="F5" s="81" t="n">
        <v>2.64</v>
      </c>
      <c r="G5" s="81" t="n">
        <v>13.32</v>
      </c>
      <c r="H5" s="81" t="n">
        <v>0.89</v>
      </c>
      <c r="I5" s="81" t="n">
        <v>3.96</v>
      </c>
      <c r="J5" s="81" t="n">
        <v>3.31</v>
      </c>
      <c r="K5" s="81" t="n">
        <v>2.39</v>
      </c>
      <c r="L5" s="81" t="n">
        <v>18.34</v>
      </c>
      <c r="M5" s="81" t="n">
        <v>2079</v>
      </c>
      <c r="N5" s="81" t="n">
        <v>45.42</v>
      </c>
      <c r="O5" s="81" t="n">
        <v>15.45</v>
      </c>
      <c r="P5" s="81" t="n">
        <v>12.95</v>
      </c>
      <c r="Q5" s="81" t="n">
        <v>63.22</v>
      </c>
      <c r="R5" s="81" t="n">
        <v>0.5600000000000001</v>
      </c>
      <c r="S5" s="81" t="n">
        <v>0.18</v>
      </c>
      <c r="T5" s="81" t="n">
        <v>49.84</v>
      </c>
      <c r="U5" s="81" t="n">
        <v>57.86</v>
      </c>
      <c r="V5" s="81" t="n">
        <v>0.74</v>
      </c>
      <c r="W5" s="81" t="n">
        <v>1872</v>
      </c>
      <c r="X5" s="81" t="n">
        <v>42642</v>
      </c>
      <c r="Y5" s="81" t="n">
        <v>14.8</v>
      </c>
      <c r="Z5" s="81" t="inlineStr">
        <is>
          <t>...</t>
        </is>
      </c>
      <c r="AA5" s="81" t="n">
        <v>51.87</v>
      </c>
      <c r="AB5" s="81" t="n">
        <v>55.16</v>
      </c>
      <c r="AC5" s="81" t="n">
        <v>6032</v>
      </c>
      <c r="AD5" s="81" t="n">
        <v>0.62</v>
      </c>
      <c r="AE5" s="81" t="n">
        <v>276365</v>
      </c>
      <c r="AF5" s="81" t="n">
        <v>338.73</v>
      </c>
      <c r="AG5" s="81" t="inlineStr">
        <is>
          <t>...</t>
        </is>
      </c>
      <c r="AH5" s="81" t="inlineStr">
        <is>
          <t>...</t>
        </is>
      </c>
      <c r="AI5" s="81" t="inlineStr">
        <is>
          <t>...</t>
        </is>
      </c>
      <c r="AJ5" s="81" t="inlineStr">
        <is>
          <t>...</t>
        </is>
      </c>
      <c r="AK5" s="81" t="n">
        <v>52.35</v>
      </c>
      <c r="AL5" s="81" t="n">
        <v>74.13</v>
      </c>
      <c r="AM5" s="81" t="n">
        <v>55.35</v>
      </c>
      <c r="AN5" s="81" t="n">
        <v>92.84</v>
      </c>
      <c r="AO5" s="81" t="n">
        <v>81.15000000000001</v>
      </c>
      <c r="AP5" s="81" t="n">
        <v>52.96</v>
      </c>
      <c r="AQ5" s="81" t="n">
        <v>0</v>
      </c>
      <c r="AR5" s="81" t="n">
        <v>516</v>
      </c>
      <c r="AS5" s="81" t="n">
        <v>13288</v>
      </c>
      <c r="AT5" s="81" t="n">
        <v>28.72</v>
      </c>
      <c r="AU5" s="81" t="n">
        <v>1475128</v>
      </c>
      <c r="AV5" s="81" t="n">
        <v>85.27</v>
      </c>
      <c r="AW5" s="81" t="n">
        <v>54.43</v>
      </c>
      <c r="AX5" s="81" t="n">
        <v>228</v>
      </c>
      <c r="AY5" s="81" t="n">
        <v>81.91</v>
      </c>
      <c r="AZ5" s="81" t="n">
        <v>9.869999999999999</v>
      </c>
      <c r="BA5" s="81" t="n">
        <v>12.22</v>
      </c>
      <c r="BB5" s="81" t="n">
        <v>340</v>
      </c>
      <c r="BC5" s="81" t="inlineStr">
        <is>
          <t>...</t>
        </is>
      </c>
      <c r="BD5" s="81" t="n">
        <v>16.55</v>
      </c>
      <c r="BE5" s="81" t="n">
        <v>17.22</v>
      </c>
      <c r="BF5" s="81" t="n">
        <v>19.03</v>
      </c>
      <c r="BG5" s="81" t="inlineStr">
        <is>
          <t>...</t>
        </is>
      </c>
      <c r="BH5" s="81" t="inlineStr">
        <is>
          <t>...</t>
        </is>
      </c>
      <c r="BI5" s="81" t="inlineStr">
        <is>
          <t>...</t>
        </is>
      </c>
      <c r="BJ5" s="81" t="inlineStr">
        <is>
          <t>...</t>
        </is>
      </c>
      <c r="BK5" s="81" t="inlineStr">
        <is>
          <t>...</t>
        </is>
      </c>
      <c r="BL5" s="81" t="inlineStr">
        <is>
          <t>...</t>
        </is>
      </c>
      <c r="BM5" s="81" t="inlineStr">
        <is>
          <t>...</t>
        </is>
      </c>
      <c r="BN5" s="81" t="n">
        <v>0</v>
      </c>
      <c r="BO5" s="81" t="n">
        <v>93.01000000000001</v>
      </c>
      <c r="BP5" s="81" t="n">
        <v>12</v>
      </c>
      <c r="BQ5" s="81" t="n">
        <v>18</v>
      </c>
      <c r="BR5" s="81" t="inlineStr">
        <is>
          <t>...</t>
        </is>
      </c>
      <c r="BS5" s="81" t="n">
        <v>0</v>
      </c>
      <c r="BT5" s="81" t="inlineStr">
        <is>
          <t>...</t>
        </is>
      </c>
      <c r="BU5" s="81" t="n">
        <v>0</v>
      </c>
      <c r="BV5" s="81" t="n">
        <v>9.69</v>
      </c>
      <c r="BW5" s="81" t="n">
        <v>26</v>
      </c>
      <c r="BX5" s="81" t="n">
        <v>9</v>
      </c>
      <c r="BY5" s="81" t="inlineStr">
        <is>
          <t>...</t>
        </is>
      </c>
      <c r="BZ5" s="81" t="n">
        <v>0</v>
      </c>
      <c r="CA5" s="81" t="n">
        <v>191481045</v>
      </c>
      <c r="CB5" s="5">
        <f>COUNT(B5:CA5) / COUNTA(B5:CA5) </f>
        <v/>
      </c>
      <c r="CC5" s="5">
        <f>1-CB5</f>
        <v/>
      </c>
    </row>
    <row r="6">
      <c r="A6" s="8" t="n">
        <v>2010</v>
      </c>
      <c r="B6" s="81" t="n">
        <v>66.22</v>
      </c>
      <c r="C6" s="81" t="n">
        <v>35.35</v>
      </c>
      <c r="D6" s="81" t="n">
        <v>68.42</v>
      </c>
      <c r="E6" s="81" t="n">
        <v>49.7</v>
      </c>
      <c r="F6" s="81" t="n">
        <v>2.8</v>
      </c>
      <c r="G6" s="81" t="n">
        <v>8.5</v>
      </c>
      <c r="H6" s="81" t="n">
        <v>1.02</v>
      </c>
      <c r="I6" s="81" t="n">
        <v>4.04</v>
      </c>
      <c r="J6" s="81" t="n">
        <v>3.73</v>
      </c>
      <c r="K6" s="81" t="n">
        <v>2.6</v>
      </c>
      <c r="L6" s="81" t="n">
        <v>12.47</v>
      </c>
      <c r="M6" s="81" t="n">
        <v>4196</v>
      </c>
      <c r="N6" s="81" t="n">
        <v>46.55</v>
      </c>
      <c r="O6" s="81" t="n">
        <v>15.65</v>
      </c>
      <c r="P6" s="81" t="n">
        <v>12.18</v>
      </c>
      <c r="Q6" s="81" t="n">
        <v>64.2</v>
      </c>
      <c r="R6" s="81" t="n">
        <v>0.54</v>
      </c>
      <c r="S6" s="81" t="n">
        <v>0.2</v>
      </c>
      <c r="T6" s="81" t="n">
        <v>47.6</v>
      </c>
      <c r="U6" s="81" t="n">
        <v>60.57</v>
      </c>
      <c r="V6" s="81" t="n">
        <v>0.86</v>
      </c>
      <c r="W6" s="81" t="n">
        <v>1719</v>
      </c>
      <c r="X6" s="81" t="n">
        <v>39870</v>
      </c>
      <c r="Y6" s="81" t="n">
        <v>13.93</v>
      </c>
      <c r="Z6" s="81" t="n">
        <v>47.25</v>
      </c>
      <c r="AA6" s="81" t="n">
        <v>73.65000000000001</v>
      </c>
      <c r="AB6" s="81" t="n">
        <v>76.48</v>
      </c>
      <c r="AC6" s="81" t="n">
        <v>6916</v>
      </c>
      <c r="AD6" s="81" t="n">
        <v>0.6899999999999999</v>
      </c>
      <c r="AE6" s="81" t="n">
        <v>281682</v>
      </c>
      <c r="AF6" s="81" t="n">
        <v>334.37</v>
      </c>
      <c r="AG6" s="81" t="inlineStr">
        <is>
          <t>...</t>
        </is>
      </c>
      <c r="AH6" s="81" t="inlineStr">
        <is>
          <t>...</t>
        </is>
      </c>
      <c r="AI6" s="81" t="inlineStr">
        <is>
          <t>...</t>
        </is>
      </c>
      <c r="AJ6" s="81" t="inlineStr">
        <is>
          <t>...</t>
        </is>
      </c>
      <c r="AK6" s="81" t="n">
        <v>41.26</v>
      </c>
      <c r="AL6" s="81" t="n">
        <v>74.56</v>
      </c>
      <c r="AM6" s="81" t="n">
        <v>61.83</v>
      </c>
      <c r="AN6" s="81" t="n">
        <v>93</v>
      </c>
      <c r="AO6" s="81" t="n">
        <v>81.51000000000001</v>
      </c>
      <c r="AP6" s="81" t="n">
        <v>63.09</v>
      </c>
      <c r="AQ6" s="81" t="n">
        <v>3.76</v>
      </c>
      <c r="AR6" s="81" t="n">
        <v>504</v>
      </c>
      <c r="AS6" s="81" t="n">
        <v>13295</v>
      </c>
      <c r="AT6" s="81" t="n">
        <v>28.51</v>
      </c>
      <c r="AU6" s="81" t="n">
        <v>1664426</v>
      </c>
      <c r="AV6" s="81" t="n">
        <v>82.62</v>
      </c>
      <c r="AW6" s="81" t="n">
        <v>57.67</v>
      </c>
      <c r="AX6" s="81" t="n">
        <v>230</v>
      </c>
      <c r="AY6" s="81" t="n">
        <v>37.5</v>
      </c>
      <c r="AZ6" s="81" t="n">
        <v>10.32</v>
      </c>
      <c r="BA6" s="81" t="n">
        <v>12.8</v>
      </c>
      <c r="BB6" s="81" t="n">
        <v>656</v>
      </c>
      <c r="BC6" s="81" t="inlineStr">
        <is>
          <t>...</t>
        </is>
      </c>
      <c r="BD6" s="81" t="n">
        <v>23.01</v>
      </c>
      <c r="BE6" s="81" t="n">
        <v>25.9</v>
      </c>
      <c r="BF6" s="81" t="n">
        <v>25.87</v>
      </c>
      <c r="BG6" s="81" t="inlineStr">
        <is>
          <t>...</t>
        </is>
      </c>
      <c r="BH6" s="81" t="inlineStr">
        <is>
          <t>...</t>
        </is>
      </c>
      <c r="BI6" s="81" t="inlineStr">
        <is>
          <t>...</t>
        </is>
      </c>
      <c r="BJ6" s="81" t="inlineStr">
        <is>
          <t>...</t>
        </is>
      </c>
      <c r="BK6" s="81" t="inlineStr">
        <is>
          <t>...</t>
        </is>
      </c>
      <c r="BL6" s="81" t="inlineStr">
        <is>
          <t>...</t>
        </is>
      </c>
      <c r="BM6" s="81" t="inlineStr">
        <is>
          <t>...</t>
        </is>
      </c>
      <c r="BN6" s="81" t="n">
        <v>0</v>
      </c>
      <c r="BO6" s="81" t="n">
        <v>92.3</v>
      </c>
      <c r="BP6" s="81" t="n">
        <v>8</v>
      </c>
      <c r="BQ6" s="81" t="n">
        <v>17</v>
      </c>
      <c r="BR6" s="81" t="inlineStr">
        <is>
          <t>...</t>
        </is>
      </c>
      <c r="BS6" s="81" t="n">
        <v>0</v>
      </c>
      <c r="BT6" s="81" t="inlineStr">
        <is>
          <t>...</t>
        </is>
      </c>
      <c r="BU6" s="81" t="n">
        <v>0</v>
      </c>
      <c r="BV6" s="81" t="n">
        <v>10.22</v>
      </c>
      <c r="BW6" s="81" t="n">
        <v>48</v>
      </c>
      <c r="BX6" s="81" t="n">
        <v>13</v>
      </c>
      <c r="BY6" s="81" t="inlineStr">
        <is>
          <t>...</t>
        </is>
      </c>
      <c r="BZ6" s="81" t="n">
        <v>0</v>
      </c>
      <c r="CA6" s="81" t="n">
        <v>190755799</v>
      </c>
      <c r="CB6" s="5">
        <f>COUNT(B6:CA6) / COUNTA(B6:CA6) </f>
        <v/>
      </c>
      <c r="CC6" s="5">
        <f>1-CB6</f>
        <v/>
      </c>
    </row>
    <row r="7">
      <c r="A7" s="8" t="n">
        <v>2011</v>
      </c>
      <c r="B7" s="81" t="n">
        <v>65.70999999999999</v>
      </c>
      <c r="C7" s="81" t="n">
        <v>33.7</v>
      </c>
      <c r="D7" s="81" t="n">
        <v>71.84999999999999</v>
      </c>
      <c r="E7" s="81" t="n">
        <v>50.28</v>
      </c>
      <c r="F7" s="81" t="n">
        <v>2.74</v>
      </c>
      <c r="G7" s="81" t="n">
        <v>10.61</v>
      </c>
      <c r="H7" s="81" t="n">
        <v>1.16</v>
      </c>
      <c r="I7" s="81" t="n">
        <v>3.91</v>
      </c>
      <c r="J7" s="81" t="n">
        <v>4.08</v>
      </c>
      <c r="K7" s="81" t="n">
        <v>2.84</v>
      </c>
      <c r="L7" s="81" t="n">
        <v>12.77</v>
      </c>
      <c r="M7" s="81" t="n">
        <v>5898</v>
      </c>
      <c r="N7" s="81" t="n">
        <v>46.27</v>
      </c>
      <c r="O7" s="81" t="n">
        <v>15.82</v>
      </c>
      <c r="P7" s="81" t="n">
        <v>11.8</v>
      </c>
      <c r="Q7" s="81" t="n">
        <v>66.58</v>
      </c>
      <c r="R7" s="81" t="n">
        <v>0.54</v>
      </c>
      <c r="S7" s="81" t="n">
        <v>0.23</v>
      </c>
      <c r="T7" s="81" t="n">
        <v>46.01</v>
      </c>
      <c r="U7" s="81" t="n">
        <v>61.28</v>
      </c>
      <c r="V7" s="81" t="n">
        <v>0.87</v>
      </c>
      <c r="W7" s="81" t="n">
        <v>1610</v>
      </c>
      <c r="X7" s="81" t="n">
        <v>39716</v>
      </c>
      <c r="Y7" s="81" t="n">
        <v>13.63</v>
      </c>
      <c r="Z7" s="81" t="n">
        <v>59.02</v>
      </c>
      <c r="AA7" s="81" t="n">
        <v>83.34999999999999</v>
      </c>
      <c r="AB7" s="81" t="n">
        <v>82.65000000000001</v>
      </c>
      <c r="AC7" s="81" t="n">
        <v>9459</v>
      </c>
      <c r="AD7" s="81" t="n">
        <v>0.7</v>
      </c>
      <c r="AE7" s="81" t="n">
        <v>289927</v>
      </c>
      <c r="AF7" s="81" t="n">
        <v>341.33</v>
      </c>
      <c r="AG7" s="81" t="inlineStr">
        <is>
          <t>...</t>
        </is>
      </c>
      <c r="AH7" s="81" t="inlineStr">
        <is>
          <t>...</t>
        </is>
      </c>
      <c r="AI7" s="81" t="inlineStr">
        <is>
          <t>...</t>
        </is>
      </c>
      <c r="AJ7" s="81" t="inlineStr">
        <is>
          <t>...</t>
        </is>
      </c>
      <c r="AK7" s="81" t="n">
        <v>47.74</v>
      </c>
      <c r="AL7" s="81" t="n">
        <v>74.75</v>
      </c>
      <c r="AM7" s="81" t="n">
        <v>64.7</v>
      </c>
      <c r="AN7" s="81" t="n">
        <v>93.31</v>
      </c>
      <c r="AO7" s="81" t="n">
        <v>84.70999999999999</v>
      </c>
      <c r="AP7" s="81" t="n">
        <v>72.18000000000001</v>
      </c>
      <c r="AQ7" s="81" t="n">
        <v>5.57</v>
      </c>
      <c r="AR7" s="81" t="n">
        <v>439</v>
      </c>
      <c r="AS7" s="81" t="n">
        <v>13670</v>
      </c>
      <c r="AT7" s="81" t="n">
        <v>27.77</v>
      </c>
      <c r="AU7" s="81" t="n">
        <v>2051745</v>
      </c>
      <c r="AV7" s="81" t="n">
        <v>82.70999999999999</v>
      </c>
      <c r="AW7" s="81" t="n">
        <v>58.83</v>
      </c>
      <c r="AX7" s="81" t="n">
        <v>262</v>
      </c>
      <c r="AY7" s="81" t="n">
        <v>22.23</v>
      </c>
      <c r="AZ7" s="81" t="n">
        <v>6.26</v>
      </c>
      <c r="BA7" s="81" t="n">
        <v>10.11</v>
      </c>
      <c r="BB7" s="81" t="n">
        <v>486</v>
      </c>
      <c r="BC7" s="81" t="inlineStr">
        <is>
          <t>...</t>
        </is>
      </c>
      <c r="BD7" s="81" t="n">
        <v>26.99</v>
      </c>
      <c r="BE7" s="81" t="n">
        <v>30.02</v>
      </c>
      <c r="BF7" s="81" t="n">
        <v>30.16</v>
      </c>
      <c r="BG7" s="81" t="inlineStr">
        <is>
          <t>...</t>
        </is>
      </c>
      <c r="BH7" s="81" t="inlineStr">
        <is>
          <t>...</t>
        </is>
      </c>
      <c r="BI7" s="81" t="inlineStr">
        <is>
          <t>...</t>
        </is>
      </c>
      <c r="BJ7" s="81" t="inlineStr">
        <is>
          <t>...</t>
        </is>
      </c>
      <c r="BK7" s="81" t="inlineStr">
        <is>
          <t>...</t>
        </is>
      </c>
      <c r="BL7" s="81" t="inlineStr">
        <is>
          <t>...</t>
        </is>
      </c>
      <c r="BM7" s="81" t="inlineStr">
        <is>
          <t>...</t>
        </is>
      </c>
      <c r="BN7" s="81" t="n">
        <v>0</v>
      </c>
      <c r="BO7" s="81" t="n">
        <v>90.98999999999999</v>
      </c>
      <c r="BP7" s="81" t="n">
        <v>7</v>
      </c>
      <c r="BQ7" s="81" t="n">
        <v>13</v>
      </c>
      <c r="BR7" s="81" t="inlineStr">
        <is>
          <t>...</t>
        </is>
      </c>
      <c r="BS7" s="81" t="n">
        <v>0</v>
      </c>
      <c r="BT7" s="81" t="inlineStr">
        <is>
          <t>...</t>
        </is>
      </c>
      <c r="BU7" s="81" t="n">
        <v>0</v>
      </c>
      <c r="BV7" s="81" t="n">
        <v>17.7</v>
      </c>
      <c r="BW7" s="81" t="n">
        <v>49</v>
      </c>
      <c r="BX7" s="81" t="n">
        <v>15</v>
      </c>
      <c r="BY7" s="81" t="inlineStr">
        <is>
          <t>...</t>
        </is>
      </c>
      <c r="BZ7" s="81" t="n">
        <v>0</v>
      </c>
      <c r="CA7" s="81" t="n">
        <v>192379287</v>
      </c>
      <c r="CB7" s="5">
        <f>COUNT(B7:CA7) / COUNTA(B7:CA7) </f>
        <v/>
      </c>
      <c r="CC7" s="5">
        <f>1-CB7</f>
        <v/>
      </c>
    </row>
    <row r="8">
      <c r="A8" s="8" t="n">
        <v>2012</v>
      </c>
      <c r="B8" s="81" t="n">
        <v>66.61</v>
      </c>
      <c r="C8" s="81" t="n">
        <v>33.22</v>
      </c>
      <c r="D8" s="81" t="n">
        <v>73.12</v>
      </c>
      <c r="E8" s="81" t="n">
        <v>51.32</v>
      </c>
      <c r="F8" s="81" t="n">
        <v>2.36</v>
      </c>
      <c r="G8" s="81" t="n">
        <v>9.289999999999999</v>
      </c>
      <c r="H8" s="81" t="n">
        <v>1.19</v>
      </c>
      <c r="I8" s="81" t="n">
        <v>3.8</v>
      </c>
      <c r="J8" s="81" t="n">
        <v>4.34</v>
      </c>
      <c r="K8" s="81" t="n">
        <v>2.92</v>
      </c>
      <c r="L8" s="81" t="n">
        <v>11.22</v>
      </c>
      <c r="M8" s="81" t="n">
        <v>8214</v>
      </c>
      <c r="N8" s="81" t="n">
        <v>46.84</v>
      </c>
      <c r="O8" s="81" t="n">
        <v>15.47</v>
      </c>
      <c r="P8" s="81" t="n">
        <v>11.59</v>
      </c>
      <c r="Q8" s="81" t="n">
        <v>70.53</v>
      </c>
      <c r="R8" s="81" t="n">
        <v>0.51</v>
      </c>
      <c r="S8" s="81" t="n">
        <v>0.27</v>
      </c>
      <c r="T8" s="81" t="n">
        <v>44.17</v>
      </c>
      <c r="U8" s="81" t="n">
        <v>61.69</v>
      </c>
      <c r="V8" s="81" t="n">
        <v>0.9</v>
      </c>
      <c r="W8" s="81" t="n">
        <v>1583</v>
      </c>
      <c r="X8" s="81" t="n">
        <v>39123</v>
      </c>
      <c r="Y8" s="81" t="n">
        <v>13.46</v>
      </c>
      <c r="Z8" s="81" t="n">
        <v>65.2</v>
      </c>
      <c r="AA8" s="81" t="n">
        <v>87.37</v>
      </c>
      <c r="AB8" s="81" t="n">
        <v>84.95</v>
      </c>
      <c r="AC8" s="81" t="n">
        <v>11609</v>
      </c>
      <c r="AD8" s="81" t="n">
        <v>0.78</v>
      </c>
      <c r="AE8" s="81" t="n">
        <v>271831</v>
      </c>
      <c r="AF8" s="81" t="n">
        <v>317.46</v>
      </c>
      <c r="AG8" s="81" t="inlineStr">
        <is>
          <t>...</t>
        </is>
      </c>
      <c r="AH8" s="81" t="inlineStr">
        <is>
          <t>...</t>
        </is>
      </c>
      <c r="AI8" s="81" t="inlineStr">
        <is>
          <t>...</t>
        </is>
      </c>
      <c r="AJ8" s="81" t="inlineStr">
        <is>
          <t>...</t>
        </is>
      </c>
      <c r="AK8" s="81" t="n">
        <v>42.05</v>
      </c>
      <c r="AL8" s="81" t="n">
        <v>67.59999999999999</v>
      </c>
      <c r="AM8" s="81" t="n">
        <v>62.48</v>
      </c>
      <c r="AN8" s="81" t="n">
        <v>93.66</v>
      </c>
      <c r="AO8" s="81" t="n">
        <v>85.84</v>
      </c>
      <c r="AP8" s="81" t="n">
        <v>74.47</v>
      </c>
      <c r="AQ8" s="81" t="n">
        <v>5.66</v>
      </c>
      <c r="AR8" s="81" t="n">
        <v>445</v>
      </c>
      <c r="AS8" s="81" t="n">
        <v>13348</v>
      </c>
      <c r="AT8" s="81" t="n">
        <v>26.95</v>
      </c>
      <c r="AU8" s="81" t="n">
        <v>2216904</v>
      </c>
      <c r="AV8" s="81" t="n">
        <v>85.88</v>
      </c>
      <c r="AW8" s="81" t="n">
        <v>74.3</v>
      </c>
      <c r="AX8" s="81" t="n">
        <v>216</v>
      </c>
      <c r="AY8" s="81" t="n">
        <v>71.42</v>
      </c>
      <c r="AZ8" s="81" t="n">
        <v>17.45</v>
      </c>
      <c r="BA8" s="81" t="n">
        <v>8.98</v>
      </c>
      <c r="BB8" s="81" t="n">
        <v>329</v>
      </c>
      <c r="BC8" s="81" t="inlineStr">
        <is>
          <t>...</t>
        </is>
      </c>
      <c r="BD8" s="81" t="n">
        <v>28.69</v>
      </c>
      <c r="BE8" s="81" t="n">
        <v>34.1</v>
      </c>
      <c r="BF8" s="81" t="n">
        <v>32.09</v>
      </c>
      <c r="BG8" s="81" t="inlineStr">
        <is>
          <t>...</t>
        </is>
      </c>
      <c r="BH8" s="81" t="inlineStr">
        <is>
          <t>...</t>
        </is>
      </c>
      <c r="BI8" s="81" t="n">
        <v>73.76000000000001</v>
      </c>
      <c r="BJ8" s="81" t="inlineStr">
        <is>
          <t>...</t>
        </is>
      </c>
      <c r="BK8" s="81" t="inlineStr">
        <is>
          <t>...</t>
        </is>
      </c>
      <c r="BL8" s="81" t="inlineStr">
        <is>
          <t>...</t>
        </is>
      </c>
      <c r="BM8" s="81" t="inlineStr">
        <is>
          <t>...</t>
        </is>
      </c>
      <c r="BN8" s="81" t="n">
        <v>0</v>
      </c>
      <c r="BO8" s="81" t="n">
        <v>90.01000000000001</v>
      </c>
      <c r="BP8" s="81" t="n">
        <v>8</v>
      </c>
      <c r="BQ8" s="81" t="n">
        <v>14</v>
      </c>
      <c r="BR8" s="81" t="inlineStr">
        <is>
          <t>...</t>
        </is>
      </c>
      <c r="BS8" s="81" t="n">
        <v>0</v>
      </c>
      <c r="BT8" s="81" t="n">
        <v>49.25</v>
      </c>
      <c r="BU8" s="81" t="n">
        <v>27</v>
      </c>
      <c r="BV8" s="81" t="n">
        <v>18.94</v>
      </c>
      <c r="BW8" s="81" t="n">
        <v>48</v>
      </c>
      <c r="BX8" s="81" t="n">
        <v>15</v>
      </c>
      <c r="BY8" s="81" t="inlineStr">
        <is>
          <t>...</t>
        </is>
      </c>
      <c r="BZ8" s="81" t="n">
        <v>0</v>
      </c>
      <c r="CA8" s="81" t="n">
        <v>193976530</v>
      </c>
      <c r="CB8" s="5">
        <f>COUNT(B8:CA8) / COUNTA(B8:CA8) </f>
        <v/>
      </c>
      <c r="CC8" s="5">
        <f>1-CB8</f>
        <v/>
      </c>
    </row>
    <row r="9">
      <c r="A9" s="8" t="n">
        <v>2013</v>
      </c>
      <c r="B9" s="81" t="n">
        <v>67.48999999999999</v>
      </c>
      <c r="C9" s="81" t="n">
        <v>32.49</v>
      </c>
      <c r="D9" s="81" t="n">
        <v>73.7</v>
      </c>
      <c r="E9" s="81" t="n">
        <v>51.88</v>
      </c>
      <c r="F9" s="81" t="n">
        <v>2.21</v>
      </c>
      <c r="G9" s="81" t="n">
        <v>9.300000000000001</v>
      </c>
      <c r="H9" s="81" t="n">
        <v>1.23</v>
      </c>
      <c r="I9" s="81" t="n">
        <v>3.66</v>
      </c>
      <c r="J9" s="81" t="n">
        <v>4.55</v>
      </c>
      <c r="K9" s="81" t="n">
        <v>3.09</v>
      </c>
      <c r="L9" s="81" t="n">
        <v>11.14</v>
      </c>
      <c r="M9" s="81" t="n">
        <v>10396</v>
      </c>
      <c r="N9" s="81" t="n">
        <v>47.07</v>
      </c>
      <c r="O9" s="81" t="n">
        <v>15.67</v>
      </c>
      <c r="P9" s="81" t="n">
        <v>11.39</v>
      </c>
      <c r="Q9" s="81" t="n">
        <v>72.45</v>
      </c>
      <c r="R9" s="81" t="n">
        <v>0.48</v>
      </c>
      <c r="S9" s="81" t="n">
        <v>0.3</v>
      </c>
      <c r="T9" s="81" t="n">
        <v>43.17</v>
      </c>
      <c r="U9" s="81" t="n">
        <v>62.42</v>
      </c>
      <c r="V9" s="81" t="n">
        <v>0.87</v>
      </c>
      <c r="W9" s="81" t="n">
        <v>1686</v>
      </c>
      <c r="X9" s="81" t="n">
        <v>38966</v>
      </c>
      <c r="Y9" s="81" t="n">
        <v>13.42</v>
      </c>
      <c r="Z9" s="81" t="n">
        <v>71.95999999999999</v>
      </c>
      <c r="AA9" s="81" t="n">
        <v>91.28</v>
      </c>
      <c r="AB9" s="81" t="n">
        <v>87.64</v>
      </c>
      <c r="AC9" s="81" t="n">
        <v>13705</v>
      </c>
      <c r="AD9" s="81" t="n">
        <v>0.82</v>
      </c>
      <c r="AE9" s="81" t="n">
        <v>304475</v>
      </c>
      <c r="AF9" s="81" t="n">
        <v>333.95</v>
      </c>
      <c r="AG9" s="81" t="inlineStr">
        <is>
          <t>...</t>
        </is>
      </c>
      <c r="AH9" s="81" t="inlineStr">
        <is>
          <t>...</t>
        </is>
      </c>
      <c r="AI9" s="81" t="inlineStr">
        <is>
          <t>...</t>
        </is>
      </c>
      <c r="AJ9" s="81" t="inlineStr">
        <is>
          <t>...</t>
        </is>
      </c>
      <c r="AK9" s="81" t="n">
        <v>55.64</v>
      </c>
      <c r="AL9" s="81" t="n">
        <v>62.97</v>
      </c>
      <c r="AM9" s="81" t="n">
        <v>62.2</v>
      </c>
      <c r="AN9" s="81" t="n">
        <v>94.06999999999999</v>
      </c>
      <c r="AO9" s="81" t="n">
        <v>75.45999999999999</v>
      </c>
      <c r="AP9" s="81" t="n">
        <v>80.56</v>
      </c>
      <c r="AQ9" s="81" t="n">
        <v>7.56</v>
      </c>
      <c r="AR9" s="81" t="n">
        <v>374</v>
      </c>
      <c r="AS9" s="81" t="n">
        <v>12371</v>
      </c>
      <c r="AT9" s="81" t="n">
        <v>28.06</v>
      </c>
      <c r="AU9" s="81" t="n">
        <v>2376662</v>
      </c>
      <c r="AV9" s="81" t="n">
        <v>83.98</v>
      </c>
      <c r="AW9" s="81" t="n">
        <v>74.91</v>
      </c>
      <c r="AX9" s="81" t="n">
        <v>231</v>
      </c>
      <c r="AY9" s="81" t="n">
        <v>71.88</v>
      </c>
      <c r="AZ9" s="81" t="n">
        <v>21.24</v>
      </c>
      <c r="BA9" s="81" t="n">
        <v>6.29</v>
      </c>
      <c r="BB9" s="81" t="n">
        <v>674</v>
      </c>
      <c r="BC9" s="81" t="n">
        <v>39.53</v>
      </c>
      <c r="BD9" s="81" t="n">
        <v>54.51</v>
      </c>
      <c r="BE9" s="81" t="n">
        <v>54.57</v>
      </c>
      <c r="BF9" s="81" t="n">
        <v>59.91</v>
      </c>
      <c r="BG9" s="81" t="inlineStr">
        <is>
          <t>...</t>
        </is>
      </c>
      <c r="BH9" s="81" t="inlineStr">
        <is>
          <t>...</t>
        </is>
      </c>
      <c r="BI9" s="81" t="n">
        <v>66.95</v>
      </c>
      <c r="BJ9" s="81" t="inlineStr">
        <is>
          <t>...</t>
        </is>
      </c>
      <c r="BK9" s="81" t="inlineStr">
        <is>
          <t>...</t>
        </is>
      </c>
      <c r="BL9" s="81" t="inlineStr">
        <is>
          <t>...</t>
        </is>
      </c>
      <c r="BM9" s="81" t="inlineStr">
        <is>
          <t>...</t>
        </is>
      </c>
      <c r="BN9" s="81" t="n">
        <v>1726</v>
      </c>
      <c r="BO9" s="81" t="n">
        <v>89.09999999999999</v>
      </c>
      <c r="BP9" s="81" t="n">
        <v>14</v>
      </c>
      <c r="BQ9" s="81" t="n">
        <v>22</v>
      </c>
      <c r="BR9" s="81" t="n">
        <v>63.48</v>
      </c>
      <c r="BS9" s="81" t="n">
        <v>26</v>
      </c>
      <c r="BT9" s="81" t="n">
        <v>70.31999999999999</v>
      </c>
      <c r="BU9" s="81" t="n">
        <v>27</v>
      </c>
      <c r="BV9" s="81" t="n">
        <v>20.41</v>
      </c>
      <c r="BW9" s="81" t="n">
        <v>46</v>
      </c>
      <c r="BX9" s="81" t="n">
        <v>16</v>
      </c>
      <c r="BY9" s="81" t="n">
        <v>0.36</v>
      </c>
      <c r="BZ9" s="81" t="n">
        <v>667</v>
      </c>
      <c r="CA9" s="81" t="n">
        <v>201062789</v>
      </c>
      <c r="CB9" s="5">
        <f>COUNT(B9:CA9) / COUNTA(B9:CA9) </f>
        <v/>
      </c>
      <c r="CC9" s="5">
        <f>1-CB9</f>
        <v/>
      </c>
    </row>
    <row r="10">
      <c r="A10" s="8" t="n">
        <v>2014</v>
      </c>
      <c r="B10" s="81" t="n">
        <v>70.75</v>
      </c>
      <c r="C10" s="81" t="n">
        <v>31.89</v>
      </c>
      <c r="D10" s="81" t="n">
        <v>75.28</v>
      </c>
      <c r="E10" s="81" t="n">
        <v>52.88</v>
      </c>
      <c r="F10" s="81" t="n">
        <v>2.38</v>
      </c>
      <c r="G10" s="81" t="n">
        <v>7.45</v>
      </c>
      <c r="H10" s="81" t="n">
        <v>1.3</v>
      </c>
      <c r="I10" s="81" t="n">
        <v>3.64</v>
      </c>
      <c r="J10" s="81" t="n">
        <v>4.99</v>
      </c>
      <c r="K10" s="81" t="n">
        <v>3.19</v>
      </c>
      <c r="L10" s="81" t="n">
        <v>12.03</v>
      </c>
      <c r="M10" s="81" t="n">
        <v>227563</v>
      </c>
      <c r="N10" s="81" t="n">
        <v>47.51</v>
      </c>
      <c r="O10" s="81" t="n">
        <v>15.03</v>
      </c>
      <c r="P10" s="81" t="n">
        <v>11.09</v>
      </c>
      <c r="Q10" s="81" t="n">
        <v>74.98999999999999</v>
      </c>
      <c r="R10" s="81" t="n">
        <v>0.37</v>
      </c>
      <c r="S10" s="81" t="n">
        <v>0.32</v>
      </c>
      <c r="T10" s="81" t="n">
        <v>42.85</v>
      </c>
      <c r="U10" s="81" t="n">
        <v>64.61</v>
      </c>
      <c r="V10" s="81" t="n">
        <v>0.98</v>
      </c>
      <c r="W10" s="81" t="n">
        <v>1651</v>
      </c>
      <c r="X10" s="81" t="n">
        <v>38362</v>
      </c>
      <c r="Y10" s="81" t="n">
        <v>12.89</v>
      </c>
      <c r="Z10" s="81" t="n">
        <v>69.52</v>
      </c>
      <c r="AA10" s="81" t="n">
        <v>85.09999999999999</v>
      </c>
      <c r="AB10" s="81" t="n">
        <v>83.7</v>
      </c>
      <c r="AC10" s="81" t="n">
        <v>16179</v>
      </c>
      <c r="AD10" s="81" t="n">
        <v>0.85</v>
      </c>
      <c r="AE10" s="81" t="n">
        <v>0</v>
      </c>
      <c r="AF10" s="81" t="inlineStr">
        <is>
          <t>...</t>
        </is>
      </c>
      <c r="AG10" s="81" t="inlineStr">
        <is>
          <t>...</t>
        </is>
      </c>
      <c r="AH10" s="81" t="inlineStr">
        <is>
          <t>...</t>
        </is>
      </c>
      <c r="AI10" s="81" t="inlineStr">
        <is>
          <t>...</t>
        </is>
      </c>
      <c r="AJ10" s="81" t="inlineStr">
        <is>
          <t>...</t>
        </is>
      </c>
      <c r="AK10" s="81" t="n">
        <v>47.7</v>
      </c>
      <c r="AL10" s="81" t="n">
        <v>53.68</v>
      </c>
      <c r="AM10" s="81" t="n">
        <v>67.45</v>
      </c>
      <c r="AN10" s="81" t="n">
        <v>93.62</v>
      </c>
      <c r="AO10" s="81" t="n">
        <v>74.14</v>
      </c>
      <c r="AP10" s="81" t="n">
        <v>80.66</v>
      </c>
      <c r="AQ10" s="81" t="n">
        <v>10.84</v>
      </c>
      <c r="AR10" s="81" t="n">
        <v>159</v>
      </c>
      <c r="AS10" s="81" t="n">
        <v>44532</v>
      </c>
      <c r="AT10" s="81" t="inlineStr">
        <is>
          <t>...</t>
        </is>
      </c>
      <c r="AU10" s="81" t="n">
        <v>2564106</v>
      </c>
      <c r="AV10" s="81" t="n">
        <v>79.38</v>
      </c>
      <c r="AW10" s="81" t="n">
        <v>76.8</v>
      </c>
      <c r="AX10" s="81" t="n">
        <v>227</v>
      </c>
      <c r="AY10" s="81" t="n">
        <v>56.51</v>
      </c>
      <c r="AZ10" s="81" t="n">
        <v>4.51</v>
      </c>
      <c r="BA10" s="81" t="n">
        <v>5.07</v>
      </c>
      <c r="BB10" s="81" t="n">
        <v>475</v>
      </c>
      <c r="BC10" s="81" t="n">
        <v>25.62</v>
      </c>
      <c r="BD10" s="81" t="n">
        <v>44.94</v>
      </c>
      <c r="BE10" s="81" t="n">
        <v>42.99</v>
      </c>
      <c r="BF10" s="81" t="n">
        <v>49</v>
      </c>
      <c r="BG10" s="81" t="inlineStr">
        <is>
          <t>...</t>
        </is>
      </c>
      <c r="BH10" s="81" t="inlineStr">
        <is>
          <t>...</t>
        </is>
      </c>
      <c r="BI10" s="81" t="n">
        <v>71.05</v>
      </c>
      <c r="BJ10" s="81" t="inlineStr">
        <is>
          <t>...</t>
        </is>
      </c>
      <c r="BK10" s="81" t="inlineStr">
        <is>
          <t>...</t>
        </is>
      </c>
      <c r="BL10" s="81" t="inlineStr">
        <is>
          <t>...</t>
        </is>
      </c>
      <c r="BM10" s="81" t="inlineStr">
        <is>
          <t>...</t>
        </is>
      </c>
      <c r="BN10" s="81" t="n">
        <v>3607</v>
      </c>
      <c r="BO10" s="81" t="n">
        <v>88.5</v>
      </c>
      <c r="BP10" s="81" t="n">
        <v>21</v>
      </c>
      <c r="BQ10" s="81" t="n">
        <v>45</v>
      </c>
      <c r="BR10" s="81" t="n">
        <v>57.25</v>
      </c>
      <c r="BS10" s="81" t="n">
        <v>26</v>
      </c>
      <c r="BT10" s="81" t="inlineStr">
        <is>
          <t>...</t>
        </is>
      </c>
      <c r="BU10" s="81" t="n">
        <v>0</v>
      </c>
      <c r="BV10" s="81" t="n">
        <v>29.78</v>
      </c>
      <c r="BW10" s="81" t="n">
        <v>49</v>
      </c>
      <c r="BX10" s="81" t="n">
        <v>16</v>
      </c>
      <c r="BY10" s="81" t="n">
        <v>2.75</v>
      </c>
      <c r="BZ10" s="81" t="n">
        <v>702</v>
      </c>
      <c r="CA10" s="81" t="n">
        <v>202799518</v>
      </c>
      <c r="CB10" s="5">
        <f>COUNT(B10:CA10) / COUNTA(B10:CA10) </f>
        <v/>
      </c>
      <c r="CC10" s="5">
        <f>1-CB10</f>
        <v/>
      </c>
    </row>
    <row r="11">
      <c r="A11" s="81" t="inlineStr">
        <is>
          <t>Fonte: Ministério da Saúde.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COUNT(B4:CC10) / COUNTA(B4:CC10)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EG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Indicadores do rol de Diretrizes, Objetivos, Metas e Indicadores 2014 - Brasil - Valores absolutos</t>
        </is>
      </c>
    </row>
    <row r="2">
      <c r="A2" s="81" t="inlineStr">
        <is>
          <t>Período:2008-2014</t>
        </is>
      </c>
    </row>
    <row r="3">
      <c r="A3" s="8" t="inlineStr">
        <is>
          <t>Ano</t>
        </is>
      </c>
      <c r="B3" s="11" t="inlineStr">
        <is>
          <t>População_total</t>
        </is>
      </c>
      <c r="C3" s="11" t="inlineStr">
        <is>
          <t>População_área_endêmic_malária</t>
        </is>
      </c>
      <c r="D3" s="11" t="inlineStr">
        <is>
          <t>População_feminina_25-64_anos</t>
        </is>
      </c>
      <c r="E3" s="11" t="inlineStr">
        <is>
          <t>População_feminina_50-69_anos</t>
        </is>
      </c>
      <c r="F3" s="11" t="inlineStr">
        <is>
          <t>População_total_30-69_anos</t>
        </is>
      </c>
      <c r="G3" s="11" t="inlineStr">
        <is>
          <t>População_alvo_ESF</t>
        </is>
      </c>
      <c r="H3" s="11" t="inlineStr">
        <is>
          <t>Equipes_ESF_implantadas</t>
        </is>
      </c>
      <c r="I3" s="11" t="inlineStr">
        <is>
          <t>Equipes_ESF_equivalentes</t>
        </is>
      </c>
      <c r="J3" s="11" t="inlineStr">
        <is>
          <t>População_coberta_ESF</t>
        </is>
      </c>
      <c r="K3" s="11" t="inlineStr">
        <is>
          <t>Equipes_ESF_SB_equivalentes</t>
        </is>
      </c>
      <c r="L3" s="11" t="inlineStr">
        <is>
          <t>População_coberta_ESF_SB</t>
        </is>
      </c>
      <c r="M3" s="11" t="inlineStr">
        <is>
          <t>Hosp_(&gt;50_leit)_c/contr.metas</t>
        </is>
      </c>
      <c r="N3" s="11" t="inlineStr">
        <is>
          <t>Hosp_existentes_(&gt;50_leit)</t>
        </is>
      </c>
      <c r="O3" s="11" t="inlineStr">
        <is>
          <t>Número_de_CAPS_I</t>
        </is>
      </c>
      <c r="P3" s="11" t="inlineStr">
        <is>
          <t>Número_de_CAPS_II</t>
        </is>
      </c>
      <c r="Q3" s="11" t="inlineStr">
        <is>
          <t>Número_de_CAPS_III</t>
        </is>
      </c>
      <c r="R3" s="11" t="inlineStr">
        <is>
          <t>Número_de_CAPS_infantil</t>
        </is>
      </c>
      <c r="S3" s="11" t="inlineStr">
        <is>
          <t>Número_de_CAPS_AD</t>
        </is>
      </c>
      <c r="T3" s="11" t="inlineStr">
        <is>
          <t>Número_de_CAPS_AD_III</t>
        </is>
      </c>
      <c r="U3" s="11" t="inlineStr">
        <is>
          <t>Trab._SUS_esf.públ.vínc.prot.</t>
        </is>
      </c>
      <c r="V3" s="11" t="inlineStr">
        <is>
          <t>Trab._SUS_esfera_pública</t>
        </is>
      </c>
      <c r="W3" s="11" t="inlineStr">
        <is>
          <t>Famílias_PBF_acomp_At.Básica</t>
        </is>
      </c>
      <c r="X3" s="11" t="inlineStr">
        <is>
          <t>Famílias_PBF</t>
        </is>
      </c>
      <c r="Y3" s="11" t="inlineStr">
        <is>
          <t>Intern_cond.sensív.at._básica</t>
        </is>
      </c>
      <c r="Z3" s="11" t="inlineStr">
        <is>
          <t>Internações_clínicas_no_SUS</t>
        </is>
      </c>
      <c r="AA3" s="11" t="inlineStr">
        <is>
          <t>Intern_de_média_complexidade</t>
        </is>
      </c>
      <c r="AB3" s="11" t="inlineStr">
        <is>
          <t>Intern_de_alta_complexidade</t>
        </is>
      </c>
      <c r="AC3" s="11" t="inlineStr">
        <is>
          <t>Intern_p/IAM_20anos_e_+</t>
        </is>
      </c>
      <c r="AD3" s="11" t="inlineStr">
        <is>
          <t>Intern_p/IAM_20a_e+_c/óbito</t>
        </is>
      </c>
      <c r="AE3" s="11" t="inlineStr">
        <is>
          <t>Partos_hospitalares_no_SUS</t>
        </is>
      </c>
      <c r="AF3" s="11" t="inlineStr">
        <is>
          <t>Óbitos_menores_15_anos_em_UTI</t>
        </is>
      </c>
      <c r="AG3" s="11" t="inlineStr">
        <is>
          <t>Intern_menores_15_anos_em_UTI</t>
        </is>
      </c>
      <c r="AH3" s="11" t="inlineStr">
        <is>
          <t>Média_ações_escov_dent_superv</t>
        </is>
      </c>
      <c r="AI3" s="11" t="inlineStr">
        <is>
          <t>Extrações_dentárias</t>
        </is>
      </c>
      <c r="AJ3" s="11" t="inlineStr">
        <is>
          <t>Proc_odonto_prevent/curativos</t>
        </is>
      </c>
      <c r="AK3" s="11" t="inlineStr">
        <is>
          <t>Proc_amb_selec_média_complexid</t>
        </is>
      </c>
      <c r="AL3" s="11" t="inlineStr">
        <is>
          <t>Proc_amb_selec_alta_complexid</t>
        </is>
      </c>
      <c r="AM3" s="11" t="inlineStr">
        <is>
          <t>Exam_citopat_colo_útero_25-64a</t>
        </is>
      </c>
      <c r="AN3" s="11" t="inlineStr">
        <is>
          <t>Mamografias_50-69_anos</t>
        </is>
      </c>
      <c r="AO3" s="11" t="inlineStr">
        <is>
          <t>Testes_sífilis_em_gestantes</t>
        </is>
      </c>
      <c r="AP3" s="11" t="inlineStr">
        <is>
          <t>Testes_sorológicos_anti_HCV</t>
        </is>
      </c>
      <c r="AQ3" s="11" t="inlineStr">
        <is>
          <t>Número_ações_vig.sanit.realiz.</t>
        </is>
      </c>
      <c r="AR3" s="11" t="inlineStr">
        <is>
          <t>Ind_todas_ações_vig.sanitária</t>
        </is>
      </c>
      <c r="AS3" s="11" t="inlineStr">
        <is>
          <t>US_c/notificação_de_violências</t>
        </is>
      </c>
      <c r="AT3" s="11" t="inlineStr">
        <is>
          <t>Casos_de_sífilis_congênita</t>
        </is>
      </c>
      <c r="AU3" s="11" t="inlineStr">
        <is>
          <t>Casos_novos_TBC_CNP+</t>
        </is>
      </c>
      <c r="AV3" s="11" t="inlineStr">
        <is>
          <t>Casos_novos_TBC_CNP+_curados</t>
        </is>
      </c>
      <c r="AW3" s="11" t="inlineStr">
        <is>
          <t>Casos_novos_TBC</t>
        </is>
      </c>
      <c r="AX3" s="11" t="inlineStr">
        <is>
          <t>Casos_novos_TBC_c/exame_HIV</t>
        </is>
      </c>
      <c r="AY3" s="11" t="inlineStr">
        <is>
          <t>Casos_DNC_encerrad_oportunam</t>
        </is>
      </c>
      <c r="AZ3" s="11" t="inlineStr">
        <is>
          <t>Casos_DNC_notificados</t>
        </is>
      </c>
      <c r="BA3" s="11" t="inlineStr">
        <is>
          <t>Munic_c/notif.doença_trabalho</t>
        </is>
      </c>
      <c r="BB3" s="11" t="inlineStr">
        <is>
          <t>Notificações_doenças_trabalho</t>
        </is>
      </c>
      <c r="BC3" s="11" t="inlineStr">
        <is>
          <t>Casos_novos_aids_0-4_anos</t>
        </is>
      </c>
      <c r="BD3" s="11" t="inlineStr">
        <is>
          <t>Pac_HIV+_c/CD4_&lt;_200cel/mm3</t>
        </is>
      </c>
      <c r="BE3" s="11" t="inlineStr">
        <is>
          <t>Pac_HIV+_c/contagem_de_CD4</t>
        </is>
      </c>
      <c r="BF3" s="11" t="inlineStr">
        <is>
          <t>Casos_novos_hanseníase_curados</t>
        </is>
      </c>
      <c r="BG3" s="11" t="inlineStr">
        <is>
          <t>Casos_novos_hanseníase</t>
        </is>
      </c>
      <c r="BH3" s="11" t="inlineStr">
        <is>
          <t>Contatos_hanseníase_examinados</t>
        </is>
      </c>
      <c r="BI3" s="11" t="inlineStr">
        <is>
          <t>Contatos_hanseníase_registrad</t>
        </is>
      </c>
      <c r="BJ3" s="11" t="inlineStr">
        <is>
          <t>Óbitos_p/leishmaniose_visceral</t>
        </is>
      </c>
      <c r="BK3" s="11" t="inlineStr">
        <is>
          <t>Escolares_examinados_p/tracoma</t>
        </is>
      </c>
      <c r="BL3" s="11" t="inlineStr">
        <is>
          <t>Escolares_mun.priorit.tracoma</t>
        </is>
      </c>
      <c r="BM3" s="11" t="inlineStr">
        <is>
          <t>Óbitos_por_dengue</t>
        </is>
      </c>
      <c r="BN3" s="11" t="inlineStr">
        <is>
          <t>Óbitos_totais</t>
        </is>
      </c>
      <c r="BO3" s="11" t="inlineStr">
        <is>
          <t>Óbitos_c/causa_definida</t>
        </is>
      </c>
      <c r="BP3" s="11" t="inlineStr">
        <is>
          <t>Óbitos_por_acidentes</t>
        </is>
      </c>
      <c r="BQ3" s="11" t="inlineStr">
        <is>
          <t>Óbitos_hospitalares_p/acident.</t>
        </is>
      </c>
      <c r="BR3" s="11" t="inlineStr">
        <is>
          <t>Óbitos_maternos</t>
        </is>
      </c>
      <c r="BS3" s="11" t="inlineStr">
        <is>
          <t>Óbitos_infantis</t>
        </is>
      </c>
      <c r="BT3" s="11" t="inlineStr">
        <is>
          <t>Óbitos_doenç_crônic_ñ_transmis</t>
        </is>
      </c>
      <c r="BU3" s="11" t="inlineStr">
        <is>
          <t>Óbitos_infantis/fetais_registr</t>
        </is>
      </c>
      <c r="BV3" s="11" t="inlineStr">
        <is>
          <t>Óbitos_infantis/fetais_invest.</t>
        </is>
      </c>
      <c r="BW3" s="11" t="inlineStr">
        <is>
          <t>Óbitos_maternos_registrados</t>
        </is>
      </c>
      <c r="BX3" s="11" t="inlineStr">
        <is>
          <t>Óbitos_maternos_investigados</t>
        </is>
      </c>
      <c r="BY3" s="11" t="inlineStr">
        <is>
          <t>Óbitos_mulh_id_fértil_registr</t>
        </is>
      </c>
      <c r="BZ3" s="11" t="inlineStr">
        <is>
          <t>Óbitos_mulh_id_fértil_invest.</t>
        </is>
      </c>
      <c r="CA3" s="11" t="inlineStr">
        <is>
          <t>Nascidos_vivos</t>
        </is>
      </c>
      <c r="CB3" s="11" t="inlineStr">
        <is>
          <t>Nascidos_vivos_p/parto_normal</t>
        </is>
      </c>
      <c r="CC3" s="11" t="inlineStr">
        <is>
          <t>Nasc_viv_c/7+_cons_pré-natal</t>
        </is>
      </c>
      <c r="CD3" s="11" t="inlineStr">
        <is>
          <t>Município_com_SAMU_implantado</t>
        </is>
      </c>
      <c r="CE3" s="11" t="inlineStr">
        <is>
          <t>Crianç_indíg_esq_vacin_complet</t>
        </is>
      </c>
      <c r="CF3" s="11" t="inlineStr">
        <is>
          <t>Crianças_indígenas_&lt;_7_anos</t>
        </is>
      </c>
      <c r="CG3" s="11" t="inlineStr">
        <is>
          <t>Óbit_infant/fet_indíg_registr</t>
        </is>
      </c>
      <c r="CH3" s="11" t="inlineStr">
        <is>
          <t>Óbit_infant/fet_indíg_invest</t>
        </is>
      </c>
      <c r="CI3" s="11" t="inlineStr">
        <is>
          <t>Óbit_maternos_indíg_registr</t>
        </is>
      </c>
      <c r="CJ3" s="11" t="inlineStr">
        <is>
          <t>Óbit_maternos_indíg_investig</t>
        </is>
      </c>
      <c r="CK3" s="11" t="inlineStr">
        <is>
          <t>Óbit_mulh_id_fért_indíg_regist</t>
        </is>
      </c>
      <c r="CL3" s="11" t="inlineStr">
        <is>
          <t>Óbit_mulh_id_fért_indíg_invest</t>
        </is>
      </c>
      <c r="CM3" s="11" t="inlineStr">
        <is>
          <t>Munic.c/cobertura_vacinal_adeq</t>
        </is>
      </c>
      <c r="CN3" s="11" t="inlineStr">
        <is>
          <t>Vacinas_c/cobertura_adequada</t>
        </is>
      </c>
      <c r="CO3" s="11" t="inlineStr">
        <is>
          <t>Vacinas_preconizadas</t>
        </is>
      </c>
      <c r="CP3" s="11" t="inlineStr">
        <is>
          <t>Cães_vacinados</t>
        </is>
      </c>
      <c r="CQ3" s="11" t="inlineStr">
        <is>
          <t>População_canina</t>
        </is>
      </c>
      <c r="CR3" s="11" t="inlineStr">
        <is>
          <t>Exames_positivos_de_malária</t>
        </is>
      </c>
      <c r="CS3" s="11" t="inlineStr">
        <is>
          <t>Município_infestado_p/dengue</t>
        </is>
      </c>
      <c r="CT3" s="11" t="inlineStr">
        <is>
          <t>N.ciclos&gt;80%_imóv.contr.dengue</t>
        </is>
      </c>
      <c r="CU3" s="11" t="inlineStr">
        <is>
          <t>Amostras_colif_fecais_examin.</t>
        </is>
      </c>
      <c r="CV3" s="11" t="inlineStr">
        <is>
          <t>Amostras_colif_fecais_obrigat</t>
        </is>
      </c>
      <c r="CW3" s="11" t="inlineStr">
        <is>
          <t>Amostras_turbidez_examin.</t>
        </is>
      </c>
      <c r="CX3" s="11" t="inlineStr">
        <is>
          <t>Amostras_turbidez_obrigat</t>
        </is>
      </c>
      <c r="CY3" s="11" t="inlineStr">
        <is>
          <t>Amostras_cloro_resid_examin.</t>
        </is>
      </c>
      <c r="CZ3" s="11" t="inlineStr">
        <is>
          <t>Amostras_cloro_resid_obrigat</t>
        </is>
      </c>
      <c r="DA3" s="11" t="inlineStr">
        <is>
          <t>Munic.c/Hórus_implant._At.Bás.</t>
        </is>
      </c>
      <c r="DB3" s="11" t="inlineStr">
        <is>
          <t>Serv.Farm.At.Bás.c/Hórus_impl.</t>
        </is>
      </c>
      <c r="DC3" s="11" t="inlineStr">
        <is>
          <t>Serv.Farm.At.Bás.existentes</t>
        </is>
      </c>
      <c r="DD3" s="11" t="inlineStr">
        <is>
          <t>Mun.extr.pobr.c/Ass.Farm_estr.</t>
        </is>
      </c>
      <c r="DE3" s="11" t="inlineStr">
        <is>
          <t>Município_de_extrema_pobreza</t>
        </is>
      </c>
      <c r="DF3" s="11" t="inlineStr">
        <is>
          <t>Serv.Farmac.At.Bás.estrutur.</t>
        </is>
      </c>
      <c r="DG3" s="11" t="inlineStr">
        <is>
          <t>Serv.Farmac.Atenção_Básica</t>
        </is>
      </c>
      <c r="DH3" s="11" t="inlineStr">
        <is>
          <t>Indústr_medicament_inspecionad</t>
        </is>
      </c>
      <c r="DI3" s="11" t="inlineStr">
        <is>
          <t>Indústr_medicament_autorizados</t>
        </is>
      </c>
      <c r="DJ3" s="11" t="inlineStr">
        <is>
          <t>Ações_realiz_Educ_Perm_(est)</t>
        </is>
      </c>
      <c r="DK3" s="11" t="inlineStr">
        <is>
          <t>Ações_propost_Educ_Perm_(est)</t>
        </is>
      </c>
      <c r="DL3" s="11" t="inlineStr">
        <is>
          <t>Ações_realiz_Educ_Perm_(mun)</t>
        </is>
      </c>
      <c r="DM3" s="11" t="inlineStr">
        <is>
          <t>Ações_propost_Educ_Perm_(mun)</t>
        </is>
      </c>
      <c r="DN3" s="11" t="inlineStr">
        <is>
          <t>Novos_prog_resid_SF_e_At.Básic</t>
        </is>
      </c>
      <c r="DO3" s="11" t="inlineStr">
        <is>
          <t>Total_prog_resid_SF_e_At.Básic</t>
        </is>
      </c>
      <c r="DP3" s="11" t="inlineStr">
        <is>
          <t>Novos_prog_resid_Psiq_e_Multip</t>
        </is>
      </c>
      <c r="DQ3" s="11" t="inlineStr">
        <is>
          <t>Total_prog_resid_Psiq_e_Multip</t>
        </is>
      </c>
      <c r="DR3" s="11" t="inlineStr">
        <is>
          <t>Pontos_Telessaúde_implantados</t>
        </is>
      </c>
      <c r="DS3" s="11" t="inlineStr">
        <is>
          <t>Mesas_negociação_perman_(est)</t>
        </is>
      </c>
      <c r="DT3" s="11" t="inlineStr">
        <is>
          <t>Mesas_negociação_perman_(mun)</t>
        </is>
      </c>
      <c r="DU3" s="11" t="inlineStr">
        <is>
          <t>Munic_c/envio_do_PMS_ao_CMS</t>
        </is>
      </c>
      <c r="DV3" s="11" t="inlineStr">
        <is>
          <t>Município_atualizou_SARGSUS</t>
        </is>
      </c>
      <c r="DW3" s="11" t="inlineStr">
        <is>
          <t>UF_c/envio_do_PES_ao_CES</t>
        </is>
      </c>
      <c r="DX3" s="11" t="inlineStr">
        <is>
          <t>Município_com_CMS_cadastrado</t>
        </is>
      </c>
      <c r="DY3" s="11" t="inlineStr">
        <is>
          <t>UF_com_CES_cadastrado</t>
        </is>
      </c>
      <c r="DZ3" s="11" t="inlineStr">
        <is>
          <t>Município_c/ouvidoria_implant</t>
        </is>
      </c>
      <c r="EA3" s="11" t="inlineStr">
        <is>
          <t>Município_c/audit_estruturada</t>
        </is>
      </c>
      <c r="EB3" s="11" t="inlineStr">
        <is>
          <t>Estado_c/audit_estruturada</t>
        </is>
      </c>
      <c r="EC3" s="11" t="inlineStr">
        <is>
          <t>Município_c/alimentação_BPS</t>
        </is>
      </c>
      <c r="ED3" s="11" t="inlineStr">
        <is>
          <t>Núm.aliment.municipal_BPS</t>
        </is>
      </c>
      <c r="EE3" s="11" t="inlineStr">
        <is>
          <t>Núm.aliment.estadual_BPS</t>
        </is>
      </c>
      <c r="EF3" s="7" t="inlineStr">
        <is>
          <t>DADOS_OBTIDOS (%)</t>
        </is>
      </c>
      <c r="EG3" s="7" t="inlineStr">
        <is>
          <t>DADOS_AUSENTES (%)</t>
        </is>
      </c>
    </row>
    <row r="4">
      <c r="A4" s="8" t="n">
        <v>2008</v>
      </c>
      <c r="B4" s="81" t="n">
        <v>189612814</v>
      </c>
      <c r="C4" s="81" t="n">
        <v>24405955</v>
      </c>
      <c r="D4" s="81" t="n">
        <v>47714114</v>
      </c>
      <c r="E4" s="81" t="n">
        <v>14432692</v>
      </c>
      <c r="F4" s="81" t="n">
        <v>79611126</v>
      </c>
      <c r="G4" s="81" t="n">
        <v>188206105</v>
      </c>
      <c r="H4" s="81" t="n">
        <v>29300</v>
      </c>
      <c r="I4" s="81" t="n">
        <v>14357.27</v>
      </c>
      <c r="J4" s="81" t="n">
        <v>121913933</v>
      </c>
      <c r="K4" s="81" t="n">
        <v>32610.76</v>
      </c>
      <c r="L4" s="81" t="n">
        <v>89818825</v>
      </c>
      <c r="M4" s="81" t="n">
        <v>395</v>
      </c>
      <c r="N4" s="81" t="n">
        <v>2324</v>
      </c>
      <c r="O4" s="81" t="n">
        <v>620</v>
      </c>
      <c r="P4" s="81" t="n">
        <v>382</v>
      </c>
      <c r="Q4" s="81" t="n">
        <v>71</v>
      </c>
      <c r="R4" s="81" t="n">
        <v>101</v>
      </c>
      <c r="S4" s="81" t="n">
        <v>186</v>
      </c>
      <c r="T4" s="81" t="inlineStr">
        <is>
          <t>-</t>
        </is>
      </c>
      <c r="U4" s="81" t="n">
        <v>1312605</v>
      </c>
      <c r="V4" s="81" t="n">
        <v>1401325</v>
      </c>
      <c r="W4" s="81" t="n">
        <v>5627611</v>
      </c>
      <c r="X4" s="81" t="n">
        <v>9663238</v>
      </c>
      <c r="Y4" s="81" t="n">
        <v>1788168</v>
      </c>
      <c r="Z4" s="81" t="n">
        <v>4999106</v>
      </c>
      <c r="AA4" s="81" t="n">
        <v>7379168</v>
      </c>
      <c r="AB4" s="81" t="n">
        <v>434055</v>
      </c>
      <c r="AC4" s="81" t="n">
        <v>54378</v>
      </c>
      <c r="AD4" s="81" t="n">
        <v>8687</v>
      </c>
      <c r="AE4" s="81" t="n">
        <v>1999343</v>
      </c>
      <c r="AF4" s="81" t="n">
        <v>13340</v>
      </c>
      <c r="AG4" s="81" t="n">
        <v>103973</v>
      </c>
      <c r="AH4" s="81" t="n">
        <v>4854284</v>
      </c>
      <c r="AI4" s="81" t="n">
        <v>10969791</v>
      </c>
      <c r="AJ4" s="81" t="n">
        <v>100916288</v>
      </c>
      <c r="AK4" s="81" t="n">
        <v>1268793</v>
      </c>
      <c r="AL4" s="81" t="n">
        <v>5805732</v>
      </c>
      <c r="AM4" s="81" t="n">
        <v>8985913</v>
      </c>
      <c r="AN4" s="81" t="n">
        <v>1252205</v>
      </c>
      <c r="AO4" s="81" t="n">
        <v>1146117</v>
      </c>
      <c r="AP4" s="81" t="n">
        <v>1099408</v>
      </c>
      <c r="AQ4" s="81" t="n">
        <v>1512</v>
      </c>
      <c r="AR4" s="81" t="inlineStr">
        <is>
          <t>-</t>
        </is>
      </c>
      <c r="AS4" s="81" t="inlineStr">
        <is>
          <t>-</t>
        </is>
      </c>
      <c r="AT4" s="81" t="n">
        <v>5728</v>
      </c>
      <c r="AU4" s="81" t="inlineStr">
        <is>
          <t>-</t>
        </is>
      </c>
      <c r="AV4" s="81" t="inlineStr">
        <is>
          <t>-</t>
        </is>
      </c>
      <c r="AW4" s="81" t="inlineStr">
        <is>
          <t>-</t>
        </is>
      </c>
      <c r="AX4" s="81" t="inlineStr">
        <is>
          <t>-</t>
        </is>
      </c>
      <c r="AY4" s="81" t="n">
        <v>86723</v>
      </c>
      <c r="AZ4" s="81" t="n">
        <v>110938</v>
      </c>
      <c r="BA4" s="81" t="n">
        <v>2468</v>
      </c>
      <c r="BB4" s="81" t="n">
        <v>62726</v>
      </c>
      <c r="BC4" s="81" t="n">
        <v>570</v>
      </c>
      <c r="BD4" s="81" t="n">
        <v>13164</v>
      </c>
      <c r="BE4" s="81" t="n">
        <v>44865</v>
      </c>
      <c r="BF4" s="81" t="n">
        <v>35998</v>
      </c>
      <c r="BG4" s="81" t="n">
        <v>42047</v>
      </c>
      <c r="BH4" s="81" t="n">
        <v>98089</v>
      </c>
      <c r="BI4" s="81" t="n">
        <v>146167</v>
      </c>
      <c r="BJ4" s="81" t="n">
        <v>220</v>
      </c>
      <c r="BK4" s="81" t="n">
        <v>74470</v>
      </c>
      <c r="BL4" s="81" t="n">
        <v>805684</v>
      </c>
      <c r="BM4" s="81" t="n">
        <v>561</v>
      </c>
      <c r="BN4" s="81" t="n">
        <v>1077007</v>
      </c>
      <c r="BO4" s="81" t="n">
        <v>997846</v>
      </c>
      <c r="BP4" s="81" t="n">
        <v>62464</v>
      </c>
      <c r="BQ4" s="81" t="n">
        <v>28874</v>
      </c>
      <c r="BR4" s="81" t="n">
        <v>1681</v>
      </c>
      <c r="BS4" s="81" t="n">
        <v>44100</v>
      </c>
      <c r="BT4" s="81" t="n">
        <v>277764</v>
      </c>
      <c r="BU4" s="81" t="inlineStr">
        <is>
          <t>-</t>
        </is>
      </c>
      <c r="BV4" s="81" t="inlineStr">
        <is>
          <t>-</t>
        </is>
      </c>
      <c r="BW4" s="81" t="inlineStr">
        <is>
          <t>-</t>
        </is>
      </c>
      <c r="BX4" s="81" t="inlineStr">
        <is>
          <t>-</t>
        </is>
      </c>
      <c r="BY4" s="81" t="inlineStr">
        <is>
          <t>-</t>
        </is>
      </c>
      <c r="BZ4" s="81" t="inlineStr">
        <is>
          <t>-</t>
        </is>
      </c>
      <c r="CA4" s="81" t="n">
        <v>2934828</v>
      </c>
      <c r="CB4" s="81" t="n">
        <v>1510879</v>
      </c>
      <c r="CC4" s="81" t="n">
        <v>1672280</v>
      </c>
      <c r="CD4" s="81" t="n">
        <v>1578</v>
      </c>
      <c r="CE4" s="81" t="inlineStr">
        <is>
          <t>-</t>
        </is>
      </c>
      <c r="CF4" s="81" t="inlineStr">
        <is>
          <t>-</t>
        </is>
      </c>
      <c r="CG4" s="81" t="inlineStr">
        <is>
          <t>-</t>
        </is>
      </c>
      <c r="CH4" s="81" t="inlineStr">
        <is>
          <t>-</t>
        </is>
      </c>
      <c r="CI4" s="81" t="inlineStr">
        <is>
          <t>-</t>
        </is>
      </c>
      <c r="CJ4" s="81" t="inlineStr">
        <is>
          <t>-</t>
        </is>
      </c>
      <c r="CK4" s="81" t="inlineStr">
        <is>
          <t>-</t>
        </is>
      </c>
      <c r="CL4" s="81" t="inlineStr">
        <is>
          <t>-</t>
        </is>
      </c>
      <c r="CM4" s="81" t="n">
        <v>2276</v>
      </c>
      <c r="CN4" s="81" t="n">
        <v>22688</v>
      </c>
      <c r="CO4" s="81" t="n">
        <v>36951</v>
      </c>
      <c r="CP4" s="81" t="n">
        <v>18475716</v>
      </c>
      <c r="CQ4" s="81" t="n">
        <v>22379811</v>
      </c>
      <c r="CR4" s="81" t="n">
        <v>309391</v>
      </c>
      <c r="CS4" s="81" t="inlineStr">
        <is>
          <t>-</t>
        </is>
      </c>
      <c r="CT4" s="81" t="inlineStr">
        <is>
          <t>-</t>
        </is>
      </c>
      <c r="CU4" s="81" t="n">
        <v>175891</v>
      </c>
      <c r="CV4" s="81" t="n">
        <v>1182708</v>
      </c>
      <c r="CW4" s="81" t="n">
        <v>184730</v>
      </c>
      <c r="CX4" s="81" t="n">
        <v>1286172</v>
      </c>
      <c r="CY4" s="81" t="n">
        <v>160038</v>
      </c>
      <c r="CZ4" s="81" t="n">
        <v>1286172</v>
      </c>
      <c r="DA4" s="81" t="inlineStr">
        <is>
          <t>-</t>
        </is>
      </c>
      <c r="DB4" s="81" t="inlineStr">
        <is>
          <t>-</t>
        </is>
      </c>
      <c r="DC4" s="81" t="inlineStr">
        <is>
          <t>-</t>
        </is>
      </c>
      <c r="DD4" s="81" t="inlineStr">
        <is>
          <t>-</t>
        </is>
      </c>
      <c r="DE4" s="81" t="inlineStr">
        <is>
          <t>-</t>
        </is>
      </c>
      <c r="DF4" s="81" t="inlineStr">
        <is>
          <t>-</t>
        </is>
      </c>
      <c r="DG4" s="81" t="inlineStr">
        <is>
          <t>-</t>
        </is>
      </c>
      <c r="DH4" s="81" t="inlineStr">
        <is>
          <t>-</t>
        </is>
      </c>
      <c r="DI4" s="81" t="inlineStr">
        <is>
          <t>-</t>
        </is>
      </c>
      <c r="DJ4" s="81" t="inlineStr">
        <is>
          <t>-</t>
        </is>
      </c>
      <c r="DK4" s="81" t="inlineStr">
        <is>
          <t>-</t>
        </is>
      </c>
      <c r="DL4" s="81" t="inlineStr">
        <is>
          <t>-</t>
        </is>
      </c>
      <c r="DM4" s="81" t="inlineStr">
        <is>
          <t>-</t>
        </is>
      </c>
      <c r="DN4" s="81" t="inlineStr">
        <is>
          <t>-</t>
        </is>
      </c>
      <c r="DO4" s="81" t="inlineStr">
        <is>
          <t>-</t>
        </is>
      </c>
      <c r="DP4" s="81" t="inlineStr">
        <is>
          <t>-</t>
        </is>
      </c>
      <c r="DQ4" s="81" t="inlineStr">
        <is>
          <t>-</t>
        </is>
      </c>
      <c r="DR4" s="81" t="inlineStr">
        <is>
          <t>-</t>
        </is>
      </c>
      <c r="DS4" s="81" t="n">
        <v>12</v>
      </c>
      <c r="DT4" s="81" t="n">
        <v>15</v>
      </c>
      <c r="DU4" s="81" t="inlineStr">
        <is>
          <t>-</t>
        </is>
      </c>
      <c r="DV4" s="81" t="inlineStr">
        <is>
          <t>-</t>
        </is>
      </c>
      <c r="DW4" s="81" t="inlineStr">
        <is>
          <t>-</t>
        </is>
      </c>
      <c r="DX4" s="81" t="inlineStr">
        <is>
          <t>-</t>
        </is>
      </c>
      <c r="DY4" s="81" t="inlineStr">
        <is>
          <t>-</t>
        </is>
      </c>
      <c r="DZ4" s="81" t="n">
        <v>28</v>
      </c>
      <c r="EA4" s="81" t="n">
        <v>4</v>
      </c>
      <c r="EB4" s="81" t="n">
        <v>4</v>
      </c>
      <c r="EC4" s="81" t="inlineStr">
        <is>
          <t>-</t>
        </is>
      </c>
      <c r="ED4" s="81" t="inlineStr">
        <is>
          <t>-</t>
        </is>
      </c>
      <c r="EE4" s="81" t="inlineStr">
        <is>
          <t>-</t>
        </is>
      </c>
      <c r="EF4" s="5">
        <f>COUNT(B4:EE4) / COUNTA(B4:EE4) </f>
        <v/>
      </c>
      <c r="EG4" s="5">
        <f>1-EF4</f>
        <v/>
      </c>
    </row>
    <row r="5">
      <c r="A5" s="8" t="n">
        <v>2009</v>
      </c>
      <c r="B5" s="81" t="n">
        <v>191481045</v>
      </c>
      <c r="C5" s="81" t="n">
        <v>24728481</v>
      </c>
      <c r="D5" s="81" t="n">
        <v>48823749</v>
      </c>
      <c r="E5" s="81" t="n">
        <v>14949124</v>
      </c>
      <c r="F5" s="81" t="n">
        <v>81588191</v>
      </c>
      <c r="G5" s="81" t="n">
        <v>189681859</v>
      </c>
      <c r="H5" s="81" t="n">
        <v>30328</v>
      </c>
      <c r="I5" s="81" t="n">
        <v>14402.32</v>
      </c>
      <c r="J5" s="81" t="n">
        <v>124768247</v>
      </c>
      <c r="K5" s="81" t="n">
        <v>33751.24</v>
      </c>
      <c r="L5" s="81" t="n">
        <v>92902441</v>
      </c>
      <c r="M5" s="81" t="n">
        <v>425</v>
      </c>
      <c r="N5" s="81" t="n">
        <v>2317</v>
      </c>
      <c r="O5" s="81" t="n">
        <v>690</v>
      </c>
      <c r="P5" s="81" t="n">
        <v>397</v>
      </c>
      <c r="Q5" s="81" t="n">
        <v>77</v>
      </c>
      <c r="R5" s="81" t="n">
        <v>112</v>
      </c>
      <c r="S5" s="81" t="n">
        <v>219</v>
      </c>
      <c r="T5" s="81" t="inlineStr">
        <is>
          <t>-</t>
        </is>
      </c>
      <c r="U5" s="81" t="n">
        <v>1388631</v>
      </c>
      <c r="V5" s="81" t="n">
        <v>1492977</v>
      </c>
      <c r="W5" s="81" t="n">
        <v>6332142</v>
      </c>
      <c r="X5" s="81" t="n">
        <v>9820535</v>
      </c>
      <c r="Y5" s="81" t="n">
        <v>1837326</v>
      </c>
      <c r="Z5" s="81" t="n">
        <v>5204119</v>
      </c>
      <c r="AA5" s="81" t="n">
        <v>7580415</v>
      </c>
      <c r="AB5" s="81" t="n">
        <v>458302</v>
      </c>
      <c r="AC5" s="81" t="n">
        <v>57933</v>
      </c>
      <c r="AD5" s="81" t="n">
        <v>8950</v>
      </c>
      <c r="AE5" s="81" t="n">
        <v>1982263</v>
      </c>
      <c r="AF5" s="81" t="n">
        <v>14347</v>
      </c>
      <c r="AG5" s="81" t="n">
        <v>110764</v>
      </c>
      <c r="AH5" s="81" t="n">
        <v>5059774</v>
      </c>
      <c r="AI5" s="81" t="n">
        <v>14019392</v>
      </c>
      <c r="AJ5" s="81" t="n">
        <v>105277102</v>
      </c>
      <c r="AK5" s="81" t="n">
        <v>1702814</v>
      </c>
      <c r="AL5" s="81" t="n">
        <v>6335959</v>
      </c>
      <c r="AM5" s="81" t="n">
        <v>9183854</v>
      </c>
      <c r="AN5" s="81" t="n">
        <v>1328798</v>
      </c>
      <c r="AO5" s="81" t="n">
        <v>1471657</v>
      </c>
      <c r="AP5" s="81" t="n">
        <v>1475128</v>
      </c>
      <c r="AQ5" s="81" t="n">
        <v>1981</v>
      </c>
      <c r="AR5" s="81" t="inlineStr">
        <is>
          <t>-</t>
        </is>
      </c>
      <c r="AS5" s="81" t="n">
        <v>2079</v>
      </c>
      <c r="AT5" s="81" t="n">
        <v>6032</v>
      </c>
      <c r="AU5" s="81" t="n">
        <v>40609</v>
      </c>
      <c r="AV5" s="81" t="n">
        <v>30102</v>
      </c>
      <c r="AW5" s="81" t="n">
        <v>73004</v>
      </c>
      <c r="AX5" s="81" t="n">
        <v>40405</v>
      </c>
      <c r="AY5" s="81" t="n">
        <v>62808</v>
      </c>
      <c r="AZ5" s="81" t="n">
        <v>77400</v>
      </c>
      <c r="BA5" s="81" t="n">
        <v>2947</v>
      </c>
      <c r="BB5" s="81" t="n">
        <v>73134</v>
      </c>
      <c r="BC5" s="81" t="n">
        <v>516</v>
      </c>
      <c r="BD5" s="81" t="n">
        <v>13288</v>
      </c>
      <c r="BE5" s="81" t="n">
        <v>46005</v>
      </c>
      <c r="BF5" s="81" t="n">
        <v>34470</v>
      </c>
      <c r="BG5" s="81" t="n">
        <v>40426</v>
      </c>
      <c r="BH5" s="81" t="n">
        <v>75469</v>
      </c>
      <c r="BI5" s="81" t="n">
        <v>138069</v>
      </c>
      <c r="BJ5" s="81" t="n">
        <v>228</v>
      </c>
      <c r="BK5" s="81" t="n">
        <v>84026</v>
      </c>
      <c r="BL5" s="81" t="n">
        <v>775643</v>
      </c>
      <c r="BM5" s="81" t="n">
        <v>340</v>
      </c>
      <c r="BN5" s="81" t="n">
        <v>1103088</v>
      </c>
      <c r="BO5" s="81" t="n">
        <v>1024094</v>
      </c>
      <c r="BP5" s="81" t="n">
        <v>62406</v>
      </c>
      <c r="BQ5" s="81" t="n">
        <v>28345</v>
      </c>
      <c r="BR5" s="81" t="n">
        <v>1872</v>
      </c>
      <c r="BS5" s="81" t="n">
        <v>42642</v>
      </c>
      <c r="BT5" s="81" t="n">
        <v>276365</v>
      </c>
      <c r="BU5" s="81" t="inlineStr">
        <is>
          <t>-</t>
        </is>
      </c>
      <c r="BV5" s="81" t="inlineStr">
        <is>
          <t>-</t>
        </is>
      </c>
      <c r="BW5" s="81" t="n">
        <v>1872</v>
      </c>
      <c r="BX5" s="81" t="n">
        <v>971</v>
      </c>
      <c r="BY5" s="81" t="n">
        <v>67116</v>
      </c>
      <c r="BZ5" s="81" t="n">
        <v>37020</v>
      </c>
      <c r="CA5" s="81" t="n">
        <v>2881581</v>
      </c>
      <c r="CB5" s="81" t="n">
        <v>1436062</v>
      </c>
      <c r="CC5" s="81" t="n">
        <v>1667192</v>
      </c>
      <c r="CD5" s="81" t="n">
        <v>1911</v>
      </c>
      <c r="CE5" s="81" t="inlineStr">
        <is>
          <t>-</t>
        </is>
      </c>
      <c r="CF5" s="81" t="inlineStr">
        <is>
          <t>-</t>
        </is>
      </c>
      <c r="CG5" s="81" t="inlineStr">
        <is>
          <t>-</t>
        </is>
      </c>
      <c r="CH5" s="81" t="inlineStr">
        <is>
          <t>-</t>
        </is>
      </c>
      <c r="CI5" s="81" t="inlineStr">
        <is>
          <t>-</t>
        </is>
      </c>
      <c r="CJ5" s="81" t="inlineStr">
        <is>
          <t>-</t>
        </is>
      </c>
      <c r="CK5" s="81" t="inlineStr">
        <is>
          <t>-</t>
        </is>
      </c>
      <c r="CL5" s="81" t="inlineStr">
        <is>
          <t>-</t>
        </is>
      </c>
      <c r="CM5" s="81" t="n">
        <v>2913</v>
      </c>
      <c r="CN5" s="81" t="n">
        <v>25810</v>
      </c>
      <c r="CO5" s="81" t="n">
        <v>36951</v>
      </c>
      <c r="CP5" s="81" t="n">
        <v>19222888</v>
      </c>
      <c r="CQ5" s="81" t="n">
        <v>21601493</v>
      </c>
      <c r="CR5" s="81" t="n">
        <v>302116</v>
      </c>
      <c r="CS5" s="81" t="inlineStr">
        <is>
          <t>-</t>
        </is>
      </c>
      <c r="CT5" s="81" t="inlineStr">
        <is>
          <t>-</t>
        </is>
      </c>
      <c r="CU5" s="81" t="n">
        <v>240634</v>
      </c>
      <c r="CV5" s="81" t="n">
        <v>1186092</v>
      </c>
      <c r="CW5" s="81" t="n">
        <v>259541</v>
      </c>
      <c r="CX5" s="81" t="n">
        <v>1290792</v>
      </c>
      <c r="CY5" s="81" t="n">
        <v>211791</v>
      </c>
      <c r="CZ5" s="81" t="n">
        <v>1290792</v>
      </c>
      <c r="DA5" s="81" t="inlineStr">
        <is>
          <t>-</t>
        </is>
      </c>
      <c r="DB5" s="81" t="inlineStr">
        <is>
          <t>-</t>
        </is>
      </c>
      <c r="DC5" s="81" t="inlineStr">
        <is>
          <t>-</t>
        </is>
      </c>
      <c r="DD5" s="81" t="inlineStr">
        <is>
          <t>-</t>
        </is>
      </c>
      <c r="DE5" s="81" t="inlineStr">
        <is>
          <t>-</t>
        </is>
      </c>
      <c r="DF5" s="81" t="inlineStr">
        <is>
          <t>-</t>
        </is>
      </c>
      <c r="DG5" s="81" t="inlineStr">
        <is>
          <t>-</t>
        </is>
      </c>
      <c r="DH5" s="81" t="inlineStr">
        <is>
          <t>-</t>
        </is>
      </c>
      <c r="DI5" s="81" t="inlineStr">
        <is>
          <t>-</t>
        </is>
      </c>
      <c r="DJ5" s="81" t="inlineStr">
        <is>
          <t>-</t>
        </is>
      </c>
      <c r="DK5" s="81" t="inlineStr">
        <is>
          <t>-</t>
        </is>
      </c>
      <c r="DL5" s="81" t="inlineStr">
        <is>
          <t>-</t>
        </is>
      </c>
      <c r="DM5" s="81" t="inlineStr">
        <is>
          <t>-</t>
        </is>
      </c>
      <c r="DN5" s="81" t="inlineStr">
        <is>
          <t>-</t>
        </is>
      </c>
      <c r="DO5" s="81" t="inlineStr">
        <is>
          <t>-</t>
        </is>
      </c>
      <c r="DP5" s="81" t="inlineStr">
        <is>
          <t>-</t>
        </is>
      </c>
      <c r="DQ5" s="81" t="inlineStr">
        <is>
          <t>-</t>
        </is>
      </c>
      <c r="DR5" s="81" t="inlineStr">
        <is>
          <t>-</t>
        </is>
      </c>
      <c r="DS5" s="81" t="n">
        <v>12</v>
      </c>
      <c r="DT5" s="81" t="n">
        <v>18</v>
      </c>
      <c r="DU5" s="81" t="inlineStr">
        <is>
          <t>-</t>
        </is>
      </c>
      <c r="DV5" s="81" t="inlineStr">
        <is>
          <t>-</t>
        </is>
      </c>
      <c r="DW5" s="81" t="inlineStr">
        <is>
          <t>-</t>
        </is>
      </c>
      <c r="DX5" s="81" t="inlineStr">
        <is>
          <t>-</t>
        </is>
      </c>
      <c r="DY5" s="81" t="inlineStr">
        <is>
          <t>-</t>
        </is>
      </c>
      <c r="DZ5" s="81" t="n">
        <v>539</v>
      </c>
      <c r="EA5" s="81" t="n">
        <v>26</v>
      </c>
      <c r="EB5" s="81" t="n">
        <v>9</v>
      </c>
      <c r="EC5" s="81" t="inlineStr">
        <is>
          <t>-</t>
        </is>
      </c>
      <c r="ED5" s="81" t="inlineStr">
        <is>
          <t>-</t>
        </is>
      </c>
      <c r="EE5" s="81" t="inlineStr">
        <is>
          <t>-</t>
        </is>
      </c>
      <c r="EF5" s="5">
        <f>COUNT(B5:EE5) / COUNTA(B5:EE5) </f>
        <v/>
      </c>
      <c r="EG5" s="5">
        <f>1-EF5</f>
        <v/>
      </c>
    </row>
    <row r="6">
      <c r="A6" s="8" t="n">
        <v>2010</v>
      </c>
      <c r="B6" s="81" t="n">
        <v>190755799</v>
      </c>
      <c r="C6" s="81" t="n">
        <v>25474365</v>
      </c>
      <c r="D6" s="81" t="n">
        <v>49769691</v>
      </c>
      <c r="E6" s="81" t="n">
        <v>15764112</v>
      </c>
      <c r="F6" s="81" t="n">
        <v>84242361</v>
      </c>
      <c r="G6" s="81" t="n">
        <v>191575774</v>
      </c>
      <c r="H6" s="81" t="n">
        <v>31660</v>
      </c>
      <c r="I6" s="81" t="n">
        <v>13736.12</v>
      </c>
      <c r="J6" s="81" t="n">
        <v>126855482</v>
      </c>
      <c r="K6" s="81" t="n">
        <v>34531.07</v>
      </c>
      <c r="L6" s="81" t="n">
        <v>95216419</v>
      </c>
      <c r="M6" s="81" t="n">
        <v>289</v>
      </c>
      <c r="N6" s="81" t="n">
        <v>2317</v>
      </c>
      <c r="O6" s="81" t="n">
        <v>765</v>
      </c>
      <c r="P6" s="81" t="n">
        <v>417</v>
      </c>
      <c r="Q6" s="81" t="n">
        <v>83</v>
      </c>
      <c r="R6" s="81" t="n">
        <v>124</v>
      </c>
      <c r="S6" s="81" t="n">
        <v>259</v>
      </c>
      <c r="T6" s="81" t="inlineStr">
        <is>
          <t>-</t>
        </is>
      </c>
      <c r="U6" s="81" t="n">
        <v>1476438</v>
      </c>
      <c r="V6" s="81" t="n">
        <v>1599642</v>
      </c>
      <c r="W6" s="81" t="n">
        <v>7254691</v>
      </c>
      <c r="X6" s="81" t="n">
        <v>10602965</v>
      </c>
      <c r="Y6" s="81" t="n">
        <v>1864930</v>
      </c>
      <c r="Z6" s="81" t="n">
        <v>5275179</v>
      </c>
      <c r="AA6" s="81" t="n">
        <v>7707917</v>
      </c>
      <c r="AB6" s="81" t="n">
        <v>496587</v>
      </c>
      <c r="AC6" s="81" t="n">
        <v>62825</v>
      </c>
      <c r="AD6" s="81" t="n">
        <v>9833</v>
      </c>
      <c r="AE6" s="81" t="n">
        <v>1955634</v>
      </c>
      <c r="AF6" s="81" t="n">
        <v>14679</v>
      </c>
      <c r="AG6" s="81" t="n">
        <v>120480</v>
      </c>
      <c r="AH6" s="81" t="n">
        <v>5332554</v>
      </c>
      <c r="AI6" s="81" t="n">
        <v>9126528</v>
      </c>
      <c r="AJ6" s="81" t="n">
        <v>107338789</v>
      </c>
      <c r="AK6" s="81" t="n">
        <v>1943215</v>
      </c>
      <c r="AL6" s="81" t="n">
        <v>7113309</v>
      </c>
      <c r="AM6" s="81" t="n">
        <v>8886100</v>
      </c>
      <c r="AN6" s="81" t="n">
        <v>1564125</v>
      </c>
      <c r="AO6" s="81" t="n">
        <v>1677164</v>
      </c>
      <c r="AP6" s="81" t="n">
        <v>1664426</v>
      </c>
      <c r="AQ6" s="81" t="n">
        <v>11511</v>
      </c>
      <c r="AR6" s="81" t="n">
        <v>209</v>
      </c>
      <c r="AS6" s="81" t="n">
        <v>4196</v>
      </c>
      <c r="AT6" s="81" t="n">
        <v>6916</v>
      </c>
      <c r="AU6" s="81" t="n">
        <v>41659</v>
      </c>
      <c r="AV6" s="81" t="n">
        <v>31062</v>
      </c>
      <c r="AW6" s="81" t="n">
        <v>73460</v>
      </c>
      <c r="AX6" s="81" t="n">
        <v>45420</v>
      </c>
      <c r="AY6" s="81" t="n">
        <v>67456</v>
      </c>
      <c r="AZ6" s="81" t="n">
        <v>82758</v>
      </c>
      <c r="BA6" s="81" t="n">
        <v>3511</v>
      </c>
      <c r="BB6" s="81" t="n">
        <v>87649</v>
      </c>
      <c r="BC6" s="81" t="n">
        <v>504</v>
      </c>
      <c r="BD6" s="81" t="n">
        <v>13295</v>
      </c>
      <c r="BE6" s="81" t="n">
        <v>45790</v>
      </c>
      <c r="BF6" s="81" t="n">
        <v>32571</v>
      </c>
      <c r="BG6" s="81" t="n">
        <v>39424</v>
      </c>
      <c r="BH6" s="81" t="n">
        <v>70366</v>
      </c>
      <c r="BI6" s="81" t="n">
        <v>121957</v>
      </c>
      <c r="BJ6" s="81" t="n">
        <v>230</v>
      </c>
      <c r="BK6" s="81" t="n">
        <v>86258</v>
      </c>
      <c r="BL6" s="81" t="n">
        <v>740522</v>
      </c>
      <c r="BM6" s="81" t="n">
        <v>656</v>
      </c>
      <c r="BN6" s="81" t="n">
        <v>1136947</v>
      </c>
      <c r="BO6" s="81" t="n">
        <v>1057325</v>
      </c>
      <c r="BP6" s="81" t="n">
        <v>69532</v>
      </c>
      <c r="BQ6" s="81" t="n">
        <v>32364</v>
      </c>
      <c r="BR6" s="81" t="n">
        <v>1719</v>
      </c>
      <c r="BS6" s="81" t="n">
        <v>39870</v>
      </c>
      <c r="BT6" s="81" t="n">
        <v>281682</v>
      </c>
      <c r="BU6" s="81" t="n">
        <v>70799</v>
      </c>
      <c r="BV6" s="81" t="n">
        <v>33450</v>
      </c>
      <c r="BW6" s="81" t="n">
        <v>1719</v>
      </c>
      <c r="BX6" s="81" t="n">
        <v>1266</v>
      </c>
      <c r="BY6" s="81" t="n">
        <v>66497</v>
      </c>
      <c r="BZ6" s="81" t="n">
        <v>50855</v>
      </c>
      <c r="CA6" s="81" t="n">
        <v>2861868</v>
      </c>
      <c r="CB6" s="81" t="n">
        <v>1362287</v>
      </c>
      <c r="CC6" s="81" t="n">
        <v>1733492</v>
      </c>
      <c r="CD6" s="81" t="n">
        <v>1991</v>
      </c>
      <c r="CE6" s="81" t="inlineStr">
        <is>
          <t>-</t>
        </is>
      </c>
      <c r="CF6" s="81" t="inlineStr">
        <is>
          <t>-</t>
        </is>
      </c>
      <c r="CG6" s="81" t="inlineStr">
        <is>
          <t>-</t>
        </is>
      </c>
      <c r="CH6" s="81" t="inlineStr">
        <is>
          <t>-</t>
        </is>
      </c>
      <c r="CI6" s="81" t="inlineStr">
        <is>
          <t>-</t>
        </is>
      </c>
      <c r="CJ6" s="81" t="inlineStr">
        <is>
          <t>-</t>
        </is>
      </c>
      <c r="CK6" s="81" t="inlineStr">
        <is>
          <t>-</t>
        </is>
      </c>
      <c r="CL6" s="81" t="inlineStr">
        <is>
          <t>-</t>
        </is>
      </c>
      <c r="CM6" s="81" t="n">
        <v>2296</v>
      </c>
      <c r="CN6" s="81" t="n">
        <v>22461</v>
      </c>
      <c r="CO6" s="81" t="n">
        <v>36951</v>
      </c>
      <c r="CP6" s="81" t="n">
        <v>9415233</v>
      </c>
      <c r="CQ6" s="81" t="n">
        <v>23386354</v>
      </c>
      <c r="CR6" s="81" t="n">
        <v>326145</v>
      </c>
      <c r="CS6" s="81" t="inlineStr">
        <is>
          <t>-</t>
        </is>
      </c>
      <c r="CT6" s="81" t="inlineStr">
        <is>
          <t>-</t>
        </is>
      </c>
      <c r="CU6" s="81" t="n">
        <v>340328</v>
      </c>
      <c r="CV6" s="81" t="n">
        <v>1193316</v>
      </c>
      <c r="CW6" s="81" t="n">
        <v>352109</v>
      </c>
      <c r="CX6" s="81" t="n">
        <v>1297488</v>
      </c>
      <c r="CY6" s="81" t="n">
        <v>277833</v>
      </c>
      <c r="CZ6" s="81" t="n">
        <v>1297488</v>
      </c>
      <c r="DA6" s="81" t="inlineStr">
        <is>
          <t>-</t>
        </is>
      </c>
      <c r="DB6" s="81" t="inlineStr">
        <is>
          <t>-</t>
        </is>
      </c>
      <c r="DC6" s="81" t="inlineStr">
        <is>
          <t>-</t>
        </is>
      </c>
      <c r="DD6" s="81" t="inlineStr">
        <is>
          <t>-</t>
        </is>
      </c>
      <c r="DE6" s="81" t="inlineStr">
        <is>
          <t>-</t>
        </is>
      </c>
      <c r="DF6" s="81" t="inlineStr">
        <is>
          <t>-</t>
        </is>
      </c>
      <c r="DG6" s="81" t="inlineStr">
        <is>
          <t>-</t>
        </is>
      </c>
      <c r="DH6" s="81" t="inlineStr">
        <is>
          <t>-</t>
        </is>
      </c>
      <c r="DI6" s="81" t="inlineStr">
        <is>
          <t>-</t>
        </is>
      </c>
      <c r="DJ6" s="81" t="inlineStr">
        <is>
          <t>-</t>
        </is>
      </c>
      <c r="DK6" s="81" t="inlineStr">
        <is>
          <t>-</t>
        </is>
      </c>
      <c r="DL6" s="81" t="inlineStr">
        <is>
          <t>-</t>
        </is>
      </c>
      <c r="DM6" s="81" t="inlineStr">
        <is>
          <t>-</t>
        </is>
      </c>
      <c r="DN6" s="81" t="inlineStr">
        <is>
          <t>-</t>
        </is>
      </c>
      <c r="DO6" s="81" t="inlineStr">
        <is>
          <t>-</t>
        </is>
      </c>
      <c r="DP6" s="81" t="inlineStr">
        <is>
          <t>-</t>
        </is>
      </c>
      <c r="DQ6" s="81" t="inlineStr">
        <is>
          <t>-</t>
        </is>
      </c>
      <c r="DR6" s="81" t="inlineStr">
        <is>
          <t>-</t>
        </is>
      </c>
      <c r="DS6" s="81" t="n">
        <v>8</v>
      </c>
      <c r="DT6" s="81" t="n">
        <v>17</v>
      </c>
      <c r="DU6" s="81" t="inlineStr">
        <is>
          <t>-</t>
        </is>
      </c>
      <c r="DV6" s="81" t="inlineStr">
        <is>
          <t>-</t>
        </is>
      </c>
      <c r="DW6" s="81" t="inlineStr">
        <is>
          <t>-</t>
        </is>
      </c>
      <c r="DX6" s="81" t="inlineStr">
        <is>
          <t>-</t>
        </is>
      </c>
      <c r="DY6" s="81" t="inlineStr">
        <is>
          <t>-</t>
        </is>
      </c>
      <c r="DZ6" s="81" t="n">
        <v>569</v>
      </c>
      <c r="EA6" s="81" t="n">
        <v>48</v>
      </c>
      <c r="EB6" s="81" t="n">
        <v>13</v>
      </c>
      <c r="EC6" s="81" t="inlineStr">
        <is>
          <t>-</t>
        </is>
      </c>
      <c r="ED6" s="81" t="inlineStr">
        <is>
          <t>-</t>
        </is>
      </c>
      <c r="EE6" s="81" t="inlineStr">
        <is>
          <t>-</t>
        </is>
      </c>
      <c r="EF6" s="5">
        <f>COUNT(B6:EE6) / COUNTA(B6:EE6) </f>
        <v/>
      </c>
      <c r="EG6" s="5">
        <f>1-EF6</f>
        <v/>
      </c>
    </row>
    <row r="7">
      <c r="A7" s="8" t="n">
        <v>2011</v>
      </c>
      <c r="B7" s="81" t="n">
        <v>192379287</v>
      </c>
      <c r="C7" s="81" t="n">
        <v>25816884</v>
      </c>
      <c r="D7" s="81" t="n">
        <v>50187894</v>
      </c>
      <c r="E7" s="81" t="n">
        <v>15886461</v>
      </c>
      <c r="F7" s="81" t="n">
        <v>84941087</v>
      </c>
      <c r="G7" s="81" t="n">
        <v>190755799</v>
      </c>
      <c r="H7" s="81" t="n">
        <v>32295</v>
      </c>
      <c r="I7" s="81" t="n">
        <v>12507.27</v>
      </c>
      <c r="J7" s="81" t="n">
        <v>125350911</v>
      </c>
      <c r="K7" s="81" t="n">
        <v>34766.79</v>
      </c>
      <c r="L7" s="81" t="n">
        <v>95907211</v>
      </c>
      <c r="M7" s="81" t="n">
        <v>288</v>
      </c>
      <c r="N7" s="81" t="n">
        <v>2255</v>
      </c>
      <c r="O7" s="81" t="n">
        <v>817</v>
      </c>
      <c r="P7" s="81" t="n">
        <v>433</v>
      </c>
      <c r="Q7" s="81" t="n">
        <v>57</v>
      </c>
      <c r="R7" s="81" t="n">
        <v>147</v>
      </c>
      <c r="S7" s="81" t="n">
        <v>273</v>
      </c>
      <c r="T7" s="81" t="n">
        <v>4</v>
      </c>
      <c r="U7" s="81" t="n">
        <v>1493067</v>
      </c>
      <c r="V7" s="81" t="n">
        <v>1640921</v>
      </c>
      <c r="W7" s="81" t="n">
        <v>7247353</v>
      </c>
      <c r="X7" s="81" t="n">
        <v>10086286</v>
      </c>
      <c r="Y7" s="81" t="n">
        <v>1719466</v>
      </c>
      <c r="Z7" s="81" t="n">
        <v>5102118</v>
      </c>
      <c r="AA7" s="81" t="n">
        <v>7525655</v>
      </c>
      <c r="AB7" s="81" t="n">
        <v>545452</v>
      </c>
      <c r="AC7" s="81" t="n">
        <v>66016</v>
      </c>
      <c r="AD7" s="81" t="n">
        <v>10442</v>
      </c>
      <c r="AE7" s="81" t="n">
        <v>1947352</v>
      </c>
      <c r="AF7" s="81" t="n">
        <v>14934</v>
      </c>
      <c r="AG7" s="81" t="n">
        <v>126551</v>
      </c>
      <c r="AH7" s="81" t="n">
        <v>5271634</v>
      </c>
      <c r="AI7" s="81" t="n">
        <v>12378727</v>
      </c>
      <c r="AJ7" s="81" t="n">
        <v>116718451</v>
      </c>
      <c r="AK7" s="81" t="n">
        <v>2224543</v>
      </c>
      <c r="AL7" s="81" t="n">
        <v>7853820</v>
      </c>
      <c r="AM7" s="81" t="n">
        <v>9021476</v>
      </c>
      <c r="AN7" s="81" t="n">
        <v>1864637</v>
      </c>
      <c r="AO7" s="81" t="n">
        <v>1703651</v>
      </c>
      <c r="AP7" s="81" t="n">
        <v>2051745</v>
      </c>
      <c r="AQ7" s="81" t="n">
        <v>18160</v>
      </c>
      <c r="AR7" s="81" t="n">
        <v>310</v>
      </c>
      <c r="AS7" s="81" t="n">
        <v>5898</v>
      </c>
      <c r="AT7" s="81" t="n">
        <v>9459</v>
      </c>
      <c r="AU7" s="81" t="n">
        <v>41771</v>
      </c>
      <c r="AV7" s="81" t="n">
        <v>31223</v>
      </c>
      <c r="AW7" s="81" t="n">
        <v>73229</v>
      </c>
      <c r="AX7" s="81" t="n">
        <v>47376</v>
      </c>
      <c r="AY7" s="81" t="n">
        <v>71545</v>
      </c>
      <c r="AZ7" s="81" t="n">
        <v>84454</v>
      </c>
      <c r="BA7" s="81" t="n">
        <v>4017</v>
      </c>
      <c r="BB7" s="81" t="n">
        <v>113194</v>
      </c>
      <c r="BC7" s="81" t="n">
        <v>439</v>
      </c>
      <c r="BD7" s="81" t="n">
        <v>13670</v>
      </c>
      <c r="BE7" s="81" t="n">
        <v>48542</v>
      </c>
      <c r="BF7" s="81" t="n">
        <v>29588</v>
      </c>
      <c r="BG7" s="81" t="n">
        <v>35773</v>
      </c>
      <c r="BH7" s="81" t="n">
        <v>67970</v>
      </c>
      <c r="BI7" s="81" t="n">
        <v>115423</v>
      </c>
      <c r="BJ7" s="81" t="n">
        <v>262</v>
      </c>
      <c r="BK7" s="81" t="n">
        <v>47024</v>
      </c>
      <c r="BL7" s="81" t="n">
        <v>709663</v>
      </c>
      <c r="BM7" s="81" t="n">
        <v>486</v>
      </c>
      <c r="BN7" s="81" t="n">
        <v>1170498</v>
      </c>
      <c r="BO7" s="81" t="n">
        <v>1092135</v>
      </c>
      <c r="BP7" s="81" t="n">
        <v>71381</v>
      </c>
      <c r="BQ7" s="81" t="n">
        <v>33029</v>
      </c>
      <c r="BR7" s="81" t="n">
        <v>1610</v>
      </c>
      <c r="BS7" s="81" t="n">
        <v>39716</v>
      </c>
      <c r="BT7" s="81" t="n">
        <v>289927</v>
      </c>
      <c r="BU7" s="81" t="n">
        <v>71329</v>
      </c>
      <c r="BV7" s="81" t="n">
        <v>42098</v>
      </c>
      <c r="BW7" s="81" t="n">
        <v>1610</v>
      </c>
      <c r="BX7" s="81" t="n">
        <v>1342</v>
      </c>
      <c r="BY7" s="81" t="n">
        <v>67006</v>
      </c>
      <c r="BZ7" s="81" t="n">
        <v>55378</v>
      </c>
      <c r="CA7" s="81" t="n">
        <v>2913160</v>
      </c>
      <c r="CB7" s="81" t="n">
        <v>1340324</v>
      </c>
      <c r="CC7" s="81" t="n">
        <v>1785198</v>
      </c>
      <c r="CD7" s="81" t="n">
        <v>2220</v>
      </c>
      <c r="CE7" s="81" t="inlineStr">
        <is>
          <t>-</t>
        </is>
      </c>
      <c r="CF7" s="81" t="inlineStr">
        <is>
          <t>-</t>
        </is>
      </c>
      <c r="CG7" s="81" t="inlineStr">
        <is>
          <t>-</t>
        </is>
      </c>
      <c r="CH7" s="81" t="inlineStr">
        <is>
          <t>-</t>
        </is>
      </c>
      <c r="CI7" s="81" t="inlineStr">
        <is>
          <t>-</t>
        </is>
      </c>
      <c r="CJ7" s="81" t="inlineStr">
        <is>
          <t>-</t>
        </is>
      </c>
      <c r="CK7" s="81" t="inlineStr">
        <is>
          <t>-</t>
        </is>
      </c>
      <c r="CL7" s="81" t="inlineStr">
        <is>
          <t>-</t>
        </is>
      </c>
      <c r="CM7" s="81" t="n">
        <v>2657</v>
      </c>
      <c r="CN7" s="81" t="n">
        <v>34478</v>
      </c>
      <c r="CO7" s="81" t="n">
        <v>53661</v>
      </c>
      <c r="CP7" s="81" t="n">
        <v>5575429</v>
      </c>
      <c r="CQ7" s="81" t="n">
        <v>23828550</v>
      </c>
      <c r="CR7" s="81" t="n">
        <v>261129</v>
      </c>
      <c r="CS7" s="81" t="inlineStr">
        <is>
          <t>-</t>
        </is>
      </c>
      <c r="CT7" s="81" t="inlineStr">
        <is>
          <t>-</t>
        </is>
      </c>
      <c r="CU7" s="81" t="n">
        <v>392744</v>
      </c>
      <c r="CV7" s="81" t="n">
        <v>1186092</v>
      </c>
      <c r="CW7" s="81" t="n">
        <v>408508</v>
      </c>
      <c r="CX7" s="81" t="n">
        <v>1290792</v>
      </c>
      <c r="CY7" s="81" t="n">
        <v>323847</v>
      </c>
      <c r="CZ7" s="81" t="n">
        <v>1290792</v>
      </c>
      <c r="DA7" s="81" t="inlineStr">
        <is>
          <t>-</t>
        </is>
      </c>
      <c r="DB7" s="81" t="inlineStr">
        <is>
          <t>-</t>
        </is>
      </c>
      <c r="DC7" s="81" t="inlineStr">
        <is>
          <t>-</t>
        </is>
      </c>
      <c r="DD7" s="81" t="inlineStr">
        <is>
          <t>-</t>
        </is>
      </c>
      <c r="DE7" s="81" t="inlineStr">
        <is>
          <t>-</t>
        </is>
      </c>
      <c r="DF7" s="81" t="inlineStr">
        <is>
          <t>-</t>
        </is>
      </c>
      <c r="DG7" s="81" t="inlineStr">
        <is>
          <t>-</t>
        </is>
      </c>
      <c r="DH7" s="81" t="inlineStr">
        <is>
          <t>-</t>
        </is>
      </c>
      <c r="DI7" s="81" t="inlineStr">
        <is>
          <t>-</t>
        </is>
      </c>
      <c r="DJ7" s="81" t="inlineStr">
        <is>
          <t>-</t>
        </is>
      </c>
      <c r="DK7" s="81" t="inlineStr">
        <is>
          <t>-</t>
        </is>
      </c>
      <c r="DL7" s="81" t="inlineStr">
        <is>
          <t>-</t>
        </is>
      </c>
      <c r="DM7" s="81" t="inlineStr">
        <is>
          <t>-</t>
        </is>
      </c>
      <c r="DN7" s="81" t="inlineStr">
        <is>
          <t>-</t>
        </is>
      </c>
      <c r="DO7" s="81" t="inlineStr">
        <is>
          <t>-</t>
        </is>
      </c>
      <c r="DP7" s="81" t="inlineStr">
        <is>
          <t>-</t>
        </is>
      </c>
      <c r="DQ7" s="81" t="inlineStr">
        <is>
          <t>-</t>
        </is>
      </c>
      <c r="DR7" s="81" t="inlineStr">
        <is>
          <t>-</t>
        </is>
      </c>
      <c r="DS7" s="81" t="n">
        <v>7</v>
      </c>
      <c r="DT7" s="81" t="n">
        <v>13</v>
      </c>
      <c r="DU7" s="81" t="inlineStr">
        <is>
          <t>-</t>
        </is>
      </c>
      <c r="DV7" s="81" t="inlineStr">
        <is>
          <t>-</t>
        </is>
      </c>
      <c r="DW7" s="81" t="inlineStr">
        <is>
          <t>-</t>
        </is>
      </c>
      <c r="DX7" s="81" t="inlineStr">
        <is>
          <t>-</t>
        </is>
      </c>
      <c r="DY7" s="81" t="inlineStr">
        <is>
          <t>-</t>
        </is>
      </c>
      <c r="DZ7" s="81" t="n">
        <v>985</v>
      </c>
      <c r="EA7" s="81" t="n">
        <v>49</v>
      </c>
      <c r="EB7" s="81" t="n">
        <v>15</v>
      </c>
      <c r="EC7" s="81" t="inlineStr">
        <is>
          <t>-</t>
        </is>
      </c>
      <c r="ED7" s="81" t="inlineStr">
        <is>
          <t>-</t>
        </is>
      </c>
      <c r="EE7" s="81" t="inlineStr">
        <is>
          <t>-</t>
        </is>
      </c>
      <c r="EF7" s="5">
        <f>COUNT(B7:EE7) / COUNTA(B7:EE7) </f>
        <v/>
      </c>
      <c r="EG7" s="5">
        <f>1-EF7</f>
        <v/>
      </c>
    </row>
    <row r="8">
      <c r="A8" s="8" t="n">
        <v>2012</v>
      </c>
      <c r="B8" s="81" t="n">
        <v>193976530</v>
      </c>
      <c r="C8" s="81" t="n">
        <v>26177457</v>
      </c>
      <c r="D8" s="81" t="n">
        <v>50597322</v>
      </c>
      <c r="E8" s="81" t="n">
        <v>16005378</v>
      </c>
      <c r="F8" s="81" t="n">
        <v>85627139</v>
      </c>
      <c r="G8" s="81" t="n">
        <v>192379287</v>
      </c>
      <c r="H8" s="81" t="n">
        <v>33404</v>
      </c>
      <c r="I8" s="81" t="n">
        <v>12385.95</v>
      </c>
      <c r="J8" s="81" t="n">
        <v>128140898</v>
      </c>
      <c r="K8" s="81" t="n">
        <v>35874.46</v>
      </c>
      <c r="L8" s="81" t="n">
        <v>98720696</v>
      </c>
      <c r="M8" s="81" t="n">
        <v>250</v>
      </c>
      <c r="N8" s="81" t="n">
        <v>2229</v>
      </c>
      <c r="O8" s="81" t="n">
        <v>900</v>
      </c>
      <c r="P8" s="81" t="n">
        <v>462</v>
      </c>
      <c r="Q8" s="81" t="n">
        <v>69</v>
      </c>
      <c r="R8" s="81" t="n">
        <v>173</v>
      </c>
      <c r="S8" s="81" t="n">
        <v>297</v>
      </c>
      <c r="T8" s="81" t="n">
        <v>23</v>
      </c>
      <c r="U8" s="81" t="n">
        <v>1574858</v>
      </c>
      <c r="V8" s="81" t="n">
        <v>1749687</v>
      </c>
      <c r="W8" s="81" t="n">
        <v>8689047</v>
      </c>
      <c r="X8" s="81" t="n">
        <v>11883263</v>
      </c>
      <c r="Y8" s="81" t="n">
        <v>1641783</v>
      </c>
      <c r="Z8" s="81" t="n">
        <v>4942853</v>
      </c>
      <c r="AA8" s="81" t="n">
        <v>7379151</v>
      </c>
      <c r="AB8" s="81" t="n">
        <v>567057</v>
      </c>
      <c r="AC8" s="81" t="n">
        <v>69017</v>
      </c>
      <c r="AD8" s="81" t="n">
        <v>10677</v>
      </c>
      <c r="AE8" s="81" t="n">
        <v>1892544</v>
      </c>
      <c r="AF8" s="81" t="n">
        <v>14967</v>
      </c>
      <c r="AG8" s="81" t="n">
        <v>129167</v>
      </c>
      <c r="AH8" s="81" t="n">
        <v>4578602</v>
      </c>
      <c r="AI8" s="81" t="n">
        <v>10673450</v>
      </c>
      <c r="AJ8" s="81" t="n">
        <v>114868228</v>
      </c>
      <c r="AK8" s="81" t="n">
        <v>2307150</v>
      </c>
      <c r="AL8" s="81" t="n">
        <v>8419497</v>
      </c>
      <c r="AM8" s="81" t="n">
        <v>8630539</v>
      </c>
      <c r="AN8" s="81" t="n">
        <v>2131307</v>
      </c>
      <c r="AO8" s="81" t="n">
        <v>1696939</v>
      </c>
      <c r="AP8" s="81" t="n">
        <v>2216904</v>
      </c>
      <c r="AQ8" s="81" t="n">
        <v>21036</v>
      </c>
      <c r="AR8" s="81" t="n">
        <v>315</v>
      </c>
      <c r="AS8" s="81" t="n">
        <v>8214</v>
      </c>
      <c r="AT8" s="81" t="n">
        <v>11609</v>
      </c>
      <c r="AU8" s="81" t="n">
        <v>40821</v>
      </c>
      <c r="AV8" s="81" t="n">
        <v>27594</v>
      </c>
      <c r="AW8" s="81" t="n">
        <v>71750</v>
      </c>
      <c r="AX8" s="81" t="n">
        <v>44828</v>
      </c>
      <c r="AY8" s="81" t="n">
        <v>66857</v>
      </c>
      <c r="AZ8" s="81" t="n">
        <v>77889</v>
      </c>
      <c r="BA8" s="81" t="n">
        <v>4144</v>
      </c>
      <c r="BB8" s="81" t="n">
        <v>131453</v>
      </c>
      <c r="BC8" s="81" t="n">
        <v>445</v>
      </c>
      <c r="BD8" s="81" t="n">
        <v>13348</v>
      </c>
      <c r="BE8" s="81" t="n">
        <v>48957</v>
      </c>
      <c r="BF8" s="81" t="n">
        <v>27209</v>
      </c>
      <c r="BG8" s="81" t="n">
        <v>31683</v>
      </c>
      <c r="BH8" s="81" t="n">
        <v>83009</v>
      </c>
      <c r="BI8" s="81" t="n">
        <v>111702</v>
      </c>
      <c r="BJ8" s="81" t="n">
        <v>216</v>
      </c>
      <c r="BK8" s="81" t="n">
        <v>129315</v>
      </c>
      <c r="BL8" s="81" t="n">
        <v>741239</v>
      </c>
      <c r="BM8" s="81" t="n">
        <v>329</v>
      </c>
      <c r="BN8" s="81" t="n">
        <v>1181166</v>
      </c>
      <c r="BO8" s="81" t="n">
        <v>1106231</v>
      </c>
      <c r="BP8" s="81" t="n">
        <v>72990</v>
      </c>
      <c r="BQ8" s="81" t="n">
        <v>34189</v>
      </c>
      <c r="BR8" s="81" t="n">
        <v>1583</v>
      </c>
      <c r="BS8" s="81" t="n">
        <v>39123</v>
      </c>
      <c r="BT8" s="81" t="n">
        <v>271831</v>
      </c>
      <c r="BU8" s="81" t="n">
        <v>71352</v>
      </c>
      <c r="BV8" s="81" t="n">
        <v>46524</v>
      </c>
      <c r="BW8" s="81" t="n">
        <v>1583</v>
      </c>
      <c r="BX8" s="81" t="n">
        <v>1383</v>
      </c>
      <c r="BY8" s="81" t="n">
        <v>66927</v>
      </c>
      <c r="BZ8" s="81" t="n">
        <v>56857</v>
      </c>
      <c r="CA8" s="81" t="n">
        <v>2905789</v>
      </c>
      <c r="CB8" s="81" t="n">
        <v>1283546</v>
      </c>
      <c r="CC8" s="81" t="n">
        <v>1792629</v>
      </c>
      <c r="CD8" s="81" t="n">
        <v>2483</v>
      </c>
      <c r="CE8" s="81" t="inlineStr">
        <is>
          <t>-</t>
        </is>
      </c>
      <c r="CF8" s="81" t="inlineStr">
        <is>
          <t>-</t>
        </is>
      </c>
      <c r="CG8" s="81" t="inlineStr">
        <is>
          <t>-</t>
        </is>
      </c>
      <c r="CH8" s="81" t="inlineStr">
        <is>
          <t>-</t>
        </is>
      </c>
      <c r="CI8" s="81" t="inlineStr">
        <is>
          <t>-</t>
        </is>
      </c>
      <c r="CJ8" s="81" t="inlineStr">
        <is>
          <t>-</t>
        </is>
      </c>
      <c r="CK8" s="81" t="inlineStr">
        <is>
          <t>-</t>
        </is>
      </c>
      <c r="CL8" s="81" t="inlineStr">
        <is>
          <t>-</t>
        </is>
      </c>
      <c r="CM8" s="81" t="n">
        <v>2340</v>
      </c>
      <c r="CN8" s="81" t="n">
        <v>31064</v>
      </c>
      <c r="CO8" s="81" t="n">
        <v>53661</v>
      </c>
      <c r="CP8" s="81" t="n">
        <v>16031348</v>
      </c>
      <c r="CQ8" s="81" t="n">
        <v>21248351</v>
      </c>
      <c r="CR8" s="81" t="n">
        <v>235111</v>
      </c>
      <c r="CS8" s="81" t="inlineStr">
        <is>
          <t>-</t>
        </is>
      </c>
      <c r="CT8" s="81" t="inlineStr">
        <is>
          <t>-</t>
        </is>
      </c>
      <c r="CU8" s="81" t="n">
        <v>419257</v>
      </c>
      <c r="CV8" s="81" t="n">
        <v>1195848</v>
      </c>
      <c r="CW8" s="81" t="n">
        <v>442442</v>
      </c>
      <c r="CX8" s="81" t="n">
        <v>1300920</v>
      </c>
      <c r="CY8" s="81" t="n">
        <v>346523</v>
      </c>
      <c r="CZ8" s="81" t="n">
        <v>1300920</v>
      </c>
      <c r="DA8" s="81" t="inlineStr">
        <is>
          <t>-</t>
        </is>
      </c>
      <c r="DB8" s="81" t="inlineStr">
        <is>
          <t>-</t>
        </is>
      </c>
      <c r="DC8" s="81" t="inlineStr">
        <is>
          <t>-</t>
        </is>
      </c>
      <c r="DD8" s="81" t="inlineStr">
        <is>
          <t>-</t>
        </is>
      </c>
      <c r="DE8" s="81" t="inlineStr">
        <is>
          <t>-</t>
        </is>
      </c>
      <c r="DF8" s="81" t="inlineStr">
        <is>
          <t>-</t>
        </is>
      </c>
      <c r="DG8" s="81" t="inlineStr">
        <is>
          <t>-</t>
        </is>
      </c>
      <c r="DH8" s="81" t="n">
        <v>267</v>
      </c>
      <c r="DI8" s="81" t="n">
        <v>362</v>
      </c>
      <c r="DJ8" s="81" t="inlineStr">
        <is>
          <t>-</t>
        </is>
      </c>
      <c r="DK8" s="81" t="inlineStr">
        <is>
          <t>-</t>
        </is>
      </c>
      <c r="DL8" s="81" t="inlineStr">
        <is>
          <t>-</t>
        </is>
      </c>
      <c r="DM8" s="81" t="inlineStr">
        <is>
          <t>-</t>
        </is>
      </c>
      <c r="DN8" s="81" t="inlineStr">
        <is>
          <t>-</t>
        </is>
      </c>
      <c r="DO8" s="81" t="inlineStr">
        <is>
          <t>-</t>
        </is>
      </c>
      <c r="DP8" s="81" t="inlineStr">
        <is>
          <t>-</t>
        </is>
      </c>
      <c r="DQ8" s="81" t="inlineStr">
        <is>
          <t>-</t>
        </is>
      </c>
      <c r="DR8" s="81" t="inlineStr">
        <is>
          <t>-</t>
        </is>
      </c>
      <c r="DS8" s="81" t="n">
        <v>8</v>
      </c>
      <c r="DT8" s="81" t="n">
        <v>14</v>
      </c>
      <c r="DU8" s="81" t="inlineStr">
        <is>
          <t>-</t>
        </is>
      </c>
      <c r="DV8" s="81" t="inlineStr">
        <is>
          <t>-</t>
        </is>
      </c>
      <c r="DW8" s="81" t="inlineStr">
        <is>
          <t>-</t>
        </is>
      </c>
      <c r="DX8" s="81" t="n">
        <v>2741</v>
      </c>
      <c r="DY8" s="81" t="n">
        <v>27</v>
      </c>
      <c r="DZ8" s="81" t="n">
        <v>1054</v>
      </c>
      <c r="EA8" s="81" t="n">
        <v>48</v>
      </c>
      <c r="EB8" s="81" t="n">
        <v>15</v>
      </c>
      <c r="EC8" s="81" t="inlineStr">
        <is>
          <t>-</t>
        </is>
      </c>
      <c r="ED8" s="81" t="inlineStr">
        <is>
          <t>-</t>
        </is>
      </c>
      <c r="EE8" s="81" t="inlineStr">
        <is>
          <t>-</t>
        </is>
      </c>
      <c r="EF8" s="5">
        <f>COUNT(B8:EE8) / COUNTA(B8:EE8) </f>
        <v/>
      </c>
      <c r="EG8" s="5">
        <f>1-EF8</f>
        <v/>
      </c>
    </row>
    <row r="9">
      <c r="A9" s="8" t="n">
        <v>2013</v>
      </c>
      <c r="B9" s="81" t="n">
        <v>201062789</v>
      </c>
      <c r="C9" s="81" t="n">
        <v>26989973</v>
      </c>
      <c r="D9" s="81" t="n">
        <v>50597322</v>
      </c>
      <c r="E9" s="81" t="n">
        <v>16005378</v>
      </c>
      <c r="F9" s="81" t="n">
        <v>91173467</v>
      </c>
      <c r="G9" s="81" t="n">
        <v>193976530</v>
      </c>
      <c r="H9" s="81" t="n">
        <v>34715</v>
      </c>
      <c r="I9" s="81" t="n">
        <v>12267.76</v>
      </c>
      <c r="J9" s="81" t="n">
        <v>130921043</v>
      </c>
      <c r="K9" s="81" t="n">
        <v>36603.64</v>
      </c>
      <c r="L9" s="81" t="n">
        <v>100626532</v>
      </c>
      <c r="M9" s="81" t="n">
        <v>246</v>
      </c>
      <c r="N9" s="81" t="n">
        <v>2209</v>
      </c>
      <c r="O9" s="81" t="n">
        <v>982</v>
      </c>
      <c r="P9" s="81" t="n">
        <v>470</v>
      </c>
      <c r="Q9" s="81" t="n">
        <v>79</v>
      </c>
      <c r="R9" s="81" t="n">
        <v>188</v>
      </c>
      <c r="S9" s="81" t="n">
        <v>304</v>
      </c>
      <c r="T9" s="81" t="n">
        <v>46</v>
      </c>
      <c r="U9" s="81" t="n">
        <v>1649140</v>
      </c>
      <c r="V9" s="81" t="n">
        <v>1850893</v>
      </c>
      <c r="W9" s="81" t="n">
        <v>8674038</v>
      </c>
      <c r="X9" s="81" t="n">
        <v>11768965</v>
      </c>
      <c r="Y9" s="81" t="n">
        <v>1610581</v>
      </c>
      <c r="Z9" s="81" t="n">
        <v>4956708</v>
      </c>
      <c r="AA9" s="81" t="n">
        <v>7363323</v>
      </c>
      <c r="AB9" s="81" t="n">
        <v>621552</v>
      </c>
      <c r="AC9" s="81" t="n">
        <v>69516</v>
      </c>
      <c r="AD9" s="81" t="n">
        <v>10890</v>
      </c>
      <c r="AE9" s="81" t="n">
        <v>1892508</v>
      </c>
      <c r="AF9" s="81" t="n">
        <v>15221</v>
      </c>
      <c r="AG9" s="81" t="n">
        <v>133609</v>
      </c>
      <c r="AH9" s="81" t="n">
        <v>4451797</v>
      </c>
      <c r="AI9" s="81" t="n">
        <v>10386375</v>
      </c>
      <c r="AJ9" s="81" t="n">
        <v>111631673</v>
      </c>
      <c r="AK9" s="81" t="n">
        <v>2467838</v>
      </c>
      <c r="AL9" s="81" t="n">
        <v>9155265</v>
      </c>
      <c r="AM9" s="81" t="n">
        <v>8149909</v>
      </c>
      <c r="AN9" s="81" t="n">
        <v>2368104</v>
      </c>
      <c r="AO9" s="81" t="n">
        <v>1641430</v>
      </c>
      <c r="AP9" s="81" t="n">
        <v>2376662</v>
      </c>
      <c r="AQ9" s="81" t="n">
        <v>23906</v>
      </c>
      <c r="AR9" s="81" t="n">
        <v>421</v>
      </c>
      <c r="AS9" s="81" t="n">
        <v>10396</v>
      </c>
      <c r="AT9" s="81" t="n">
        <v>13705</v>
      </c>
      <c r="AU9" s="81" t="n">
        <v>40944</v>
      </c>
      <c r="AV9" s="81" t="n">
        <v>25784</v>
      </c>
      <c r="AW9" s="81" t="n">
        <v>73434</v>
      </c>
      <c r="AX9" s="81" t="n">
        <v>45678</v>
      </c>
      <c r="AY9" s="81" t="n">
        <v>9707</v>
      </c>
      <c r="AZ9" s="81" t="n">
        <v>12863</v>
      </c>
      <c r="BA9" s="81" t="n">
        <v>4487</v>
      </c>
      <c r="BB9" s="81" t="n">
        <v>153425</v>
      </c>
      <c r="BC9" s="81" t="n">
        <v>374</v>
      </c>
      <c r="BD9" s="81" t="n">
        <v>12371</v>
      </c>
      <c r="BE9" s="81" t="n">
        <v>43039</v>
      </c>
      <c r="BF9" s="81" t="n">
        <v>26864</v>
      </c>
      <c r="BG9" s="81" t="n">
        <v>31988</v>
      </c>
      <c r="BH9" s="81" t="n">
        <v>83978</v>
      </c>
      <c r="BI9" s="81" t="n">
        <v>111837</v>
      </c>
      <c r="BJ9" s="81" t="n">
        <v>231</v>
      </c>
      <c r="BK9" s="81" t="n">
        <v>86573</v>
      </c>
      <c r="BL9" s="81" t="n">
        <v>406456</v>
      </c>
      <c r="BM9" s="81" t="n">
        <v>674</v>
      </c>
      <c r="BN9" s="81" t="n">
        <v>1210374</v>
      </c>
      <c r="BO9" s="81" t="n">
        <v>1138571</v>
      </c>
      <c r="BP9" s="81" t="n">
        <v>72204</v>
      </c>
      <c r="BQ9" s="81" t="n">
        <v>33989</v>
      </c>
      <c r="BR9" s="81" t="n">
        <v>1686</v>
      </c>
      <c r="BS9" s="81" t="n">
        <v>38966</v>
      </c>
      <c r="BT9" s="81" t="n">
        <v>304475</v>
      </c>
      <c r="BU9" s="81" t="n">
        <v>70946</v>
      </c>
      <c r="BV9" s="81" t="n">
        <v>51055</v>
      </c>
      <c r="BW9" s="81" t="n">
        <v>1686</v>
      </c>
      <c r="BX9" s="81" t="n">
        <v>1539</v>
      </c>
      <c r="BY9" s="81" t="n">
        <v>66786</v>
      </c>
      <c r="BZ9" s="81" t="n">
        <v>58531</v>
      </c>
      <c r="CA9" s="81" t="n">
        <v>2904027</v>
      </c>
      <c r="CB9" s="81" t="n">
        <v>1253726</v>
      </c>
      <c r="CC9" s="81" t="n">
        <v>1812681</v>
      </c>
      <c r="CD9" s="81" t="n">
        <v>2742</v>
      </c>
      <c r="CE9" s="81" t="inlineStr">
        <is>
          <t>-</t>
        </is>
      </c>
      <c r="CF9" s="81" t="inlineStr">
        <is>
          <t>-</t>
        </is>
      </c>
      <c r="CG9" s="81" t="inlineStr">
        <is>
          <t>-</t>
        </is>
      </c>
      <c r="CH9" s="81" t="inlineStr">
        <is>
          <t>-</t>
        </is>
      </c>
      <c r="CI9" s="81" t="inlineStr">
        <is>
          <t>-</t>
        </is>
      </c>
      <c r="CJ9" s="81" t="inlineStr">
        <is>
          <t>-</t>
        </is>
      </c>
      <c r="CK9" s="81" t="inlineStr">
        <is>
          <t>-</t>
        </is>
      </c>
      <c r="CL9" s="81" t="inlineStr">
        <is>
          <t>-</t>
        </is>
      </c>
      <c r="CM9" s="81" t="n">
        <v>3099</v>
      </c>
      <c r="CN9" s="81" t="n">
        <v>32031</v>
      </c>
      <c r="CO9" s="81" t="n">
        <v>48091</v>
      </c>
      <c r="CP9" s="81" t="n">
        <v>17296993</v>
      </c>
      <c r="CQ9" s="81" t="n">
        <v>23510332</v>
      </c>
      <c r="CR9" s="81" t="n">
        <v>169649</v>
      </c>
      <c r="CS9" s="81" t="n">
        <v>4424</v>
      </c>
      <c r="CT9" s="81" t="n">
        <v>10163</v>
      </c>
      <c r="CU9" s="81" t="n">
        <v>464929</v>
      </c>
      <c r="CV9" s="81" t="n">
        <v>736932</v>
      </c>
      <c r="CW9" s="81" t="n">
        <v>491411</v>
      </c>
      <c r="CX9" s="81" t="n">
        <v>736932</v>
      </c>
      <c r="CY9" s="81" t="n">
        <v>363110</v>
      </c>
      <c r="CZ9" s="81" t="n">
        <v>736932</v>
      </c>
      <c r="DA9" s="81" t="inlineStr">
        <is>
          <t>-</t>
        </is>
      </c>
      <c r="DB9" s="81" t="inlineStr">
        <is>
          <t>-</t>
        </is>
      </c>
      <c r="DC9" s="81" t="inlineStr">
        <is>
          <t>-</t>
        </is>
      </c>
      <c r="DD9" s="81" t="inlineStr">
        <is>
          <t>-</t>
        </is>
      </c>
      <c r="DE9" s="81" t="inlineStr">
        <is>
          <t>-</t>
        </is>
      </c>
      <c r="DF9" s="81" t="inlineStr">
        <is>
          <t>-</t>
        </is>
      </c>
      <c r="DG9" s="81" t="inlineStr">
        <is>
          <t>-</t>
        </is>
      </c>
      <c r="DH9" s="81" t="n">
        <v>235</v>
      </c>
      <c r="DI9" s="81" t="n">
        <v>351</v>
      </c>
      <c r="DJ9" s="81" t="inlineStr">
        <is>
          <t>-</t>
        </is>
      </c>
      <c r="DK9" s="81" t="inlineStr">
        <is>
          <t>-</t>
        </is>
      </c>
      <c r="DL9" s="81" t="inlineStr">
        <is>
          <t>-</t>
        </is>
      </c>
      <c r="DM9" s="81" t="inlineStr">
        <is>
          <t>-</t>
        </is>
      </c>
      <c r="DN9" s="81" t="inlineStr">
        <is>
          <t>-</t>
        </is>
      </c>
      <c r="DO9" s="81" t="inlineStr">
        <is>
          <t>-</t>
        </is>
      </c>
      <c r="DP9" s="81" t="inlineStr">
        <is>
          <t>-</t>
        </is>
      </c>
      <c r="DQ9" s="81" t="inlineStr">
        <is>
          <t>-</t>
        </is>
      </c>
      <c r="DR9" s="81" t="n">
        <v>1726</v>
      </c>
      <c r="DS9" s="81" t="n">
        <v>14</v>
      </c>
      <c r="DT9" s="81" t="n">
        <v>22</v>
      </c>
      <c r="DU9" s="81" t="n">
        <v>3536</v>
      </c>
      <c r="DV9" s="81" t="n">
        <v>5274</v>
      </c>
      <c r="DW9" s="81" t="n">
        <v>26</v>
      </c>
      <c r="DX9" s="81" t="n">
        <v>3917</v>
      </c>
      <c r="DY9" s="81" t="n">
        <v>27</v>
      </c>
      <c r="DZ9" s="81" t="n">
        <v>1137</v>
      </c>
      <c r="EA9" s="81" t="n">
        <v>46</v>
      </c>
      <c r="EB9" s="81" t="n">
        <v>16</v>
      </c>
      <c r="EC9" s="81" t="n">
        <v>20</v>
      </c>
      <c r="ED9" s="81" t="n">
        <v>344</v>
      </c>
      <c r="EE9" s="81" t="n">
        <v>667</v>
      </c>
      <c r="EF9" s="5">
        <f>COUNT(B9:EE9) / COUNTA(B9:EE9) </f>
        <v/>
      </c>
      <c r="EG9" s="5">
        <f>1-EF9</f>
        <v/>
      </c>
    </row>
    <row r="10">
      <c r="A10" s="8" t="n">
        <v>2014</v>
      </c>
      <c r="B10" s="81" t="n">
        <v>202799518</v>
      </c>
      <c r="C10" s="81" t="n">
        <v>27337224</v>
      </c>
      <c r="D10" s="81" t="n">
        <v>50597322</v>
      </c>
      <c r="E10" s="81" t="n">
        <v>16005378</v>
      </c>
      <c r="F10" s="81" t="inlineStr">
        <is>
          <t>-</t>
        </is>
      </c>
      <c r="G10" s="81" t="n">
        <v>193976530</v>
      </c>
      <c r="H10" s="81" t="n">
        <v>38055</v>
      </c>
      <c r="I10" s="81" t="n">
        <v>12418.78</v>
      </c>
      <c r="J10" s="81" t="n">
        <v>137234321</v>
      </c>
      <c r="K10" s="81" t="n">
        <v>37584.72</v>
      </c>
      <c r="L10" s="81" t="n">
        <v>102574762</v>
      </c>
      <c r="M10" s="81" t="n">
        <v>265</v>
      </c>
      <c r="N10" s="81" t="n">
        <v>2202</v>
      </c>
      <c r="O10" s="81" t="n">
        <v>1044</v>
      </c>
      <c r="P10" s="81" t="n">
        <v>474</v>
      </c>
      <c r="Q10" s="81" t="n">
        <v>85</v>
      </c>
      <c r="R10" s="81" t="n">
        <v>199</v>
      </c>
      <c r="S10" s="81" t="n">
        <v>312</v>
      </c>
      <c r="T10" s="81" t="n">
        <v>58</v>
      </c>
      <c r="U10" s="81" t="n">
        <v>1738546</v>
      </c>
      <c r="V10" s="81" t="n">
        <v>1964505</v>
      </c>
      <c r="W10" s="81" t="n">
        <v>9136130</v>
      </c>
      <c r="X10" s="81" t="n">
        <v>12135545</v>
      </c>
      <c r="Y10" s="81" t="n">
        <v>1558926</v>
      </c>
      <c r="Z10" s="81" t="n">
        <v>4887978</v>
      </c>
      <c r="AA10" s="81" t="n">
        <v>7380016</v>
      </c>
      <c r="AB10" s="81" t="n">
        <v>647922</v>
      </c>
      <c r="AC10" s="81" t="n">
        <v>75176</v>
      </c>
      <c r="AD10" s="81" t="n">
        <v>11300</v>
      </c>
      <c r="AE10" s="81" t="n">
        <v>1935527</v>
      </c>
      <c r="AF10" s="81" t="n">
        <v>15209</v>
      </c>
      <c r="AG10" s="81" t="n">
        <v>137132</v>
      </c>
      <c r="AH10" s="81" t="n">
        <v>4821232</v>
      </c>
      <c r="AI10" s="81" t="n">
        <v>8753178</v>
      </c>
      <c r="AJ10" s="81" t="n">
        <v>117435360</v>
      </c>
      <c r="AK10" s="81" t="n">
        <v>2638069</v>
      </c>
      <c r="AL10" s="81" t="n">
        <v>10126294</v>
      </c>
      <c r="AM10" s="81" t="n">
        <v>6288026</v>
      </c>
      <c r="AN10" s="81" t="n">
        <v>2528762</v>
      </c>
      <c r="AO10" s="81" t="n">
        <v>1888284</v>
      </c>
      <c r="AP10" s="81" t="n">
        <v>2564106</v>
      </c>
      <c r="AQ10" s="81" t="n">
        <v>26272</v>
      </c>
      <c r="AR10" s="81" t="n">
        <v>604</v>
      </c>
      <c r="AS10" s="81" t="n">
        <v>227563</v>
      </c>
      <c r="AT10" s="81" t="n">
        <v>16179</v>
      </c>
      <c r="AU10" s="81" t="n">
        <v>38360</v>
      </c>
      <c r="AV10" s="81" t="n">
        <v>20593</v>
      </c>
      <c r="AW10" s="81" t="n">
        <v>68967</v>
      </c>
      <c r="AX10" s="81" t="n">
        <v>46520</v>
      </c>
      <c r="AY10" s="81" t="n">
        <v>13690</v>
      </c>
      <c r="AZ10" s="81" t="n">
        <v>18464</v>
      </c>
      <c r="BA10" s="81" t="n">
        <v>4493</v>
      </c>
      <c r="BB10" s="81" t="n">
        <v>149853</v>
      </c>
      <c r="BC10" s="81" t="n">
        <v>159</v>
      </c>
      <c r="BD10" s="81" t="n">
        <v>44532</v>
      </c>
      <c r="BE10" s="81" t="inlineStr">
        <is>
          <t>-</t>
        </is>
      </c>
      <c r="BF10" s="81" t="n">
        <v>24610</v>
      </c>
      <c r="BG10" s="81" t="n">
        <v>31003</v>
      </c>
      <c r="BH10" s="81" t="n">
        <v>78981</v>
      </c>
      <c r="BI10" s="81" t="n">
        <v>102732</v>
      </c>
      <c r="BJ10" s="81" t="n">
        <v>227</v>
      </c>
      <c r="BK10" s="81" t="n">
        <v>31186</v>
      </c>
      <c r="BL10" s="81" t="n">
        <v>691669</v>
      </c>
      <c r="BM10" s="81" t="n">
        <v>475</v>
      </c>
      <c r="BN10" s="81" t="n">
        <v>1216903</v>
      </c>
      <c r="BO10" s="81" t="n">
        <v>1139275</v>
      </c>
      <c r="BP10" s="81" t="n">
        <v>73094</v>
      </c>
      <c r="BQ10" s="81" t="n">
        <v>34729</v>
      </c>
      <c r="BR10" s="81" t="n">
        <v>1651</v>
      </c>
      <c r="BS10" s="81" t="n">
        <v>38362</v>
      </c>
      <c r="BT10" s="81" t="inlineStr">
        <is>
          <t>-</t>
        </is>
      </c>
      <c r="BU10" s="81" t="n">
        <v>70103</v>
      </c>
      <c r="BV10" s="81" t="n">
        <v>48737</v>
      </c>
      <c r="BW10" s="81" t="n">
        <v>1550</v>
      </c>
      <c r="BX10" s="81" t="n">
        <v>1319</v>
      </c>
      <c r="BY10" s="81" t="n">
        <v>65275</v>
      </c>
      <c r="BZ10" s="81" t="n">
        <v>54636</v>
      </c>
      <c r="CA10" s="81" t="n">
        <v>2976327</v>
      </c>
      <c r="CB10" s="81" t="n">
        <v>1275290</v>
      </c>
      <c r="CC10" s="81" t="n">
        <v>1922899</v>
      </c>
      <c r="CD10" s="81" t="n">
        <v>2952</v>
      </c>
      <c r="CE10" s="81" t="inlineStr">
        <is>
          <t>-</t>
        </is>
      </c>
      <c r="CF10" s="81" t="inlineStr">
        <is>
          <t>-</t>
        </is>
      </c>
      <c r="CG10" s="81" t="inlineStr">
        <is>
          <t>-</t>
        </is>
      </c>
      <c r="CH10" s="81" t="inlineStr">
        <is>
          <t>-</t>
        </is>
      </c>
      <c r="CI10" s="81" t="inlineStr">
        <is>
          <t>-</t>
        </is>
      </c>
      <c r="CJ10" s="81" t="inlineStr">
        <is>
          <t>-</t>
        </is>
      </c>
      <c r="CK10" s="81" t="inlineStr">
        <is>
          <t>-</t>
        </is>
      </c>
      <c r="CL10" s="81" t="inlineStr">
        <is>
          <t>-</t>
        </is>
      </c>
      <c r="CM10" s="81" t="n">
        <v>2657</v>
      </c>
      <c r="CN10" s="81" t="n">
        <v>27906</v>
      </c>
      <c r="CO10" s="81" t="n">
        <v>48091</v>
      </c>
      <c r="CP10" s="81" t="n">
        <v>13540451</v>
      </c>
      <c r="CQ10" s="81" t="n">
        <v>23464425</v>
      </c>
      <c r="CR10" s="81" t="n">
        <v>138651</v>
      </c>
      <c r="CS10" s="81" t="n">
        <v>4523</v>
      </c>
      <c r="CT10" s="81" t="n">
        <v>9606</v>
      </c>
      <c r="CU10" s="81" t="n">
        <v>396811</v>
      </c>
      <c r="CV10" s="81" t="n">
        <v>736932</v>
      </c>
      <c r="CW10" s="81" t="n">
        <v>401419</v>
      </c>
      <c r="CX10" s="81" t="n">
        <v>736932</v>
      </c>
      <c r="CY10" s="81" t="n">
        <v>278117</v>
      </c>
      <c r="CZ10" s="81" t="n">
        <v>736932</v>
      </c>
      <c r="DA10" s="81" t="inlineStr">
        <is>
          <t>-</t>
        </is>
      </c>
      <c r="DB10" s="81" t="inlineStr">
        <is>
          <t>-</t>
        </is>
      </c>
      <c r="DC10" s="81" t="inlineStr">
        <is>
          <t>-</t>
        </is>
      </c>
      <c r="DD10" s="81" t="inlineStr">
        <is>
          <t>-</t>
        </is>
      </c>
      <c r="DE10" s="81" t="inlineStr">
        <is>
          <t>-</t>
        </is>
      </c>
      <c r="DF10" s="81" t="inlineStr">
        <is>
          <t>-</t>
        </is>
      </c>
      <c r="DG10" s="81" t="inlineStr">
        <is>
          <t>-</t>
        </is>
      </c>
      <c r="DH10" s="81" t="n">
        <v>243</v>
      </c>
      <c r="DI10" s="81" t="n">
        <v>342</v>
      </c>
      <c r="DJ10" s="81" t="inlineStr">
        <is>
          <t>-</t>
        </is>
      </c>
      <c r="DK10" s="81" t="inlineStr">
        <is>
          <t>-</t>
        </is>
      </c>
      <c r="DL10" s="81" t="inlineStr">
        <is>
          <t>-</t>
        </is>
      </c>
      <c r="DM10" s="81" t="inlineStr">
        <is>
          <t>-</t>
        </is>
      </c>
      <c r="DN10" s="81" t="inlineStr">
        <is>
          <t>-</t>
        </is>
      </c>
      <c r="DO10" s="81" t="inlineStr">
        <is>
          <t>-</t>
        </is>
      </c>
      <c r="DP10" s="81" t="inlineStr">
        <is>
          <t>-</t>
        </is>
      </c>
      <c r="DQ10" s="81" t="inlineStr">
        <is>
          <t>-</t>
        </is>
      </c>
      <c r="DR10" s="81" t="n">
        <v>3607</v>
      </c>
      <c r="DS10" s="81" t="n">
        <v>21</v>
      </c>
      <c r="DT10" s="81" t="n">
        <v>45</v>
      </c>
      <c r="DU10" s="81" t="n">
        <v>3189</v>
      </c>
      <c r="DV10" s="81" t="n">
        <v>5274</v>
      </c>
      <c r="DW10" s="81" t="n">
        <v>26</v>
      </c>
      <c r="DX10" s="81" t="inlineStr">
        <is>
          <t>-</t>
        </is>
      </c>
      <c r="DY10" s="81" t="inlineStr">
        <is>
          <t>-</t>
        </is>
      </c>
      <c r="DZ10" s="81" t="n">
        <v>1659</v>
      </c>
      <c r="EA10" s="81" t="n">
        <v>49</v>
      </c>
      <c r="EB10" s="81" t="n">
        <v>16</v>
      </c>
      <c r="EC10" s="81" t="n">
        <v>153</v>
      </c>
      <c r="ED10" s="81" t="n">
        <v>5154</v>
      </c>
      <c r="EE10" s="81" t="n">
        <v>702</v>
      </c>
      <c r="EF10" s="5">
        <f>COUNT(B10:EE10) / COUNTA(B10:EE10) </f>
        <v/>
      </c>
      <c r="EG10" s="5">
        <f>1-EF10</f>
        <v/>
      </c>
    </row>
    <row r="11">
      <c r="A11" s="81" t="inlineStr">
        <is>
          <t>Fonte: Ministério da Saúde.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COUNT(B4:EG10) / COUNTA(B4:EG10)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CD13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Indicadores Regionais, Estaduais e Nacionais do rol de Diretrizes, Objetivos, Metas e Indicadores 2013 - Brasil</t>
        </is>
      </c>
    </row>
    <row r="2">
      <c r="A2" s="81" t="inlineStr">
        <is>
          <t>Período:2008-2013</t>
        </is>
      </c>
    </row>
    <row r="3">
      <c r="A3" s="10" t="inlineStr">
        <is>
          <t>Ano</t>
        </is>
      </c>
      <c r="B3" s="8" t="inlineStr">
        <is>
          <t>1._Cob_equipes_atenção_básica</t>
        </is>
      </c>
      <c r="C3" s="8" t="inlineStr">
        <is>
          <t>2._%Int.cond.sensív.at._básica</t>
        </is>
      </c>
      <c r="D3" s="8" t="inlineStr">
        <is>
          <t>3._Cob_acomp_condic_saúd_PBF</t>
        </is>
      </c>
      <c r="E3" s="8" t="inlineStr">
        <is>
          <t>4._Cob_equipes_saúde_bucal</t>
        </is>
      </c>
      <c r="F3" s="8" t="inlineStr">
        <is>
          <t>5._Média_escov_dental_superv</t>
        </is>
      </c>
      <c r="G3" s="8" t="inlineStr">
        <is>
          <t>6._%Exodontias_relac.proced.</t>
        </is>
      </c>
      <c r="H3" s="8" t="inlineStr">
        <is>
          <t>7._Proc.amb.média_compl/100hab</t>
        </is>
      </c>
      <c r="I3" s="8" t="inlineStr">
        <is>
          <t>8._Int.média_complex./100_hab</t>
        </is>
      </c>
      <c r="J3" s="8" t="inlineStr">
        <is>
          <t>9._Proc.amb.alta_compl./100hab</t>
        </is>
      </c>
      <c r="K3" s="8" t="inlineStr">
        <is>
          <t>10._Int.alta_complex./1000_hab</t>
        </is>
      </c>
      <c r="L3" s="8" t="inlineStr">
        <is>
          <t>11._%Serv_hosp_c/contr_metas</t>
        </is>
      </c>
      <c r="M3" s="8" t="inlineStr">
        <is>
          <t>12._Nº_US_c/serv_not_viol_impl</t>
        </is>
      </c>
      <c r="N3" s="8" t="inlineStr">
        <is>
          <t>13._%Acesso_hosp_óbitos_p/acid</t>
        </is>
      </c>
      <c r="O3" s="8" t="inlineStr">
        <is>
          <t>14._%Óbitos_em_intern.p/IAM</t>
        </is>
      </c>
      <c r="P3" s="8" t="inlineStr">
        <is>
          <t>15._%Óbitos_em_UTI_menores_15a</t>
        </is>
      </c>
      <c r="Q3" s="8" t="inlineStr">
        <is>
          <t>16._Cobertura_do_SAMU</t>
        </is>
      </c>
      <c r="R3" s="8" t="inlineStr">
        <is>
          <t>17._%Intern_urg/emerg_regulad</t>
        </is>
      </c>
      <c r="S3" s="8" t="inlineStr">
        <is>
          <t>18._Rz_exam_citopat_colo_útero</t>
        </is>
      </c>
      <c r="T3" s="8" t="inlineStr">
        <is>
          <t>19._Rz_mamografias_realizadas</t>
        </is>
      </c>
      <c r="U3" s="8" t="inlineStr">
        <is>
          <t>20._%Partos_normais</t>
        </is>
      </c>
      <c r="V3" s="8" t="inlineStr">
        <is>
          <t>21._%NV_c/7+_consult_pré-natal</t>
        </is>
      </c>
      <c r="W3" s="8" t="inlineStr">
        <is>
          <t>22._Nº_testes_sífilis/gestante</t>
        </is>
      </c>
      <c r="X3" s="8" t="inlineStr">
        <is>
          <t>23._Número_de_óbitos_maternos</t>
        </is>
      </c>
      <c r="Y3" s="8" t="inlineStr">
        <is>
          <t>24a._Nº_de_óbitos_infantis</t>
        </is>
      </c>
      <c r="Z3" s="8" t="inlineStr">
        <is>
          <t>24b._Tx_mortalidade_infantil</t>
        </is>
      </c>
      <c r="AA3" s="8" t="inlineStr">
        <is>
          <t>25._%Óbit_infant/fetais_invest</t>
        </is>
      </c>
      <c r="AB3" s="8" t="inlineStr">
        <is>
          <t>26._%Óbit_maternos_investig</t>
        </is>
      </c>
      <c r="AC3" s="8" t="inlineStr">
        <is>
          <t>27._%Óbit_mulh_id_fért_invest</t>
        </is>
      </c>
      <c r="AD3" s="8" t="inlineStr">
        <is>
          <t>28._Casos_sífilis_congênita</t>
        </is>
      </c>
      <c r="AE3" s="8" t="inlineStr">
        <is>
          <t>29._Cobertura_CAPS</t>
        </is>
      </c>
      <c r="AF3" s="8" t="inlineStr">
        <is>
          <t>30a._Nº_óbitos_prematuros_DCNT</t>
        </is>
      </c>
      <c r="AG3" s="8" t="inlineStr">
        <is>
          <t>30b._Tx_mort_prematura_DCNT</t>
        </is>
      </c>
      <c r="AH3" s="8" t="inlineStr">
        <is>
          <t>31._%Crian_indíg_esq_vac_compl</t>
        </is>
      </c>
      <c r="AI3" s="8" t="inlineStr">
        <is>
          <t>32._%Óbit_inf/fet_indíg_invest</t>
        </is>
      </c>
      <c r="AJ3" s="8" t="inlineStr">
        <is>
          <t>33._%Óbit_matern_indíg_invest</t>
        </is>
      </c>
      <c r="AK3" s="8" t="inlineStr">
        <is>
          <t>34._%Óbit_MIF_indíg_investig</t>
        </is>
      </c>
      <c r="AL3" s="8" t="inlineStr">
        <is>
          <t>35._%Mun_c/cob.vacinal_adeq.</t>
        </is>
      </c>
      <c r="AM3" s="8" t="inlineStr">
        <is>
          <t>36._%Cura_casos_novos_TB_pulm</t>
        </is>
      </c>
      <c r="AN3" s="8" t="inlineStr">
        <is>
          <t>37._%Casos_novos_TBC_c/ex_HIV</t>
        </is>
      </c>
      <c r="AO3" s="8" t="inlineStr">
        <is>
          <t>38._%Óbitos_c/causa_definida</t>
        </is>
      </c>
      <c r="AP3" s="8" t="inlineStr">
        <is>
          <t>39._%Dç_Notf_Comp_encerr_oport</t>
        </is>
      </c>
      <c r="AQ3" s="8" t="inlineStr">
        <is>
          <t>40._%Mun_c/notif_doenç_trabalh</t>
        </is>
      </c>
      <c r="AR3" s="8" t="inlineStr">
        <is>
          <t>41._%Mun_c/ações_vig_sanit.</t>
        </is>
      </c>
      <c r="AS3" s="8" t="inlineStr">
        <is>
          <t>42._Casos_novos_aids_&lt;5_anos</t>
        </is>
      </c>
      <c r="AT3" s="8" t="inlineStr">
        <is>
          <t>43a._Pacientes_HIV+_c/CD4&lt;200</t>
        </is>
      </c>
      <c r="AU3" s="8" t="inlineStr">
        <is>
          <t>43b._%Pacientes_HIV+_c/CD4&lt;200</t>
        </is>
      </c>
      <c r="AV3" s="8" t="inlineStr">
        <is>
          <t>44._Testes_sorológ_anti_HCV</t>
        </is>
      </c>
      <c r="AW3" s="8" t="inlineStr">
        <is>
          <t>45._%Cura_casos_novos_hansen</t>
        </is>
      </c>
      <c r="AX3" s="8" t="inlineStr">
        <is>
          <t>46._%Contatos_hansen_examinad</t>
        </is>
      </c>
      <c r="AY3" s="8" t="inlineStr">
        <is>
          <t>47._Óbitos_p/leishman_visceral</t>
        </is>
      </c>
      <c r="AZ3" s="8" t="inlineStr">
        <is>
          <t>48._%Cães_vacin_camp_antirráb.</t>
        </is>
      </c>
      <c r="BA3" s="8" t="inlineStr">
        <is>
          <t>49._%Escolares_examin.tracoma</t>
        </is>
      </c>
      <c r="BB3" s="8" t="inlineStr">
        <is>
          <t>50._IPA_de_malária</t>
        </is>
      </c>
      <c r="BC3" s="8" t="inlineStr">
        <is>
          <t>51._Óbitos_por_dengue</t>
        </is>
      </c>
      <c r="BD3" s="8" t="inlineStr">
        <is>
          <t>52._%Imóv.visit.p/contr.dengue</t>
        </is>
      </c>
      <c r="BE3" s="8" t="inlineStr">
        <is>
          <t>53a._%Anális.realiz.água_(reg)</t>
        </is>
      </c>
      <c r="BF3" s="8" t="inlineStr">
        <is>
          <t>53b._%Anális.realiz.água_(UF)</t>
        </is>
      </c>
      <c r="BG3" s="8" t="inlineStr">
        <is>
          <t>53c._%Anális.realiz.água_(BR)</t>
        </is>
      </c>
      <c r="BH3" s="8" t="inlineStr">
        <is>
          <t>54._%Mun.c/Hórus_impl.At.Bás.</t>
        </is>
      </c>
      <c r="BI3" s="8" t="inlineStr">
        <is>
          <t>55._%Mun.ext.pob.Ass.Farm_est</t>
        </is>
      </c>
      <c r="BJ3" s="8" t="inlineStr">
        <is>
          <t>56._%Indústr_medic.inspecionad</t>
        </is>
      </c>
      <c r="BK3" s="8" t="inlineStr">
        <is>
          <t>57a._%Ações_real_Edu_Perm(est)</t>
        </is>
      </c>
      <c r="BL3" s="8" t="inlineStr">
        <is>
          <t>57b._%Ações_real_Edu_Perm(mun)</t>
        </is>
      </c>
      <c r="BM3" s="8" t="inlineStr">
        <is>
          <t>58._%Novos_prog_resid_SF_e_AB</t>
        </is>
      </c>
      <c r="BN3" s="8" t="inlineStr">
        <is>
          <t>59._%Novos_prog_resid_Psiq</t>
        </is>
      </c>
      <c r="BO3" s="8" t="inlineStr">
        <is>
          <t>60._Pontos_Telessaúde_implant</t>
        </is>
      </c>
      <c r="BP3" s="8" t="inlineStr">
        <is>
          <t>61._%Trab_SUS_públ_vínc_prot</t>
        </is>
      </c>
      <c r="BQ3" s="8" t="inlineStr">
        <is>
          <t>62a._Mesas_negoc_perm_(est)</t>
        </is>
      </c>
      <c r="BR3" s="8" t="inlineStr">
        <is>
          <t>62b._Mesas_negoc_perm_(mun)</t>
        </is>
      </c>
      <c r="BS3" s="8" t="inlineStr">
        <is>
          <t>63b._%Munic_c/envio_PMS_ao_CMS</t>
        </is>
      </c>
      <c r="BT3" s="8" t="inlineStr">
        <is>
          <t>63c._UF_c/envio_PES_ao_CES</t>
        </is>
      </c>
      <c r="BU3" s="8" t="inlineStr">
        <is>
          <t>64a._%Munic_c/CMS_cadastrados</t>
        </is>
      </c>
      <c r="BV3" s="8" t="inlineStr">
        <is>
          <t>64b._UF_c/CES_cadastrado</t>
        </is>
      </c>
      <c r="BW3" s="8" t="inlineStr">
        <is>
          <t>65._%Munic_c/ouvidoria_impl.</t>
        </is>
      </c>
      <c r="BX3" s="8" t="inlineStr">
        <is>
          <t>66a._Município_c/audit_estrut.</t>
        </is>
      </c>
      <c r="BY3" s="8" t="inlineStr">
        <is>
          <t>66b._Estado_c/audit_estrut.</t>
        </is>
      </c>
      <c r="BZ3" s="8" t="inlineStr">
        <is>
          <t>67b._%Munic_c/alimentação_BPS</t>
        </is>
      </c>
      <c r="CA3" s="8" t="inlineStr">
        <is>
          <t>67c._Núm.aliment.estadual_BPS</t>
        </is>
      </c>
      <c r="CB3" s="8" t="inlineStr">
        <is>
          <t>População_total</t>
        </is>
      </c>
      <c r="CC3" s="7" t="inlineStr">
        <is>
          <t>DADOS_OBTIDOS (%)</t>
        </is>
      </c>
      <c r="CD3" s="7" t="inlineStr">
        <is>
          <t>DADOS_AUSENTES (%)</t>
        </is>
      </c>
    </row>
    <row r="4">
      <c r="A4" s="10" t="n">
        <v>2008</v>
      </c>
      <c r="B4" s="81" t="n">
        <v>64.78</v>
      </c>
      <c r="C4" s="81" t="n">
        <v>35.91</v>
      </c>
      <c r="D4" s="81" t="n">
        <v>58.24</v>
      </c>
      <c r="E4" s="81" t="n">
        <v>47.72</v>
      </c>
      <c r="F4" s="81" t="n">
        <v>2.56</v>
      </c>
      <c r="G4" s="81" t="n">
        <v>10.87</v>
      </c>
      <c r="H4" s="81" t="n">
        <v>0.6899999999999999</v>
      </c>
      <c r="I4" s="81" t="n">
        <v>3.9</v>
      </c>
      <c r="J4" s="81" t="n">
        <v>2.76</v>
      </c>
      <c r="K4" s="81" t="n">
        <v>2.28</v>
      </c>
      <c r="L4" s="81" t="n">
        <v>17</v>
      </c>
      <c r="M4" s="81" t="n">
        <v>0</v>
      </c>
      <c r="N4" s="81" t="n">
        <v>46.23</v>
      </c>
      <c r="O4" s="81" t="n">
        <v>15.98</v>
      </c>
      <c r="P4" s="81" t="n">
        <v>12.83</v>
      </c>
      <c r="Q4" s="81" t="n">
        <v>57.23</v>
      </c>
      <c r="R4" s="81" t="inlineStr">
        <is>
          <t>...</t>
        </is>
      </c>
      <c r="S4" s="81" t="n">
        <v>0.5600000000000001</v>
      </c>
      <c r="T4" s="81" t="n">
        <v>0.17</v>
      </c>
      <c r="U4" s="81" t="n">
        <v>51.48</v>
      </c>
      <c r="V4" s="81" t="n">
        <v>56.98</v>
      </c>
      <c r="W4" s="81" t="n">
        <v>0.57</v>
      </c>
      <c r="X4" s="81" t="n">
        <v>1681</v>
      </c>
      <c r="Y4" s="81" t="n">
        <v>44100</v>
      </c>
      <c r="Z4" s="81" t="n">
        <v>15.03</v>
      </c>
      <c r="AA4" s="81" t="inlineStr">
        <is>
          <t>...</t>
        </is>
      </c>
      <c r="AB4" s="81" t="inlineStr">
        <is>
          <t>...</t>
        </is>
      </c>
      <c r="AC4" s="81" t="inlineStr">
        <is>
          <t>...</t>
        </is>
      </c>
      <c r="AD4" s="81" t="n">
        <v>5728</v>
      </c>
      <c r="AE4" s="81" t="n">
        <v>0.57</v>
      </c>
      <c r="AF4" s="81" t="n">
        <v>277764</v>
      </c>
      <c r="AG4" s="81" t="n">
        <v>348.9</v>
      </c>
      <c r="AH4" s="81" t="inlineStr">
        <is>
          <t>...</t>
        </is>
      </c>
      <c r="AI4" s="81" t="inlineStr">
        <is>
          <t>...</t>
        </is>
      </c>
      <c r="AJ4" s="81" t="inlineStr">
        <is>
          <t>...</t>
        </is>
      </c>
      <c r="AK4" s="81" t="inlineStr">
        <is>
          <t>...</t>
        </is>
      </c>
      <c r="AL4" s="81" t="n">
        <v>40.91</v>
      </c>
      <c r="AM4" s="81" t="inlineStr">
        <is>
          <t>...</t>
        </is>
      </c>
      <c r="AN4" s="81" t="inlineStr">
        <is>
          <t>...</t>
        </is>
      </c>
      <c r="AO4" s="81" t="n">
        <v>92.65000000000001</v>
      </c>
      <c r="AP4" s="81" t="n">
        <v>78.17</v>
      </c>
      <c r="AQ4" s="81" t="n">
        <v>44.36</v>
      </c>
      <c r="AR4" s="81" t="n">
        <v>0</v>
      </c>
      <c r="AS4" s="81" t="n">
        <v>570</v>
      </c>
      <c r="AT4" s="81" t="n">
        <v>13164</v>
      </c>
      <c r="AU4" s="81" t="inlineStr">
        <is>
          <t>...</t>
        </is>
      </c>
      <c r="AV4" s="81" t="n">
        <v>1099408</v>
      </c>
      <c r="AW4" s="81" t="n">
        <v>85.61</v>
      </c>
      <c r="AX4" s="81" t="n">
        <v>66.84999999999999</v>
      </c>
      <c r="AY4" s="81" t="n">
        <v>220</v>
      </c>
      <c r="AZ4" s="81" t="n">
        <v>78.91</v>
      </c>
      <c r="BA4" s="81" t="n">
        <v>6.91</v>
      </c>
      <c r="BB4" s="81" t="n">
        <v>12.68</v>
      </c>
      <c r="BC4" s="81" t="n">
        <v>561</v>
      </c>
      <c r="BD4" s="81" t="inlineStr">
        <is>
          <t>...</t>
        </is>
      </c>
      <c r="BE4" s="81" t="n">
        <v>12.15</v>
      </c>
      <c r="BF4" s="81" t="n">
        <v>12.46</v>
      </c>
      <c r="BG4" s="81" t="n">
        <v>13.97</v>
      </c>
      <c r="BH4" s="81" t="inlineStr">
        <is>
          <t>...</t>
        </is>
      </c>
      <c r="BI4" s="81" t="inlineStr">
        <is>
          <t>...</t>
        </is>
      </c>
      <c r="BJ4" s="81" t="inlineStr">
        <is>
          <t>...</t>
        </is>
      </c>
      <c r="BK4" s="81" t="inlineStr">
        <is>
          <t>...</t>
        </is>
      </c>
      <c r="BL4" s="81" t="inlineStr">
        <is>
          <t>...</t>
        </is>
      </c>
      <c r="BM4" s="81" t="inlineStr">
        <is>
          <t>...</t>
        </is>
      </c>
      <c r="BN4" s="81" t="inlineStr">
        <is>
          <t>...</t>
        </is>
      </c>
      <c r="BO4" s="81" t="n">
        <v>0</v>
      </c>
      <c r="BP4" s="81" t="n">
        <v>93.67</v>
      </c>
      <c r="BQ4" s="81" t="n">
        <v>12</v>
      </c>
      <c r="BR4" s="81" t="n">
        <v>15</v>
      </c>
      <c r="BS4" s="81" t="n">
        <v>0</v>
      </c>
      <c r="BT4" s="81" t="n">
        <v>0</v>
      </c>
      <c r="BU4" s="81" t="n">
        <v>0</v>
      </c>
      <c r="BV4" s="81" t="n">
        <v>0</v>
      </c>
      <c r="BW4" s="81" t="n">
        <v>0.5</v>
      </c>
      <c r="BX4" s="81" t="n">
        <v>4</v>
      </c>
      <c r="BY4" s="81" t="n">
        <v>4</v>
      </c>
      <c r="BZ4" s="81" t="n">
        <v>0</v>
      </c>
      <c r="CA4" s="81" t="n">
        <v>0</v>
      </c>
      <c r="CB4" s="81" t="n">
        <v>189612814</v>
      </c>
      <c r="CC4" s="5">
        <f>COUNT(B4:CB4) / COUNTA(B4:CB4) </f>
        <v/>
      </c>
      <c r="CD4" s="5">
        <f>1-CC4</f>
        <v/>
      </c>
    </row>
    <row r="5">
      <c r="A5" s="10" t="n">
        <v>2009</v>
      </c>
      <c r="B5" s="81" t="n">
        <v>65.78</v>
      </c>
      <c r="C5" s="81" t="n">
        <v>35.31</v>
      </c>
      <c r="D5" s="81" t="n">
        <v>64.48</v>
      </c>
      <c r="E5" s="81" t="n">
        <v>48.98</v>
      </c>
      <c r="F5" s="81" t="n">
        <v>2.64</v>
      </c>
      <c r="G5" s="81" t="n">
        <v>13.32</v>
      </c>
      <c r="H5" s="81" t="n">
        <v>0.85</v>
      </c>
      <c r="I5" s="81" t="n">
        <v>3.98</v>
      </c>
      <c r="J5" s="81" t="n">
        <v>3.05</v>
      </c>
      <c r="K5" s="81" t="n">
        <v>2.41</v>
      </c>
      <c r="L5" s="81" t="n">
        <v>18.34</v>
      </c>
      <c r="M5" s="81" t="n">
        <v>2079</v>
      </c>
      <c r="N5" s="81" t="n">
        <v>45.42</v>
      </c>
      <c r="O5" s="81" t="n">
        <v>15.45</v>
      </c>
      <c r="P5" s="81" t="n">
        <v>12.95</v>
      </c>
      <c r="Q5" s="81" t="n">
        <v>63.22</v>
      </c>
      <c r="R5" s="81" t="inlineStr">
        <is>
          <t>...</t>
        </is>
      </c>
      <c r="S5" s="81" t="n">
        <v>0.5600000000000001</v>
      </c>
      <c r="T5" s="81" t="n">
        <v>0.18</v>
      </c>
      <c r="U5" s="81" t="n">
        <v>49.84</v>
      </c>
      <c r="V5" s="81" t="n">
        <v>57.86</v>
      </c>
      <c r="W5" s="81" t="n">
        <v>0.74</v>
      </c>
      <c r="X5" s="81" t="n">
        <v>1872</v>
      </c>
      <c r="Y5" s="81" t="n">
        <v>42642</v>
      </c>
      <c r="Z5" s="81" t="n">
        <v>14.8</v>
      </c>
      <c r="AA5" s="81" t="inlineStr">
        <is>
          <t>...</t>
        </is>
      </c>
      <c r="AB5" s="81" t="n">
        <v>51.87</v>
      </c>
      <c r="AC5" s="81" t="n">
        <v>55.16</v>
      </c>
      <c r="AD5" s="81" t="n">
        <v>6032</v>
      </c>
      <c r="AE5" s="81" t="n">
        <v>0.62</v>
      </c>
      <c r="AF5" s="81" t="n">
        <v>276365</v>
      </c>
      <c r="AG5" s="81" t="n">
        <v>338.73</v>
      </c>
      <c r="AH5" s="81" t="inlineStr">
        <is>
          <t>...</t>
        </is>
      </c>
      <c r="AI5" s="81" t="inlineStr">
        <is>
          <t>...</t>
        </is>
      </c>
      <c r="AJ5" s="81" t="inlineStr">
        <is>
          <t>...</t>
        </is>
      </c>
      <c r="AK5" s="81" t="inlineStr">
        <is>
          <t>...</t>
        </is>
      </c>
      <c r="AL5" s="81" t="n">
        <v>52.35</v>
      </c>
      <c r="AM5" s="81" t="n">
        <v>74.13</v>
      </c>
      <c r="AN5" s="81" t="n">
        <v>55.35</v>
      </c>
      <c r="AO5" s="81" t="n">
        <v>92.84</v>
      </c>
      <c r="AP5" s="81" t="n">
        <v>81.15000000000001</v>
      </c>
      <c r="AQ5" s="81" t="n">
        <v>52.96</v>
      </c>
      <c r="AR5" s="81" t="n">
        <v>0</v>
      </c>
      <c r="AS5" s="81" t="n">
        <v>516</v>
      </c>
      <c r="AT5" s="81" t="n">
        <v>13288</v>
      </c>
      <c r="AU5" s="81" t="inlineStr">
        <is>
          <t>...</t>
        </is>
      </c>
      <c r="AV5" s="81" t="n">
        <v>1475128</v>
      </c>
      <c r="AW5" s="81" t="n">
        <v>85.27</v>
      </c>
      <c r="AX5" s="81" t="n">
        <v>54.43</v>
      </c>
      <c r="AY5" s="81" t="n">
        <v>228</v>
      </c>
      <c r="AZ5" s="81" t="n">
        <v>81.91</v>
      </c>
      <c r="BA5" s="81" t="n">
        <v>9.869999999999999</v>
      </c>
      <c r="BB5" s="81" t="n">
        <v>12.22</v>
      </c>
      <c r="BC5" s="81" t="n">
        <v>340</v>
      </c>
      <c r="BD5" s="81" t="inlineStr">
        <is>
          <t>...</t>
        </is>
      </c>
      <c r="BE5" s="81" t="n">
        <v>16.55</v>
      </c>
      <c r="BF5" s="81" t="n">
        <v>17.22</v>
      </c>
      <c r="BG5" s="81" t="n">
        <v>19.03</v>
      </c>
      <c r="BH5" s="81" t="inlineStr">
        <is>
          <t>...</t>
        </is>
      </c>
      <c r="BI5" s="81" t="inlineStr">
        <is>
          <t>...</t>
        </is>
      </c>
      <c r="BJ5" s="81" t="inlineStr">
        <is>
          <t>...</t>
        </is>
      </c>
      <c r="BK5" s="81" t="inlineStr">
        <is>
          <t>...</t>
        </is>
      </c>
      <c r="BL5" s="81" t="inlineStr">
        <is>
          <t>...</t>
        </is>
      </c>
      <c r="BM5" s="81" t="inlineStr">
        <is>
          <t>...</t>
        </is>
      </c>
      <c r="BN5" s="81" t="inlineStr">
        <is>
          <t>...</t>
        </is>
      </c>
      <c r="BO5" s="81" t="n">
        <v>0</v>
      </c>
      <c r="BP5" s="81" t="n">
        <v>93.01000000000001</v>
      </c>
      <c r="BQ5" s="81" t="n">
        <v>12</v>
      </c>
      <c r="BR5" s="81" t="n">
        <v>18</v>
      </c>
      <c r="BS5" s="81" t="n">
        <v>0</v>
      </c>
      <c r="BT5" s="81" t="n">
        <v>0</v>
      </c>
      <c r="BU5" s="81" t="n">
        <v>0</v>
      </c>
      <c r="BV5" s="81" t="n">
        <v>0</v>
      </c>
      <c r="BW5" s="81" t="n">
        <v>9.69</v>
      </c>
      <c r="BX5" s="81" t="n">
        <v>26</v>
      </c>
      <c r="BY5" s="81" t="n">
        <v>9</v>
      </c>
      <c r="BZ5" s="81" t="n">
        <v>0</v>
      </c>
      <c r="CA5" s="81" t="n">
        <v>0</v>
      </c>
      <c r="CB5" s="81" t="n">
        <v>191481045</v>
      </c>
      <c r="CC5" s="5">
        <f>COUNT(B5:CB5) / COUNTA(B5:CB5) </f>
        <v/>
      </c>
      <c r="CD5" s="5">
        <f>1-CC5</f>
        <v/>
      </c>
    </row>
    <row r="6">
      <c r="A6" s="10" t="n">
        <v>2010</v>
      </c>
      <c r="B6" s="81" t="n">
        <v>66.22</v>
      </c>
      <c r="C6" s="81" t="n">
        <v>35.35</v>
      </c>
      <c r="D6" s="81" t="n">
        <v>68.42</v>
      </c>
      <c r="E6" s="81" t="n">
        <v>49.7</v>
      </c>
      <c r="F6" s="81" t="n">
        <v>2.8</v>
      </c>
      <c r="G6" s="81" t="n">
        <v>8.5</v>
      </c>
      <c r="H6" s="81" t="n">
        <v>0.97</v>
      </c>
      <c r="I6" s="81" t="n">
        <v>4.07</v>
      </c>
      <c r="J6" s="81" t="n">
        <v>3.45</v>
      </c>
      <c r="K6" s="81" t="n">
        <v>2.66</v>
      </c>
      <c r="L6" s="81" t="n">
        <v>12.47</v>
      </c>
      <c r="M6" s="81" t="n">
        <v>4196</v>
      </c>
      <c r="N6" s="81" t="n">
        <v>46.55</v>
      </c>
      <c r="O6" s="81" t="n">
        <v>15.65</v>
      </c>
      <c r="P6" s="81" t="n">
        <v>12.18</v>
      </c>
      <c r="Q6" s="81" t="n">
        <v>64.2</v>
      </c>
      <c r="R6" s="81" t="inlineStr">
        <is>
          <t>...</t>
        </is>
      </c>
      <c r="S6" s="81" t="n">
        <v>0.54</v>
      </c>
      <c r="T6" s="81" t="n">
        <v>0.2</v>
      </c>
      <c r="U6" s="81" t="n">
        <v>47.6</v>
      </c>
      <c r="V6" s="81" t="n">
        <v>60.57</v>
      </c>
      <c r="W6" s="81" t="n">
        <v>0.86</v>
      </c>
      <c r="X6" s="81" t="n">
        <v>1719</v>
      </c>
      <c r="Y6" s="81" t="n">
        <v>39870</v>
      </c>
      <c r="Z6" s="81" t="n">
        <v>13.93</v>
      </c>
      <c r="AA6" s="81" t="n">
        <v>47.25</v>
      </c>
      <c r="AB6" s="81" t="n">
        <v>73.65000000000001</v>
      </c>
      <c r="AC6" s="81" t="n">
        <v>76.48</v>
      </c>
      <c r="AD6" s="81" t="n">
        <v>6916</v>
      </c>
      <c r="AE6" s="81" t="n">
        <v>0.6899999999999999</v>
      </c>
      <c r="AF6" s="81" t="n">
        <v>281682</v>
      </c>
      <c r="AG6" s="81" t="n">
        <v>334.37</v>
      </c>
      <c r="AH6" s="81" t="inlineStr">
        <is>
          <t>...</t>
        </is>
      </c>
      <c r="AI6" s="81" t="inlineStr">
        <is>
          <t>...</t>
        </is>
      </c>
      <c r="AJ6" s="81" t="inlineStr">
        <is>
          <t>...</t>
        </is>
      </c>
      <c r="AK6" s="81" t="inlineStr">
        <is>
          <t>...</t>
        </is>
      </c>
      <c r="AL6" s="81" t="n">
        <v>41.26</v>
      </c>
      <c r="AM6" s="81" t="n">
        <v>74.56</v>
      </c>
      <c r="AN6" s="81" t="n">
        <v>61.83</v>
      </c>
      <c r="AO6" s="81" t="n">
        <v>93</v>
      </c>
      <c r="AP6" s="81" t="n">
        <v>81.51000000000001</v>
      </c>
      <c r="AQ6" s="81" t="n">
        <v>63.09</v>
      </c>
      <c r="AR6" s="81" t="n">
        <v>3.76</v>
      </c>
      <c r="AS6" s="81" t="n">
        <v>504</v>
      </c>
      <c r="AT6" s="81" t="n">
        <v>13295</v>
      </c>
      <c r="AU6" s="81" t="inlineStr">
        <is>
          <t>...</t>
        </is>
      </c>
      <c r="AV6" s="81" t="n">
        <v>1664426</v>
      </c>
      <c r="AW6" s="81" t="n">
        <v>82.62</v>
      </c>
      <c r="AX6" s="81" t="n">
        <v>57.67</v>
      </c>
      <c r="AY6" s="81" t="n">
        <v>230</v>
      </c>
      <c r="AZ6" s="81" t="n">
        <v>37.5</v>
      </c>
      <c r="BA6" s="81" t="n">
        <v>10.32</v>
      </c>
      <c r="BB6" s="81" t="n">
        <v>12.8</v>
      </c>
      <c r="BC6" s="81" t="n">
        <v>656</v>
      </c>
      <c r="BD6" s="81" t="inlineStr">
        <is>
          <t>...</t>
        </is>
      </c>
      <c r="BE6" s="81" t="n">
        <v>23.01</v>
      </c>
      <c r="BF6" s="81" t="n">
        <v>25.9</v>
      </c>
      <c r="BG6" s="81" t="n">
        <v>25.87</v>
      </c>
      <c r="BH6" s="81" t="inlineStr">
        <is>
          <t>...</t>
        </is>
      </c>
      <c r="BI6" s="81" t="inlineStr">
        <is>
          <t>...</t>
        </is>
      </c>
      <c r="BJ6" s="81" t="inlineStr">
        <is>
          <t>...</t>
        </is>
      </c>
      <c r="BK6" s="81" t="inlineStr">
        <is>
          <t>...</t>
        </is>
      </c>
      <c r="BL6" s="81" t="inlineStr">
        <is>
          <t>...</t>
        </is>
      </c>
      <c r="BM6" s="81" t="inlineStr">
        <is>
          <t>...</t>
        </is>
      </c>
      <c r="BN6" s="81" t="inlineStr">
        <is>
          <t>...</t>
        </is>
      </c>
      <c r="BO6" s="81" t="n">
        <v>0</v>
      </c>
      <c r="BP6" s="81" t="n">
        <v>92.3</v>
      </c>
      <c r="BQ6" s="81" t="n">
        <v>8</v>
      </c>
      <c r="BR6" s="81" t="n">
        <v>17</v>
      </c>
      <c r="BS6" s="81" t="n">
        <v>0</v>
      </c>
      <c r="BT6" s="81" t="n">
        <v>0</v>
      </c>
      <c r="BU6" s="81" t="n">
        <v>0</v>
      </c>
      <c r="BV6" s="81" t="n">
        <v>0</v>
      </c>
      <c r="BW6" s="81" t="n">
        <v>10.22</v>
      </c>
      <c r="BX6" s="81" t="n">
        <v>48</v>
      </c>
      <c r="BY6" s="81" t="n">
        <v>13</v>
      </c>
      <c r="BZ6" s="81" t="n">
        <v>0</v>
      </c>
      <c r="CA6" s="81" t="n">
        <v>0</v>
      </c>
      <c r="CB6" s="81" t="n">
        <v>190755799</v>
      </c>
      <c r="CC6" s="5">
        <f>COUNT(B6:CB6) / COUNTA(B6:CB6) </f>
        <v/>
      </c>
      <c r="CD6" s="5">
        <f>1-CC6</f>
        <v/>
      </c>
    </row>
    <row r="7">
      <c r="A7" s="10" t="n">
        <v>2011</v>
      </c>
      <c r="B7" s="81" t="n">
        <v>65.70999999999999</v>
      </c>
      <c r="C7" s="81" t="n">
        <v>33.7</v>
      </c>
      <c r="D7" s="81" t="n">
        <v>71.84999999999999</v>
      </c>
      <c r="E7" s="81" t="n">
        <v>50.28</v>
      </c>
      <c r="F7" s="81" t="n">
        <v>2.74</v>
      </c>
      <c r="G7" s="81" t="n">
        <v>10.61</v>
      </c>
      <c r="H7" s="81" t="n">
        <v>1.11</v>
      </c>
      <c r="I7" s="81" t="n">
        <v>3.96</v>
      </c>
      <c r="J7" s="81" t="n">
        <v>3.8</v>
      </c>
      <c r="K7" s="81" t="n">
        <v>2.94</v>
      </c>
      <c r="L7" s="81" t="n">
        <v>12.77</v>
      </c>
      <c r="M7" s="81" t="n">
        <v>5898</v>
      </c>
      <c r="N7" s="81" t="n">
        <v>46.27</v>
      </c>
      <c r="O7" s="81" t="n">
        <v>15.82</v>
      </c>
      <c r="P7" s="81" t="n">
        <v>11.8</v>
      </c>
      <c r="Q7" s="81" t="n">
        <v>66.58</v>
      </c>
      <c r="R7" s="81" t="inlineStr">
        <is>
          <t>...</t>
        </is>
      </c>
      <c r="S7" s="81" t="n">
        <v>0.54</v>
      </c>
      <c r="T7" s="81" t="n">
        <v>0.23</v>
      </c>
      <c r="U7" s="81" t="n">
        <v>46.01</v>
      </c>
      <c r="V7" s="81" t="n">
        <v>61.28</v>
      </c>
      <c r="W7" s="81" t="n">
        <v>0.87</v>
      </c>
      <c r="X7" s="81" t="n">
        <v>1610</v>
      </c>
      <c r="Y7" s="81" t="n">
        <v>39716</v>
      </c>
      <c r="Z7" s="81" t="n">
        <v>13.63</v>
      </c>
      <c r="AA7" s="81" t="n">
        <v>59.02</v>
      </c>
      <c r="AB7" s="81" t="n">
        <v>83.34999999999999</v>
      </c>
      <c r="AC7" s="81" t="n">
        <v>82.65000000000001</v>
      </c>
      <c r="AD7" s="81" t="n">
        <v>9459</v>
      </c>
      <c r="AE7" s="81" t="n">
        <v>0.7</v>
      </c>
      <c r="AF7" s="81" t="n">
        <v>289927</v>
      </c>
      <c r="AG7" s="81" t="n">
        <v>341.33</v>
      </c>
      <c r="AH7" s="81" t="inlineStr">
        <is>
          <t>...</t>
        </is>
      </c>
      <c r="AI7" s="81" t="inlineStr">
        <is>
          <t>...</t>
        </is>
      </c>
      <c r="AJ7" s="81" t="inlineStr">
        <is>
          <t>...</t>
        </is>
      </c>
      <c r="AK7" s="81" t="inlineStr">
        <is>
          <t>...</t>
        </is>
      </c>
      <c r="AL7" s="81" t="n">
        <v>47.74</v>
      </c>
      <c r="AM7" s="81" t="n">
        <v>74.75</v>
      </c>
      <c r="AN7" s="81" t="n">
        <v>64.7</v>
      </c>
      <c r="AO7" s="81" t="n">
        <v>93.31</v>
      </c>
      <c r="AP7" s="81" t="n">
        <v>84.70999999999999</v>
      </c>
      <c r="AQ7" s="81" t="n">
        <v>72.18000000000001</v>
      </c>
      <c r="AR7" s="81" t="n">
        <v>5.57</v>
      </c>
      <c r="AS7" s="81" t="n">
        <v>439</v>
      </c>
      <c r="AT7" s="81" t="n">
        <v>13670</v>
      </c>
      <c r="AU7" s="81" t="inlineStr">
        <is>
          <t>...</t>
        </is>
      </c>
      <c r="AV7" s="81" t="n">
        <v>2051745</v>
      </c>
      <c r="AW7" s="81" t="n">
        <v>82.70999999999999</v>
      </c>
      <c r="AX7" s="81" t="n">
        <v>58.83</v>
      </c>
      <c r="AY7" s="81" t="n">
        <v>262</v>
      </c>
      <c r="AZ7" s="81" t="n">
        <v>22.23</v>
      </c>
      <c r="BA7" s="81" t="n">
        <v>6.26</v>
      </c>
      <c r="BB7" s="81" t="n">
        <v>10.11</v>
      </c>
      <c r="BC7" s="81" t="n">
        <v>486</v>
      </c>
      <c r="BD7" s="81" t="inlineStr">
        <is>
          <t>...</t>
        </is>
      </c>
      <c r="BE7" s="81" t="n">
        <v>26.99</v>
      </c>
      <c r="BF7" s="81" t="n">
        <v>30.02</v>
      </c>
      <c r="BG7" s="81" t="n">
        <v>30.16</v>
      </c>
      <c r="BH7" s="81" t="inlineStr">
        <is>
          <t>...</t>
        </is>
      </c>
      <c r="BI7" s="81" t="inlineStr">
        <is>
          <t>...</t>
        </is>
      </c>
      <c r="BJ7" s="81" t="inlineStr">
        <is>
          <t>...</t>
        </is>
      </c>
      <c r="BK7" s="81" t="inlineStr">
        <is>
          <t>...</t>
        </is>
      </c>
      <c r="BL7" s="81" t="inlineStr">
        <is>
          <t>...</t>
        </is>
      </c>
      <c r="BM7" s="81" t="inlineStr">
        <is>
          <t>...</t>
        </is>
      </c>
      <c r="BN7" s="81" t="inlineStr">
        <is>
          <t>...</t>
        </is>
      </c>
      <c r="BO7" s="81" t="n">
        <v>0</v>
      </c>
      <c r="BP7" s="81" t="n">
        <v>90.98999999999999</v>
      </c>
      <c r="BQ7" s="81" t="n">
        <v>7</v>
      </c>
      <c r="BR7" s="81" t="n">
        <v>13</v>
      </c>
      <c r="BS7" s="81" t="n">
        <v>0</v>
      </c>
      <c r="BT7" s="81" t="n">
        <v>0</v>
      </c>
      <c r="BU7" s="81" t="n">
        <v>0</v>
      </c>
      <c r="BV7" s="81" t="n">
        <v>0</v>
      </c>
      <c r="BW7" s="81" t="n">
        <v>17.7</v>
      </c>
      <c r="BX7" s="81" t="n">
        <v>49</v>
      </c>
      <c r="BY7" s="81" t="n">
        <v>15</v>
      </c>
      <c r="BZ7" s="81" t="n">
        <v>0</v>
      </c>
      <c r="CA7" s="81" t="n">
        <v>0</v>
      </c>
      <c r="CB7" s="81" t="n">
        <v>192379287</v>
      </c>
      <c r="CC7" s="5">
        <f>COUNT(B7:CB7) / COUNTA(B7:CB7) </f>
        <v/>
      </c>
      <c r="CD7" s="5">
        <f>1-CC7</f>
        <v/>
      </c>
    </row>
    <row r="8">
      <c r="A8" s="10" t="n">
        <v>2012</v>
      </c>
      <c r="B8" s="81" t="n">
        <v>66.61</v>
      </c>
      <c r="C8" s="81" t="n">
        <v>33.22</v>
      </c>
      <c r="D8" s="81" t="n">
        <v>73.12</v>
      </c>
      <c r="E8" s="81" t="n">
        <v>51.32</v>
      </c>
      <c r="F8" s="81" t="n">
        <v>2.36</v>
      </c>
      <c r="G8" s="81" t="n">
        <v>9.289999999999999</v>
      </c>
      <c r="H8" s="81" t="n">
        <v>1.14</v>
      </c>
      <c r="I8" s="81" t="n">
        <v>3.85</v>
      </c>
      <c r="J8" s="81" t="n">
        <v>4.03</v>
      </c>
      <c r="K8" s="81" t="n">
        <v>3.04</v>
      </c>
      <c r="L8" s="81" t="n">
        <v>11.22</v>
      </c>
      <c r="M8" s="81" t="n">
        <v>8214</v>
      </c>
      <c r="N8" s="81" t="n">
        <v>46.84</v>
      </c>
      <c r="O8" s="81" t="n">
        <v>15.47</v>
      </c>
      <c r="P8" s="81" t="n">
        <v>11.59</v>
      </c>
      <c r="Q8" s="81" t="n">
        <v>70.53</v>
      </c>
      <c r="R8" s="81" t="inlineStr">
        <is>
          <t>...</t>
        </is>
      </c>
      <c r="S8" s="81" t="n">
        <v>0.51</v>
      </c>
      <c r="T8" s="81" t="n">
        <v>0.27</v>
      </c>
      <c r="U8" s="81" t="n">
        <v>44.17</v>
      </c>
      <c r="V8" s="81" t="n">
        <v>61.69</v>
      </c>
      <c r="W8" s="81" t="n">
        <v>0.9</v>
      </c>
      <c r="X8" s="81" t="n">
        <v>1583</v>
      </c>
      <c r="Y8" s="81" t="n">
        <v>39123</v>
      </c>
      <c r="Z8" s="81" t="n">
        <v>13.46</v>
      </c>
      <c r="AA8" s="81" t="n">
        <v>65.2</v>
      </c>
      <c r="AB8" s="81" t="n">
        <v>87.37</v>
      </c>
      <c r="AC8" s="81" t="n">
        <v>84.95</v>
      </c>
      <c r="AD8" s="81" t="n">
        <v>11609</v>
      </c>
      <c r="AE8" s="81" t="n">
        <v>0.78</v>
      </c>
      <c r="AF8" s="81" t="n">
        <v>271831</v>
      </c>
      <c r="AG8" s="81" t="n">
        <v>317.46</v>
      </c>
      <c r="AH8" s="81" t="inlineStr">
        <is>
          <t>...</t>
        </is>
      </c>
      <c r="AI8" s="81" t="inlineStr">
        <is>
          <t>...</t>
        </is>
      </c>
      <c r="AJ8" s="81" t="inlineStr">
        <is>
          <t>...</t>
        </is>
      </c>
      <c r="AK8" s="81" t="inlineStr">
        <is>
          <t>...</t>
        </is>
      </c>
      <c r="AL8" s="81" t="n">
        <v>42.05</v>
      </c>
      <c r="AM8" s="81" t="n">
        <v>67.59999999999999</v>
      </c>
      <c r="AN8" s="81" t="n">
        <v>62.48</v>
      </c>
      <c r="AO8" s="81" t="n">
        <v>93.66</v>
      </c>
      <c r="AP8" s="81" t="n">
        <v>85.84</v>
      </c>
      <c r="AQ8" s="81" t="n">
        <v>74.47</v>
      </c>
      <c r="AR8" s="81" t="n">
        <v>5.66</v>
      </c>
      <c r="AS8" s="81" t="n">
        <v>445</v>
      </c>
      <c r="AT8" s="81" t="n">
        <v>13348</v>
      </c>
      <c r="AU8" s="81" t="inlineStr">
        <is>
          <t>...</t>
        </is>
      </c>
      <c r="AV8" s="81" t="n">
        <v>2216904</v>
      </c>
      <c r="AW8" s="81" t="n">
        <v>85.88</v>
      </c>
      <c r="AX8" s="81" t="n">
        <v>74.3</v>
      </c>
      <c r="AY8" s="81" t="n">
        <v>216</v>
      </c>
      <c r="AZ8" s="81" t="n">
        <v>71.42</v>
      </c>
      <c r="BA8" s="81" t="n">
        <v>17.45</v>
      </c>
      <c r="BB8" s="81" t="n">
        <v>8.98</v>
      </c>
      <c r="BC8" s="81" t="n">
        <v>329</v>
      </c>
      <c r="BD8" s="81" t="inlineStr">
        <is>
          <t>...</t>
        </is>
      </c>
      <c r="BE8" s="81" t="n">
        <v>28.69</v>
      </c>
      <c r="BF8" s="81" t="n">
        <v>34.1</v>
      </c>
      <c r="BG8" s="81" t="n">
        <v>32.09</v>
      </c>
      <c r="BH8" s="81" t="inlineStr">
        <is>
          <t>...</t>
        </is>
      </c>
      <c r="BI8" s="81" t="inlineStr">
        <is>
          <t>...</t>
        </is>
      </c>
      <c r="BJ8" s="81" t="n">
        <v>73.76000000000001</v>
      </c>
      <c r="BK8" s="81" t="inlineStr">
        <is>
          <t>...</t>
        </is>
      </c>
      <c r="BL8" s="81" t="inlineStr">
        <is>
          <t>...</t>
        </is>
      </c>
      <c r="BM8" s="81" t="inlineStr">
        <is>
          <t>...</t>
        </is>
      </c>
      <c r="BN8" s="81" t="inlineStr">
        <is>
          <t>...</t>
        </is>
      </c>
      <c r="BO8" s="81" t="n">
        <v>0</v>
      </c>
      <c r="BP8" s="81" t="n">
        <v>90.01000000000001</v>
      </c>
      <c r="BQ8" s="81" t="n">
        <v>8</v>
      </c>
      <c r="BR8" s="81" t="n">
        <v>14</v>
      </c>
      <c r="BS8" s="81" t="n">
        <v>0</v>
      </c>
      <c r="BT8" s="81" t="n">
        <v>0</v>
      </c>
      <c r="BU8" s="81" t="n">
        <v>49.25</v>
      </c>
      <c r="BV8" s="81" t="n">
        <v>27</v>
      </c>
      <c r="BW8" s="81" t="n">
        <v>18.94</v>
      </c>
      <c r="BX8" s="81" t="n">
        <v>48</v>
      </c>
      <c r="BY8" s="81" t="n">
        <v>15</v>
      </c>
      <c r="BZ8" s="81" t="n">
        <v>0</v>
      </c>
      <c r="CA8" s="81" t="n">
        <v>0</v>
      </c>
      <c r="CB8" s="81" t="n">
        <v>193976530</v>
      </c>
      <c r="CC8" s="5">
        <f>COUNT(B8:CB8) / COUNTA(B8:CB8) </f>
        <v/>
      </c>
      <c r="CD8" s="5">
        <f>1-CC8</f>
        <v/>
      </c>
    </row>
    <row r="9">
      <c r="A9" s="10" t="n">
        <v>2013</v>
      </c>
      <c r="B9" s="81" t="n">
        <v>67.48999999999999</v>
      </c>
      <c r="C9" s="81" t="n">
        <v>32.5</v>
      </c>
      <c r="D9" s="81" t="n">
        <v>73.7</v>
      </c>
      <c r="E9" s="81" t="n">
        <v>51.88</v>
      </c>
      <c r="F9" s="81" t="n">
        <v>2.21</v>
      </c>
      <c r="G9" s="81" t="n">
        <v>9.300000000000001</v>
      </c>
      <c r="H9" s="81" t="n">
        <v>1.18</v>
      </c>
      <c r="I9" s="81" t="n">
        <v>3.7</v>
      </c>
      <c r="J9" s="81" t="n">
        <v>4.2</v>
      </c>
      <c r="K9" s="81" t="n">
        <v>2.84</v>
      </c>
      <c r="L9" s="81" t="n">
        <v>11.14</v>
      </c>
      <c r="M9" s="81" t="n">
        <v>10396</v>
      </c>
      <c r="N9" s="81" t="n">
        <v>47.07</v>
      </c>
      <c r="O9" s="81" t="n">
        <v>15.67</v>
      </c>
      <c r="P9" s="81" t="n">
        <v>11.39</v>
      </c>
      <c r="Q9" s="81" t="n">
        <v>72.45</v>
      </c>
      <c r="R9" s="81" t="inlineStr">
        <is>
          <t>...</t>
        </is>
      </c>
      <c r="S9" s="81" t="n">
        <v>0.48</v>
      </c>
      <c r="T9" s="81" t="n">
        <v>0.3</v>
      </c>
      <c r="U9" s="81" t="n">
        <v>43.17</v>
      </c>
      <c r="V9" s="81" t="n">
        <v>62.42</v>
      </c>
      <c r="W9" s="81" t="n">
        <v>0.87</v>
      </c>
      <c r="X9" s="81" t="n">
        <v>1686</v>
      </c>
      <c r="Y9" s="81" t="n">
        <v>38966</v>
      </c>
      <c r="Z9" s="81" t="n">
        <v>13.42</v>
      </c>
      <c r="AA9" s="81" t="n">
        <v>71.95999999999999</v>
      </c>
      <c r="AB9" s="81" t="n">
        <v>91.28</v>
      </c>
      <c r="AC9" s="81" t="n">
        <v>87.64</v>
      </c>
      <c r="AD9" s="81" t="n">
        <v>13705</v>
      </c>
      <c r="AE9" s="81" t="n">
        <v>0.82</v>
      </c>
      <c r="AF9" s="81" t="n">
        <v>304475</v>
      </c>
      <c r="AG9" s="81" t="n">
        <v>333.95</v>
      </c>
      <c r="AH9" s="81" t="inlineStr">
        <is>
          <t>...</t>
        </is>
      </c>
      <c r="AI9" s="81" t="inlineStr">
        <is>
          <t>...</t>
        </is>
      </c>
      <c r="AJ9" s="81" t="inlineStr">
        <is>
          <t>...</t>
        </is>
      </c>
      <c r="AK9" s="81" t="inlineStr">
        <is>
          <t>...</t>
        </is>
      </c>
      <c r="AL9" s="81" t="n">
        <v>55.64</v>
      </c>
      <c r="AM9" s="81" t="n">
        <v>62.97</v>
      </c>
      <c r="AN9" s="81" t="n">
        <v>62.2</v>
      </c>
      <c r="AO9" s="81" t="n">
        <v>94.06999999999999</v>
      </c>
      <c r="AP9" s="81" t="n">
        <v>75.45999999999999</v>
      </c>
      <c r="AQ9" s="81" t="n">
        <v>80.56</v>
      </c>
      <c r="AR9" s="81" t="n">
        <v>7.56</v>
      </c>
      <c r="AS9" s="81" t="n">
        <v>374</v>
      </c>
      <c r="AT9" s="81" t="n">
        <v>12371</v>
      </c>
      <c r="AU9" s="81" t="inlineStr">
        <is>
          <t>...</t>
        </is>
      </c>
      <c r="AV9" s="81" t="n">
        <v>2376662</v>
      </c>
      <c r="AW9" s="81" t="n">
        <v>83.98</v>
      </c>
      <c r="AX9" s="81" t="n">
        <v>74.91</v>
      </c>
      <c r="AY9" s="81" t="n">
        <v>231</v>
      </c>
      <c r="AZ9" s="81" t="n">
        <v>71.88</v>
      </c>
      <c r="BA9" s="81" t="n">
        <v>21.24</v>
      </c>
      <c r="BB9" s="81" t="n">
        <v>6.29</v>
      </c>
      <c r="BC9" s="81" t="n">
        <v>674</v>
      </c>
      <c r="BD9" s="81" t="inlineStr">
        <is>
          <t>...</t>
        </is>
      </c>
      <c r="BE9" s="81" t="n">
        <v>54.51</v>
      </c>
      <c r="BF9" s="81" t="n">
        <v>54.57</v>
      </c>
      <c r="BG9" s="81" t="n">
        <v>59.91</v>
      </c>
      <c r="BH9" s="81" t="inlineStr">
        <is>
          <t>...</t>
        </is>
      </c>
      <c r="BI9" s="81" t="inlineStr">
        <is>
          <t>...</t>
        </is>
      </c>
      <c r="BJ9" s="81" t="n">
        <v>66.95</v>
      </c>
      <c r="BK9" s="81" t="inlineStr">
        <is>
          <t>...</t>
        </is>
      </c>
      <c r="BL9" s="81" t="inlineStr">
        <is>
          <t>...</t>
        </is>
      </c>
      <c r="BM9" s="81" t="inlineStr">
        <is>
          <t>...</t>
        </is>
      </c>
      <c r="BN9" s="81" t="inlineStr">
        <is>
          <t>...</t>
        </is>
      </c>
      <c r="BO9" s="81" t="n">
        <v>0</v>
      </c>
      <c r="BP9" s="81" t="n">
        <v>89.09999999999999</v>
      </c>
      <c r="BQ9" s="81" t="n">
        <v>14</v>
      </c>
      <c r="BR9" s="81" t="n">
        <v>22</v>
      </c>
      <c r="BS9" s="81" t="n">
        <v>63.48</v>
      </c>
      <c r="BT9" s="81" t="n">
        <v>26</v>
      </c>
      <c r="BU9" s="81" t="n">
        <v>70.31999999999999</v>
      </c>
      <c r="BV9" s="81" t="n">
        <v>27</v>
      </c>
      <c r="BW9" s="81" t="n">
        <v>20.41</v>
      </c>
      <c r="BX9" s="81" t="n">
        <v>46</v>
      </c>
      <c r="BY9" s="81" t="n">
        <v>16</v>
      </c>
      <c r="BZ9" s="81" t="n">
        <v>0.36</v>
      </c>
      <c r="CA9" s="81" t="n">
        <v>667</v>
      </c>
      <c r="CB9" s="81" t="n">
        <v>201062789</v>
      </c>
      <c r="CC9" s="5">
        <f>COUNT(B9:CB9) / COUNTA(B9:CB9) </f>
        <v/>
      </c>
      <c r="CD9" s="5">
        <f>1-CC9</f>
        <v/>
      </c>
    </row>
    <row r="10">
      <c r="A10" s="81" t="inlineStr">
        <is>
          <t>Fonte: Ministério da Saúde.</t>
        </is>
      </c>
    </row>
    <row r="11">
      <c r="A11" t="inlineStr">
        <is>
          <t>-------------</t>
        </is>
      </c>
    </row>
    <row r="12">
      <c r="A12" t="inlineStr">
        <is>
          <t>PORCENT_COMPLETA (%)</t>
        </is>
      </c>
      <c r="B12" s="82">
        <f>COUNT(B4:CD9) / COUNTA(B4:CD9)</f>
        <v/>
      </c>
    </row>
    <row r="13">
      <c r="A13" t="inlineStr">
        <is>
          <t>PORCENT_AUSENTE (%)</t>
        </is>
      </c>
      <c r="B13" s="82">
        <f>1-B12</f>
        <v/>
      </c>
    </row>
  </sheetData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BV13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Indicadores Municipais do rol de Diretrizes, Objetivos, Metas e Indicadores 2013 - Brasil</t>
        </is>
      </c>
    </row>
    <row r="2">
      <c r="A2" s="81" t="inlineStr">
        <is>
          <t>Período:2008-2013</t>
        </is>
      </c>
    </row>
    <row r="3">
      <c r="A3" s="10" t="inlineStr">
        <is>
          <t>Ano</t>
        </is>
      </c>
      <c r="B3" s="8" t="inlineStr">
        <is>
          <t>1._Cob_equipes_atenção_básica</t>
        </is>
      </c>
      <c r="C3" s="8" t="inlineStr">
        <is>
          <t>2._%Int.cond.sensív.at._básica</t>
        </is>
      </c>
      <c r="D3" s="8" t="inlineStr">
        <is>
          <t>3._Cob_acomp_condic_saúd_PBF</t>
        </is>
      </c>
      <c r="E3" s="8" t="inlineStr">
        <is>
          <t>4._Cob_equipes_saúde_bucal</t>
        </is>
      </c>
      <c r="F3" s="8" t="inlineStr">
        <is>
          <t>5._Média_escov_dental_superv</t>
        </is>
      </c>
      <c r="G3" s="8" t="inlineStr">
        <is>
          <t>6._%Exodontias_relac.proced.</t>
        </is>
      </c>
      <c r="H3" s="8" t="inlineStr">
        <is>
          <t>7._Proc.amb.média_compl/100hab</t>
        </is>
      </c>
      <c r="I3" s="8" t="inlineStr">
        <is>
          <t>8._Int.média_complex./100_hab</t>
        </is>
      </c>
      <c r="J3" s="8" t="inlineStr">
        <is>
          <t>9._Proc.amb.alta_compl./100hab</t>
        </is>
      </c>
      <c r="K3" s="8" t="inlineStr">
        <is>
          <t>10._Int.alta_complex./1000_hab</t>
        </is>
      </c>
      <c r="L3" s="8" t="inlineStr">
        <is>
          <t>11._%Serv_hosp_c/contr_metas</t>
        </is>
      </c>
      <c r="M3" s="8" t="inlineStr">
        <is>
          <t>12._Nº_US_c/serv_not_viol_impl</t>
        </is>
      </c>
      <c r="N3" s="8" t="inlineStr">
        <is>
          <t>13._%Acesso_hosp_óbitos_p/acid</t>
        </is>
      </c>
      <c r="O3" s="8" t="inlineStr">
        <is>
          <t>14._%Óbitos_em_intern.p/IAM</t>
        </is>
      </c>
      <c r="P3" s="8" t="inlineStr">
        <is>
          <t>15._%Óbitos_em_UTI_menores_15a</t>
        </is>
      </c>
      <c r="Q3" s="8" t="inlineStr">
        <is>
          <t>16._Cobertura_do_SAMU</t>
        </is>
      </c>
      <c r="R3" s="8" t="inlineStr">
        <is>
          <t>17._%Intern_urg/emerg_regulad</t>
        </is>
      </c>
      <c r="S3" s="8" t="inlineStr">
        <is>
          <t>18._Rz_exam_citopat_colo_útero</t>
        </is>
      </c>
      <c r="T3" s="8" t="inlineStr">
        <is>
          <t>19._Rz_mamografias_realizadas</t>
        </is>
      </c>
      <c r="U3" s="8" t="inlineStr">
        <is>
          <t>20._%Partos_normais</t>
        </is>
      </c>
      <c r="V3" s="8" t="inlineStr">
        <is>
          <t>21._%NV_c/7+_consult_pré-natal</t>
        </is>
      </c>
      <c r="W3" s="8" t="inlineStr">
        <is>
          <t>22._Nº_testes_sífilis/gestante</t>
        </is>
      </c>
      <c r="X3" s="8" t="inlineStr">
        <is>
          <t>23._Número_de_óbitos_maternos</t>
        </is>
      </c>
      <c r="Y3" s="8" t="inlineStr">
        <is>
          <t>24a._Nº_de_óbitos_infantis</t>
        </is>
      </c>
      <c r="Z3" s="8" t="inlineStr">
        <is>
          <t>24b._Tx_mortalidade_infantil</t>
        </is>
      </c>
      <c r="AA3" s="8" t="inlineStr">
        <is>
          <t>25._%Óbit_infant/fetais_invest</t>
        </is>
      </c>
      <c r="AB3" s="8" t="inlineStr">
        <is>
          <t>26._%Óbit_maternos_investig</t>
        </is>
      </c>
      <c r="AC3" s="8" t="inlineStr">
        <is>
          <t>27._%Óbit_mulh_id_fért_invest</t>
        </is>
      </c>
      <c r="AD3" s="8" t="inlineStr">
        <is>
          <t>28._Casos_sífilis_congênita</t>
        </is>
      </c>
      <c r="AE3" s="8" t="inlineStr">
        <is>
          <t>29._Cobertura_CAPS</t>
        </is>
      </c>
      <c r="AF3" s="8" t="inlineStr">
        <is>
          <t>30a._Nº_óbitos_prematuros_DCNT</t>
        </is>
      </c>
      <c r="AG3" s="8" t="inlineStr">
        <is>
          <t>30b._Tx_mort_prematura_DCNT</t>
        </is>
      </c>
      <c r="AH3" s="8" t="inlineStr">
        <is>
          <t>31._%Crian_indíg_esq_vac_compl</t>
        </is>
      </c>
      <c r="AI3" s="8" t="inlineStr">
        <is>
          <t>32._%Óbit_inf/fet_indíg_invest</t>
        </is>
      </c>
      <c r="AJ3" s="8" t="inlineStr">
        <is>
          <t>33._%Óbit_matern_indíg_invest</t>
        </is>
      </c>
      <c r="AK3" s="8" t="inlineStr">
        <is>
          <t>34._%Óbit_MIF_indíg_investig</t>
        </is>
      </c>
      <c r="AL3" s="8" t="inlineStr">
        <is>
          <t>35._%Vacinas_c/cobertura_adeq.</t>
        </is>
      </c>
      <c r="AM3" s="8" t="inlineStr">
        <is>
          <t>36._%Cura_casos_novos_TB_pulm</t>
        </is>
      </c>
      <c r="AN3" s="8" t="inlineStr">
        <is>
          <t>37._%Casos_novos_TBC_c/ex_HIV</t>
        </is>
      </c>
      <c r="AO3" s="8" t="inlineStr">
        <is>
          <t>38._%Óbitos_c/causa_definida</t>
        </is>
      </c>
      <c r="AP3" s="8" t="inlineStr">
        <is>
          <t>39._%Dç_Notf_Comp_encerr_oport</t>
        </is>
      </c>
      <c r="AQ3" s="8" t="inlineStr">
        <is>
          <t>40._Notific_doenças_trabalho</t>
        </is>
      </c>
      <c r="AR3" s="8" t="inlineStr">
        <is>
          <t>41._%Ações_vig.sanit.realiz.</t>
        </is>
      </c>
      <c r="AS3" s="8" t="inlineStr">
        <is>
          <t>42._Casos_novos_aids_&lt;5_anos</t>
        </is>
      </c>
      <c r="AT3" s="8" t="inlineStr">
        <is>
          <t>43a._Pacientes_HIV+_c/CD4&lt;200</t>
        </is>
      </c>
      <c r="AU3" s="8" t="inlineStr">
        <is>
          <t>43b._%Pacientes_HIV+_c/CD4&lt;200</t>
        </is>
      </c>
      <c r="AV3" s="8" t="inlineStr">
        <is>
          <t>44._Testes_sorológ_anti_HCV</t>
        </is>
      </c>
      <c r="AW3" s="8" t="inlineStr">
        <is>
          <t>45._%Cura_casos_novos_hansen</t>
        </is>
      </c>
      <c r="AX3" s="8" t="inlineStr">
        <is>
          <t>46._%Contatos_hansen_examinad</t>
        </is>
      </c>
      <c r="AY3" s="8" t="inlineStr">
        <is>
          <t>47._Óbitos_p/leishman_visceral</t>
        </is>
      </c>
      <c r="AZ3" s="8" t="inlineStr">
        <is>
          <t>48._%Cães_vacin_camp_antirráb.</t>
        </is>
      </c>
      <c r="BA3" s="8" t="inlineStr">
        <is>
          <t>49._%Escolares_examin.tracoma</t>
        </is>
      </c>
      <c r="BB3" s="8" t="inlineStr">
        <is>
          <t>50._IPA_de_malária</t>
        </is>
      </c>
      <c r="BC3" s="8" t="inlineStr">
        <is>
          <t>51._Óbitos_por_dengue</t>
        </is>
      </c>
      <c r="BD3" s="8" t="inlineStr">
        <is>
          <t>52._%Imóv.visit.p/contr.dengue</t>
        </is>
      </c>
      <c r="BE3" s="8" t="inlineStr">
        <is>
          <t>53._%Anális.realiz.amostr.água</t>
        </is>
      </c>
      <c r="BF3" s="8" t="inlineStr">
        <is>
          <t>54._%Serv.Farm.At.Bás.c/Hórus</t>
        </is>
      </c>
      <c r="BG3" s="8" t="inlineStr">
        <is>
          <t>55._%Serv.Farmac.At.Bás.estr.</t>
        </is>
      </c>
      <c r="BH3" s="8" t="inlineStr">
        <is>
          <t>56._%Indústr_medic.inspecionad</t>
        </is>
      </c>
      <c r="BI3" s="8" t="inlineStr">
        <is>
          <t>57._%Ações_realiz_Educ_Perman</t>
        </is>
      </c>
      <c r="BJ3" s="8" t="inlineStr">
        <is>
          <t>58._%Novos_prog_resid_SF_e_AB</t>
        </is>
      </c>
      <c r="BK3" s="8" t="inlineStr">
        <is>
          <t>59._%Novos_prog_resid_Psiq</t>
        </is>
      </c>
      <c r="BL3" s="8" t="inlineStr">
        <is>
          <t>60._Pontos_Telessaúde_implant</t>
        </is>
      </c>
      <c r="BM3" s="8" t="inlineStr">
        <is>
          <t>61._%Trab_SUS_públ_vínc_prot</t>
        </is>
      </c>
      <c r="BN3" s="8" t="inlineStr">
        <is>
          <t>62._Mesas_negociação_permanent</t>
        </is>
      </c>
      <c r="BO3" s="8" t="inlineStr">
        <is>
          <t>63a._Munic_c/envio_PMS_ao_CMS</t>
        </is>
      </c>
      <c r="BP3" s="8" t="inlineStr">
        <is>
          <t>64._Município_c/CMS_cadastrado</t>
        </is>
      </c>
      <c r="BQ3" s="8" t="inlineStr">
        <is>
          <t>65._Munic_c/ouvidoria_implant.</t>
        </is>
      </c>
      <c r="BR3" s="8" t="inlineStr">
        <is>
          <t>66._Munic_c/auditoria_estrut.</t>
        </is>
      </c>
      <c r="BS3" s="8" t="inlineStr">
        <is>
          <t>67a._Núm.aliment.municipal_BPS</t>
        </is>
      </c>
      <c r="BT3" s="8" t="inlineStr">
        <is>
          <t>População_total</t>
        </is>
      </c>
      <c r="BU3" s="7" t="inlineStr">
        <is>
          <t>DADOS_OBTIDOS (%)</t>
        </is>
      </c>
      <c r="BV3" s="7" t="inlineStr">
        <is>
          <t>DADOS_AUSENTES (%)</t>
        </is>
      </c>
    </row>
    <row r="4">
      <c r="A4" s="10" t="n">
        <v>2008</v>
      </c>
      <c r="B4" s="81" t="n">
        <v>64.78</v>
      </c>
      <c r="C4" s="81" t="n">
        <v>35.91</v>
      </c>
      <c r="D4" s="81" t="n">
        <v>58.24</v>
      </c>
      <c r="E4" s="81" t="n">
        <v>47.72</v>
      </c>
      <c r="F4" s="81" t="n">
        <v>2.56</v>
      </c>
      <c r="G4" s="81" t="n">
        <v>10.87</v>
      </c>
      <c r="H4" s="81" t="n">
        <v>0.6899999999999999</v>
      </c>
      <c r="I4" s="81" t="n">
        <v>3.9</v>
      </c>
      <c r="J4" s="81" t="n">
        <v>2.76</v>
      </c>
      <c r="K4" s="81" t="n">
        <v>2.28</v>
      </c>
      <c r="L4" s="81" t="n">
        <v>17</v>
      </c>
      <c r="M4" s="81" t="n">
        <v>0</v>
      </c>
      <c r="N4" s="81" t="n">
        <v>46.23</v>
      </c>
      <c r="O4" s="81" t="n">
        <v>15.98</v>
      </c>
      <c r="P4" s="81" t="n">
        <v>12.83</v>
      </c>
      <c r="Q4" s="81" t="n">
        <v>57.23</v>
      </c>
      <c r="R4" s="81" t="inlineStr">
        <is>
          <t>...</t>
        </is>
      </c>
      <c r="S4" s="81" t="n">
        <v>0.5600000000000001</v>
      </c>
      <c r="T4" s="81" t="n">
        <v>0.17</v>
      </c>
      <c r="U4" s="81" t="n">
        <v>51.48</v>
      </c>
      <c r="V4" s="81" t="n">
        <v>56.98</v>
      </c>
      <c r="W4" s="81" t="n">
        <v>0.57</v>
      </c>
      <c r="X4" s="81" t="n">
        <v>1681</v>
      </c>
      <c r="Y4" s="81" t="n">
        <v>44100</v>
      </c>
      <c r="Z4" s="81" t="n">
        <v>14.05</v>
      </c>
      <c r="AA4" s="81" t="inlineStr">
        <is>
          <t>...</t>
        </is>
      </c>
      <c r="AB4" s="81" t="inlineStr">
        <is>
          <t>...</t>
        </is>
      </c>
      <c r="AC4" s="81" t="inlineStr">
        <is>
          <t>...</t>
        </is>
      </c>
      <c r="AD4" s="81" t="n">
        <v>5728</v>
      </c>
      <c r="AE4" s="81" t="n">
        <v>0.64</v>
      </c>
      <c r="AF4" s="81" t="n">
        <v>277764</v>
      </c>
      <c r="AG4" s="81" t="n">
        <v>356.84</v>
      </c>
      <c r="AH4" s="81" t="inlineStr">
        <is>
          <t>...</t>
        </is>
      </c>
      <c r="AI4" s="81" t="inlineStr">
        <is>
          <t>...</t>
        </is>
      </c>
      <c r="AJ4" s="81" t="inlineStr">
        <is>
          <t>...</t>
        </is>
      </c>
      <c r="AK4" s="81" t="inlineStr">
        <is>
          <t>...</t>
        </is>
      </c>
      <c r="AL4" s="81" t="n">
        <v>61.4</v>
      </c>
      <c r="AM4" s="81" t="inlineStr">
        <is>
          <t>...</t>
        </is>
      </c>
      <c r="AN4" s="81" t="inlineStr">
        <is>
          <t>...</t>
        </is>
      </c>
      <c r="AO4" s="81" t="n">
        <v>92.65000000000001</v>
      </c>
      <c r="AP4" s="81" t="n">
        <v>78.17</v>
      </c>
      <c r="AQ4" s="81" t="n">
        <v>62726</v>
      </c>
      <c r="AR4" s="81" t="n">
        <v>3.86</v>
      </c>
      <c r="AS4" s="81" t="n">
        <v>570</v>
      </c>
      <c r="AT4" s="81" t="n">
        <v>13164</v>
      </c>
      <c r="AU4" s="81" t="inlineStr">
        <is>
          <t>...</t>
        </is>
      </c>
      <c r="AV4" s="81" t="n">
        <v>1099408</v>
      </c>
      <c r="AW4" s="81" t="n">
        <v>85.61</v>
      </c>
      <c r="AX4" s="81" t="n">
        <v>66.84999999999999</v>
      </c>
      <c r="AY4" s="81" t="n">
        <v>220</v>
      </c>
      <c r="AZ4" s="81" t="n">
        <v>78.91</v>
      </c>
      <c r="BA4" s="81" t="n">
        <v>6.91</v>
      </c>
      <c r="BB4" s="81" t="n">
        <v>12.68</v>
      </c>
      <c r="BC4" s="81" t="n">
        <v>561</v>
      </c>
      <c r="BD4" s="81" t="inlineStr">
        <is>
          <t>...</t>
        </is>
      </c>
      <c r="BE4" s="81" t="n">
        <v>11.65</v>
      </c>
      <c r="BF4" s="81" t="inlineStr">
        <is>
          <t>...</t>
        </is>
      </c>
      <c r="BG4" s="81" t="inlineStr">
        <is>
          <t>...</t>
        </is>
      </c>
      <c r="BH4" s="81" t="inlineStr">
        <is>
          <t>...</t>
        </is>
      </c>
      <c r="BI4" s="81" t="inlineStr">
        <is>
          <t>...</t>
        </is>
      </c>
      <c r="BJ4" s="81" t="inlineStr">
        <is>
          <t>...</t>
        </is>
      </c>
      <c r="BK4" s="81" t="inlineStr">
        <is>
          <t>...</t>
        </is>
      </c>
      <c r="BL4" s="81" t="n">
        <v>0</v>
      </c>
      <c r="BM4" s="81" t="n">
        <v>93.67</v>
      </c>
      <c r="BN4" s="81" t="n">
        <v>15</v>
      </c>
      <c r="BO4" s="81" t="inlineStr">
        <is>
          <t>...</t>
        </is>
      </c>
      <c r="BP4" s="81" t="n">
        <v>0</v>
      </c>
      <c r="BQ4" s="81" t="n">
        <v>28</v>
      </c>
      <c r="BR4" s="81" t="n">
        <v>4</v>
      </c>
      <c r="BS4" s="81" t="n">
        <v>0</v>
      </c>
      <c r="BT4" s="81" t="n">
        <v>189612814</v>
      </c>
      <c r="BU4" s="5">
        <f>COUNT(B4:T4) / COUNTA(B4:BT4) </f>
        <v/>
      </c>
      <c r="BV4" s="5">
        <f>1-BU4</f>
        <v/>
      </c>
    </row>
    <row r="5">
      <c r="A5" s="10" t="n">
        <v>2009</v>
      </c>
      <c r="B5" s="81" t="n">
        <v>65.78</v>
      </c>
      <c r="C5" s="81" t="n">
        <v>35.31</v>
      </c>
      <c r="D5" s="81" t="n">
        <v>64.48</v>
      </c>
      <c r="E5" s="81" t="n">
        <v>48.98</v>
      </c>
      <c r="F5" s="81" t="n">
        <v>2.64</v>
      </c>
      <c r="G5" s="81" t="n">
        <v>13.32</v>
      </c>
      <c r="H5" s="81" t="n">
        <v>0.85</v>
      </c>
      <c r="I5" s="81" t="n">
        <v>3.98</v>
      </c>
      <c r="J5" s="81" t="n">
        <v>3.05</v>
      </c>
      <c r="K5" s="81" t="n">
        <v>2.41</v>
      </c>
      <c r="L5" s="81" t="n">
        <v>18.34</v>
      </c>
      <c r="M5" s="81" t="n">
        <v>2079</v>
      </c>
      <c r="N5" s="81" t="n">
        <v>45.42</v>
      </c>
      <c r="O5" s="81" t="n">
        <v>15.45</v>
      </c>
      <c r="P5" s="81" t="n">
        <v>12.95</v>
      </c>
      <c r="Q5" s="81" t="n">
        <v>63.22</v>
      </c>
      <c r="R5" s="81" t="inlineStr">
        <is>
          <t>...</t>
        </is>
      </c>
      <c r="S5" s="81" t="n">
        <v>0.5600000000000001</v>
      </c>
      <c r="T5" s="81" t="n">
        <v>0.18</v>
      </c>
      <c r="U5" s="81" t="n">
        <v>49.84</v>
      </c>
      <c r="V5" s="81" t="n">
        <v>57.86</v>
      </c>
      <c r="W5" s="81" t="n">
        <v>0.74</v>
      </c>
      <c r="X5" s="81" t="n">
        <v>1872</v>
      </c>
      <c r="Y5" s="81" t="n">
        <v>42642</v>
      </c>
      <c r="Z5" s="81" t="n">
        <v>13.79</v>
      </c>
      <c r="AA5" s="81" t="inlineStr">
        <is>
          <t>...</t>
        </is>
      </c>
      <c r="AB5" s="81" t="n">
        <v>51.87</v>
      </c>
      <c r="AC5" s="81" t="n">
        <v>55.16</v>
      </c>
      <c r="AD5" s="81" t="n">
        <v>6032</v>
      </c>
      <c r="AE5" s="81" t="n">
        <v>0.7</v>
      </c>
      <c r="AF5" s="81" t="n">
        <v>276365</v>
      </c>
      <c r="AG5" s="81" t="n">
        <v>351.36</v>
      </c>
      <c r="AH5" s="81" t="inlineStr">
        <is>
          <t>...</t>
        </is>
      </c>
      <c r="AI5" s="81" t="inlineStr">
        <is>
          <t>...</t>
        </is>
      </c>
      <c r="AJ5" s="81" t="inlineStr">
        <is>
          <t>...</t>
        </is>
      </c>
      <c r="AK5" s="81" t="inlineStr">
        <is>
          <t>...</t>
        </is>
      </c>
      <c r="AL5" s="81" t="n">
        <v>69.84999999999999</v>
      </c>
      <c r="AM5" s="81" t="n">
        <v>74.13</v>
      </c>
      <c r="AN5" s="81" t="n">
        <v>55.35</v>
      </c>
      <c r="AO5" s="81" t="n">
        <v>92.84</v>
      </c>
      <c r="AP5" s="81" t="n">
        <v>81.15000000000001</v>
      </c>
      <c r="AQ5" s="81" t="n">
        <v>73134</v>
      </c>
      <c r="AR5" s="81" t="n">
        <v>5.07</v>
      </c>
      <c r="AS5" s="81" t="n">
        <v>516</v>
      </c>
      <c r="AT5" s="81" t="n">
        <v>13288</v>
      </c>
      <c r="AU5" s="81" t="inlineStr">
        <is>
          <t>...</t>
        </is>
      </c>
      <c r="AV5" s="81" t="n">
        <v>1475128</v>
      </c>
      <c r="AW5" s="81" t="n">
        <v>85.27</v>
      </c>
      <c r="AX5" s="81" t="n">
        <v>54.43</v>
      </c>
      <c r="AY5" s="81" t="n">
        <v>228</v>
      </c>
      <c r="AZ5" s="81" t="n">
        <v>81.91</v>
      </c>
      <c r="BA5" s="81" t="n">
        <v>9.869999999999999</v>
      </c>
      <c r="BB5" s="81" t="n">
        <v>12.22</v>
      </c>
      <c r="BC5" s="81" t="n">
        <v>340</v>
      </c>
      <c r="BD5" s="81" t="inlineStr">
        <is>
          <t>...</t>
        </is>
      </c>
      <c r="BE5" s="81" t="n">
        <v>16.73</v>
      </c>
      <c r="BF5" s="81" t="inlineStr">
        <is>
          <t>...</t>
        </is>
      </c>
      <c r="BG5" s="81" t="inlineStr">
        <is>
          <t>...</t>
        </is>
      </c>
      <c r="BH5" s="81" t="inlineStr">
        <is>
          <t>...</t>
        </is>
      </c>
      <c r="BI5" s="81" t="inlineStr">
        <is>
          <t>...</t>
        </is>
      </c>
      <c r="BJ5" s="81" t="inlineStr">
        <is>
          <t>...</t>
        </is>
      </c>
      <c r="BK5" s="81" t="inlineStr">
        <is>
          <t>...</t>
        </is>
      </c>
      <c r="BL5" s="81" t="n">
        <v>0</v>
      </c>
      <c r="BM5" s="81" t="n">
        <v>93.01000000000001</v>
      </c>
      <c r="BN5" s="81" t="n">
        <v>18</v>
      </c>
      <c r="BO5" s="81" t="inlineStr">
        <is>
          <t>...</t>
        </is>
      </c>
      <c r="BP5" s="81" t="n">
        <v>0</v>
      </c>
      <c r="BQ5" s="81" t="n">
        <v>539</v>
      </c>
      <c r="BR5" s="81" t="n">
        <v>26</v>
      </c>
      <c r="BS5" s="81" t="n">
        <v>0</v>
      </c>
      <c r="BT5" s="81" t="n">
        <v>191481045</v>
      </c>
      <c r="BU5" s="5">
        <f>COUNT(B5:T5) / COUNTA(B5:BT5) </f>
        <v/>
      </c>
      <c r="BV5" s="5">
        <f>1-BU5</f>
        <v/>
      </c>
    </row>
    <row r="6">
      <c r="A6" s="10" t="n">
        <v>2010</v>
      </c>
      <c r="B6" s="81" t="n">
        <v>66.22</v>
      </c>
      <c r="C6" s="81" t="n">
        <v>35.35</v>
      </c>
      <c r="D6" s="81" t="n">
        <v>68.42</v>
      </c>
      <c r="E6" s="81" t="n">
        <v>49.7</v>
      </c>
      <c r="F6" s="81" t="n">
        <v>2.8</v>
      </c>
      <c r="G6" s="81" t="n">
        <v>8.5</v>
      </c>
      <c r="H6" s="81" t="n">
        <v>0.97</v>
      </c>
      <c r="I6" s="81" t="n">
        <v>4.07</v>
      </c>
      <c r="J6" s="81" t="n">
        <v>3.45</v>
      </c>
      <c r="K6" s="81" t="n">
        <v>2.66</v>
      </c>
      <c r="L6" s="81" t="n">
        <v>12.47</v>
      </c>
      <c r="M6" s="81" t="n">
        <v>4196</v>
      </c>
      <c r="N6" s="81" t="n">
        <v>46.55</v>
      </c>
      <c r="O6" s="81" t="n">
        <v>15.65</v>
      </c>
      <c r="P6" s="81" t="n">
        <v>12.18</v>
      </c>
      <c r="Q6" s="81" t="n">
        <v>64.2</v>
      </c>
      <c r="R6" s="81" t="inlineStr">
        <is>
          <t>...</t>
        </is>
      </c>
      <c r="S6" s="81" t="n">
        <v>0.54</v>
      </c>
      <c r="T6" s="81" t="n">
        <v>0.2</v>
      </c>
      <c r="U6" s="81" t="n">
        <v>47.6</v>
      </c>
      <c r="V6" s="81" t="n">
        <v>60.57</v>
      </c>
      <c r="W6" s="81" t="n">
        <v>0.86</v>
      </c>
      <c r="X6" s="81" t="n">
        <v>1719</v>
      </c>
      <c r="Y6" s="81" t="n">
        <v>39870</v>
      </c>
      <c r="Z6" s="81" t="n">
        <v>13.18</v>
      </c>
      <c r="AA6" s="81" t="n">
        <v>47.25</v>
      </c>
      <c r="AB6" s="81" t="n">
        <v>73.65000000000001</v>
      </c>
      <c r="AC6" s="81" t="n">
        <v>76.48</v>
      </c>
      <c r="AD6" s="81" t="n">
        <v>6916</v>
      </c>
      <c r="AE6" s="81" t="n">
        <v>0.77</v>
      </c>
      <c r="AF6" s="81" t="n">
        <v>281682</v>
      </c>
      <c r="AG6" s="81" t="n">
        <v>348.9</v>
      </c>
      <c r="AH6" s="81" t="inlineStr">
        <is>
          <t>...</t>
        </is>
      </c>
      <c r="AI6" s="81" t="inlineStr">
        <is>
          <t>...</t>
        </is>
      </c>
      <c r="AJ6" s="81" t="inlineStr">
        <is>
          <t>...</t>
        </is>
      </c>
      <c r="AK6" s="81" t="inlineStr">
        <is>
          <t>...</t>
        </is>
      </c>
      <c r="AL6" s="81" t="n">
        <v>60.79</v>
      </c>
      <c r="AM6" s="81" t="n">
        <v>74.56</v>
      </c>
      <c r="AN6" s="81" t="n">
        <v>61.83</v>
      </c>
      <c r="AO6" s="81" t="n">
        <v>93</v>
      </c>
      <c r="AP6" s="81" t="n">
        <v>81.51000000000001</v>
      </c>
      <c r="AQ6" s="81" t="n">
        <v>87649</v>
      </c>
      <c r="AR6" s="81" t="n">
        <v>29.38</v>
      </c>
      <c r="AS6" s="81" t="n">
        <v>504</v>
      </c>
      <c r="AT6" s="81" t="n">
        <v>13295</v>
      </c>
      <c r="AU6" s="81" t="inlineStr">
        <is>
          <t>...</t>
        </is>
      </c>
      <c r="AV6" s="81" t="n">
        <v>1664426</v>
      </c>
      <c r="AW6" s="81" t="n">
        <v>82.62</v>
      </c>
      <c r="AX6" s="81" t="n">
        <v>57.67</v>
      </c>
      <c r="AY6" s="81" t="n">
        <v>230</v>
      </c>
      <c r="AZ6" s="81" t="n">
        <v>37.5</v>
      </c>
      <c r="BA6" s="81" t="n">
        <v>10.32</v>
      </c>
      <c r="BB6" s="81" t="n">
        <v>12.8</v>
      </c>
      <c r="BC6" s="81" t="n">
        <v>656</v>
      </c>
      <c r="BD6" s="81" t="inlineStr">
        <is>
          <t>...</t>
        </is>
      </c>
      <c r="BE6" s="81" t="n">
        <v>23.55</v>
      </c>
      <c r="BF6" s="81" t="inlineStr">
        <is>
          <t>...</t>
        </is>
      </c>
      <c r="BG6" s="81" t="inlineStr">
        <is>
          <t>...</t>
        </is>
      </c>
      <c r="BH6" s="81" t="inlineStr">
        <is>
          <t>...</t>
        </is>
      </c>
      <c r="BI6" s="81" t="inlineStr">
        <is>
          <t>...</t>
        </is>
      </c>
      <c r="BJ6" s="81" t="inlineStr">
        <is>
          <t>...</t>
        </is>
      </c>
      <c r="BK6" s="81" t="inlineStr">
        <is>
          <t>...</t>
        </is>
      </c>
      <c r="BL6" s="81" t="n">
        <v>0</v>
      </c>
      <c r="BM6" s="81" t="n">
        <v>92.3</v>
      </c>
      <c r="BN6" s="81" t="n">
        <v>17</v>
      </c>
      <c r="BO6" s="81" t="inlineStr">
        <is>
          <t>...</t>
        </is>
      </c>
      <c r="BP6" s="81" t="n">
        <v>0</v>
      </c>
      <c r="BQ6" s="81" t="n">
        <v>569</v>
      </c>
      <c r="BR6" s="81" t="n">
        <v>48</v>
      </c>
      <c r="BS6" s="81" t="n">
        <v>0</v>
      </c>
      <c r="BT6" s="81" t="n">
        <v>190755799</v>
      </c>
      <c r="BU6" s="5">
        <f>COUNT(B6:T6) / COUNTA(B6:BT6) </f>
        <v/>
      </c>
      <c r="BV6" s="5">
        <f>1-BU6</f>
        <v/>
      </c>
    </row>
    <row r="7">
      <c r="A7" s="10" t="n">
        <v>2011</v>
      </c>
      <c r="B7" s="81" t="n">
        <v>65.70999999999999</v>
      </c>
      <c r="C7" s="81" t="n">
        <v>33.7</v>
      </c>
      <c r="D7" s="81" t="n">
        <v>71.84999999999999</v>
      </c>
      <c r="E7" s="81" t="n">
        <v>50.28</v>
      </c>
      <c r="F7" s="81" t="n">
        <v>2.74</v>
      </c>
      <c r="G7" s="81" t="n">
        <v>10.61</v>
      </c>
      <c r="H7" s="81" t="n">
        <v>1.11</v>
      </c>
      <c r="I7" s="81" t="n">
        <v>3.96</v>
      </c>
      <c r="J7" s="81" t="n">
        <v>3.8</v>
      </c>
      <c r="K7" s="81" t="n">
        <v>2.94</v>
      </c>
      <c r="L7" s="81" t="n">
        <v>12.77</v>
      </c>
      <c r="M7" s="81" t="n">
        <v>5898</v>
      </c>
      <c r="N7" s="81" t="n">
        <v>46.27</v>
      </c>
      <c r="O7" s="81" t="n">
        <v>15.82</v>
      </c>
      <c r="P7" s="81" t="n">
        <v>11.8</v>
      </c>
      <c r="Q7" s="81" t="n">
        <v>66.58</v>
      </c>
      <c r="R7" s="81" t="inlineStr">
        <is>
          <t>...</t>
        </is>
      </c>
      <c r="S7" s="81" t="n">
        <v>0.54</v>
      </c>
      <c r="T7" s="81" t="n">
        <v>0.23</v>
      </c>
      <c r="U7" s="81" t="n">
        <v>46.01</v>
      </c>
      <c r="V7" s="81" t="n">
        <v>61.28</v>
      </c>
      <c r="W7" s="81" t="n">
        <v>0.87</v>
      </c>
      <c r="X7" s="81" t="n">
        <v>1610</v>
      </c>
      <c r="Y7" s="81" t="n">
        <v>39716</v>
      </c>
      <c r="Z7" s="81" t="n">
        <v>12.81</v>
      </c>
      <c r="AA7" s="81" t="n">
        <v>59.02</v>
      </c>
      <c r="AB7" s="81" t="n">
        <v>83.34999999999999</v>
      </c>
      <c r="AC7" s="81" t="n">
        <v>82.65000000000001</v>
      </c>
      <c r="AD7" s="81" t="n">
        <v>9459</v>
      </c>
      <c r="AE7" s="81" t="n">
        <v>0.79</v>
      </c>
      <c r="AF7" s="81" t="n">
        <v>289927</v>
      </c>
      <c r="AG7" s="81" t="n">
        <v>355.61</v>
      </c>
      <c r="AH7" s="81" t="inlineStr">
        <is>
          <t>...</t>
        </is>
      </c>
      <c r="AI7" s="81" t="inlineStr">
        <is>
          <t>...</t>
        </is>
      </c>
      <c r="AJ7" s="81" t="inlineStr">
        <is>
          <t>...</t>
        </is>
      </c>
      <c r="AK7" s="81" t="inlineStr">
        <is>
          <t>...</t>
        </is>
      </c>
      <c r="AL7" s="81" t="n">
        <v>64.25</v>
      </c>
      <c r="AM7" s="81" t="n">
        <v>74.75</v>
      </c>
      <c r="AN7" s="81" t="n">
        <v>64.7</v>
      </c>
      <c r="AO7" s="81" t="n">
        <v>93.31</v>
      </c>
      <c r="AP7" s="81" t="n">
        <v>84.70999999999999</v>
      </c>
      <c r="AQ7" s="81" t="n">
        <v>113194</v>
      </c>
      <c r="AR7" s="81" t="n">
        <v>46.34</v>
      </c>
      <c r="AS7" s="81" t="n">
        <v>439</v>
      </c>
      <c r="AT7" s="81" t="n">
        <v>13670</v>
      </c>
      <c r="AU7" s="81" t="inlineStr">
        <is>
          <t>...</t>
        </is>
      </c>
      <c r="AV7" s="81" t="n">
        <v>2051745</v>
      </c>
      <c r="AW7" s="81" t="n">
        <v>82.70999999999999</v>
      </c>
      <c r="AX7" s="81" t="n">
        <v>58.83</v>
      </c>
      <c r="AY7" s="81" t="n">
        <v>262</v>
      </c>
      <c r="AZ7" s="81" t="n">
        <v>22.23</v>
      </c>
      <c r="BA7" s="81" t="n">
        <v>6.26</v>
      </c>
      <c r="BB7" s="81" t="n">
        <v>10.11</v>
      </c>
      <c r="BC7" s="81" t="n">
        <v>486</v>
      </c>
      <c r="BD7" s="81" t="inlineStr">
        <is>
          <t>...</t>
        </is>
      </c>
      <c r="BE7" s="81" t="n">
        <v>27.73</v>
      </c>
      <c r="BF7" s="81" t="inlineStr">
        <is>
          <t>...</t>
        </is>
      </c>
      <c r="BG7" s="81" t="inlineStr">
        <is>
          <t>...</t>
        </is>
      </c>
      <c r="BH7" s="81" t="inlineStr">
        <is>
          <t>...</t>
        </is>
      </c>
      <c r="BI7" s="81" t="inlineStr">
        <is>
          <t>...</t>
        </is>
      </c>
      <c r="BJ7" s="81" t="inlineStr">
        <is>
          <t>...</t>
        </is>
      </c>
      <c r="BK7" s="81" t="inlineStr">
        <is>
          <t>...</t>
        </is>
      </c>
      <c r="BL7" s="81" t="n">
        <v>0</v>
      </c>
      <c r="BM7" s="81" t="n">
        <v>90.98999999999999</v>
      </c>
      <c r="BN7" s="81" t="n">
        <v>13</v>
      </c>
      <c r="BO7" s="81" t="inlineStr">
        <is>
          <t>...</t>
        </is>
      </c>
      <c r="BP7" s="81" t="n">
        <v>0</v>
      </c>
      <c r="BQ7" s="81" t="n">
        <v>985</v>
      </c>
      <c r="BR7" s="81" t="n">
        <v>49</v>
      </c>
      <c r="BS7" s="81" t="n">
        <v>0</v>
      </c>
      <c r="BT7" s="81" t="n">
        <v>192379287</v>
      </c>
      <c r="BU7" s="5">
        <f>COUNT(B7:T7) / COUNTA(B7:BT7) </f>
        <v/>
      </c>
      <c r="BV7" s="5">
        <f>1-BU7</f>
        <v/>
      </c>
    </row>
    <row r="8">
      <c r="A8" s="10" t="n">
        <v>2012</v>
      </c>
      <c r="B8" s="81" t="n">
        <v>66.61</v>
      </c>
      <c r="C8" s="81" t="n">
        <v>33.22</v>
      </c>
      <c r="D8" s="81" t="n">
        <v>73.12</v>
      </c>
      <c r="E8" s="81" t="n">
        <v>51.32</v>
      </c>
      <c r="F8" s="81" t="n">
        <v>2.36</v>
      </c>
      <c r="G8" s="81" t="n">
        <v>9.289999999999999</v>
      </c>
      <c r="H8" s="81" t="n">
        <v>1.14</v>
      </c>
      <c r="I8" s="81" t="n">
        <v>3.85</v>
      </c>
      <c r="J8" s="81" t="n">
        <v>4.03</v>
      </c>
      <c r="K8" s="81" t="n">
        <v>3.04</v>
      </c>
      <c r="L8" s="81" t="n">
        <v>11.22</v>
      </c>
      <c r="M8" s="81" t="n">
        <v>8214</v>
      </c>
      <c r="N8" s="81" t="n">
        <v>46.84</v>
      </c>
      <c r="O8" s="81" t="n">
        <v>15.47</v>
      </c>
      <c r="P8" s="81" t="n">
        <v>11.59</v>
      </c>
      <c r="Q8" s="81" t="n">
        <v>70.53</v>
      </c>
      <c r="R8" s="81" t="inlineStr">
        <is>
          <t>...</t>
        </is>
      </c>
      <c r="S8" s="81" t="n">
        <v>0.51</v>
      </c>
      <c r="T8" s="81" t="n">
        <v>0.27</v>
      </c>
      <c r="U8" s="81" t="n">
        <v>44.17</v>
      </c>
      <c r="V8" s="81" t="n">
        <v>61.69</v>
      </c>
      <c r="W8" s="81" t="n">
        <v>0.9</v>
      </c>
      <c r="X8" s="81" t="n">
        <v>1583</v>
      </c>
      <c r="Y8" s="81" t="n">
        <v>39123</v>
      </c>
      <c r="Z8" s="81" t="n">
        <v>12.63</v>
      </c>
      <c r="AA8" s="81" t="n">
        <v>65.2</v>
      </c>
      <c r="AB8" s="81" t="n">
        <v>87.37</v>
      </c>
      <c r="AC8" s="81" t="n">
        <v>84.95</v>
      </c>
      <c r="AD8" s="81" t="n">
        <v>11609</v>
      </c>
      <c r="AE8" s="81" t="n">
        <v>0.87</v>
      </c>
      <c r="AF8" s="81" t="n">
        <v>271831</v>
      </c>
      <c r="AG8" s="81" t="n">
        <v>329.75</v>
      </c>
      <c r="AH8" s="81" t="inlineStr">
        <is>
          <t>...</t>
        </is>
      </c>
      <c r="AI8" s="81" t="inlineStr">
        <is>
          <t>...</t>
        </is>
      </c>
      <c r="AJ8" s="81" t="inlineStr">
        <is>
          <t>...</t>
        </is>
      </c>
      <c r="AK8" s="81" t="inlineStr">
        <is>
          <t>...</t>
        </is>
      </c>
      <c r="AL8" s="81" t="n">
        <v>57.89</v>
      </c>
      <c r="AM8" s="81" t="n">
        <v>67.59999999999999</v>
      </c>
      <c r="AN8" s="81" t="n">
        <v>62.48</v>
      </c>
      <c r="AO8" s="81" t="n">
        <v>93.66</v>
      </c>
      <c r="AP8" s="81" t="n">
        <v>85.84</v>
      </c>
      <c r="AQ8" s="81" t="n">
        <v>131453</v>
      </c>
      <c r="AR8" s="81" t="n">
        <v>53.69</v>
      </c>
      <c r="AS8" s="81" t="n">
        <v>445</v>
      </c>
      <c r="AT8" s="81" t="n">
        <v>13348</v>
      </c>
      <c r="AU8" s="81" t="inlineStr">
        <is>
          <t>...</t>
        </is>
      </c>
      <c r="AV8" s="81" t="n">
        <v>2216904</v>
      </c>
      <c r="AW8" s="81" t="n">
        <v>85.88</v>
      </c>
      <c r="AX8" s="81" t="n">
        <v>74.3</v>
      </c>
      <c r="AY8" s="81" t="n">
        <v>216</v>
      </c>
      <c r="AZ8" s="81" t="n">
        <v>71.42</v>
      </c>
      <c r="BA8" s="81" t="n">
        <v>17.45</v>
      </c>
      <c r="BB8" s="81" t="n">
        <v>8.98</v>
      </c>
      <c r="BC8" s="81" t="n">
        <v>329</v>
      </c>
      <c r="BD8" s="81" t="inlineStr">
        <is>
          <t>...</t>
        </is>
      </c>
      <c r="BE8" s="81" t="n">
        <v>29.71</v>
      </c>
      <c r="BF8" s="81" t="inlineStr">
        <is>
          <t>...</t>
        </is>
      </c>
      <c r="BG8" s="81" t="inlineStr">
        <is>
          <t>...</t>
        </is>
      </c>
      <c r="BH8" s="81" t="n">
        <v>73.76000000000001</v>
      </c>
      <c r="BI8" s="81" t="inlineStr">
        <is>
          <t>...</t>
        </is>
      </c>
      <c r="BJ8" s="81" t="inlineStr">
        <is>
          <t>...</t>
        </is>
      </c>
      <c r="BK8" s="81" t="inlineStr">
        <is>
          <t>...</t>
        </is>
      </c>
      <c r="BL8" s="81" t="n">
        <v>0</v>
      </c>
      <c r="BM8" s="81" t="n">
        <v>90.01000000000001</v>
      </c>
      <c r="BN8" s="81" t="n">
        <v>14</v>
      </c>
      <c r="BO8" s="81" t="inlineStr">
        <is>
          <t>...</t>
        </is>
      </c>
      <c r="BP8" s="81" t="n">
        <v>2741</v>
      </c>
      <c r="BQ8" s="81" t="n">
        <v>1054</v>
      </c>
      <c r="BR8" s="81" t="n">
        <v>48</v>
      </c>
      <c r="BS8" s="81" t="n">
        <v>0</v>
      </c>
      <c r="BT8" s="81" t="n">
        <v>193976530</v>
      </c>
      <c r="BU8" s="5">
        <f>COUNT(B8:T8) / COUNTA(B8:BT8) </f>
        <v/>
      </c>
      <c r="BV8" s="5">
        <f>1-BU8</f>
        <v/>
      </c>
    </row>
    <row r="9">
      <c r="A9" s="10" t="n">
        <v>2013</v>
      </c>
      <c r="B9" s="81" t="n">
        <v>67.48999999999999</v>
      </c>
      <c r="C9" s="81" t="n">
        <v>32.5</v>
      </c>
      <c r="D9" s="81" t="n">
        <v>73.7</v>
      </c>
      <c r="E9" s="81" t="n">
        <v>51.88</v>
      </c>
      <c r="F9" s="81" t="n">
        <v>2.21</v>
      </c>
      <c r="G9" s="81" t="n">
        <v>9.300000000000001</v>
      </c>
      <c r="H9" s="81" t="n">
        <v>1.18</v>
      </c>
      <c r="I9" s="81" t="n">
        <v>3.7</v>
      </c>
      <c r="J9" s="81" t="n">
        <v>4.2</v>
      </c>
      <c r="K9" s="81" t="n">
        <v>2.84</v>
      </c>
      <c r="L9" s="81" t="n">
        <v>11.14</v>
      </c>
      <c r="M9" s="81" t="n">
        <v>10396</v>
      </c>
      <c r="N9" s="81" t="n">
        <v>47.07</v>
      </c>
      <c r="O9" s="81" t="n">
        <v>15.67</v>
      </c>
      <c r="P9" s="81" t="n">
        <v>11.39</v>
      </c>
      <c r="Q9" s="81" t="n">
        <v>72.45</v>
      </c>
      <c r="R9" s="81" t="inlineStr">
        <is>
          <t>...</t>
        </is>
      </c>
      <c r="S9" s="81" t="n">
        <v>0.48</v>
      </c>
      <c r="T9" s="81" t="n">
        <v>0.3</v>
      </c>
      <c r="U9" s="81" t="n">
        <v>43.17</v>
      </c>
      <c r="V9" s="81" t="n">
        <v>62.42</v>
      </c>
      <c r="W9" s="81" t="n">
        <v>0.87</v>
      </c>
      <c r="X9" s="81" t="n">
        <v>1686</v>
      </c>
      <c r="Y9" s="81" t="n">
        <v>38966</v>
      </c>
      <c r="Z9" s="81" t="n">
        <v>12.67</v>
      </c>
      <c r="AA9" s="81" t="n">
        <v>71.95999999999999</v>
      </c>
      <c r="AB9" s="81" t="n">
        <v>91.28</v>
      </c>
      <c r="AC9" s="81" t="n">
        <v>87.64</v>
      </c>
      <c r="AD9" s="81" t="n">
        <v>13705</v>
      </c>
      <c r="AE9" s="81" t="n">
        <v>0.9</v>
      </c>
      <c r="AF9" s="81" t="n">
        <v>304475</v>
      </c>
      <c r="AG9" s="81" t="n">
        <v>317.57</v>
      </c>
      <c r="AH9" s="81" t="inlineStr">
        <is>
          <t>...</t>
        </is>
      </c>
      <c r="AI9" s="81" t="inlineStr">
        <is>
          <t>...</t>
        </is>
      </c>
      <c r="AJ9" s="81" t="inlineStr">
        <is>
          <t>...</t>
        </is>
      </c>
      <c r="AK9" s="81" t="inlineStr">
        <is>
          <t>...</t>
        </is>
      </c>
      <c r="AL9" s="81" t="n">
        <v>66.59999999999999</v>
      </c>
      <c r="AM9" s="81" t="n">
        <v>62.97</v>
      </c>
      <c r="AN9" s="81" t="n">
        <v>62.2</v>
      </c>
      <c r="AO9" s="81" t="n">
        <v>94.06999999999999</v>
      </c>
      <c r="AP9" s="81" t="n">
        <v>75.45999999999999</v>
      </c>
      <c r="AQ9" s="81" t="n">
        <v>153425</v>
      </c>
      <c r="AR9" s="81" t="n">
        <v>60.95</v>
      </c>
      <c r="AS9" s="81" t="n">
        <v>374</v>
      </c>
      <c r="AT9" s="81" t="n">
        <v>12371</v>
      </c>
      <c r="AU9" s="81" t="inlineStr">
        <is>
          <t>...</t>
        </is>
      </c>
      <c r="AV9" s="81" t="n">
        <v>2376662</v>
      </c>
      <c r="AW9" s="81" t="n">
        <v>83.98</v>
      </c>
      <c r="AX9" s="81" t="n">
        <v>74.91</v>
      </c>
      <c r="AY9" s="81" t="n">
        <v>231</v>
      </c>
      <c r="AZ9" s="81" t="n">
        <v>71.88</v>
      </c>
      <c r="BA9" s="81" t="n">
        <v>21.24</v>
      </c>
      <c r="BB9" s="81" t="n">
        <v>6.29</v>
      </c>
      <c r="BC9" s="81" t="n">
        <v>674</v>
      </c>
      <c r="BD9" s="81" t="inlineStr">
        <is>
          <t>...</t>
        </is>
      </c>
      <c r="BE9" s="81" t="n">
        <v>56.16</v>
      </c>
      <c r="BF9" s="81" t="inlineStr">
        <is>
          <t>...</t>
        </is>
      </c>
      <c r="BG9" s="81" t="inlineStr">
        <is>
          <t>...</t>
        </is>
      </c>
      <c r="BH9" s="81" t="n">
        <v>66.95</v>
      </c>
      <c r="BI9" s="81" t="inlineStr">
        <is>
          <t>...</t>
        </is>
      </c>
      <c r="BJ9" s="81" t="inlineStr">
        <is>
          <t>...</t>
        </is>
      </c>
      <c r="BK9" s="81" t="inlineStr">
        <is>
          <t>...</t>
        </is>
      </c>
      <c r="BL9" s="81" t="n">
        <v>0</v>
      </c>
      <c r="BM9" s="81" t="n">
        <v>89.09999999999999</v>
      </c>
      <c r="BN9" s="81" t="n">
        <v>22</v>
      </c>
      <c r="BO9" s="81" t="n">
        <v>1</v>
      </c>
      <c r="BP9" s="81" t="n">
        <v>3917</v>
      </c>
      <c r="BQ9" s="81" t="n">
        <v>1137</v>
      </c>
      <c r="BR9" s="81" t="n">
        <v>46</v>
      </c>
      <c r="BS9" s="81" t="n">
        <v>344</v>
      </c>
      <c r="BT9" s="81" t="n">
        <v>201062789</v>
      </c>
      <c r="BU9" s="5">
        <f>COUNT(B9:T9) / COUNTA(B9:BT9) </f>
        <v/>
      </c>
      <c r="BV9" s="5">
        <f>1-BU9</f>
        <v/>
      </c>
    </row>
    <row r="10">
      <c r="A10" s="81" t="inlineStr">
        <is>
          <t>Fonte: Ministério da Saúde.</t>
        </is>
      </c>
    </row>
    <row r="11">
      <c r="A11" t="inlineStr">
        <is>
          <t>-------------</t>
        </is>
      </c>
    </row>
    <row r="12">
      <c r="A12" t="inlineStr">
        <is>
          <t>PORCENT_COMPLETA (%)</t>
        </is>
      </c>
      <c r="B12" s="82">
        <f>COUNT(B4:BV9) / COUNTA(B4:BV9)</f>
        <v/>
      </c>
    </row>
    <row r="13">
      <c r="A13" t="inlineStr">
        <is>
          <t>PORCENT_AUSENTE (%)</t>
        </is>
      </c>
      <c r="B13" s="82">
        <f>1-B12</f>
        <v/>
      </c>
    </row>
  </sheetData>
  <pageMargins left="0.75" right="0.75" top="1" bottom="1" header="0.5" footer="0.5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EH13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Indicadores do rol de Diretrizes, Objetivos, Metas e Indicadores 2013 - Brasil - Valores absolutos</t>
        </is>
      </c>
    </row>
    <row r="2">
      <c r="A2" s="81" t="inlineStr">
        <is>
          <t>Período:2008-2013</t>
        </is>
      </c>
    </row>
    <row r="3">
      <c r="A3" s="10" t="inlineStr">
        <is>
          <t>Ano</t>
        </is>
      </c>
      <c r="B3" s="8" t="inlineStr">
        <is>
          <t>População_total</t>
        </is>
      </c>
      <c r="C3" s="8" t="inlineStr">
        <is>
          <t>População_área_endêmic_malária</t>
        </is>
      </c>
      <c r="D3" s="8" t="inlineStr">
        <is>
          <t>População_feminina_25-64_anos</t>
        </is>
      </c>
      <c r="E3" s="8" t="inlineStr">
        <is>
          <t>População_feminina_50-69_anos</t>
        </is>
      </c>
      <c r="F3" s="8" t="inlineStr">
        <is>
          <t>População_total_30-69_anos</t>
        </is>
      </c>
      <c r="G3" s="8" t="inlineStr">
        <is>
          <t>População_alvo_ESF</t>
        </is>
      </c>
      <c r="H3" s="8" t="inlineStr">
        <is>
          <t>Equipes_ESF_implantadas</t>
        </is>
      </c>
      <c r="I3" s="8" t="inlineStr">
        <is>
          <t>Equipes_ESF_equivalentes</t>
        </is>
      </c>
      <c r="J3" s="8" t="inlineStr">
        <is>
          <t>População_coberta_ESF</t>
        </is>
      </c>
      <c r="K3" s="8" t="inlineStr">
        <is>
          <t>Equipes_ESF_SB_equivalentes</t>
        </is>
      </c>
      <c r="L3" s="8" t="inlineStr">
        <is>
          <t>População_coberta_ESF_SB</t>
        </is>
      </c>
      <c r="M3" s="8" t="inlineStr">
        <is>
          <t>Hosp_(&gt;50_leit)_c/contr.metas</t>
        </is>
      </c>
      <c r="N3" s="8" t="inlineStr">
        <is>
          <t>Hosp_existentes_(&gt;50_leit)</t>
        </is>
      </c>
      <c r="O3" s="8" t="inlineStr">
        <is>
          <t>Número_de_CAPS_I</t>
        </is>
      </c>
      <c r="P3" s="8" t="inlineStr">
        <is>
          <t>Número_de_CAPS_II</t>
        </is>
      </c>
      <c r="Q3" s="8" t="inlineStr">
        <is>
          <t>Número_de_CAPS_III</t>
        </is>
      </c>
      <c r="R3" s="8" t="inlineStr">
        <is>
          <t>Número_de_CAPS_infantil</t>
        </is>
      </c>
      <c r="S3" s="8" t="inlineStr">
        <is>
          <t>Número_de_CAPS_AD</t>
        </is>
      </c>
      <c r="T3" s="8" t="inlineStr">
        <is>
          <t>Número_de_CAPS_AD_III</t>
        </is>
      </c>
      <c r="U3" s="8" t="inlineStr">
        <is>
          <t>Trab._SUS_esf.públ.vínc.prot.</t>
        </is>
      </c>
      <c r="V3" s="8" t="inlineStr">
        <is>
          <t>Trab._SUS_esfera_pública</t>
        </is>
      </c>
      <c r="W3" s="8" t="inlineStr">
        <is>
          <t>Famílias_PBF_acomp_At.Básica</t>
        </is>
      </c>
      <c r="X3" s="8" t="inlineStr">
        <is>
          <t>Famílias_PBF</t>
        </is>
      </c>
      <c r="Y3" s="8" t="inlineStr">
        <is>
          <t>Intern_cond.sensív.at._básica</t>
        </is>
      </c>
      <c r="Z3" s="8" t="inlineStr">
        <is>
          <t>Internações_clínicas_no_SUS</t>
        </is>
      </c>
      <c r="AA3" s="8" t="inlineStr">
        <is>
          <t>Intern_de_média_complexidade</t>
        </is>
      </c>
      <c r="AB3" s="8" t="inlineStr">
        <is>
          <t>Intern_de_alta_complexidade</t>
        </is>
      </c>
      <c r="AC3" s="8" t="inlineStr">
        <is>
          <t>Intern_p/IAM_20anos_e_+</t>
        </is>
      </c>
      <c r="AD3" s="8" t="inlineStr">
        <is>
          <t>Intern_p/IAM_20a_e+_c/óbito</t>
        </is>
      </c>
      <c r="AE3" s="8" t="inlineStr">
        <is>
          <t>Partos_hospitalares_no_SUS</t>
        </is>
      </c>
      <c r="AF3" s="8" t="inlineStr">
        <is>
          <t>Óbitos_menores_15_anos_em_UTI</t>
        </is>
      </c>
      <c r="AG3" s="8" t="inlineStr">
        <is>
          <t>Intern_menores_15_anos_em_UTI</t>
        </is>
      </c>
      <c r="AH3" s="8" t="inlineStr">
        <is>
          <t>Média_ações_escov_dent_superv</t>
        </is>
      </c>
      <c r="AI3" s="8" t="inlineStr">
        <is>
          <t>Extrações_dentárias</t>
        </is>
      </c>
      <c r="AJ3" s="8" t="inlineStr">
        <is>
          <t>Proc_odonto_prevent/curativos</t>
        </is>
      </c>
      <c r="AK3" s="8" t="inlineStr">
        <is>
          <t>Proc_amb_selec_média_complexid</t>
        </is>
      </c>
      <c r="AL3" s="8" t="inlineStr">
        <is>
          <t>Proc_amb_selec_alta_complexid</t>
        </is>
      </c>
      <c r="AM3" s="8" t="inlineStr">
        <is>
          <t>Exam_citopat_colo_útero_25-64a</t>
        </is>
      </c>
      <c r="AN3" s="8" t="inlineStr">
        <is>
          <t>Mamografias_50-69_anos</t>
        </is>
      </c>
      <c r="AO3" s="8" t="inlineStr">
        <is>
          <t>Testes_sífilis_em_gestantes</t>
        </is>
      </c>
      <c r="AP3" s="8" t="inlineStr">
        <is>
          <t>Testes_sorológicos_anti_HCV</t>
        </is>
      </c>
      <c r="AQ3" s="8" t="inlineStr">
        <is>
          <t>Número_ações_vig.sanit.realiz.</t>
        </is>
      </c>
      <c r="AR3" s="8" t="inlineStr">
        <is>
          <t>Ind_todas_ações_vig.sanitária</t>
        </is>
      </c>
      <c r="AS3" s="8" t="inlineStr">
        <is>
          <t>US_c/notificação_de_violências</t>
        </is>
      </c>
      <c r="AT3" s="8" t="inlineStr">
        <is>
          <t>Casos_de_sífilis_congênita</t>
        </is>
      </c>
      <c r="AU3" s="8" t="inlineStr">
        <is>
          <t>Casos_novos_TBC_CNP+</t>
        </is>
      </c>
      <c r="AV3" s="8" t="inlineStr">
        <is>
          <t>Casos_novos_TBC_CNP+_curados</t>
        </is>
      </c>
      <c r="AW3" s="8" t="inlineStr">
        <is>
          <t>Casos_novos_TBC</t>
        </is>
      </c>
      <c r="AX3" s="8" t="inlineStr">
        <is>
          <t>Casos_novos_TBC_c/exame_HIV</t>
        </is>
      </c>
      <c r="AY3" s="8" t="inlineStr">
        <is>
          <t>Casos_DNC_encerrad_oportunam</t>
        </is>
      </c>
      <c r="AZ3" s="8" t="inlineStr">
        <is>
          <t>Casos_DNC_notificados</t>
        </is>
      </c>
      <c r="BA3" s="8" t="inlineStr">
        <is>
          <t>Munic_c/notif.doença_trabalho</t>
        </is>
      </c>
      <c r="BB3" s="8" t="inlineStr">
        <is>
          <t>Notificações_doenças_trabalho</t>
        </is>
      </c>
      <c r="BC3" s="8" t="inlineStr">
        <is>
          <t>Casos_novos_aids_0-4_anos</t>
        </is>
      </c>
      <c r="BD3" s="8" t="inlineStr">
        <is>
          <t>Pac_HIV+_c/CD4_&lt;_200cel/mm3</t>
        </is>
      </c>
      <c r="BE3" s="8" t="inlineStr">
        <is>
          <t>Pac_HIV+_c/contagem_de_CD4</t>
        </is>
      </c>
      <c r="BF3" s="8" t="inlineStr">
        <is>
          <t>Casos_novos_hanseníase_curados</t>
        </is>
      </c>
      <c r="BG3" s="8" t="inlineStr">
        <is>
          <t>Casos_novos_hanseníase</t>
        </is>
      </c>
      <c r="BH3" s="8" t="inlineStr">
        <is>
          <t>Contatos_hanseníase_examinados</t>
        </is>
      </c>
      <c r="BI3" s="8" t="inlineStr">
        <is>
          <t>Contatos_hanseníase_registrad</t>
        </is>
      </c>
      <c r="BJ3" s="8" t="inlineStr">
        <is>
          <t>Óbitos_p/leishmaniose_visceral</t>
        </is>
      </c>
      <c r="BK3" s="8" t="inlineStr">
        <is>
          <t>Escolares_examinados_p/tracoma</t>
        </is>
      </c>
      <c r="BL3" s="8" t="inlineStr">
        <is>
          <t>Escolares_mun.priorit.tracoma</t>
        </is>
      </c>
      <c r="BM3" s="8" t="inlineStr">
        <is>
          <t>Óbitos_por_dengue</t>
        </is>
      </c>
      <c r="BN3" s="8" t="inlineStr">
        <is>
          <t>Óbitos_totais</t>
        </is>
      </c>
      <c r="BO3" s="8" t="inlineStr">
        <is>
          <t>Óbitos_c/causa_definida</t>
        </is>
      </c>
      <c r="BP3" s="8" t="inlineStr">
        <is>
          <t>Óbitos_por_acidentes</t>
        </is>
      </c>
      <c r="BQ3" s="8" t="inlineStr">
        <is>
          <t>Óbitos_hospitalares_p/acident.</t>
        </is>
      </c>
      <c r="BR3" s="8" t="inlineStr">
        <is>
          <t>Óbitos_maternos</t>
        </is>
      </c>
      <c r="BS3" s="8" t="inlineStr">
        <is>
          <t>Óbitos_infantis</t>
        </is>
      </c>
      <c r="BT3" s="8" t="inlineStr">
        <is>
          <t>Óbitos_doenç_crônic_ñ_transmis</t>
        </is>
      </c>
      <c r="BU3" s="8" t="inlineStr">
        <is>
          <t>Óbitos_infantis/fetais_registr</t>
        </is>
      </c>
      <c r="BV3" s="8" t="inlineStr">
        <is>
          <t>Óbitos_infantis/fetais_invest.</t>
        </is>
      </c>
      <c r="BW3" s="8" t="inlineStr">
        <is>
          <t>Óbitos_maternos_registrados</t>
        </is>
      </c>
      <c r="BX3" s="8" t="inlineStr">
        <is>
          <t>Óbitos_maternos_investigados</t>
        </is>
      </c>
      <c r="BY3" s="8" t="inlineStr">
        <is>
          <t>Óbitos_mulh_id_fértil_registr</t>
        </is>
      </c>
      <c r="BZ3" s="8" t="inlineStr">
        <is>
          <t>Óbitos_mulh_id_fértil_invest.</t>
        </is>
      </c>
      <c r="CA3" s="8" t="inlineStr">
        <is>
          <t>Nascidos_vivos</t>
        </is>
      </c>
      <c r="CB3" s="8" t="inlineStr">
        <is>
          <t>Nascidos_vivos_p/parto_normal</t>
        </is>
      </c>
      <c r="CC3" s="8" t="inlineStr">
        <is>
          <t>Nasc_viv_c/7+_cons_pré-natal</t>
        </is>
      </c>
      <c r="CD3" s="8" t="inlineStr">
        <is>
          <t>Município_com_SAMU_implantado</t>
        </is>
      </c>
      <c r="CE3" s="8" t="inlineStr">
        <is>
          <t>Intern_urg/emergênc_reguladas</t>
        </is>
      </c>
      <c r="CF3" s="8" t="inlineStr">
        <is>
          <t>Intern_urgência/emergência</t>
        </is>
      </c>
      <c r="CG3" s="8" t="inlineStr">
        <is>
          <t>Crianç_indíg_esq_vacin_complet</t>
        </is>
      </c>
      <c r="CH3" s="8" t="inlineStr">
        <is>
          <t>Crianças_indígenas_&lt;_7_anos</t>
        </is>
      </c>
      <c r="CI3" s="8" t="inlineStr">
        <is>
          <t>Óbit_infant/fet_indíg_registr</t>
        </is>
      </c>
      <c r="CJ3" s="8" t="inlineStr">
        <is>
          <t>Óbit_infant/fet_indíg_invest</t>
        </is>
      </c>
      <c r="CK3" s="8" t="inlineStr">
        <is>
          <t>Óbit_maternos_indíg_registr</t>
        </is>
      </c>
      <c r="CL3" s="8" t="inlineStr">
        <is>
          <t>Óbit_maternos_indíg_investig</t>
        </is>
      </c>
      <c r="CM3" s="8" t="inlineStr">
        <is>
          <t>Óbit_mulh_id_fért_indíg_regist</t>
        </is>
      </c>
      <c r="CN3" s="8" t="inlineStr">
        <is>
          <t>Óbit_mulh_id_fért_indíg_invest</t>
        </is>
      </c>
      <c r="CO3" s="8" t="inlineStr">
        <is>
          <t>Munic.c/cobertura_vacinal_adeq</t>
        </is>
      </c>
      <c r="CP3" s="8" t="inlineStr">
        <is>
          <t>Vacinas_c/cobertura_adequada</t>
        </is>
      </c>
      <c r="CQ3" s="8" t="inlineStr">
        <is>
          <t>Cães_vacinados</t>
        </is>
      </c>
      <c r="CR3" s="8" t="inlineStr">
        <is>
          <t>População_canina</t>
        </is>
      </c>
      <c r="CS3" s="8" t="inlineStr">
        <is>
          <t>Exames_positivos_de_malária</t>
        </is>
      </c>
      <c r="CT3" s="8" t="inlineStr">
        <is>
          <t>Imóveis_visit.p/contr.dengue</t>
        </is>
      </c>
      <c r="CU3" s="8" t="inlineStr">
        <is>
          <t>Imóveis_existentes</t>
        </is>
      </c>
      <c r="CV3" s="8" t="inlineStr">
        <is>
          <t>Amostras_colif_fecais_examin.</t>
        </is>
      </c>
      <c r="CW3" s="8" t="inlineStr">
        <is>
          <t>Amostras_colif_fecais_obrigat</t>
        </is>
      </c>
      <c r="CX3" s="8" t="inlineStr">
        <is>
          <t>Amostras_turbidez_examin.</t>
        </is>
      </c>
      <c r="CY3" s="8" t="inlineStr">
        <is>
          <t>Amostras_turbidez_obrigat</t>
        </is>
      </c>
      <c r="CZ3" s="8" t="inlineStr">
        <is>
          <t>Amostras_cloro_resid_examin.</t>
        </is>
      </c>
      <c r="DA3" s="8" t="inlineStr">
        <is>
          <t>Amostras_cloro_resid_obrigat</t>
        </is>
      </c>
      <c r="DB3" s="8" t="inlineStr">
        <is>
          <t>Munic.c/Hórus_implant._At.Bás.</t>
        </is>
      </c>
      <c r="DC3" s="8" t="inlineStr">
        <is>
          <t>Serv.Farm.At.Bás.c/Hórus_impl.</t>
        </is>
      </c>
      <c r="DD3" s="8" t="inlineStr">
        <is>
          <t>Serv.Farm.At.Bás.existentes</t>
        </is>
      </c>
      <c r="DE3" s="8" t="inlineStr">
        <is>
          <t>Mun.extr.pobr.c/Ass.Farm_estr.</t>
        </is>
      </c>
      <c r="DF3" s="8" t="inlineStr">
        <is>
          <t>Município_de_extrema_pobreza</t>
        </is>
      </c>
      <c r="DG3" s="8" t="inlineStr">
        <is>
          <t>Serv.Farmac.At.Bás.estrutur.</t>
        </is>
      </c>
      <c r="DH3" s="8" t="inlineStr">
        <is>
          <t>Serv.Farmac.Atenção_Básica</t>
        </is>
      </c>
      <c r="DI3" s="8" t="inlineStr">
        <is>
          <t>Indústr_medicament_inspecionad</t>
        </is>
      </c>
      <c r="DJ3" s="8" t="inlineStr">
        <is>
          <t>Indústr_medicament_autorizados</t>
        </is>
      </c>
      <c r="DK3" s="8" t="inlineStr">
        <is>
          <t>Ações_realiz_Educ_Perm_(est)</t>
        </is>
      </c>
      <c r="DL3" s="8" t="inlineStr">
        <is>
          <t>Ações_propost_Educ_Perm_(est)</t>
        </is>
      </c>
      <c r="DM3" s="8" t="inlineStr">
        <is>
          <t>Ações_realiz_Educ_Perm_(mun)</t>
        </is>
      </c>
      <c r="DN3" s="8" t="inlineStr">
        <is>
          <t>Ações_propost_Educ_Perm_(mun)</t>
        </is>
      </c>
      <c r="DO3" s="8" t="inlineStr">
        <is>
          <t>Novos_prog_resid_SF_e_At.Básic</t>
        </is>
      </c>
      <c r="DP3" s="8" t="inlineStr">
        <is>
          <t>Total_prog_resid_SF_e_At.Básic</t>
        </is>
      </c>
      <c r="DQ3" s="8" t="inlineStr">
        <is>
          <t>Novos_prog_resid_Psiq_e_Multip</t>
        </is>
      </c>
      <c r="DR3" s="8" t="inlineStr">
        <is>
          <t>Total_prog_resid_Psiq_e_Multip</t>
        </is>
      </c>
      <c r="DS3" s="8" t="inlineStr">
        <is>
          <t>Pontos_Telessaúde_implantados</t>
        </is>
      </c>
      <c r="DT3" s="8" t="inlineStr">
        <is>
          <t>Mesas_negociação_perman_(est)</t>
        </is>
      </c>
      <c r="DU3" s="8" t="inlineStr">
        <is>
          <t>Mesas_negociação_perman_(mun)</t>
        </is>
      </c>
      <c r="DV3" s="8" t="inlineStr">
        <is>
          <t>Munic_c/envio_do_PMS_ao_CMS</t>
        </is>
      </c>
      <c r="DW3" s="8" t="inlineStr">
        <is>
          <t>Município_atualizou_SARGSUS</t>
        </is>
      </c>
      <c r="DX3" s="8" t="inlineStr">
        <is>
          <t>UF_c/envio_do_PES_ao_CES</t>
        </is>
      </c>
      <c r="DY3" s="8" t="inlineStr">
        <is>
          <t>Município_com_CMS_cadastrado</t>
        </is>
      </c>
      <c r="DZ3" s="8" t="inlineStr">
        <is>
          <t>UF_com_CES_cadastrado</t>
        </is>
      </c>
      <c r="EA3" s="8" t="inlineStr">
        <is>
          <t>Município_c/ouvidoria_implant</t>
        </is>
      </c>
      <c r="EB3" s="8" t="inlineStr">
        <is>
          <t>Município_c/audit_estruturada</t>
        </is>
      </c>
      <c r="EC3" s="8" t="inlineStr">
        <is>
          <t>Estado_c/audit_estruturada</t>
        </is>
      </c>
      <c r="ED3" s="8" t="inlineStr">
        <is>
          <t>Município_c/alimentação_BPS</t>
        </is>
      </c>
      <c r="EE3" s="8" t="inlineStr">
        <is>
          <t>Núm.aliment.municipal_BPS</t>
        </is>
      </c>
      <c r="EF3" s="8" t="inlineStr">
        <is>
          <t>Núm.aliment.estadual_BPS</t>
        </is>
      </c>
      <c r="EG3" s="7" t="inlineStr">
        <is>
          <t>DADOS_OBTIDOS (%)</t>
        </is>
      </c>
      <c r="EH3" s="7" t="inlineStr">
        <is>
          <t>DADOS_AUSENTES (%)</t>
        </is>
      </c>
    </row>
    <row r="4">
      <c r="A4" s="10" t="n">
        <v>2008</v>
      </c>
      <c r="B4" s="81" t="n">
        <v>189612814</v>
      </c>
      <c r="C4" s="81" t="n">
        <v>24405955</v>
      </c>
      <c r="D4" s="81" t="n">
        <v>47714114</v>
      </c>
      <c r="E4" s="81" t="n">
        <v>14432692</v>
      </c>
      <c r="F4" s="81" t="n">
        <v>79611126</v>
      </c>
      <c r="G4" s="81" t="n">
        <v>188206105</v>
      </c>
      <c r="H4" s="81" t="n">
        <v>29300</v>
      </c>
      <c r="I4" s="81" t="n">
        <v>14357.27</v>
      </c>
      <c r="J4" s="81" t="n">
        <v>121913933</v>
      </c>
      <c r="K4" s="81" t="n">
        <v>32610.76</v>
      </c>
      <c r="L4" s="81" t="n">
        <v>89818825</v>
      </c>
      <c r="M4" s="81" t="n">
        <v>395</v>
      </c>
      <c r="N4" s="81" t="n">
        <v>2324</v>
      </c>
      <c r="O4" s="81" t="n">
        <v>620</v>
      </c>
      <c r="P4" s="81" t="n">
        <v>382</v>
      </c>
      <c r="Q4" s="81" t="n">
        <v>71</v>
      </c>
      <c r="R4" s="81" t="n">
        <v>101</v>
      </c>
      <c r="S4" s="81" t="n">
        <v>186</v>
      </c>
      <c r="T4" s="81" t="inlineStr">
        <is>
          <t>-</t>
        </is>
      </c>
      <c r="U4" s="81" t="n">
        <v>1312605</v>
      </c>
      <c r="V4" s="81" t="n">
        <v>1401325</v>
      </c>
      <c r="W4" s="81" t="n">
        <v>5627611</v>
      </c>
      <c r="X4" s="81" t="n">
        <v>9663238</v>
      </c>
      <c r="Y4" s="81" t="n">
        <v>1788146</v>
      </c>
      <c r="Z4" s="81" t="n">
        <v>4979762</v>
      </c>
      <c r="AA4" s="81" t="n">
        <v>7390019</v>
      </c>
      <c r="AB4" s="81" t="n">
        <v>432227</v>
      </c>
      <c r="AC4" s="81" t="n">
        <v>54378</v>
      </c>
      <c r="AD4" s="81" t="n">
        <v>8687</v>
      </c>
      <c r="AE4" s="81" t="n">
        <v>1999343</v>
      </c>
      <c r="AF4" s="81" t="n">
        <v>13340</v>
      </c>
      <c r="AG4" s="81" t="n">
        <v>103973</v>
      </c>
      <c r="AH4" s="81" t="n">
        <v>4854284</v>
      </c>
      <c r="AI4" s="81" t="n">
        <v>10969791</v>
      </c>
      <c r="AJ4" s="81" t="n">
        <v>100916288</v>
      </c>
      <c r="AK4" s="81" t="n">
        <v>1311669</v>
      </c>
      <c r="AL4" s="81" t="n">
        <v>5231231</v>
      </c>
      <c r="AM4" s="81" t="n">
        <v>8985913</v>
      </c>
      <c r="AN4" s="81" t="n">
        <v>1252205</v>
      </c>
      <c r="AO4" s="81" t="n">
        <v>1146117</v>
      </c>
      <c r="AP4" s="81" t="n">
        <v>1099408</v>
      </c>
      <c r="AQ4" s="81" t="n">
        <v>1512</v>
      </c>
      <c r="AR4" s="81" t="inlineStr">
        <is>
          <t>-</t>
        </is>
      </c>
      <c r="AS4" s="81" t="inlineStr">
        <is>
          <t>-</t>
        </is>
      </c>
      <c r="AT4" s="81" t="n">
        <v>5728</v>
      </c>
      <c r="AU4" s="81" t="inlineStr">
        <is>
          <t>-</t>
        </is>
      </c>
      <c r="AV4" s="81" t="inlineStr">
        <is>
          <t>-</t>
        </is>
      </c>
      <c r="AW4" s="81" t="inlineStr">
        <is>
          <t>-</t>
        </is>
      </c>
      <c r="AX4" s="81" t="inlineStr">
        <is>
          <t>-</t>
        </is>
      </c>
      <c r="AY4" s="81" t="n">
        <v>86723</v>
      </c>
      <c r="AZ4" s="81" t="n">
        <v>110938</v>
      </c>
      <c r="BA4" s="81" t="n">
        <v>2468</v>
      </c>
      <c r="BB4" s="81" t="n">
        <v>62726</v>
      </c>
      <c r="BC4" s="81" t="n">
        <v>570</v>
      </c>
      <c r="BD4" s="81" t="n">
        <v>13164</v>
      </c>
      <c r="BE4" s="81" t="n">
        <v>44865</v>
      </c>
      <c r="BF4" s="81" t="n">
        <v>35998</v>
      </c>
      <c r="BG4" s="81" t="n">
        <v>42047</v>
      </c>
      <c r="BH4" s="81" t="n">
        <v>98089</v>
      </c>
      <c r="BI4" s="81" t="n">
        <v>146167</v>
      </c>
      <c r="BJ4" s="81" t="n">
        <v>220</v>
      </c>
      <c r="BK4" s="81" t="n">
        <v>74470</v>
      </c>
      <c r="BL4" s="81" t="n">
        <v>805684</v>
      </c>
      <c r="BM4" s="81" t="n">
        <v>561</v>
      </c>
      <c r="BN4" s="81" t="n">
        <v>1077007</v>
      </c>
      <c r="BO4" s="81" t="n">
        <v>997846</v>
      </c>
      <c r="BP4" s="81" t="n">
        <v>62464</v>
      </c>
      <c r="BQ4" s="81" t="n">
        <v>28874</v>
      </c>
      <c r="BR4" s="81" t="n">
        <v>1681</v>
      </c>
      <c r="BS4" s="81" t="n">
        <v>44100</v>
      </c>
      <c r="BT4" s="81" t="n">
        <v>277764</v>
      </c>
      <c r="BU4" s="81" t="inlineStr">
        <is>
          <t>-</t>
        </is>
      </c>
      <c r="BV4" s="81" t="inlineStr">
        <is>
          <t>-</t>
        </is>
      </c>
      <c r="BW4" s="81" t="inlineStr">
        <is>
          <t>-</t>
        </is>
      </c>
      <c r="BX4" s="81" t="inlineStr">
        <is>
          <t>-</t>
        </is>
      </c>
      <c r="BY4" s="81" t="inlineStr">
        <is>
          <t>-</t>
        </is>
      </c>
      <c r="BZ4" s="81" t="inlineStr">
        <is>
          <t>-</t>
        </is>
      </c>
      <c r="CA4" s="81" t="n">
        <v>2934828</v>
      </c>
      <c r="CB4" s="81" t="n">
        <v>1510879</v>
      </c>
      <c r="CC4" s="81" t="n">
        <v>1672280</v>
      </c>
      <c r="CD4" s="81" t="n">
        <v>1578</v>
      </c>
      <c r="CE4" s="81" t="inlineStr">
        <is>
          <t>-</t>
        </is>
      </c>
      <c r="CF4" s="81" t="inlineStr">
        <is>
          <t>-</t>
        </is>
      </c>
      <c r="CG4" s="81" t="inlineStr">
        <is>
          <t>-</t>
        </is>
      </c>
      <c r="CH4" s="81" t="inlineStr">
        <is>
          <t>-</t>
        </is>
      </c>
      <c r="CI4" s="81" t="inlineStr">
        <is>
          <t>-</t>
        </is>
      </c>
      <c r="CJ4" s="81" t="inlineStr">
        <is>
          <t>-</t>
        </is>
      </c>
      <c r="CK4" s="81" t="inlineStr">
        <is>
          <t>-</t>
        </is>
      </c>
      <c r="CL4" s="81" t="inlineStr">
        <is>
          <t>-</t>
        </is>
      </c>
      <c r="CM4" s="81" t="inlineStr">
        <is>
          <t>-</t>
        </is>
      </c>
      <c r="CN4" s="81" t="inlineStr">
        <is>
          <t>-</t>
        </is>
      </c>
      <c r="CO4" s="81" t="n">
        <v>2276</v>
      </c>
      <c r="CP4" s="81" t="n">
        <v>22688</v>
      </c>
      <c r="CQ4" s="81" t="n">
        <v>18475716</v>
      </c>
      <c r="CR4" s="81" t="n">
        <v>22379811</v>
      </c>
      <c r="CS4" s="81" t="n">
        <v>309391</v>
      </c>
      <c r="CT4" s="81" t="inlineStr">
        <is>
          <t>-</t>
        </is>
      </c>
      <c r="CU4" s="81" t="inlineStr">
        <is>
          <t>-</t>
        </is>
      </c>
      <c r="CV4" s="81" t="n">
        <v>175891</v>
      </c>
      <c r="CW4" s="81" t="n">
        <v>1182708</v>
      </c>
      <c r="CX4" s="81" t="n">
        <v>184730</v>
      </c>
      <c r="CY4" s="81" t="n">
        <v>1286172</v>
      </c>
      <c r="CZ4" s="81" t="n">
        <v>160038</v>
      </c>
      <c r="DA4" s="81" t="n">
        <v>1286172</v>
      </c>
      <c r="DB4" s="81" t="inlineStr">
        <is>
          <t>-</t>
        </is>
      </c>
      <c r="DC4" s="81" t="inlineStr">
        <is>
          <t>-</t>
        </is>
      </c>
      <c r="DD4" s="81" t="inlineStr">
        <is>
          <t>-</t>
        </is>
      </c>
      <c r="DE4" s="81" t="inlineStr">
        <is>
          <t>-</t>
        </is>
      </c>
      <c r="DF4" s="81" t="inlineStr">
        <is>
          <t>-</t>
        </is>
      </c>
      <c r="DG4" s="81" t="inlineStr">
        <is>
          <t>-</t>
        </is>
      </c>
      <c r="DH4" s="81" t="inlineStr">
        <is>
          <t>-</t>
        </is>
      </c>
      <c r="DI4" s="81" t="inlineStr">
        <is>
          <t>-</t>
        </is>
      </c>
      <c r="DJ4" s="81" t="inlineStr">
        <is>
          <t>-</t>
        </is>
      </c>
      <c r="DK4" s="81" t="inlineStr">
        <is>
          <t>-</t>
        </is>
      </c>
      <c r="DL4" s="81" t="inlineStr">
        <is>
          <t>-</t>
        </is>
      </c>
      <c r="DM4" s="81" t="inlineStr">
        <is>
          <t>-</t>
        </is>
      </c>
      <c r="DN4" s="81" t="inlineStr">
        <is>
          <t>-</t>
        </is>
      </c>
      <c r="DO4" s="81" t="inlineStr">
        <is>
          <t>-</t>
        </is>
      </c>
      <c r="DP4" s="81" t="inlineStr">
        <is>
          <t>-</t>
        </is>
      </c>
      <c r="DQ4" s="81" t="inlineStr">
        <is>
          <t>-</t>
        </is>
      </c>
      <c r="DR4" s="81" t="inlineStr">
        <is>
          <t>-</t>
        </is>
      </c>
      <c r="DS4" s="81" t="inlineStr">
        <is>
          <t>-</t>
        </is>
      </c>
      <c r="DT4" s="81" t="n">
        <v>12</v>
      </c>
      <c r="DU4" s="81" t="n">
        <v>15</v>
      </c>
      <c r="DV4" s="81" t="inlineStr">
        <is>
          <t>-</t>
        </is>
      </c>
      <c r="DW4" s="81" t="inlineStr">
        <is>
          <t>-</t>
        </is>
      </c>
      <c r="DX4" s="81" t="inlineStr">
        <is>
          <t>-</t>
        </is>
      </c>
      <c r="DY4" s="81" t="inlineStr">
        <is>
          <t>-</t>
        </is>
      </c>
      <c r="DZ4" s="81" t="inlineStr">
        <is>
          <t>-</t>
        </is>
      </c>
      <c r="EA4" s="81" t="n">
        <v>28</v>
      </c>
      <c r="EB4" s="81" t="n">
        <v>4</v>
      </c>
      <c r="EC4" s="81" t="n">
        <v>4</v>
      </c>
      <c r="ED4" s="81" t="inlineStr">
        <is>
          <t>-</t>
        </is>
      </c>
      <c r="EE4" s="81" t="inlineStr">
        <is>
          <t>-</t>
        </is>
      </c>
      <c r="EF4" s="81" t="inlineStr">
        <is>
          <t>-</t>
        </is>
      </c>
      <c r="EG4" s="5">
        <f>COUNT(B4:EF4) / COUNTA(B4:EF4) </f>
        <v/>
      </c>
      <c r="EH4" s="5">
        <f>1-EG4</f>
        <v/>
      </c>
    </row>
    <row r="5">
      <c r="A5" s="10" t="n">
        <v>2009</v>
      </c>
      <c r="B5" s="81" t="n">
        <v>191481045</v>
      </c>
      <c r="C5" s="81" t="n">
        <v>24728481</v>
      </c>
      <c r="D5" s="81" t="n">
        <v>48823749</v>
      </c>
      <c r="E5" s="81" t="n">
        <v>14949124</v>
      </c>
      <c r="F5" s="81" t="n">
        <v>81588191</v>
      </c>
      <c r="G5" s="81" t="n">
        <v>189681859</v>
      </c>
      <c r="H5" s="81" t="n">
        <v>30328</v>
      </c>
      <c r="I5" s="81" t="n">
        <v>14402.32</v>
      </c>
      <c r="J5" s="81" t="n">
        <v>124768247</v>
      </c>
      <c r="K5" s="81" t="n">
        <v>33751.24</v>
      </c>
      <c r="L5" s="81" t="n">
        <v>92902441</v>
      </c>
      <c r="M5" s="81" t="n">
        <v>425</v>
      </c>
      <c r="N5" s="81" t="n">
        <v>2317</v>
      </c>
      <c r="O5" s="81" t="n">
        <v>690</v>
      </c>
      <c r="P5" s="81" t="n">
        <v>397</v>
      </c>
      <c r="Q5" s="81" t="n">
        <v>77</v>
      </c>
      <c r="R5" s="81" t="n">
        <v>112</v>
      </c>
      <c r="S5" s="81" t="n">
        <v>219</v>
      </c>
      <c r="T5" s="81" t="inlineStr">
        <is>
          <t>-</t>
        </is>
      </c>
      <c r="U5" s="81" t="n">
        <v>1388631</v>
      </c>
      <c r="V5" s="81" t="n">
        <v>1492977</v>
      </c>
      <c r="W5" s="81" t="n">
        <v>6332142</v>
      </c>
      <c r="X5" s="81" t="n">
        <v>9820535</v>
      </c>
      <c r="Y5" s="81" t="n">
        <v>1837326</v>
      </c>
      <c r="Z5" s="81" t="n">
        <v>5204119</v>
      </c>
      <c r="AA5" s="81" t="n">
        <v>7620157</v>
      </c>
      <c r="AB5" s="81" t="n">
        <v>461847</v>
      </c>
      <c r="AC5" s="81" t="n">
        <v>57933</v>
      </c>
      <c r="AD5" s="81" t="n">
        <v>8950</v>
      </c>
      <c r="AE5" s="81" t="n">
        <v>1982263</v>
      </c>
      <c r="AF5" s="81" t="n">
        <v>14347</v>
      </c>
      <c r="AG5" s="81" t="n">
        <v>110764</v>
      </c>
      <c r="AH5" s="81" t="n">
        <v>5059774</v>
      </c>
      <c r="AI5" s="81" t="n">
        <v>14019392</v>
      </c>
      <c r="AJ5" s="81" t="n">
        <v>105277102</v>
      </c>
      <c r="AK5" s="81" t="n">
        <v>1626080</v>
      </c>
      <c r="AL5" s="81" t="n">
        <v>5836805</v>
      </c>
      <c r="AM5" s="81" t="n">
        <v>9183854</v>
      </c>
      <c r="AN5" s="81" t="n">
        <v>1328798</v>
      </c>
      <c r="AO5" s="81" t="n">
        <v>1471657</v>
      </c>
      <c r="AP5" s="81" t="n">
        <v>1475128</v>
      </c>
      <c r="AQ5" s="81" t="n">
        <v>1981</v>
      </c>
      <c r="AR5" s="81" t="inlineStr">
        <is>
          <t>-</t>
        </is>
      </c>
      <c r="AS5" s="81" t="n">
        <v>2079</v>
      </c>
      <c r="AT5" s="81" t="n">
        <v>6032</v>
      </c>
      <c r="AU5" s="81" t="n">
        <v>40609</v>
      </c>
      <c r="AV5" s="81" t="n">
        <v>30102</v>
      </c>
      <c r="AW5" s="81" t="n">
        <v>73004</v>
      </c>
      <c r="AX5" s="81" t="n">
        <v>40405</v>
      </c>
      <c r="AY5" s="81" t="n">
        <v>62808</v>
      </c>
      <c r="AZ5" s="81" t="n">
        <v>77400</v>
      </c>
      <c r="BA5" s="81" t="n">
        <v>2947</v>
      </c>
      <c r="BB5" s="81" t="n">
        <v>73134</v>
      </c>
      <c r="BC5" s="81" t="n">
        <v>516</v>
      </c>
      <c r="BD5" s="81" t="n">
        <v>13288</v>
      </c>
      <c r="BE5" s="81" t="n">
        <v>46005</v>
      </c>
      <c r="BF5" s="81" t="n">
        <v>34470</v>
      </c>
      <c r="BG5" s="81" t="n">
        <v>40426</v>
      </c>
      <c r="BH5" s="81" t="n">
        <v>75469</v>
      </c>
      <c r="BI5" s="81" t="n">
        <v>138069</v>
      </c>
      <c r="BJ5" s="81" t="n">
        <v>228</v>
      </c>
      <c r="BK5" s="81" t="n">
        <v>84026</v>
      </c>
      <c r="BL5" s="81" t="n">
        <v>775643</v>
      </c>
      <c r="BM5" s="81" t="n">
        <v>340</v>
      </c>
      <c r="BN5" s="81" t="n">
        <v>1103088</v>
      </c>
      <c r="BO5" s="81" t="n">
        <v>1024094</v>
      </c>
      <c r="BP5" s="81" t="n">
        <v>62406</v>
      </c>
      <c r="BQ5" s="81" t="n">
        <v>28345</v>
      </c>
      <c r="BR5" s="81" t="n">
        <v>1872</v>
      </c>
      <c r="BS5" s="81" t="n">
        <v>42642</v>
      </c>
      <c r="BT5" s="81" t="n">
        <v>276365</v>
      </c>
      <c r="BU5" s="81" t="inlineStr">
        <is>
          <t>-</t>
        </is>
      </c>
      <c r="BV5" s="81" t="inlineStr">
        <is>
          <t>-</t>
        </is>
      </c>
      <c r="BW5" s="81" t="n">
        <v>1872</v>
      </c>
      <c r="BX5" s="81" t="n">
        <v>971</v>
      </c>
      <c r="BY5" s="81" t="n">
        <v>67116</v>
      </c>
      <c r="BZ5" s="81" t="n">
        <v>37020</v>
      </c>
      <c r="CA5" s="81" t="n">
        <v>2881581</v>
      </c>
      <c r="CB5" s="81" t="n">
        <v>1436062</v>
      </c>
      <c r="CC5" s="81" t="n">
        <v>1667192</v>
      </c>
      <c r="CD5" s="81" t="n">
        <v>1911</v>
      </c>
      <c r="CE5" s="81" t="inlineStr">
        <is>
          <t>-</t>
        </is>
      </c>
      <c r="CF5" s="81" t="inlineStr">
        <is>
          <t>-</t>
        </is>
      </c>
      <c r="CG5" s="81" t="inlineStr">
        <is>
          <t>-</t>
        </is>
      </c>
      <c r="CH5" s="81" t="inlineStr">
        <is>
          <t>-</t>
        </is>
      </c>
      <c r="CI5" s="81" t="inlineStr">
        <is>
          <t>-</t>
        </is>
      </c>
      <c r="CJ5" s="81" t="inlineStr">
        <is>
          <t>-</t>
        </is>
      </c>
      <c r="CK5" s="81" t="inlineStr">
        <is>
          <t>-</t>
        </is>
      </c>
      <c r="CL5" s="81" t="inlineStr">
        <is>
          <t>-</t>
        </is>
      </c>
      <c r="CM5" s="81" t="inlineStr">
        <is>
          <t>-</t>
        </is>
      </c>
      <c r="CN5" s="81" t="inlineStr">
        <is>
          <t>-</t>
        </is>
      </c>
      <c r="CO5" s="81" t="n">
        <v>2913</v>
      </c>
      <c r="CP5" s="81" t="n">
        <v>25810</v>
      </c>
      <c r="CQ5" s="81" t="n">
        <v>19222888</v>
      </c>
      <c r="CR5" s="81" t="n">
        <v>21601493</v>
      </c>
      <c r="CS5" s="81" t="n">
        <v>302116</v>
      </c>
      <c r="CT5" s="81" t="inlineStr">
        <is>
          <t>-</t>
        </is>
      </c>
      <c r="CU5" s="81" t="inlineStr">
        <is>
          <t>-</t>
        </is>
      </c>
      <c r="CV5" s="81" t="n">
        <v>240634</v>
      </c>
      <c r="CW5" s="81" t="n">
        <v>1186092</v>
      </c>
      <c r="CX5" s="81" t="n">
        <v>259541</v>
      </c>
      <c r="CY5" s="81" t="n">
        <v>1290792</v>
      </c>
      <c r="CZ5" s="81" t="n">
        <v>211791</v>
      </c>
      <c r="DA5" s="81" t="n">
        <v>1290792</v>
      </c>
      <c r="DB5" s="81" t="inlineStr">
        <is>
          <t>-</t>
        </is>
      </c>
      <c r="DC5" s="81" t="inlineStr">
        <is>
          <t>-</t>
        </is>
      </c>
      <c r="DD5" s="81" t="inlineStr">
        <is>
          <t>-</t>
        </is>
      </c>
      <c r="DE5" s="81" t="inlineStr">
        <is>
          <t>-</t>
        </is>
      </c>
      <c r="DF5" s="81" t="inlineStr">
        <is>
          <t>-</t>
        </is>
      </c>
      <c r="DG5" s="81" t="inlineStr">
        <is>
          <t>-</t>
        </is>
      </c>
      <c r="DH5" s="81" t="inlineStr">
        <is>
          <t>-</t>
        </is>
      </c>
      <c r="DI5" s="81" t="inlineStr">
        <is>
          <t>-</t>
        </is>
      </c>
      <c r="DJ5" s="81" t="inlineStr">
        <is>
          <t>-</t>
        </is>
      </c>
      <c r="DK5" s="81" t="inlineStr">
        <is>
          <t>-</t>
        </is>
      </c>
      <c r="DL5" s="81" t="inlineStr">
        <is>
          <t>-</t>
        </is>
      </c>
      <c r="DM5" s="81" t="inlineStr">
        <is>
          <t>-</t>
        </is>
      </c>
      <c r="DN5" s="81" t="inlineStr">
        <is>
          <t>-</t>
        </is>
      </c>
      <c r="DO5" s="81" t="inlineStr">
        <is>
          <t>-</t>
        </is>
      </c>
      <c r="DP5" s="81" t="inlineStr">
        <is>
          <t>-</t>
        </is>
      </c>
      <c r="DQ5" s="81" t="inlineStr">
        <is>
          <t>-</t>
        </is>
      </c>
      <c r="DR5" s="81" t="inlineStr">
        <is>
          <t>-</t>
        </is>
      </c>
      <c r="DS5" s="81" t="inlineStr">
        <is>
          <t>-</t>
        </is>
      </c>
      <c r="DT5" s="81" t="n">
        <v>12</v>
      </c>
      <c r="DU5" s="81" t="n">
        <v>18</v>
      </c>
      <c r="DV5" s="81" t="inlineStr">
        <is>
          <t>-</t>
        </is>
      </c>
      <c r="DW5" s="81" t="inlineStr">
        <is>
          <t>-</t>
        </is>
      </c>
      <c r="DX5" s="81" t="inlineStr">
        <is>
          <t>-</t>
        </is>
      </c>
      <c r="DY5" s="81" t="inlineStr">
        <is>
          <t>-</t>
        </is>
      </c>
      <c r="DZ5" s="81" t="inlineStr">
        <is>
          <t>-</t>
        </is>
      </c>
      <c r="EA5" s="81" t="n">
        <v>539</v>
      </c>
      <c r="EB5" s="81" t="n">
        <v>26</v>
      </c>
      <c r="EC5" s="81" t="n">
        <v>9</v>
      </c>
      <c r="ED5" s="81" t="inlineStr">
        <is>
          <t>-</t>
        </is>
      </c>
      <c r="EE5" s="81" t="inlineStr">
        <is>
          <t>-</t>
        </is>
      </c>
      <c r="EF5" s="81" t="inlineStr">
        <is>
          <t>-</t>
        </is>
      </c>
      <c r="EG5" s="5">
        <f>COUNT(B5:EF5) / COUNTA(B5:EF5) </f>
        <v/>
      </c>
      <c r="EH5" s="5">
        <f>1-EG5</f>
        <v/>
      </c>
    </row>
    <row r="6">
      <c r="A6" s="10" t="n">
        <v>2010</v>
      </c>
      <c r="B6" s="81" t="n">
        <v>190755799</v>
      </c>
      <c r="C6" s="81" t="n">
        <v>25474365</v>
      </c>
      <c r="D6" s="81" t="n">
        <v>49769691</v>
      </c>
      <c r="E6" s="81" t="n">
        <v>15764112</v>
      </c>
      <c r="F6" s="81" t="n">
        <v>84242361</v>
      </c>
      <c r="G6" s="81" t="n">
        <v>191575774</v>
      </c>
      <c r="H6" s="81" t="n">
        <v>31660</v>
      </c>
      <c r="I6" s="81" t="n">
        <v>13736.12</v>
      </c>
      <c r="J6" s="81" t="n">
        <v>126855482</v>
      </c>
      <c r="K6" s="81" t="n">
        <v>34531.07</v>
      </c>
      <c r="L6" s="81" t="n">
        <v>95216419</v>
      </c>
      <c r="M6" s="81" t="n">
        <v>289</v>
      </c>
      <c r="N6" s="81" t="n">
        <v>2317</v>
      </c>
      <c r="O6" s="81" t="n">
        <v>765</v>
      </c>
      <c r="P6" s="81" t="n">
        <v>417</v>
      </c>
      <c r="Q6" s="81" t="n">
        <v>83</v>
      </c>
      <c r="R6" s="81" t="n">
        <v>124</v>
      </c>
      <c r="S6" s="81" t="n">
        <v>259</v>
      </c>
      <c r="T6" s="81" t="inlineStr">
        <is>
          <t>-</t>
        </is>
      </c>
      <c r="U6" s="81" t="n">
        <v>1476438</v>
      </c>
      <c r="V6" s="81" t="n">
        <v>1599642</v>
      </c>
      <c r="W6" s="81" t="n">
        <v>7254691</v>
      </c>
      <c r="X6" s="81" t="n">
        <v>10602965</v>
      </c>
      <c r="Y6" s="81" t="n">
        <v>1864930</v>
      </c>
      <c r="Z6" s="81" t="n">
        <v>5275179</v>
      </c>
      <c r="AA6" s="81" t="n">
        <v>7755722</v>
      </c>
      <c r="AB6" s="81" t="n">
        <v>506648</v>
      </c>
      <c r="AC6" s="81" t="n">
        <v>62825</v>
      </c>
      <c r="AD6" s="81" t="n">
        <v>9833</v>
      </c>
      <c r="AE6" s="81" t="n">
        <v>1955634</v>
      </c>
      <c r="AF6" s="81" t="n">
        <v>14679</v>
      </c>
      <c r="AG6" s="81" t="n">
        <v>120480</v>
      </c>
      <c r="AH6" s="81" t="n">
        <v>5332554</v>
      </c>
      <c r="AI6" s="81" t="n">
        <v>9126528</v>
      </c>
      <c r="AJ6" s="81" t="n">
        <v>107338789</v>
      </c>
      <c r="AK6" s="81" t="n">
        <v>1857159</v>
      </c>
      <c r="AL6" s="81" t="n">
        <v>6574359</v>
      </c>
      <c r="AM6" s="81" t="n">
        <v>8886100</v>
      </c>
      <c r="AN6" s="81" t="n">
        <v>1564125</v>
      </c>
      <c r="AO6" s="81" t="n">
        <v>1677164</v>
      </c>
      <c r="AP6" s="81" t="n">
        <v>1664426</v>
      </c>
      <c r="AQ6" s="81" t="n">
        <v>11511</v>
      </c>
      <c r="AR6" s="81" t="n">
        <v>209</v>
      </c>
      <c r="AS6" s="81" t="n">
        <v>4196</v>
      </c>
      <c r="AT6" s="81" t="n">
        <v>6916</v>
      </c>
      <c r="AU6" s="81" t="n">
        <v>41659</v>
      </c>
      <c r="AV6" s="81" t="n">
        <v>31062</v>
      </c>
      <c r="AW6" s="81" t="n">
        <v>73460</v>
      </c>
      <c r="AX6" s="81" t="n">
        <v>45420</v>
      </c>
      <c r="AY6" s="81" t="n">
        <v>67456</v>
      </c>
      <c r="AZ6" s="81" t="n">
        <v>82758</v>
      </c>
      <c r="BA6" s="81" t="n">
        <v>3511</v>
      </c>
      <c r="BB6" s="81" t="n">
        <v>87649</v>
      </c>
      <c r="BC6" s="81" t="n">
        <v>504</v>
      </c>
      <c r="BD6" s="81" t="n">
        <v>13295</v>
      </c>
      <c r="BE6" s="81" t="n">
        <v>45790</v>
      </c>
      <c r="BF6" s="81" t="n">
        <v>32571</v>
      </c>
      <c r="BG6" s="81" t="n">
        <v>39424</v>
      </c>
      <c r="BH6" s="81" t="n">
        <v>70366</v>
      </c>
      <c r="BI6" s="81" t="n">
        <v>121957</v>
      </c>
      <c r="BJ6" s="81" t="n">
        <v>230</v>
      </c>
      <c r="BK6" s="81" t="n">
        <v>86258</v>
      </c>
      <c r="BL6" s="81" t="n">
        <v>740522</v>
      </c>
      <c r="BM6" s="81" t="n">
        <v>656</v>
      </c>
      <c r="BN6" s="81" t="n">
        <v>1136947</v>
      </c>
      <c r="BO6" s="81" t="n">
        <v>1057325</v>
      </c>
      <c r="BP6" s="81" t="n">
        <v>69532</v>
      </c>
      <c r="BQ6" s="81" t="n">
        <v>32364</v>
      </c>
      <c r="BR6" s="81" t="n">
        <v>1719</v>
      </c>
      <c r="BS6" s="81" t="n">
        <v>39870</v>
      </c>
      <c r="BT6" s="81" t="n">
        <v>281682</v>
      </c>
      <c r="BU6" s="81" t="n">
        <v>70799</v>
      </c>
      <c r="BV6" s="81" t="n">
        <v>33450</v>
      </c>
      <c r="BW6" s="81" t="n">
        <v>1719</v>
      </c>
      <c r="BX6" s="81" t="n">
        <v>1266</v>
      </c>
      <c r="BY6" s="81" t="n">
        <v>66497</v>
      </c>
      <c r="BZ6" s="81" t="n">
        <v>50855</v>
      </c>
      <c r="CA6" s="81" t="n">
        <v>2861868</v>
      </c>
      <c r="CB6" s="81" t="n">
        <v>1362287</v>
      </c>
      <c r="CC6" s="81" t="n">
        <v>1733492</v>
      </c>
      <c r="CD6" s="81" t="n">
        <v>1991</v>
      </c>
      <c r="CE6" s="81" t="inlineStr">
        <is>
          <t>-</t>
        </is>
      </c>
      <c r="CF6" s="81" t="inlineStr">
        <is>
          <t>-</t>
        </is>
      </c>
      <c r="CG6" s="81" t="inlineStr">
        <is>
          <t>-</t>
        </is>
      </c>
      <c r="CH6" s="81" t="inlineStr">
        <is>
          <t>-</t>
        </is>
      </c>
      <c r="CI6" s="81" t="inlineStr">
        <is>
          <t>-</t>
        </is>
      </c>
      <c r="CJ6" s="81" t="inlineStr">
        <is>
          <t>-</t>
        </is>
      </c>
      <c r="CK6" s="81" t="inlineStr">
        <is>
          <t>-</t>
        </is>
      </c>
      <c r="CL6" s="81" t="inlineStr">
        <is>
          <t>-</t>
        </is>
      </c>
      <c r="CM6" s="81" t="inlineStr">
        <is>
          <t>-</t>
        </is>
      </c>
      <c r="CN6" s="81" t="inlineStr">
        <is>
          <t>-</t>
        </is>
      </c>
      <c r="CO6" s="81" t="n">
        <v>2296</v>
      </c>
      <c r="CP6" s="81" t="n">
        <v>22461</v>
      </c>
      <c r="CQ6" s="81" t="n">
        <v>9415233</v>
      </c>
      <c r="CR6" s="81" t="n">
        <v>23386354</v>
      </c>
      <c r="CS6" s="81" t="n">
        <v>326145</v>
      </c>
      <c r="CT6" s="81" t="inlineStr">
        <is>
          <t>-</t>
        </is>
      </c>
      <c r="CU6" s="81" t="inlineStr">
        <is>
          <t>-</t>
        </is>
      </c>
      <c r="CV6" s="81" t="n">
        <v>340328</v>
      </c>
      <c r="CW6" s="81" t="n">
        <v>1193316</v>
      </c>
      <c r="CX6" s="81" t="n">
        <v>352109</v>
      </c>
      <c r="CY6" s="81" t="n">
        <v>1297488</v>
      </c>
      <c r="CZ6" s="81" t="n">
        <v>277833</v>
      </c>
      <c r="DA6" s="81" t="n">
        <v>1297488</v>
      </c>
      <c r="DB6" s="81" t="inlineStr">
        <is>
          <t>-</t>
        </is>
      </c>
      <c r="DC6" s="81" t="inlineStr">
        <is>
          <t>-</t>
        </is>
      </c>
      <c r="DD6" s="81" t="inlineStr">
        <is>
          <t>-</t>
        </is>
      </c>
      <c r="DE6" s="81" t="inlineStr">
        <is>
          <t>-</t>
        </is>
      </c>
      <c r="DF6" s="81" t="inlineStr">
        <is>
          <t>-</t>
        </is>
      </c>
      <c r="DG6" s="81" t="inlineStr">
        <is>
          <t>-</t>
        </is>
      </c>
      <c r="DH6" s="81" t="inlineStr">
        <is>
          <t>-</t>
        </is>
      </c>
      <c r="DI6" s="81" t="inlineStr">
        <is>
          <t>-</t>
        </is>
      </c>
      <c r="DJ6" s="81" t="inlineStr">
        <is>
          <t>-</t>
        </is>
      </c>
      <c r="DK6" s="81" t="inlineStr">
        <is>
          <t>-</t>
        </is>
      </c>
      <c r="DL6" s="81" t="inlineStr">
        <is>
          <t>-</t>
        </is>
      </c>
      <c r="DM6" s="81" t="inlineStr">
        <is>
          <t>-</t>
        </is>
      </c>
      <c r="DN6" s="81" t="inlineStr">
        <is>
          <t>-</t>
        </is>
      </c>
      <c r="DO6" s="81" t="inlineStr">
        <is>
          <t>-</t>
        </is>
      </c>
      <c r="DP6" s="81" t="inlineStr">
        <is>
          <t>-</t>
        </is>
      </c>
      <c r="DQ6" s="81" t="inlineStr">
        <is>
          <t>-</t>
        </is>
      </c>
      <c r="DR6" s="81" t="inlineStr">
        <is>
          <t>-</t>
        </is>
      </c>
      <c r="DS6" s="81" t="inlineStr">
        <is>
          <t>-</t>
        </is>
      </c>
      <c r="DT6" s="81" t="n">
        <v>8</v>
      </c>
      <c r="DU6" s="81" t="n">
        <v>17</v>
      </c>
      <c r="DV6" s="81" t="inlineStr">
        <is>
          <t>-</t>
        </is>
      </c>
      <c r="DW6" s="81" t="inlineStr">
        <is>
          <t>-</t>
        </is>
      </c>
      <c r="DX6" s="81" t="inlineStr">
        <is>
          <t>-</t>
        </is>
      </c>
      <c r="DY6" s="81" t="inlineStr">
        <is>
          <t>-</t>
        </is>
      </c>
      <c r="DZ6" s="81" t="inlineStr">
        <is>
          <t>-</t>
        </is>
      </c>
      <c r="EA6" s="81" t="n">
        <v>569</v>
      </c>
      <c r="EB6" s="81" t="n">
        <v>48</v>
      </c>
      <c r="EC6" s="81" t="n">
        <v>13</v>
      </c>
      <c r="ED6" s="81" t="inlineStr">
        <is>
          <t>-</t>
        </is>
      </c>
      <c r="EE6" s="81" t="inlineStr">
        <is>
          <t>-</t>
        </is>
      </c>
      <c r="EF6" s="81" t="inlineStr">
        <is>
          <t>-</t>
        </is>
      </c>
      <c r="EG6" s="5">
        <f>COUNT(B6:EF6) / COUNTA(B6:EF6) </f>
        <v/>
      </c>
      <c r="EH6" s="5">
        <f>1-EG6</f>
        <v/>
      </c>
    </row>
    <row r="7">
      <c r="A7" s="10" t="n">
        <v>2011</v>
      </c>
      <c r="B7" s="81" t="n">
        <v>192379287</v>
      </c>
      <c r="C7" s="81" t="n">
        <v>25816884</v>
      </c>
      <c r="D7" s="81" t="n">
        <v>50187894</v>
      </c>
      <c r="E7" s="81" t="n">
        <v>15886461</v>
      </c>
      <c r="F7" s="81" t="n">
        <v>84941087</v>
      </c>
      <c r="G7" s="81" t="n">
        <v>190755799</v>
      </c>
      <c r="H7" s="81" t="n">
        <v>32295</v>
      </c>
      <c r="I7" s="81" t="n">
        <v>12507.27</v>
      </c>
      <c r="J7" s="81" t="n">
        <v>125350911</v>
      </c>
      <c r="K7" s="81" t="n">
        <v>34766.79</v>
      </c>
      <c r="L7" s="81" t="n">
        <v>95907211</v>
      </c>
      <c r="M7" s="81" t="n">
        <v>288</v>
      </c>
      <c r="N7" s="81" t="n">
        <v>2255</v>
      </c>
      <c r="O7" s="81" t="n">
        <v>817</v>
      </c>
      <c r="P7" s="81" t="n">
        <v>433</v>
      </c>
      <c r="Q7" s="81" t="n">
        <v>57</v>
      </c>
      <c r="R7" s="81" t="n">
        <v>147</v>
      </c>
      <c r="S7" s="81" t="n">
        <v>273</v>
      </c>
      <c r="T7" s="81" t="n">
        <v>4</v>
      </c>
      <c r="U7" s="81" t="n">
        <v>1493067</v>
      </c>
      <c r="V7" s="81" t="n">
        <v>1640921</v>
      </c>
      <c r="W7" s="81" t="n">
        <v>7247353</v>
      </c>
      <c r="X7" s="81" t="n">
        <v>10086286</v>
      </c>
      <c r="Y7" s="81" t="n">
        <v>1719466</v>
      </c>
      <c r="Z7" s="81" t="n">
        <v>5102118</v>
      </c>
      <c r="AA7" s="81" t="n">
        <v>7608608</v>
      </c>
      <c r="AB7" s="81" t="n">
        <v>565375</v>
      </c>
      <c r="AC7" s="81" t="n">
        <v>66016</v>
      </c>
      <c r="AD7" s="81" t="n">
        <v>10442</v>
      </c>
      <c r="AE7" s="81" t="n">
        <v>1947352</v>
      </c>
      <c r="AF7" s="81" t="n">
        <v>14934</v>
      </c>
      <c r="AG7" s="81" t="n">
        <v>126551</v>
      </c>
      <c r="AH7" s="81" t="n">
        <v>5271634</v>
      </c>
      <c r="AI7" s="81" t="n">
        <v>12378727</v>
      </c>
      <c r="AJ7" s="81" t="n">
        <v>116718451</v>
      </c>
      <c r="AK7" s="81" t="n">
        <v>2129947</v>
      </c>
      <c r="AL7" s="81" t="n">
        <v>7302417</v>
      </c>
      <c r="AM7" s="81" t="n">
        <v>9021476</v>
      </c>
      <c r="AN7" s="81" t="n">
        <v>1864637</v>
      </c>
      <c r="AO7" s="81" t="n">
        <v>1703651</v>
      </c>
      <c r="AP7" s="81" t="n">
        <v>2051745</v>
      </c>
      <c r="AQ7" s="81" t="n">
        <v>18160</v>
      </c>
      <c r="AR7" s="81" t="n">
        <v>310</v>
      </c>
      <c r="AS7" s="81" t="n">
        <v>5898</v>
      </c>
      <c r="AT7" s="81" t="n">
        <v>9459</v>
      </c>
      <c r="AU7" s="81" t="n">
        <v>41771</v>
      </c>
      <c r="AV7" s="81" t="n">
        <v>31223</v>
      </c>
      <c r="AW7" s="81" t="n">
        <v>73229</v>
      </c>
      <c r="AX7" s="81" t="n">
        <v>47376</v>
      </c>
      <c r="AY7" s="81" t="n">
        <v>71545</v>
      </c>
      <c r="AZ7" s="81" t="n">
        <v>84454</v>
      </c>
      <c r="BA7" s="81" t="n">
        <v>4017</v>
      </c>
      <c r="BB7" s="81" t="n">
        <v>113194</v>
      </c>
      <c r="BC7" s="81" t="n">
        <v>439</v>
      </c>
      <c r="BD7" s="81" t="n">
        <v>13670</v>
      </c>
      <c r="BE7" s="81" t="n">
        <v>48542</v>
      </c>
      <c r="BF7" s="81" t="n">
        <v>29588</v>
      </c>
      <c r="BG7" s="81" t="n">
        <v>35773</v>
      </c>
      <c r="BH7" s="81" t="n">
        <v>67970</v>
      </c>
      <c r="BI7" s="81" t="n">
        <v>115423</v>
      </c>
      <c r="BJ7" s="81" t="n">
        <v>262</v>
      </c>
      <c r="BK7" s="81" t="n">
        <v>47024</v>
      </c>
      <c r="BL7" s="81" t="n">
        <v>709663</v>
      </c>
      <c r="BM7" s="81" t="n">
        <v>486</v>
      </c>
      <c r="BN7" s="81" t="n">
        <v>1170498</v>
      </c>
      <c r="BO7" s="81" t="n">
        <v>1092135</v>
      </c>
      <c r="BP7" s="81" t="n">
        <v>71381</v>
      </c>
      <c r="BQ7" s="81" t="n">
        <v>33029</v>
      </c>
      <c r="BR7" s="81" t="n">
        <v>1610</v>
      </c>
      <c r="BS7" s="81" t="n">
        <v>39716</v>
      </c>
      <c r="BT7" s="81" t="n">
        <v>289927</v>
      </c>
      <c r="BU7" s="81" t="n">
        <v>71329</v>
      </c>
      <c r="BV7" s="81" t="n">
        <v>42098</v>
      </c>
      <c r="BW7" s="81" t="n">
        <v>1610</v>
      </c>
      <c r="BX7" s="81" t="n">
        <v>1342</v>
      </c>
      <c r="BY7" s="81" t="n">
        <v>67006</v>
      </c>
      <c r="BZ7" s="81" t="n">
        <v>55378</v>
      </c>
      <c r="CA7" s="81" t="n">
        <v>2913160</v>
      </c>
      <c r="CB7" s="81" t="n">
        <v>1340324</v>
      </c>
      <c r="CC7" s="81" t="n">
        <v>1785198</v>
      </c>
      <c r="CD7" s="81" t="n">
        <v>2220</v>
      </c>
      <c r="CE7" s="81" t="inlineStr">
        <is>
          <t>-</t>
        </is>
      </c>
      <c r="CF7" s="81" t="inlineStr">
        <is>
          <t>-</t>
        </is>
      </c>
      <c r="CG7" s="81" t="inlineStr">
        <is>
          <t>-</t>
        </is>
      </c>
      <c r="CH7" s="81" t="inlineStr">
        <is>
          <t>-</t>
        </is>
      </c>
      <c r="CI7" s="81" t="inlineStr">
        <is>
          <t>-</t>
        </is>
      </c>
      <c r="CJ7" s="81" t="inlineStr">
        <is>
          <t>-</t>
        </is>
      </c>
      <c r="CK7" s="81" t="inlineStr">
        <is>
          <t>-</t>
        </is>
      </c>
      <c r="CL7" s="81" t="inlineStr">
        <is>
          <t>-</t>
        </is>
      </c>
      <c r="CM7" s="81" t="inlineStr">
        <is>
          <t>-</t>
        </is>
      </c>
      <c r="CN7" s="81" t="inlineStr">
        <is>
          <t>-</t>
        </is>
      </c>
      <c r="CO7" s="81" t="n">
        <v>2657</v>
      </c>
      <c r="CP7" s="81" t="n">
        <v>34478</v>
      </c>
      <c r="CQ7" s="81" t="n">
        <v>5575429</v>
      </c>
      <c r="CR7" s="81" t="n">
        <v>23828550</v>
      </c>
      <c r="CS7" s="81" t="n">
        <v>261129</v>
      </c>
      <c r="CT7" s="81" t="inlineStr">
        <is>
          <t>-</t>
        </is>
      </c>
      <c r="CU7" s="81" t="inlineStr">
        <is>
          <t>-</t>
        </is>
      </c>
      <c r="CV7" s="81" t="n">
        <v>392744</v>
      </c>
      <c r="CW7" s="81" t="n">
        <v>1186092</v>
      </c>
      <c r="CX7" s="81" t="n">
        <v>408508</v>
      </c>
      <c r="CY7" s="81" t="n">
        <v>1290792</v>
      </c>
      <c r="CZ7" s="81" t="n">
        <v>323847</v>
      </c>
      <c r="DA7" s="81" t="n">
        <v>1290792</v>
      </c>
      <c r="DB7" s="81" t="inlineStr">
        <is>
          <t>-</t>
        </is>
      </c>
      <c r="DC7" s="81" t="inlineStr">
        <is>
          <t>-</t>
        </is>
      </c>
      <c r="DD7" s="81" t="inlineStr">
        <is>
          <t>-</t>
        </is>
      </c>
      <c r="DE7" s="81" t="inlineStr">
        <is>
          <t>-</t>
        </is>
      </c>
      <c r="DF7" s="81" t="inlineStr">
        <is>
          <t>-</t>
        </is>
      </c>
      <c r="DG7" s="81" t="inlineStr">
        <is>
          <t>-</t>
        </is>
      </c>
      <c r="DH7" s="81" t="inlineStr">
        <is>
          <t>-</t>
        </is>
      </c>
      <c r="DI7" s="81" t="inlineStr">
        <is>
          <t>-</t>
        </is>
      </c>
      <c r="DJ7" s="81" t="inlineStr">
        <is>
          <t>-</t>
        </is>
      </c>
      <c r="DK7" s="81" t="inlineStr">
        <is>
          <t>-</t>
        </is>
      </c>
      <c r="DL7" s="81" t="inlineStr">
        <is>
          <t>-</t>
        </is>
      </c>
      <c r="DM7" s="81" t="inlineStr">
        <is>
          <t>-</t>
        </is>
      </c>
      <c r="DN7" s="81" t="inlineStr">
        <is>
          <t>-</t>
        </is>
      </c>
      <c r="DO7" s="81" t="inlineStr">
        <is>
          <t>-</t>
        </is>
      </c>
      <c r="DP7" s="81" t="inlineStr">
        <is>
          <t>-</t>
        </is>
      </c>
      <c r="DQ7" s="81" t="inlineStr">
        <is>
          <t>-</t>
        </is>
      </c>
      <c r="DR7" s="81" t="inlineStr">
        <is>
          <t>-</t>
        </is>
      </c>
      <c r="DS7" s="81" t="inlineStr">
        <is>
          <t>-</t>
        </is>
      </c>
      <c r="DT7" s="81" t="n">
        <v>7</v>
      </c>
      <c r="DU7" s="81" t="n">
        <v>13</v>
      </c>
      <c r="DV7" s="81" t="inlineStr">
        <is>
          <t>-</t>
        </is>
      </c>
      <c r="DW7" s="81" t="inlineStr">
        <is>
          <t>-</t>
        </is>
      </c>
      <c r="DX7" s="81" t="inlineStr">
        <is>
          <t>-</t>
        </is>
      </c>
      <c r="DY7" s="81" t="inlineStr">
        <is>
          <t>-</t>
        </is>
      </c>
      <c r="DZ7" s="81" t="inlineStr">
        <is>
          <t>-</t>
        </is>
      </c>
      <c r="EA7" s="81" t="n">
        <v>985</v>
      </c>
      <c r="EB7" s="81" t="n">
        <v>49</v>
      </c>
      <c r="EC7" s="81" t="n">
        <v>15</v>
      </c>
      <c r="ED7" s="81" t="inlineStr">
        <is>
          <t>-</t>
        </is>
      </c>
      <c r="EE7" s="81" t="inlineStr">
        <is>
          <t>-</t>
        </is>
      </c>
      <c r="EF7" s="81" t="inlineStr">
        <is>
          <t>-</t>
        </is>
      </c>
      <c r="EG7" s="5">
        <f>COUNT(B7:EF7) / COUNTA(B7:EF7) </f>
        <v/>
      </c>
      <c r="EH7" s="5">
        <f>1-EG7</f>
        <v/>
      </c>
    </row>
    <row r="8">
      <c r="A8" s="10" t="n">
        <v>2012</v>
      </c>
      <c r="B8" s="81" t="n">
        <v>193976530</v>
      </c>
      <c r="C8" s="81" t="n">
        <v>26177457</v>
      </c>
      <c r="D8" s="81" t="n">
        <v>50597322</v>
      </c>
      <c r="E8" s="81" t="n">
        <v>16005378</v>
      </c>
      <c r="F8" s="81" t="n">
        <v>85627139</v>
      </c>
      <c r="G8" s="81" t="n">
        <v>192379287</v>
      </c>
      <c r="H8" s="81" t="n">
        <v>33404</v>
      </c>
      <c r="I8" s="81" t="n">
        <v>12385.95</v>
      </c>
      <c r="J8" s="81" t="n">
        <v>128140898</v>
      </c>
      <c r="K8" s="81" t="n">
        <v>35874.46</v>
      </c>
      <c r="L8" s="81" t="n">
        <v>98720696</v>
      </c>
      <c r="M8" s="81" t="n">
        <v>250</v>
      </c>
      <c r="N8" s="81" t="n">
        <v>2229</v>
      </c>
      <c r="O8" s="81" t="n">
        <v>900</v>
      </c>
      <c r="P8" s="81" t="n">
        <v>462</v>
      </c>
      <c r="Q8" s="81" t="n">
        <v>69</v>
      </c>
      <c r="R8" s="81" t="n">
        <v>173</v>
      </c>
      <c r="S8" s="81" t="n">
        <v>297</v>
      </c>
      <c r="T8" s="81" t="n">
        <v>23</v>
      </c>
      <c r="U8" s="81" t="n">
        <v>1574858</v>
      </c>
      <c r="V8" s="81" t="n">
        <v>1749687</v>
      </c>
      <c r="W8" s="81" t="n">
        <v>8689047</v>
      </c>
      <c r="X8" s="81" t="n">
        <v>11883263</v>
      </c>
      <c r="Y8" s="81" t="n">
        <v>1641783</v>
      </c>
      <c r="Z8" s="81" t="n">
        <v>4942851</v>
      </c>
      <c r="AA8" s="81" t="n">
        <v>7465478</v>
      </c>
      <c r="AB8" s="81" t="n">
        <v>588843</v>
      </c>
      <c r="AC8" s="81" t="n">
        <v>69017</v>
      </c>
      <c r="AD8" s="81" t="n">
        <v>10677</v>
      </c>
      <c r="AE8" s="81" t="n">
        <v>1892544</v>
      </c>
      <c r="AF8" s="81" t="n">
        <v>14967</v>
      </c>
      <c r="AG8" s="81" t="n">
        <v>129167</v>
      </c>
      <c r="AH8" s="81" t="n">
        <v>4578602</v>
      </c>
      <c r="AI8" s="81" t="n">
        <v>10673450</v>
      </c>
      <c r="AJ8" s="81" t="n">
        <v>114868228</v>
      </c>
      <c r="AK8" s="81" t="n">
        <v>2207721</v>
      </c>
      <c r="AL8" s="81" t="n">
        <v>7807865</v>
      </c>
      <c r="AM8" s="81" t="n">
        <v>8630539</v>
      </c>
      <c r="AN8" s="81" t="n">
        <v>2131307</v>
      </c>
      <c r="AO8" s="81" t="n">
        <v>1696939</v>
      </c>
      <c r="AP8" s="81" t="n">
        <v>2216904</v>
      </c>
      <c r="AQ8" s="81" t="n">
        <v>21036</v>
      </c>
      <c r="AR8" s="81" t="n">
        <v>315</v>
      </c>
      <c r="AS8" s="81" t="n">
        <v>8214</v>
      </c>
      <c r="AT8" s="81" t="n">
        <v>11609</v>
      </c>
      <c r="AU8" s="81" t="n">
        <v>40821</v>
      </c>
      <c r="AV8" s="81" t="n">
        <v>27594</v>
      </c>
      <c r="AW8" s="81" t="n">
        <v>71750</v>
      </c>
      <c r="AX8" s="81" t="n">
        <v>44828</v>
      </c>
      <c r="AY8" s="81" t="n">
        <v>66857</v>
      </c>
      <c r="AZ8" s="81" t="n">
        <v>77889</v>
      </c>
      <c r="BA8" s="81" t="n">
        <v>4144</v>
      </c>
      <c r="BB8" s="81" t="n">
        <v>131453</v>
      </c>
      <c r="BC8" s="81" t="n">
        <v>445</v>
      </c>
      <c r="BD8" s="81" t="n">
        <v>13348</v>
      </c>
      <c r="BE8" s="81" t="n">
        <v>48957</v>
      </c>
      <c r="BF8" s="81" t="n">
        <v>27209</v>
      </c>
      <c r="BG8" s="81" t="n">
        <v>31683</v>
      </c>
      <c r="BH8" s="81" t="n">
        <v>83009</v>
      </c>
      <c r="BI8" s="81" t="n">
        <v>111702</v>
      </c>
      <c r="BJ8" s="81" t="n">
        <v>216</v>
      </c>
      <c r="BK8" s="81" t="n">
        <v>129315</v>
      </c>
      <c r="BL8" s="81" t="n">
        <v>741239</v>
      </c>
      <c r="BM8" s="81" t="n">
        <v>329</v>
      </c>
      <c r="BN8" s="81" t="n">
        <v>1181166</v>
      </c>
      <c r="BO8" s="81" t="n">
        <v>1106231</v>
      </c>
      <c r="BP8" s="81" t="n">
        <v>72990</v>
      </c>
      <c r="BQ8" s="81" t="n">
        <v>34189</v>
      </c>
      <c r="BR8" s="81" t="n">
        <v>1583</v>
      </c>
      <c r="BS8" s="81" t="n">
        <v>39123</v>
      </c>
      <c r="BT8" s="81" t="n">
        <v>271831</v>
      </c>
      <c r="BU8" s="81" t="n">
        <v>71352</v>
      </c>
      <c r="BV8" s="81" t="n">
        <v>46524</v>
      </c>
      <c r="BW8" s="81" t="n">
        <v>1583</v>
      </c>
      <c r="BX8" s="81" t="n">
        <v>1383</v>
      </c>
      <c r="BY8" s="81" t="n">
        <v>66927</v>
      </c>
      <c r="BZ8" s="81" t="n">
        <v>56857</v>
      </c>
      <c r="CA8" s="81" t="n">
        <v>2905789</v>
      </c>
      <c r="CB8" s="81" t="n">
        <v>1283546</v>
      </c>
      <c r="CC8" s="81" t="n">
        <v>1792629</v>
      </c>
      <c r="CD8" s="81" t="n">
        <v>2483</v>
      </c>
      <c r="CE8" s="81" t="inlineStr">
        <is>
          <t>-</t>
        </is>
      </c>
      <c r="CF8" s="81" t="inlineStr">
        <is>
          <t>-</t>
        </is>
      </c>
      <c r="CG8" s="81" t="inlineStr">
        <is>
          <t>-</t>
        </is>
      </c>
      <c r="CH8" s="81" t="inlineStr">
        <is>
          <t>-</t>
        </is>
      </c>
      <c r="CI8" s="81" t="inlineStr">
        <is>
          <t>-</t>
        </is>
      </c>
      <c r="CJ8" s="81" t="inlineStr">
        <is>
          <t>-</t>
        </is>
      </c>
      <c r="CK8" s="81" t="inlineStr">
        <is>
          <t>-</t>
        </is>
      </c>
      <c r="CL8" s="81" t="inlineStr">
        <is>
          <t>-</t>
        </is>
      </c>
      <c r="CM8" s="81" t="inlineStr">
        <is>
          <t>-</t>
        </is>
      </c>
      <c r="CN8" s="81" t="inlineStr">
        <is>
          <t>-</t>
        </is>
      </c>
      <c r="CO8" s="81" t="n">
        <v>2340</v>
      </c>
      <c r="CP8" s="81" t="n">
        <v>31064</v>
      </c>
      <c r="CQ8" s="81" t="n">
        <v>16031348</v>
      </c>
      <c r="CR8" s="81" t="n">
        <v>21248351</v>
      </c>
      <c r="CS8" s="81" t="n">
        <v>235111</v>
      </c>
      <c r="CT8" s="81" t="inlineStr">
        <is>
          <t>-</t>
        </is>
      </c>
      <c r="CU8" s="81" t="inlineStr">
        <is>
          <t>-</t>
        </is>
      </c>
      <c r="CV8" s="81" t="n">
        <v>419257</v>
      </c>
      <c r="CW8" s="81" t="n">
        <v>1195848</v>
      </c>
      <c r="CX8" s="81" t="n">
        <v>442442</v>
      </c>
      <c r="CY8" s="81" t="n">
        <v>1300920</v>
      </c>
      <c r="CZ8" s="81" t="n">
        <v>346523</v>
      </c>
      <c r="DA8" s="81" t="n">
        <v>1300920</v>
      </c>
      <c r="DB8" s="81" t="inlineStr">
        <is>
          <t>-</t>
        </is>
      </c>
      <c r="DC8" s="81" t="inlineStr">
        <is>
          <t>-</t>
        </is>
      </c>
      <c r="DD8" s="81" t="inlineStr">
        <is>
          <t>-</t>
        </is>
      </c>
      <c r="DE8" s="81" t="inlineStr">
        <is>
          <t>-</t>
        </is>
      </c>
      <c r="DF8" s="81" t="inlineStr">
        <is>
          <t>-</t>
        </is>
      </c>
      <c r="DG8" s="81" t="inlineStr">
        <is>
          <t>-</t>
        </is>
      </c>
      <c r="DH8" s="81" t="inlineStr">
        <is>
          <t>-</t>
        </is>
      </c>
      <c r="DI8" s="81" t="n">
        <v>267</v>
      </c>
      <c r="DJ8" s="81" t="n">
        <v>362</v>
      </c>
      <c r="DK8" s="81" t="inlineStr">
        <is>
          <t>-</t>
        </is>
      </c>
      <c r="DL8" s="81" t="inlineStr">
        <is>
          <t>-</t>
        </is>
      </c>
      <c r="DM8" s="81" t="inlineStr">
        <is>
          <t>-</t>
        </is>
      </c>
      <c r="DN8" s="81" t="inlineStr">
        <is>
          <t>-</t>
        </is>
      </c>
      <c r="DO8" s="81" t="inlineStr">
        <is>
          <t>-</t>
        </is>
      </c>
      <c r="DP8" s="81" t="inlineStr">
        <is>
          <t>-</t>
        </is>
      </c>
      <c r="DQ8" s="81" t="inlineStr">
        <is>
          <t>-</t>
        </is>
      </c>
      <c r="DR8" s="81" t="inlineStr">
        <is>
          <t>-</t>
        </is>
      </c>
      <c r="DS8" s="81" t="inlineStr">
        <is>
          <t>-</t>
        </is>
      </c>
      <c r="DT8" s="81" t="n">
        <v>8</v>
      </c>
      <c r="DU8" s="81" t="n">
        <v>14</v>
      </c>
      <c r="DV8" s="81" t="inlineStr">
        <is>
          <t>-</t>
        </is>
      </c>
      <c r="DW8" s="81" t="inlineStr">
        <is>
          <t>-</t>
        </is>
      </c>
      <c r="DX8" s="81" t="inlineStr">
        <is>
          <t>-</t>
        </is>
      </c>
      <c r="DY8" s="81" t="n">
        <v>2741</v>
      </c>
      <c r="DZ8" s="81" t="n">
        <v>27</v>
      </c>
      <c r="EA8" s="81" t="n">
        <v>1054</v>
      </c>
      <c r="EB8" s="81" t="n">
        <v>48</v>
      </c>
      <c r="EC8" s="81" t="n">
        <v>15</v>
      </c>
      <c r="ED8" s="81" t="inlineStr">
        <is>
          <t>-</t>
        </is>
      </c>
      <c r="EE8" s="81" t="inlineStr">
        <is>
          <t>-</t>
        </is>
      </c>
      <c r="EF8" s="81" t="inlineStr">
        <is>
          <t>-</t>
        </is>
      </c>
      <c r="EG8" s="5">
        <f>COUNT(B8:EF8) / COUNTA(B8:EF8) </f>
        <v/>
      </c>
      <c r="EH8" s="5">
        <f>1-EG8</f>
        <v/>
      </c>
    </row>
    <row r="9">
      <c r="A9" s="10" t="n">
        <v>2013</v>
      </c>
      <c r="B9" s="81" t="n">
        <v>201062789</v>
      </c>
      <c r="C9" s="81" t="n">
        <v>26989973</v>
      </c>
      <c r="D9" s="81" t="n">
        <v>50597322</v>
      </c>
      <c r="E9" s="81" t="n">
        <v>16005378</v>
      </c>
      <c r="F9" s="81" t="n">
        <v>91173467</v>
      </c>
      <c r="G9" s="81" t="n">
        <v>193976530</v>
      </c>
      <c r="H9" s="81" t="n">
        <v>34715</v>
      </c>
      <c r="I9" s="81" t="n">
        <v>12267.76</v>
      </c>
      <c r="J9" s="81" t="n">
        <v>130921043</v>
      </c>
      <c r="K9" s="81" t="n">
        <v>36603.64</v>
      </c>
      <c r="L9" s="81" t="n">
        <v>100626532</v>
      </c>
      <c r="M9" s="81" t="n">
        <v>246</v>
      </c>
      <c r="N9" s="81" t="n">
        <v>2209</v>
      </c>
      <c r="O9" s="81" t="n">
        <v>982</v>
      </c>
      <c r="P9" s="81" t="n">
        <v>470</v>
      </c>
      <c r="Q9" s="81" t="n">
        <v>79</v>
      </c>
      <c r="R9" s="81" t="n">
        <v>188</v>
      </c>
      <c r="S9" s="81" t="n">
        <v>304</v>
      </c>
      <c r="T9" s="81" t="n">
        <v>46</v>
      </c>
      <c r="U9" s="81" t="n">
        <v>1649140</v>
      </c>
      <c r="V9" s="81" t="n">
        <v>1850893</v>
      </c>
      <c r="W9" s="81" t="n">
        <v>8674038</v>
      </c>
      <c r="X9" s="81" t="n">
        <v>11768965</v>
      </c>
      <c r="Y9" s="81" t="n">
        <v>1610581</v>
      </c>
      <c r="Z9" s="81" t="n">
        <v>4956379</v>
      </c>
      <c r="AA9" s="81" t="n">
        <v>7445698</v>
      </c>
      <c r="AB9" s="81" t="n">
        <v>570806</v>
      </c>
      <c r="AC9" s="81" t="n">
        <v>69516</v>
      </c>
      <c r="AD9" s="81" t="n">
        <v>10890</v>
      </c>
      <c r="AE9" s="81" t="n">
        <v>1892508</v>
      </c>
      <c r="AF9" s="81" t="n">
        <v>15221</v>
      </c>
      <c r="AG9" s="81" t="n">
        <v>133609</v>
      </c>
      <c r="AH9" s="81" t="n">
        <v>4451797</v>
      </c>
      <c r="AI9" s="81" t="n">
        <v>10386375</v>
      </c>
      <c r="AJ9" s="81" t="n">
        <v>111631673</v>
      </c>
      <c r="AK9" s="81" t="n">
        <v>2365856</v>
      </c>
      <c r="AL9" s="81" t="n">
        <v>8441374</v>
      </c>
      <c r="AM9" s="81" t="n">
        <v>8149909</v>
      </c>
      <c r="AN9" s="81" t="n">
        <v>2368104</v>
      </c>
      <c r="AO9" s="81" t="n">
        <v>1641430</v>
      </c>
      <c r="AP9" s="81" t="n">
        <v>2376662</v>
      </c>
      <c r="AQ9" s="81" t="n">
        <v>23906</v>
      </c>
      <c r="AR9" s="81" t="n">
        <v>421</v>
      </c>
      <c r="AS9" s="81" t="n">
        <v>10396</v>
      </c>
      <c r="AT9" s="81" t="n">
        <v>13705</v>
      </c>
      <c r="AU9" s="81" t="n">
        <v>40944</v>
      </c>
      <c r="AV9" s="81" t="n">
        <v>25784</v>
      </c>
      <c r="AW9" s="81" t="n">
        <v>73434</v>
      </c>
      <c r="AX9" s="81" t="n">
        <v>45678</v>
      </c>
      <c r="AY9" s="81" t="n">
        <v>9707</v>
      </c>
      <c r="AZ9" s="81" t="n">
        <v>12863</v>
      </c>
      <c r="BA9" s="81" t="n">
        <v>4487</v>
      </c>
      <c r="BB9" s="81" t="n">
        <v>153425</v>
      </c>
      <c r="BC9" s="81" t="n">
        <v>374</v>
      </c>
      <c r="BD9" s="81" t="n">
        <v>12371</v>
      </c>
      <c r="BE9" s="81" t="n">
        <v>43039</v>
      </c>
      <c r="BF9" s="81" t="n">
        <v>26864</v>
      </c>
      <c r="BG9" s="81" t="n">
        <v>31988</v>
      </c>
      <c r="BH9" s="81" t="n">
        <v>83978</v>
      </c>
      <c r="BI9" s="81" t="n">
        <v>111837</v>
      </c>
      <c r="BJ9" s="81" t="n">
        <v>231</v>
      </c>
      <c r="BK9" s="81" t="n">
        <v>86573</v>
      </c>
      <c r="BL9" s="81" t="n">
        <v>406456</v>
      </c>
      <c r="BM9" s="81" t="n">
        <v>674</v>
      </c>
      <c r="BN9" s="81" t="n">
        <v>1210374</v>
      </c>
      <c r="BO9" s="81" t="n">
        <v>1138571</v>
      </c>
      <c r="BP9" s="81" t="n">
        <v>72204</v>
      </c>
      <c r="BQ9" s="81" t="n">
        <v>33989</v>
      </c>
      <c r="BR9" s="81" t="n">
        <v>1686</v>
      </c>
      <c r="BS9" s="81" t="n">
        <v>38966</v>
      </c>
      <c r="BT9" s="81" t="n">
        <v>304475</v>
      </c>
      <c r="BU9" s="81" t="n">
        <v>70946</v>
      </c>
      <c r="BV9" s="81" t="n">
        <v>51055</v>
      </c>
      <c r="BW9" s="81" t="n">
        <v>1686</v>
      </c>
      <c r="BX9" s="81" t="n">
        <v>1539</v>
      </c>
      <c r="BY9" s="81" t="n">
        <v>66786</v>
      </c>
      <c r="BZ9" s="81" t="n">
        <v>58531</v>
      </c>
      <c r="CA9" s="81" t="n">
        <v>2904027</v>
      </c>
      <c r="CB9" s="81" t="n">
        <v>1253726</v>
      </c>
      <c r="CC9" s="81" t="n">
        <v>1812681</v>
      </c>
      <c r="CD9" s="81" t="n">
        <v>2742</v>
      </c>
      <c r="CE9" s="81" t="inlineStr">
        <is>
          <t>-</t>
        </is>
      </c>
      <c r="CF9" s="81" t="inlineStr">
        <is>
          <t>-</t>
        </is>
      </c>
      <c r="CG9" s="81" t="inlineStr">
        <is>
          <t>-</t>
        </is>
      </c>
      <c r="CH9" s="81" t="inlineStr">
        <is>
          <t>-</t>
        </is>
      </c>
      <c r="CI9" s="81" t="inlineStr">
        <is>
          <t>-</t>
        </is>
      </c>
      <c r="CJ9" s="81" t="inlineStr">
        <is>
          <t>-</t>
        </is>
      </c>
      <c r="CK9" s="81" t="inlineStr">
        <is>
          <t>-</t>
        </is>
      </c>
      <c r="CL9" s="81" t="inlineStr">
        <is>
          <t>-</t>
        </is>
      </c>
      <c r="CM9" s="81" t="inlineStr">
        <is>
          <t>-</t>
        </is>
      </c>
      <c r="CN9" s="81" t="inlineStr">
        <is>
          <t>-</t>
        </is>
      </c>
      <c r="CO9" s="81" t="n">
        <v>3099</v>
      </c>
      <c r="CP9" s="81" t="n">
        <v>32031</v>
      </c>
      <c r="CQ9" s="81" t="n">
        <v>17296993</v>
      </c>
      <c r="CR9" s="81" t="n">
        <v>23510332</v>
      </c>
      <c r="CS9" s="81" t="n">
        <v>169649</v>
      </c>
      <c r="CT9" s="81" t="inlineStr">
        <is>
          <t>-</t>
        </is>
      </c>
      <c r="CU9" s="81" t="inlineStr">
        <is>
          <t>-</t>
        </is>
      </c>
      <c r="CV9" s="81" t="n">
        <v>464929</v>
      </c>
      <c r="CW9" s="81" t="n">
        <v>736932</v>
      </c>
      <c r="CX9" s="81" t="n">
        <v>491411</v>
      </c>
      <c r="CY9" s="81" t="n">
        <v>736932</v>
      </c>
      <c r="CZ9" s="81" t="n">
        <v>363110</v>
      </c>
      <c r="DA9" s="81" t="n">
        <v>736932</v>
      </c>
      <c r="DB9" s="81" t="inlineStr">
        <is>
          <t>-</t>
        </is>
      </c>
      <c r="DC9" s="81" t="inlineStr">
        <is>
          <t>-</t>
        </is>
      </c>
      <c r="DD9" s="81" t="inlineStr">
        <is>
          <t>-</t>
        </is>
      </c>
      <c r="DE9" s="81" t="inlineStr">
        <is>
          <t>-</t>
        </is>
      </c>
      <c r="DF9" s="81" t="inlineStr">
        <is>
          <t>-</t>
        </is>
      </c>
      <c r="DG9" s="81" t="inlineStr">
        <is>
          <t>-</t>
        </is>
      </c>
      <c r="DH9" s="81" t="inlineStr">
        <is>
          <t>-</t>
        </is>
      </c>
      <c r="DI9" s="81" t="n">
        <v>235</v>
      </c>
      <c r="DJ9" s="81" t="n">
        <v>351</v>
      </c>
      <c r="DK9" s="81" t="inlineStr">
        <is>
          <t>-</t>
        </is>
      </c>
      <c r="DL9" s="81" t="inlineStr">
        <is>
          <t>-</t>
        </is>
      </c>
      <c r="DM9" s="81" t="inlineStr">
        <is>
          <t>-</t>
        </is>
      </c>
      <c r="DN9" s="81" t="inlineStr">
        <is>
          <t>-</t>
        </is>
      </c>
      <c r="DO9" s="81" t="inlineStr">
        <is>
          <t>-</t>
        </is>
      </c>
      <c r="DP9" s="81" t="inlineStr">
        <is>
          <t>-</t>
        </is>
      </c>
      <c r="DQ9" s="81" t="inlineStr">
        <is>
          <t>-</t>
        </is>
      </c>
      <c r="DR9" s="81" t="inlineStr">
        <is>
          <t>-</t>
        </is>
      </c>
      <c r="DS9" s="81" t="inlineStr">
        <is>
          <t>-</t>
        </is>
      </c>
      <c r="DT9" s="81" t="n">
        <v>14</v>
      </c>
      <c r="DU9" s="81" t="n">
        <v>22</v>
      </c>
      <c r="DV9" s="81" t="n">
        <v>3536</v>
      </c>
      <c r="DW9" s="81" t="n">
        <v>5274</v>
      </c>
      <c r="DX9" s="81" t="n">
        <v>26</v>
      </c>
      <c r="DY9" s="81" t="n">
        <v>3917</v>
      </c>
      <c r="DZ9" s="81" t="n">
        <v>27</v>
      </c>
      <c r="EA9" s="81" t="n">
        <v>1137</v>
      </c>
      <c r="EB9" s="81" t="n">
        <v>46</v>
      </c>
      <c r="EC9" s="81" t="n">
        <v>16</v>
      </c>
      <c r="ED9" s="81" t="n">
        <v>20</v>
      </c>
      <c r="EE9" s="81" t="n">
        <v>344</v>
      </c>
      <c r="EF9" s="81" t="n">
        <v>667</v>
      </c>
      <c r="EG9" s="5">
        <f>COUNT(B9:EF9) / COUNTA(B9:EF9) </f>
        <v/>
      </c>
      <c r="EH9" s="5">
        <f>1-EG9</f>
        <v/>
      </c>
    </row>
    <row r="10">
      <c r="A10" s="81" t="inlineStr">
        <is>
          <t>Fonte: Ministério da Saúde.</t>
        </is>
      </c>
    </row>
    <row r="11">
      <c r="A11" t="inlineStr">
        <is>
          <t>-------------</t>
        </is>
      </c>
    </row>
    <row r="12">
      <c r="A12" t="inlineStr">
        <is>
          <t>PORCENT_COMPLETA (%)</t>
        </is>
      </c>
      <c r="B12" s="82">
        <f>COUNT(B4:EH9) / COUNTA(B4:EH9)</f>
        <v/>
      </c>
    </row>
    <row r="13">
      <c r="A13" t="inlineStr">
        <is>
          <t>PORCENT_AUSENTE (%)</t>
        </is>
      </c>
      <c r="B13" s="82">
        <f>1-B12</f>
        <v/>
      </c>
    </row>
  </sheetData>
  <pageMargins left="0.75" right="0.75" top="1" bottom="1" header="0.5" footer="0.5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AO1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Indicadores de Transição Pacto pela Saúde  e COAP - 2012 - Brasil</t>
        </is>
      </c>
    </row>
    <row r="2">
      <c r="A2" s="81" t="inlineStr">
        <is>
          <t>Período:2008-2012</t>
        </is>
      </c>
    </row>
    <row r="3">
      <c r="A3" s="10" t="inlineStr">
        <is>
          <t>Ano</t>
        </is>
      </c>
      <c r="B3" s="8" t="inlineStr">
        <is>
          <t>População</t>
        </is>
      </c>
      <c r="C3" s="8" t="inlineStr">
        <is>
          <t>1._Média_escov_dental_superv</t>
        </is>
      </c>
      <c r="D3" s="8" t="inlineStr">
        <is>
          <t>2._Cob_acomp_condic_saúd_PBF</t>
        </is>
      </c>
      <c r="E3" s="8" t="inlineStr">
        <is>
          <t>3._Cob_equipes_atenção_básica</t>
        </is>
      </c>
      <c r="F3" s="8" t="inlineStr">
        <is>
          <t>4._Cob_equipes_saúde_bucal</t>
        </is>
      </c>
      <c r="G3" s="8" t="inlineStr">
        <is>
          <t>5._%_Serv_hosp_c/contrat_metas</t>
        </is>
      </c>
      <c r="H3" s="8" t="inlineStr">
        <is>
          <t>6._Nº_US_c/serv_not_viol_impl</t>
        </is>
      </c>
      <c r="I3" s="8" t="inlineStr">
        <is>
          <t>7._Rz_exam_citopat_colo_útero</t>
        </is>
      </c>
      <c r="J3" s="8" t="inlineStr">
        <is>
          <t>8._Rz_mamografias_realizadas</t>
        </is>
      </c>
      <c r="K3" s="8" t="inlineStr">
        <is>
          <t>9._%Seg_lesões_AG_colo_útero</t>
        </is>
      </c>
      <c r="L3" s="8" t="inlineStr">
        <is>
          <t>10._%Partos_normais</t>
        </is>
      </c>
      <c r="M3" s="8" t="inlineStr">
        <is>
          <t>11._%NV_c/7+_consult_pré-natal</t>
        </is>
      </c>
      <c r="N3" s="8" t="inlineStr">
        <is>
          <t>12._Número_de_óbitos_maternos</t>
        </is>
      </c>
      <c r="O3" s="8" t="inlineStr">
        <is>
          <t>13a._Tx_mort_infantil_(mun)</t>
        </is>
      </c>
      <c r="P3" s="8" t="inlineStr">
        <is>
          <t>13b._Tx_mort_infantil_(est)</t>
        </is>
      </c>
      <c r="Q3" s="8" t="inlineStr">
        <is>
          <t>13c._Nº_óbitos_infantis</t>
        </is>
      </c>
      <c r="R3" s="8" t="inlineStr">
        <is>
          <t>14._%Óbit_infant+fetais_invest</t>
        </is>
      </c>
      <c r="S3" s="8" t="inlineStr">
        <is>
          <t>15._%Óbit_mulh_id_fért_invest</t>
        </is>
      </c>
      <c r="T3" s="8" t="inlineStr">
        <is>
          <t>16._Incid_sífilis_congênita</t>
        </is>
      </c>
      <c r="U3" s="8" t="inlineStr">
        <is>
          <t>17a._Cob_CAPS_(mun)</t>
        </is>
      </c>
      <c r="V3" s="8" t="inlineStr">
        <is>
          <t>17b._Cob_CAPS_(est)</t>
        </is>
      </c>
      <c r="W3" s="8" t="inlineStr">
        <is>
          <t>18a.Tx_int_fratura_fêmur_(mun)</t>
        </is>
      </c>
      <c r="X3" s="8" t="inlineStr">
        <is>
          <t>18b.Tx_int_fratura_fêmur_(est)</t>
        </is>
      </c>
      <c r="Y3" s="8" t="inlineStr">
        <is>
          <t>19._Cob_vacinal_tetra_e_penta</t>
        </is>
      </c>
      <c r="Z3" s="8" t="inlineStr">
        <is>
          <t>20._%Cura_casos_novos_TB_pulm</t>
        </is>
      </c>
      <c r="AA3" s="8" t="inlineStr">
        <is>
          <t>21._%Cura_casos_novos_hansen</t>
        </is>
      </c>
      <c r="AB3" s="8" t="inlineStr">
        <is>
          <t>22._%Óbitos_c/causa_definida</t>
        </is>
      </c>
      <c r="AC3" s="8" t="inlineStr">
        <is>
          <t>23._%Dç_Notf_Comp_encerr_oport</t>
        </is>
      </c>
      <c r="AD3" s="8" t="inlineStr">
        <is>
          <t>24._%Mun_c/not_agrav_saúd_trab</t>
        </is>
      </c>
      <c r="AE3" s="8" t="inlineStr">
        <is>
          <t>25a._Tx_incid_aids_&lt;5a_(mun)</t>
        </is>
      </c>
      <c r="AF3" s="8" t="inlineStr">
        <is>
          <t>25b._Tx_incid_aids_&lt;5a_(est)</t>
        </is>
      </c>
      <c r="AG3" s="8" t="inlineStr">
        <is>
          <t>25c._Incidência_aids_&lt;5_anos</t>
        </is>
      </c>
      <c r="AH3" s="8" t="inlineStr">
        <is>
          <t>26._%Mun_c/ações_vig_sanit</t>
        </is>
      </c>
      <c r="AI3" s="8" t="inlineStr">
        <is>
          <t>27._IPA_de_malária</t>
        </is>
      </c>
      <c r="AJ3" s="8" t="inlineStr">
        <is>
          <t>28._Óbitos_por_dengue</t>
        </is>
      </c>
      <c r="AK3" s="8" t="inlineStr">
        <is>
          <t>29._%Amostr_água_exam_coli_tot</t>
        </is>
      </c>
      <c r="AL3" s="8" t="inlineStr">
        <is>
          <t>30._%CIES_em_funcionamento</t>
        </is>
      </c>
      <c r="AM3" s="8" t="inlineStr">
        <is>
          <t>31._%Mun_c/ouvidoria_implant</t>
        </is>
      </c>
      <c r="AN3" s="7" t="inlineStr">
        <is>
          <t>DADOS_OBTIDOS (%)</t>
        </is>
      </c>
      <c r="AO3" s="7" t="inlineStr">
        <is>
          <t>DADOS_AUSENTES (%)</t>
        </is>
      </c>
    </row>
    <row r="4">
      <c r="A4" s="10" t="n">
        <v>2008</v>
      </c>
      <c r="B4" s="81" t="n">
        <v>189612814</v>
      </c>
      <c r="C4" s="81" t="n">
        <v>2.56</v>
      </c>
      <c r="D4" s="81" t="n">
        <v>171.71</v>
      </c>
      <c r="E4" s="81" t="n">
        <v>54.73</v>
      </c>
      <c r="F4" s="81" t="n">
        <v>43.04</v>
      </c>
      <c r="G4" s="81" t="n">
        <v>16.98</v>
      </c>
      <c r="H4" s="81" t="inlineStr">
        <is>
          <t>-</t>
        </is>
      </c>
      <c r="I4" s="81" t="n">
        <v>0.5600000000000001</v>
      </c>
      <c r="J4" s="81" t="n">
        <v>0.17</v>
      </c>
      <c r="K4" s="81" t="n">
        <v>37.11</v>
      </c>
      <c r="L4" s="81" t="n">
        <v>51.48</v>
      </c>
      <c r="M4" s="81" t="n">
        <v>56.98</v>
      </c>
      <c r="N4" s="81" t="n">
        <v>1681</v>
      </c>
      <c r="O4" s="81" t="n">
        <v>14.15</v>
      </c>
      <c r="P4" s="81" t="n">
        <v>15.03</v>
      </c>
      <c r="Q4" s="81" t="n">
        <v>44100</v>
      </c>
      <c r="R4" s="81" t="inlineStr">
        <is>
          <t>-</t>
        </is>
      </c>
      <c r="S4" s="81" t="inlineStr">
        <is>
          <t>-</t>
        </is>
      </c>
      <c r="T4" s="81" t="n">
        <v>5779</v>
      </c>
      <c r="U4" s="81" t="n">
        <v>0.66</v>
      </c>
      <c r="V4" s="81" t="n">
        <v>0.58</v>
      </c>
      <c r="W4" s="81" t="n">
        <v>17.27</v>
      </c>
      <c r="X4" s="81" t="n">
        <v>17.56</v>
      </c>
      <c r="Y4" s="81" t="n">
        <v>97.98</v>
      </c>
      <c r="Z4" s="81" t="n">
        <v>74.06999999999999</v>
      </c>
      <c r="AA4" s="81" t="n">
        <v>85.17</v>
      </c>
      <c r="AB4" s="81" t="n">
        <v>92.65000000000001</v>
      </c>
      <c r="AC4" s="81" t="n">
        <v>76.03</v>
      </c>
      <c r="AD4" s="81" t="n">
        <v>35.23</v>
      </c>
      <c r="AE4" s="81" t="n">
        <v>7.16</v>
      </c>
      <c r="AF4" s="81" t="n">
        <v>5.42</v>
      </c>
      <c r="AG4" s="81" t="n">
        <v>870</v>
      </c>
      <c r="AH4" s="81" t="inlineStr">
        <is>
          <t>-</t>
        </is>
      </c>
      <c r="AI4" s="81" t="n">
        <v>12.65</v>
      </c>
      <c r="AJ4" s="81" t="n">
        <v>589</v>
      </c>
      <c r="AK4" s="81" t="n">
        <v>8.81</v>
      </c>
      <c r="AL4" s="81" t="inlineStr">
        <is>
          <t>...</t>
        </is>
      </c>
      <c r="AM4" s="81" t="n">
        <v>0.4</v>
      </c>
      <c r="AN4" s="5">
        <f>COUNT(B4:AM4) / COUNTA(B4:AM4) </f>
        <v/>
      </c>
      <c r="AO4" s="5">
        <f>1-AN4</f>
        <v/>
      </c>
    </row>
    <row r="5">
      <c r="A5" s="10" t="n">
        <v>2009</v>
      </c>
      <c r="B5" s="81" t="n">
        <v>191481045</v>
      </c>
      <c r="C5" s="81" t="n">
        <v>2.64</v>
      </c>
      <c r="D5" s="81" t="n">
        <v>155.09</v>
      </c>
      <c r="E5" s="81" t="n">
        <v>55.64</v>
      </c>
      <c r="F5" s="81" t="n">
        <v>44.59</v>
      </c>
      <c r="G5" s="81" t="n">
        <v>18.33</v>
      </c>
      <c r="H5" s="81" t="n">
        <v>2079</v>
      </c>
      <c r="I5" s="81" t="n">
        <v>0.5600000000000001</v>
      </c>
      <c r="J5" s="81" t="n">
        <v>0.18</v>
      </c>
      <c r="K5" s="81" t="n">
        <v>37.81</v>
      </c>
      <c r="L5" s="81" t="n">
        <v>49.84</v>
      </c>
      <c r="M5" s="81" t="n">
        <v>57.86</v>
      </c>
      <c r="N5" s="81" t="n">
        <v>1872</v>
      </c>
      <c r="O5" s="81" t="n">
        <v>13.88</v>
      </c>
      <c r="P5" s="81" t="n">
        <v>14.8</v>
      </c>
      <c r="Q5" s="81" t="n">
        <v>42642</v>
      </c>
      <c r="R5" s="81" t="n">
        <v>12.08</v>
      </c>
      <c r="S5" s="81" t="n">
        <v>55.15</v>
      </c>
      <c r="T5" s="81" t="n">
        <v>6885</v>
      </c>
      <c r="U5" s="81" t="n">
        <v>0.71</v>
      </c>
      <c r="V5" s="81" t="n">
        <v>0.62</v>
      </c>
      <c r="W5" s="81" t="n">
        <v>18.71</v>
      </c>
      <c r="X5" s="81" t="n">
        <v>18.75</v>
      </c>
      <c r="Y5" s="81" t="n">
        <v>101.71</v>
      </c>
      <c r="Z5" s="81" t="n">
        <v>70.06</v>
      </c>
      <c r="AA5" s="81" t="n">
        <v>85.12</v>
      </c>
      <c r="AB5" s="81" t="n">
        <v>92.84</v>
      </c>
      <c r="AC5" s="81" t="n">
        <v>80.31</v>
      </c>
      <c r="AD5" s="81" t="n">
        <v>41.8</v>
      </c>
      <c r="AE5" s="81" t="n">
        <v>7.07</v>
      </c>
      <c r="AF5" s="81" t="n">
        <v>5.18</v>
      </c>
      <c r="AG5" s="81" t="n">
        <v>813</v>
      </c>
      <c r="AH5" s="81" t="inlineStr">
        <is>
          <t>-</t>
        </is>
      </c>
      <c r="AI5" s="81" t="n">
        <v>12.2</v>
      </c>
      <c r="AJ5" s="81" t="n">
        <v>375</v>
      </c>
      <c r="AK5" s="81" t="n">
        <v>19.98</v>
      </c>
      <c r="AL5" s="81" t="inlineStr">
        <is>
          <t>...</t>
        </is>
      </c>
      <c r="AM5" s="81" t="n">
        <v>2.88</v>
      </c>
      <c r="AN5" s="5">
        <f>COUNT(B5:AM5) / COUNTA(B5:AM5) </f>
        <v/>
      </c>
      <c r="AO5" s="5">
        <f>1-AN5</f>
        <v/>
      </c>
    </row>
    <row r="6">
      <c r="A6" s="10" t="n">
        <v>2010</v>
      </c>
      <c r="B6" s="81" t="n">
        <v>190755799</v>
      </c>
      <c r="C6" s="81" t="n">
        <v>2.79</v>
      </c>
      <c r="D6" s="81" t="n">
        <v>146.15</v>
      </c>
      <c r="E6" s="81" t="n">
        <v>56.65</v>
      </c>
      <c r="F6" s="81" t="n">
        <v>45.35</v>
      </c>
      <c r="G6" s="81" t="n">
        <v>12.47</v>
      </c>
      <c r="H6" s="81" t="n">
        <v>4196</v>
      </c>
      <c r="I6" s="81" t="n">
        <v>0.54</v>
      </c>
      <c r="J6" s="81" t="n">
        <v>0.2</v>
      </c>
      <c r="K6" s="81" t="n">
        <v>36.74</v>
      </c>
      <c r="L6" s="81" t="n">
        <v>47.6</v>
      </c>
      <c r="M6" s="81" t="n">
        <v>60.57</v>
      </c>
      <c r="N6" s="81" t="n">
        <v>1719</v>
      </c>
      <c r="O6" s="81" t="n">
        <v>13.28</v>
      </c>
      <c r="P6" s="81" t="n">
        <v>13.93</v>
      </c>
      <c r="Q6" s="81" t="n">
        <v>39870</v>
      </c>
      <c r="R6" s="81" t="n">
        <v>47.25</v>
      </c>
      <c r="S6" s="81" t="n">
        <v>76.47</v>
      </c>
      <c r="T6" s="81" t="n">
        <v>7844</v>
      </c>
      <c r="U6" s="81" t="n">
        <v>0.8</v>
      </c>
      <c r="V6" s="81" t="n">
        <v>0.7</v>
      </c>
      <c r="W6" s="81" t="n">
        <v>17.2</v>
      </c>
      <c r="X6" s="81" t="n">
        <v>17.3</v>
      </c>
      <c r="Y6" s="81" t="n">
        <v>98.01000000000001</v>
      </c>
      <c r="Z6" s="81" t="n">
        <v>73.42</v>
      </c>
      <c r="AA6" s="81" t="n">
        <v>85.72</v>
      </c>
      <c r="AB6" s="81" t="n">
        <v>93</v>
      </c>
      <c r="AC6" s="81" t="n">
        <v>81.81</v>
      </c>
      <c r="AD6" s="81" t="n">
        <v>48.25</v>
      </c>
      <c r="AE6" s="81" t="n">
        <v>7.58</v>
      </c>
      <c r="AF6" s="81" t="n">
        <v>5.95</v>
      </c>
      <c r="AG6" s="81" t="n">
        <v>821</v>
      </c>
      <c r="AH6" s="81" t="n">
        <v>3.76</v>
      </c>
      <c r="AI6" s="81" t="n">
        <v>12.77</v>
      </c>
      <c r="AJ6" s="81" t="n">
        <v>774</v>
      </c>
      <c r="AK6" s="81" t="n">
        <v>28.53</v>
      </c>
      <c r="AL6" s="81" t="n">
        <v>100</v>
      </c>
      <c r="AM6" s="81" t="n">
        <v>3.68</v>
      </c>
      <c r="AN6" s="5">
        <f>COUNT(B6:AM6) / COUNTA(B6:AM6) </f>
        <v/>
      </c>
      <c r="AO6" s="5">
        <f>1-AN6</f>
        <v/>
      </c>
    </row>
    <row r="7">
      <c r="A7" s="10" t="n">
        <v>2011</v>
      </c>
      <c r="B7" s="81" t="n">
        <v>192379287</v>
      </c>
      <c r="C7" s="81" t="n">
        <v>2.74</v>
      </c>
      <c r="D7" s="81" t="n">
        <v>139.18</v>
      </c>
      <c r="E7" s="81" t="n">
        <v>57.3</v>
      </c>
      <c r="F7" s="81" t="n">
        <v>46.3</v>
      </c>
      <c r="G7" s="81" t="n">
        <v>12.77</v>
      </c>
      <c r="H7" s="81" t="n">
        <v>5898</v>
      </c>
      <c r="I7" s="81" t="n">
        <v>0.54</v>
      </c>
      <c r="J7" s="81" t="n">
        <v>0.23</v>
      </c>
      <c r="K7" s="81" t="n">
        <v>32.72</v>
      </c>
      <c r="L7" s="81" t="n">
        <v>46.01</v>
      </c>
      <c r="M7" s="81" t="n">
        <v>61.28</v>
      </c>
      <c r="N7" s="81" t="n">
        <v>1610</v>
      </c>
      <c r="O7" s="81" t="n">
        <v>12.89</v>
      </c>
      <c r="P7" s="81" t="n">
        <v>13.63</v>
      </c>
      <c r="Q7" s="81" t="n">
        <v>39716</v>
      </c>
      <c r="R7" s="81" t="n">
        <v>59.02</v>
      </c>
      <c r="S7" s="81" t="n">
        <v>82.64</v>
      </c>
      <c r="T7" s="81" t="n">
        <v>10401</v>
      </c>
      <c r="U7" s="81" t="n">
        <v>0.83</v>
      </c>
      <c r="V7" s="81" t="n">
        <v>0.74</v>
      </c>
      <c r="W7" s="81" t="n">
        <v>18.37</v>
      </c>
      <c r="X7" s="81" t="n">
        <v>18.38</v>
      </c>
      <c r="Y7" s="81" t="n">
        <v>99.61</v>
      </c>
      <c r="Z7" s="81" t="n">
        <v>69.59</v>
      </c>
      <c r="AA7" s="81" t="n">
        <v>84.12</v>
      </c>
      <c r="AB7" s="81" t="n">
        <v>93.31</v>
      </c>
      <c r="AC7" s="81" t="n">
        <v>84.09</v>
      </c>
      <c r="AD7" s="81" t="n">
        <v>55.65</v>
      </c>
      <c r="AE7" s="81" t="n">
        <v>6.89</v>
      </c>
      <c r="AF7" s="81" t="n">
        <v>5.35</v>
      </c>
      <c r="AG7" s="81" t="n">
        <v>745</v>
      </c>
      <c r="AH7" s="81" t="n">
        <v>5.59</v>
      </c>
      <c r="AI7" s="81" t="n">
        <v>10.08</v>
      </c>
      <c r="AJ7" s="81" t="n">
        <v>604</v>
      </c>
      <c r="AK7" s="81" t="n">
        <v>32.73</v>
      </c>
      <c r="AL7" s="81" t="inlineStr">
        <is>
          <t>...</t>
        </is>
      </c>
      <c r="AM7" s="81" t="n">
        <v>6.88</v>
      </c>
      <c r="AN7" s="5">
        <f>COUNT(B7:AM7) / COUNTA(B7:AM7) </f>
        <v/>
      </c>
      <c r="AO7" s="5">
        <f>1-AN7</f>
        <v/>
      </c>
    </row>
    <row r="8">
      <c r="A8" s="10" t="n">
        <v>2012</v>
      </c>
      <c r="B8" s="81" t="n">
        <v>193976530</v>
      </c>
      <c r="C8" s="81" t="n">
        <v>2.36</v>
      </c>
      <c r="D8" s="81" t="n">
        <v>94.44</v>
      </c>
      <c r="E8" s="81" t="n">
        <v>58.31</v>
      </c>
      <c r="F8" s="81" t="n">
        <v>47.18</v>
      </c>
      <c r="G8" s="81" t="n">
        <v>11.22</v>
      </c>
      <c r="H8" s="81" t="n">
        <v>8425</v>
      </c>
      <c r="I8" s="81" t="n">
        <v>0.51</v>
      </c>
      <c r="J8" s="81" t="n">
        <v>0.27</v>
      </c>
      <c r="K8" s="81" t="n">
        <v>28.06</v>
      </c>
      <c r="L8" s="81" t="n">
        <v>44.17</v>
      </c>
      <c r="M8" s="81" t="n">
        <v>61.69</v>
      </c>
      <c r="N8" s="81" t="n">
        <v>1583</v>
      </c>
      <c r="O8" s="81" t="n">
        <v>12.7</v>
      </c>
      <c r="P8" s="81" t="n">
        <v>13.46</v>
      </c>
      <c r="Q8" s="81" t="n">
        <v>39123</v>
      </c>
      <c r="R8" s="81" t="n">
        <v>65.2</v>
      </c>
      <c r="S8" s="81" t="n">
        <v>84.95</v>
      </c>
      <c r="T8" s="81" t="n">
        <v>2495</v>
      </c>
      <c r="U8" s="81" t="n">
        <v>0.89</v>
      </c>
      <c r="V8" s="81" t="n">
        <v>0.8</v>
      </c>
      <c r="W8" s="81" t="n">
        <v>18.61</v>
      </c>
      <c r="X8" s="81" t="n">
        <v>18.55</v>
      </c>
      <c r="Y8" s="81" t="n">
        <v>118.7</v>
      </c>
      <c r="Z8" s="81" t="n">
        <v>19.57</v>
      </c>
      <c r="AA8" s="81" t="n">
        <v>47.46</v>
      </c>
      <c r="AB8" s="81" t="n">
        <v>93.66</v>
      </c>
      <c r="AC8" s="81" t="n">
        <v>83.70999999999999</v>
      </c>
      <c r="AD8" s="81" t="n">
        <v>59.78</v>
      </c>
      <c r="AE8" s="81" t="n">
        <v>2.97</v>
      </c>
      <c r="AF8" s="81" t="n">
        <v>2.33</v>
      </c>
      <c r="AG8" s="81" t="n">
        <v>327</v>
      </c>
      <c r="AH8" s="81" t="n">
        <v>5.64</v>
      </c>
      <c r="AI8" s="81" t="n">
        <v>8.94</v>
      </c>
      <c r="AJ8" s="81" t="n">
        <v>390</v>
      </c>
      <c r="AK8" s="81" t="n">
        <v>34.62</v>
      </c>
      <c r="AL8" s="81" t="inlineStr">
        <is>
          <t>...</t>
        </is>
      </c>
      <c r="AM8" s="81" t="n">
        <v>8.359999999999999</v>
      </c>
      <c r="AN8" s="5">
        <f>COUNT(B8:AM8) / COUNTA(B8:AM8) </f>
        <v/>
      </c>
      <c r="AO8" s="5">
        <f>1-AN8</f>
        <v/>
      </c>
    </row>
    <row r="9">
      <c r="A9" s="81" t="inlineStr">
        <is>
          <t>Fonte: Ministério da Saúde</t>
        </is>
      </c>
    </row>
    <row r="10">
      <c r="A10" t="inlineStr">
        <is>
          <t>-------------</t>
        </is>
      </c>
    </row>
    <row r="11">
      <c r="A11" t="inlineStr">
        <is>
          <t>PORCENT_COMPLETA (%)</t>
        </is>
      </c>
      <c r="B11" s="82">
        <f>COUNT(B4:AO8) / COUNTA(B4:AO8)</f>
        <v/>
      </c>
    </row>
    <row r="12">
      <c r="A12" t="inlineStr">
        <is>
          <t>PORCENT_AUSENTE (%)</t>
        </is>
      </c>
      <c r="B12" s="82">
        <f>1-B11</f>
        <v/>
      </c>
    </row>
  </sheetData>
  <pageMargins left="0.75" right="0.75" top="1" bottom="1" header="0.5" footer="0.5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BR1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Indicadores de Transição Pacto pela Saúde  e COAP - 2012 - Valores absolutos - Brasil</t>
        </is>
      </c>
    </row>
    <row r="2">
      <c r="A2" s="81" t="inlineStr">
        <is>
          <t>Período:2008-2012</t>
        </is>
      </c>
    </row>
    <row r="3">
      <c r="A3" s="10" t="inlineStr">
        <is>
          <t>Ano</t>
        </is>
      </c>
      <c r="B3" s="8" t="inlineStr">
        <is>
          <t>População</t>
        </is>
      </c>
      <c r="C3" s="8" t="inlineStr">
        <is>
          <t>População_0-4_anos</t>
        </is>
      </c>
      <c r="D3" s="8" t="inlineStr">
        <is>
          <t>População_60_anos_e_mais</t>
        </is>
      </c>
      <c r="E3" s="8" t="inlineStr">
        <is>
          <t>População_feminina_25-64_anos</t>
        </is>
      </c>
      <c r="F3" s="8" t="inlineStr">
        <is>
          <t>População_feminina_50-69_anos</t>
        </is>
      </c>
      <c r="G3" s="8" t="inlineStr">
        <is>
          <t>Mamografias_50-69_anos</t>
        </is>
      </c>
      <c r="H3" s="8" t="inlineStr">
        <is>
          <t>Exames_citopatológ_25-64_anos</t>
        </is>
      </c>
      <c r="I3" s="8" t="inlineStr">
        <is>
          <t>Ações_escovação_dental_superv</t>
        </is>
      </c>
      <c r="J3" s="8" t="inlineStr">
        <is>
          <t>Município_c/ações_Vig._Sanit.</t>
        </is>
      </c>
      <c r="K3" s="8" t="inlineStr">
        <is>
          <t>Lesões_AG_colo_útero_totais</t>
        </is>
      </c>
      <c r="L3" s="8" t="inlineStr">
        <is>
          <t>Lesões_AG_colo_útero_c/seguim</t>
        </is>
      </c>
      <c r="M3" s="8" t="inlineStr">
        <is>
          <t>Intern_fratura_fêmur_60+_anos</t>
        </is>
      </c>
      <c r="N3" s="8" t="inlineStr">
        <is>
          <t>Int_frat_fêmur_mun&gt;100000hab</t>
        </is>
      </c>
      <c r="O3" s="8" t="inlineStr">
        <is>
          <t>Famílias_PBF_acomp_At.Básica</t>
        </is>
      </c>
      <c r="P3" s="8" t="inlineStr">
        <is>
          <t>Famílias_PBF</t>
        </is>
      </c>
      <c r="Q3" s="8" t="inlineStr">
        <is>
          <t>US_c/notificação_de_violências</t>
        </is>
      </c>
      <c r="R3" s="8" t="inlineStr">
        <is>
          <t>Equipes_ESF</t>
        </is>
      </c>
      <c r="S3" s="8" t="inlineStr">
        <is>
          <t>Equipes_ESF_equivalentes</t>
        </is>
      </c>
      <c r="T3" s="8" t="inlineStr">
        <is>
          <t>População_coberta_ESF</t>
        </is>
      </c>
      <c r="U3" s="8" t="inlineStr">
        <is>
          <t>População_alvo_ESF</t>
        </is>
      </c>
      <c r="V3" s="8" t="inlineStr">
        <is>
          <t>Equipes_ESF_SB_equivalentes</t>
        </is>
      </c>
      <c r="W3" s="8" t="inlineStr">
        <is>
          <t>População_coberta_ESF_SB</t>
        </is>
      </c>
      <c r="X3" s="8" t="inlineStr">
        <is>
          <t>Hosp_(&gt;50_leit)_c/contr.metas</t>
        </is>
      </c>
      <c r="Y3" s="8" t="inlineStr">
        <is>
          <t>Hosp_existentes_(&gt;50_leit)</t>
        </is>
      </c>
      <c r="Z3" s="8" t="inlineStr">
        <is>
          <t>Número_de_CAPS_I</t>
        </is>
      </c>
      <c r="AA3" s="8" t="inlineStr">
        <is>
          <t>Número_de_CAPS_II</t>
        </is>
      </c>
      <c r="AB3" s="8" t="inlineStr">
        <is>
          <t>Número_de_CAPS_III</t>
        </is>
      </c>
      <c r="AC3" s="8" t="inlineStr">
        <is>
          <t>Número_de_CAPS_infantil</t>
        </is>
      </c>
      <c r="AD3" s="8" t="inlineStr">
        <is>
          <t>Número_de_CAPS_AD</t>
        </is>
      </c>
      <c r="AE3" s="8" t="inlineStr">
        <is>
          <t>Número_de_CAPS_AD_III</t>
        </is>
      </c>
      <c r="AF3" s="8" t="inlineStr">
        <is>
          <t>Número_ponderado_de_CAPS</t>
        </is>
      </c>
      <c r="AG3" s="8" t="inlineStr">
        <is>
          <t>Núm.pond.CAPS_munic&gt;20000_hab</t>
        </is>
      </c>
      <c r="AH3" s="8" t="inlineStr">
        <is>
          <t>Nascidos_vivos</t>
        </is>
      </c>
      <c r="AI3" s="8" t="inlineStr">
        <is>
          <t>Nascidos_vivos_munic&gt;80000_hab</t>
        </is>
      </c>
      <c r="AJ3" s="8" t="inlineStr">
        <is>
          <t>Nascidos_vivos_parto_normal</t>
        </is>
      </c>
      <c r="AK3" s="8" t="inlineStr">
        <is>
          <t>Nasc_viv_c/7+_cons_pré-natal</t>
        </is>
      </c>
      <c r="AL3" s="8" t="inlineStr">
        <is>
          <t>Óbitos_maternos</t>
        </is>
      </c>
      <c r="AM3" s="8" t="inlineStr">
        <is>
          <t>Óbitos_mulh_id_fértil/maternos</t>
        </is>
      </c>
      <c r="AN3" s="8" t="inlineStr">
        <is>
          <t>Óbitos_mulh_id_fért/mat_invest</t>
        </is>
      </c>
      <c r="AO3" s="8" t="inlineStr">
        <is>
          <t>Óbitos_infantis</t>
        </is>
      </c>
      <c r="AP3" s="8" t="inlineStr">
        <is>
          <t>Óbitos_infantis_munic&gt;80000hab</t>
        </is>
      </c>
      <c r="AQ3" s="8" t="inlineStr">
        <is>
          <t>Óbitos_fetais</t>
        </is>
      </c>
      <c r="AR3" s="8" t="inlineStr">
        <is>
          <t>Óbitos_infantis_e_fetais</t>
        </is>
      </c>
      <c r="AS3" s="8" t="inlineStr">
        <is>
          <t>Óbitos_infantis_investigados</t>
        </is>
      </c>
      <c r="AT3" s="8" t="inlineStr">
        <is>
          <t>Óbitos_fetais_investigados</t>
        </is>
      </c>
      <c r="AU3" s="8" t="inlineStr">
        <is>
          <t>Óbitos_infant_e_fetais_invest.</t>
        </is>
      </c>
      <c r="AV3" s="8" t="inlineStr">
        <is>
          <t>Óbitos_c/causa_definida</t>
        </is>
      </c>
      <c r="AW3" s="8" t="inlineStr">
        <is>
          <t>Óbitos_totais</t>
        </is>
      </c>
      <c r="AX3" s="8" t="inlineStr">
        <is>
          <t>Óbitos_por_dengue</t>
        </is>
      </c>
      <c r="AY3" s="8" t="inlineStr">
        <is>
          <t>Crianç_vacin_3ª_dose_DTP+Penta</t>
        </is>
      </c>
      <c r="AZ3" s="8" t="inlineStr">
        <is>
          <t>População_alvo_DTP+Penta</t>
        </is>
      </c>
      <c r="BA3" s="8" t="inlineStr">
        <is>
          <t>Casos_aids_0-4_anos</t>
        </is>
      </c>
      <c r="BB3" s="8" t="inlineStr">
        <is>
          <t>Casos_aids_0-4a_munic&gt;50000hab</t>
        </is>
      </c>
      <c r="BC3" s="8" t="inlineStr">
        <is>
          <t>Casos_de_sífilis_congênita</t>
        </is>
      </c>
      <c r="BD3" s="8" t="inlineStr">
        <is>
          <t>Casos_novos_TBC_CNP+_curados</t>
        </is>
      </c>
      <c r="BE3" s="8" t="inlineStr">
        <is>
          <t>Casos_novos_TBC_CNP+</t>
        </is>
      </c>
      <c r="BF3" s="8" t="inlineStr">
        <is>
          <t>Casos_novos_hanseníase_curados</t>
        </is>
      </c>
      <c r="BG3" s="8" t="inlineStr">
        <is>
          <t>Casos_novos_hanseníase</t>
        </is>
      </c>
      <c r="BH3" s="8" t="inlineStr">
        <is>
          <t>Casos_DNC_encerrad_oportunam</t>
        </is>
      </c>
      <c r="BI3" s="8" t="inlineStr">
        <is>
          <t>Casos_DNC_registrados</t>
        </is>
      </c>
      <c r="BJ3" s="8" t="inlineStr">
        <is>
          <t>Munic_c/notif_agrav_saúd_trab</t>
        </is>
      </c>
      <c r="BK3" s="8" t="inlineStr">
        <is>
          <t>Exames_positivos_malária</t>
        </is>
      </c>
      <c r="BL3" s="8" t="inlineStr">
        <is>
          <t>Amostras_coliformes_totais</t>
        </is>
      </c>
      <c r="BM3" s="8" t="inlineStr">
        <is>
          <t>Amostras_coliformes_tot_precon</t>
        </is>
      </c>
      <c r="BN3" s="8" t="inlineStr">
        <is>
          <t>CIES_em_funcionamento</t>
        </is>
      </c>
      <c r="BO3" s="8" t="inlineStr">
        <is>
          <t>CIES_constituídos</t>
        </is>
      </c>
      <c r="BP3" s="8" t="inlineStr">
        <is>
          <t>Munic_c/ouvidorias_implantadas</t>
        </is>
      </c>
      <c r="BQ3" s="3" t="inlineStr">
        <is>
          <t>DADOS_OBTIDOS (%)</t>
        </is>
      </c>
      <c r="BR3" s="3" t="inlineStr">
        <is>
          <t>DADOS_AUSENTES (%)</t>
        </is>
      </c>
    </row>
    <row r="4">
      <c r="A4" s="10" t="n">
        <v>2008</v>
      </c>
      <c r="B4" s="81" t="n">
        <v>189612814</v>
      </c>
      <c r="C4" s="81" t="n">
        <v>16042338</v>
      </c>
      <c r="D4" s="81" t="n">
        <v>18761039</v>
      </c>
      <c r="E4" s="81" t="n">
        <v>47714114</v>
      </c>
      <c r="F4" s="81" t="n">
        <v>14432692</v>
      </c>
      <c r="G4" s="81" t="n">
        <v>1248971</v>
      </c>
      <c r="H4" s="81" t="n">
        <v>8947482</v>
      </c>
      <c r="I4" s="81" t="n">
        <v>4846306</v>
      </c>
      <c r="J4" s="81" t="inlineStr">
        <is>
          <t>-</t>
        </is>
      </c>
      <c r="K4" s="81" t="n">
        <v>33729</v>
      </c>
      <c r="L4" s="81" t="n">
        <v>12516</v>
      </c>
      <c r="M4" s="81" t="n">
        <v>32950</v>
      </c>
      <c r="N4" s="81" t="n">
        <v>16756</v>
      </c>
      <c r="O4" s="81" t="n">
        <v>9663238</v>
      </c>
      <c r="P4" s="81" t="n">
        <v>5627611</v>
      </c>
      <c r="Q4" s="81" t="inlineStr">
        <is>
          <t>-</t>
        </is>
      </c>
      <c r="R4" s="81" t="n">
        <v>29300</v>
      </c>
      <c r="S4" s="81" t="n">
        <v>6660</v>
      </c>
      <c r="T4" s="81" t="n">
        <v>103003186</v>
      </c>
      <c r="U4" s="81" t="n">
        <v>188206105</v>
      </c>
      <c r="V4" s="81" t="n">
        <v>28860</v>
      </c>
      <c r="W4" s="81" t="n">
        <v>81002056</v>
      </c>
      <c r="X4" s="81" t="n">
        <v>395</v>
      </c>
      <c r="Y4" s="81" t="n">
        <v>2326</v>
      </c>
      <c r="Z4" s="81" t="n">
        <v>620</v>
      </c>
      <c r="AA4" s="81" t="n">
        <v>382</v>
      </c>
      <c r="AB4" s="81" t="n">
        <v>71</v>
      </c>
      <c r="AC4" s="81" t="n">
        <v>101</v>
      </c>
      <c r="AD4" s="81" t="n">
        <v>186</v>
      </c>
      <c r="AE4" s="81" t="n">
        <v>4</v>
      </c>
      <c r="AF4" s="81" t="n">
        <v>1091.5</v>
      </c>
      <c r="AG4" s="81" t="n">
        <v>1032</v>
      </c>
      <c r="AH4" s="81" t="n">
        <v>2934828</v>
      </c>
      <c r="AI4" s="81" t="n">
        <v>1682994</v>
      </c>
      <c r="AJ4" s="81" t="n">
        <v>1510879</v>
      </c>
      <c r="AK4" s="81" t="n">
        <v>1672280</v>
      </c>
      <c r="AL4" s="81" t="n">
        <v>1681</v>
      </c>
      <c r="AM4" s="81" t="n">
        <v>65402</v>
      </c>
      <c r="AN4" s="81" t="inlineStr">
        <is>
          <t>-</t>
        </is>
      </c>
      <c r="AO4" s="81" t="n">
        <v>44100</v>
      </c>
      <c r="AP4" s="81" t="n">
        <v>23807</v>
      </c>
      <c r="AQ4" s="81" t="n">
        <v>32065</v>
      </c>
      <c r="AR4" s="81" t="n">
        <v>76165</v>
      </c>
      <c r="AS4" s="81" t="inlineStr">
        <is>
          <t>-</t>
        </is>
      </c>
      <c r="AT4" s="81" t="inlineStr">
        <is>
          <t>-</t>
        </is>
      </c>
      <c r="AU4" s="81" t="inlineStr">
        <is>
          <t>-</t>
        </is>
      </c>
      <c r="AV4" s="81" t="n">
        <v>997846</v>
      </c>
      <c r="AW4" s="81" t="n">
        <v>1077007</v>
      </c>
      <c r="AX4" s="81" t="n">
        <v>589</v>
      </c>
      <c r="AY4" s="81" t="n">
        <v>2875316</v>
      </c>
      <c r="AZ4" s="81" t="n">
        <v>2934688</v>
      </c>
      <c r="BA4" s="81" t="n">
        <v>870</v>
      </c>
      <c r="BB4" s="81" t="n">
        <v>715</v>
      </c>
      <c r="BC4" s="81" t="n">
        <v>5779</v>
      </c>
      <c r="BD4" s="81" t="n">
        <v>29510</v>
      </c>
      <c r="BE4" s="81" t="n">
        <v>39841</v>
      </c>
      <c r="BF4" s="81" t="n">
        <v>35913</v>
      </c>
      <c r="BG4" s="81" t="n">
        <v>42164</v>
      </c>
      <c r="BH4" s="81" t="n">
        <v>101775</v>
      </c>
      <c r="BI4" s="81" t="n">
        <v>133865</v>
      </c>
      <c r="BJ4" s="81" t="n">
        <v>1960</v>
      </c>
      <c r="BK4" s="81" t="n">
        <v>308780</v>
      </c>
      <c r="BL4" s="81" t="n">
        <v>103506</v>
      </c>
      <c r="BM4" s="81" t="n">
        <v>1174308</v>
      </c>
      <c r="BN4" s="81" t="inlineStr">
        <is>
          <t>-</t>
        </is>
      </c>
      <c r="BO4" s="81" t="inlineStr">
        <is>
          <t>-</t>
        </is>
      </c>
      <c r="BP4" s="81" t="n">
        <v>22</v>
      </c>
      <c r="BQ4" s="5">
        <f>COUNT(B4:BP4) / COUNTA(B4:BP4) </f>
        <v/>
      </c>
      <c r="BR4" s="5">
        <f>1-BQ4</f>
        <v/>
      </c>
    </row>
    <row r="5">
      <c r="A5" s="10" t="n">
        <v>2009</v>
      </c>
      <c r="B5" s="81" t="n">
        <v>191481045</v>
      </c>
      <c r="C5" s="81" t="n">
        <v>15687927</v>
      </c>
      <c r="D5" s="81" t="n">
        <v>19428086</v>
      </c>
      <c r="E5" s="81" t="n">
        <v>48823749</v>
      </c>
      <c r="F5" s="81" t="n">
        <v>14949124</v>
      </c>
      <c r="G5" s="81" t="n">
        <v>1314462</v>
      </c>
      <c r="H5" s="81" t="n">
        <v>9175140</v>
      </c>
      <c r="I5" s="81" t="n">
        <v>5059001</v>
      </c>
      <c r="J5" s="81" t="inlineStr">
        <is>
          <t>-</t>
        </is>
      </c>
      <c r="K5" s="81" t="n">
        <v>30472</v>
      </c>
      <c r="L5" s="81" t="n">
        <v>11521</v>
      </c>
      <c r="M5" s="81" t="n">
        <v>36435</v>
      </c>
      <c r="N5" s="81" t="n">
        <v>18980</v>
      </c>
      <c r="O5" s="81" t="n">
        <v>9820535</v>
      </c>
      <c r="P5" s="81" t="n">
        <v>6332142</v>
      </c>
      <c r="Q5" s="81" t="n">
        <v>2079</v>
      </c>
      <c r="R5" s="81" t="n">
        <v>30328</v>
      </c>
      <c r="S5" s="81" t="n">
        <v>6551</v>
      </c>
      <c r="T5" s="81" t="n">
        <v>105535718</v>
      </c>
      <c r="U5" s="81" t="n">
        <v>189681859</v>
      </c>
      <c r="V5" s="81" t="n">
        <v>30140</v>
      </c>
      <c r="W5" s="81" t="n">
        <v>84577606</v>
      </c>
      <c r="X5" s="81" t="n">
        <v>425</v>
      </c>
      <c r="Y5" s="81" t="n">
        <v>2319</v>
      </c>
      <c r="Z5" s="81" t="n">
        <v>690</v>
      </c>
      <c r="AA5" s="81" t="n">
        <v>397</v>
      </c>
      <c r="AB5" s="81" t="n">
        <v>77</v>
      </c>
      <c r="AC5" s="81" t="n">
        <v>112</v>
      </c>
      <c r="AD5" s="81" t="n">
        <v>219</v>
      </c>
      <c r="AE5" s="81" t="n">
        <v>4</v>
      </c>
      <c r="AF5" s="81" t="n">
        <v>1194.5</v>
      </c>
      <c r="AG5" s="81" t="n">
        <v>1127.5</v>
      </c>
      <c r="AH5" s="81" t="n">
        <v>2881581</v>
      </c>
      <c r="AI5" s="81" t="n">
        <v>1684064</v>
      </c>
      <c r="AJ5" s="81" t="n">
        <v>1436062</v>
      </c>
      <c r="AK5" s="81" t="n">
        <v>1667192</v>
      </c>
      <c r="AL5" s="81" t="n">
        <v>1872</v>
      </c>
      <c r="AM5" s="81" t="n">
        <v>67127</v>
      </c>
      <c r="AN5" s="81" t="n">
        <v>37022</v>
      </c>
      <c r="AO5" s="81" t="n">
        <v>42642</v>
      </c>
      <c r="AP5" s="81" t="n">
        <v>23378</v>
      </c>
      <c r="AQ5" s="81" t="n">
        <v>32147</v>
      </c>
      <c r="AR5" s="81" t="n">
        <v>74789</v>
      </c>
      <c r="AS5" s="81" t="n">
        <v>5750</v>
      </c>
      <c r="AT5" s="81" t="n">
        <v>3285</v>
      </c>
      <c r="AU5" s="81" t="n">
        <v>9035</v>
      </c>
      <c r="AV5" s="81" t="n">
        <v>1024094</v>
      </c>
      <c r="AW5" s="81" t="n">
        <v>1103088</v>
      </c>
      <c r="AX5" s="81" t="n">
        <v>375</v>
      </c>
      <c r="AY5" s="81" t="n">
        <v>2929654</v>
      </c>
      <c r="AZ5" s="81" t="n">
        <v>2880306</v>
      </c>
      <c r="BA5" s="81" t="n">
        <v>813</v>
      </c>
      <c r="BB5" s="81" t="n">
        <v>690</v>
      </c>
      <c r="BC5" s="81" t="n">
        <v>6885</v>
      </c>
      <c r="BD5" s="81" t="n">
        <v>27569</v>
      </c>
      <c r="BE5" s="81" t="n">
        <v>39350</v>
      </c>
      <c r="BF5" s="81" t="n">
        <v>34092</v>
      </c>
      <c r="BG5" s="81" t="n">
        <v>40053</v>
      </c>
      <c r="BH5" s="81" t="n">
        <v>183554</v>
      </c>
      <c r="BI5" s="81" t="n">
        <v>228554</v>
      </c>
      <c r="BJ5" s="81" t="n">
        <v>2326</v>
      </c>
      <c r="BK5" s="81" t="n">
        <v>301582</v>
      </c>
      <c r="BL5" s="81" t="n">
        <v>236963</v>
      </c>
      <c r="BM5" s="81" t="n">
        <v>1186092</v>
      </c>
      <c r="BN5" s="81" t="inlineStr">
        <is>
          <t>-</t>
        </is>
      </c>
      <c r="BO5" s="81" t="inlineStr">
        <is>
          <t>-</t>
        </is>
      </c>
      <c r="BP5" s="81" t="n">
        <v>160</v>
      </c>
      <c r="BQ5" s="5">
        <f>COUNT(B5:BP5) / COUNTA(B5:BP5) </f>
        <v/>
      </c>
      <c r="BR5" s="5">
        <f>1-BQ5</f>
        <v/>
      </c>
    </row>
    <row r="6">
      <c r="A6" s="10" t="n">
        <v>2010</v>
      </c>
      <c r="B6" s="81" t="n">
        <v>190755799</v>
      </c>
      <c r="C6" s="81" t="n">
        <v>13796159</v>
      </c>
      <c r="D6" s="81" t="n">
        <v>20590599</v>
      </c>
      <c r="E6" s="81" t="n">
        <v>49769691</v>
      </c>
      <c r="F6" s="81" t="n">
        <v>15764112</v>
      </c>
      <c r="G6" s="81" t="n">
        <v>1567577</v>
      </c>
      <c r="H6" s="81" t="n">
        <v>8900751</v>
      </c>
      <c r="I6" s="81" t="n">
        <v>5329901</v>
      </c>
      <c r="J6" s="81" t="n">
        <v>209</v>
      </c>
      <c r="K6" s="81" t="n">
        <v>30900</v>
      </c>
      <c r="L6" s="81" t="n">
        <v>11352</v>
      </c>
      <c r="M6" s="81" t="n">
        <v>35620</v>
      </c>
      <c r="N6" s="81" t="n">
        <v>18849</v>
      </c>
      <c r="O6" s="81" t="n">
        <v>10602965</v>
      </c>
      <c r="P6" s="81" t="n">
        <v>7254691</v>
      </c>
      <c r="Q6" s="81" t="n">
        <v>4196</v>
      </c>
      <c r="R6" s="81" t="n">
        <v>31660</v>
      </c>
      <c r="S6" s="81" t="n">
        <v>6238</v>
      </c>
      <c r="T6" s="81" t="n">
        <v>108534983</v>
      </c>
      <c r="U6" s="81" t="n">
        <v>191575774</v>
      </c>
      <c r="V6" s="81" t="n">
        <v>30905</v>
      </c>
      <c r="W6" s="81" t="n">
        <v>86875290</v>
      </c>
      <c r="X6" s="81" t="n">
        <v>289</v>
      </c>
      <c r="Y6" s="81" t="n">
        <v>2317</v>
      </c>
      <c r="Z6" s="81" t="n">
        <v>765</v>
      </c>
      <c r="AA6" s="81" t="n">
        <v>417</v>
      </c>
      <c r="AB6" s="81" t="n">
        <v>83</v>
      </c>
      <c r="AC6" s="81" t="n">
        <v>124</v>
      </c>
      <c r="AD6" s="81" t="n">
        <v>259</v>
      </c>
      <c r="AE6" s="81" t="n">
        <v>23</v>
      </c>
      <c r="AF6" s="81" t="n">
        <v>1341.5</v>
      </c>
      <c r="AG6" s="81" t="n">
        <v>1259</v>
      </c>
      <c r="AH6" s="81" t="n">
        <v>2861868</v>
      </c>
      <c r="AI6" s="81" t="n">
        <v>1686353</v>
      </c>
      <c r="AJ6" s="81" t="n">
        <v>1362287</v>
      </c>
      <c r="AK6" s="81" t="n">
        <v>1733492</v>
      </c>
      <c r="AL6" s="81" t="n">
        <v>1719</v>
      </c>
      <c r="AM6" s="81" t="n">
        <v>66501</v>
      </c>
      <c r="AN6" s="81" t="n">
        <v>50856</v>
      </c>
      <c r="AO6" s="81" t="n">
        <v>39870</v>
      </c>
      <c r="AP6" s="81" t="n">
        <v>22391</v>
      </c>
      <c r="AQ6" s="81" t="n">
        <v>30929</v>
      </c>
      <c r="AR6" s="81" t="n">
        <v>70799</v>
      </c>
      <c r="AS6" s="81" t="n">
        <v>20459</v>
      </c>
      <c r="AT6" s="81" t="n">
        <v>12991</v>
      </c>
      <c r="AU6" s="81" t="n">
        <v>33450</v>
      </c>
      <c r="AV6" s="81" t="n">
        <v>1057325</v>
      </c>
      <c r="AW6" s="81" t="n">
        <v>1136947</v>
      </c>
      <c r="AX6" s="81" t="n">
        <v>774</v>
      </c>
      <c r="AY6" s="81" t="n">
        <v>2822824</v>
      </c>
      <c r="AZ6" s="81" t="n">
        <v>2880069</v>
      </c>
      <c r="BA6" s="81" t="n">
        <v>821</v>
      </c>
      <c r="BB6" s="81" t="n">
        <v>670</v>
      </c>
      <c r="BC6" s="81" t="n">
        <v>7844</v>
      </c>
      <c r="BD6" s="81" t="n">
        <v>29770</v>
      </c>
      <c r="BE6" s="81" t="n">
        <v>40547</v>
      </c>
      <c r="BF6" s="81" t="n">
        <v>32740</v>
      </c>
      <c r="BG6" s="81" t="n">
        <v>38193</v>
      </c>
      <c r="BH6" s="81" t="n">
        <v>178275</v>
      </c>
      <c r="BI6" s="81" t="n">
        <v>217924</v>
      </c>
      <c r="BJ6" s="81" t="n">
        <v>2685</v>
      </c>
      <c r="BK6" s="81" t="n">
        <v>325346</v>
      </c>
      <c r="BL6" s="81" t="n">
        <v>340428</v>
      </c>
      <c r="BM6" s="81" t="n">
        <v>1193316</v>
      </c>
      <c r="BN6" s="81" t="n">
        <v>155</v>
      </c>
      <c r="BO6" s="81" t="n">
        <v>155</v>
      </c>
      <c r="BP6" s="81" t="n">
        <v>205</v>
      </c>
      <c r="BQ6" s="5">
        <f>COUNT(B6:BP6) / COUNTA(B6:BP6) </f>
        <v/>
      </c>
      <c r="BR6" s="5">
        <f>1-BQ6</f>
        <v/>
      </c>
    </row>
    <row r="7">
      <c r="A7" s="10" t="n">
        <v>2011</v>
      </c>
      <c r="B7" s="81" t="n">
        <v>192379287</v>
      </c>
      <c r="C7" s="81" t="n">
        <v>13920793</v>
      </c>
      <c r="D7" s="81" t="n">
        <v>20742226</v>
      </c>
      <c r="E7" s="81" t="n">
        <v>50187894</v>
      </c>
      <c r="F7" s="81" t="n">
        <v>15886461</v>
      </c>
      <c r="G7" s="81" t="n">
        <v>1864513</v>
      </c>
      <c r="H7" s="81" t="n">
        <v>9021542</v>
      </c>
      <c r="I7" s="81" t="n">
        <v>5271682</v>
      </c>
      <c r="J7" s="81" t="n">
        <v>311</v>
      </c>
      <c r="K7" s="81" t="n">
        <v>30693</v>
      </c>
      <c r="L7" s="81" t="n">
        <v>10044</v>
      </c>
      <c r="M7" s="81" t="n">
        <v>38119</v>
      </c>
      <c r="N7" s="81" t="n">
        <v>20351</v>
      </c>
      <c r="O7" s="81" t="n">
        <v>10084902</v>
      </c>
      <c r="P7" s="81" t="n">
        <v>7246192</v>
      </c>
      <c r="Q7" s="81" t="n">
        <v>5898</v>
      </c>
      <c r="R7" s="81" t="n">
        <v>32295</v>
      </c>
      <c r="S7" s="81" t="n">
        <v>5960</v>
      </c>
      <c r="T7" s="81" t="n">
        <v>109303411</v>
      </c>
      <c r="U7" s="81" t="n">
        <v>190755799</v>
      </c>
      <c r="V7" s="81" t="n">
        <v>31414</v>
      </c>
      <c r="W7" s="81" t="n">
        <v>88324572</v>
      </c>
      <c r="X7" s="81" t="n">
        <v>288</v>
      </c>
      <c r="Y7" s="81" t="n">
        <v>2255</v>
      </c>
      <c r="Z7" s="81" t="n">
        <v>817</v>
      </c>
      <c r="AA7" s="81" t="n">
        <v>433</v>
      </c>
      <c r="AB7" s="81" t="n">
        <v>57</v>
      </c>
      <c r="AC7" s="81" t="n">
        <v>147</v>
      </c>
      <c r="AD7" s="81" t="n">
        <v>273</v>
      </c>
      <c r="AE7" s="81" t="n">
        <v>46</v>
      </c>
      <c r="AF7" s="81" t="n">
        <v>1416</v>
      </c>
      <c r="AG7" s="81" t="n">
        <v>1319</v>
      </c>
      <c r="AH7" s="81" t="n">
        <v>2913160</v>
      </c>
      <c r="AI7" s="81" t="n">
        <v>1727406</v>
      </c>
      <c r="AJ7" s="81" t="n">
        <v>1340324</v>
      </c>
      <c r="AK7" s="81" t="n">
        <v>1785198</v>
      </c>
      <c r="AL7" s="81" t="n">
        <v>1610</v>
      </c>
      <c r="AM7" s="81" t="n">
        <v>67008</v>
      </c>
      <c r="AN7" s="81" t="n">
        <v>55378</v>
      </c>
      <c r="AO7" s="81" t="n">
        <v>39716</v>
      </c>
      <c r="AP7" s="81" t="n">
        <v>22258</v>
      </c>
      <c r="AQ7" s="81" t="n">
        <v>31613</v>
      </c>
      <c r="AR7" s="81" t="n">
        <v>71329</v>
      </c>
      <c r="AS7" s="81" t="n">
        <v>24882</v>
      </c>
      <c r="AT7" s="81" t="n">
        <v>17216</v>
      </c>
      <c r="AU7" s="81" t="n">
        <v>42098</v>
      </c>
      <c r="AV7" s="81" t="n">
        <v>1092135</v>
      </c>
      <c r="AW7" s="81" t="n">
        <v>1170498</v>
      </c>
      <c r="AX7" s="81" t="n">
        <v>604</v>
      </c>
      <c r="AY7" s="81" t="n">
        <v>2868892</v>
      </c>
      <c r="AZ7" s="81" t="n">
        <v>2880069</v>
      </c>
      <c r="BA7" s="81" t="n">
        <v>745</v>
      </c>
      <c r="BB7" s="81" t="n">
        <v>615</v>
      </c>
      <c r="BC7" s="81" t="n">
        <v>10401</v>
      </c>
      <c r="BD7" s="81" t="n">
        <v>29069</v>
      </c>
      <c r="BE7" s="81" t="n">
        <v>41772</v>
      </c>
      <c r="BF7" s="81" t="n">
        <v>29804</v>
      </c>
      <c r="BG7" s="81" t="n">
        <v>35430</v>
      </c>
      <c r="BH7" s="81" t="n">
        <v>205078</v>
      </c>
      <c r="BI7" s="81" t="n">
        <v>243879</v>
      </c>
      <c r="BJ7" s="81" t="n">
        <v>3097</v>
      </c>
      <c r="BK7" s="81" t="n">
        <v>260185</v>
      </c>
      <c r="BL7" s="81" t="n">
        <v>388153</v>
      </c>
      <c r="BM7" s="81" t="n">
        <v>1186092</v>
      </c>
      <c r="BN7" s="81" t="inlineStr">
        <is>
          <t>-</t>
        </is>
      </c>
      <c r="BO7" s="81" t="inlineStr">
        <is>
          <t>-</t>
        </is>
      </c>
      <c r="BP7" s="81" t="n">
        <v>383</v>
      </c>
      <c r="BQ7" s="5">
        <f>COUNT(B7:BP7) / COUNTA(B7:BP7) </f>
        <v/>
      </c>
      <c r="BR7" s="5">
        <f>1-BQ7</f>
        <v/>
      </c>
    </row>
    <row r="8">
      <c r="A8" s="10" t="n">
        <v>2012</v>
      </c>
      <c r="B8" s="81" t="n">
        <v>193976530</v>
      </c>
      <c r="C8" s="81" t="n">
        <v>14044593</v>
      </c>
      <c r="D8" s="81" t="n">
        <v>20889849</v>
      </c>
      <c r="E8" s="81" t="n">
        <v>50597322</v>
      </c>
      <c r="F8" s="81" t="n">
        <v>16005378</v>
      </c>
      <c r="G8" s="81" t="n">
        <v>2132226</v>
      </c>
      <c r="H8" s="81" t="n">
        <v>8635535</v>
      </c>
      <c r="I8" s="81" t="n">
        <v>4573168</v>
      </c>
      <c r="J8" s="81" t="n">
        <v>314</v>
      </c>
      <c r="K8" s="81" t="n">
        <v>32459</v>
      </c>
      <c r="L8" s="81" t="n">
        <v>9107</v>
      </c>
      <c r="M8" s="81" t="n">
        <v>38755</v>
      </c>
      <c r="N8" s="81" t="n">
        <v>20806</v>
      </c>
      <c r="O8" s="81" t="n">
        <v>1280352</v>
      </c>
      <c r="P8" s="81" t="n">
        <v>1355769</v>
      </c>
      <c r="Q8" s="81" t="n">
        <v>8425</v>
      </c>
      <c r="R8" s="81" t="n">
        <v>33404</v>
      </c>
      <c r="S8" s="81" t="n">
        <v>5833</v>
      </c>
      <c r="T8" s="81" t="n">
        <v>112171704</v>
      </c>
      <c r="U8" s="81" t="n">
        <v>192379287</v>
      </c>
      <c r="V8" s="81" t="n">
        <v>32293</v>
      </c>
      <c r="W8" s="81" t="n">
        <v>90763915</v>
      </c>
      <c r="X8" s="81" t="n">
        <v>250</v>
      </c>
      <c r="Y8" s="81" t="n">
        <v>2229</v>
      </c>
      <c r="Z8" s="81" t="n">
        <v>900</v>
      </c>
      <c r="AA8" s="81" t="n">
        <v>462</v>
      </c>
      <c r="AB8" s="81" t="n">
        <v>69</v>
      </c>
      <c r="AC8" s="81" t="n">
        <v>173</v>
      </c>
      <c r="AD8" s="81" t="n">
        <v>297</v>
      </c>
      <c r="AE8" s="81" t="n">
        <v>45</v>
      </c>
      <c r="AF8" s="81" t="n">
        <v>1553</v>
      </c>
      <c r="AG8" s="81" t="n">
        <v>1442</v>
      </c>
      <c r="AH8" s="81" t="n">
        <v>2905789</v>
      </c>
      <c r="AI8" s="81" t="n">
        <v>1747662</v>
      </c>
      <c r="AJ8" s="81" t="n">
        <v>1283546</v>
      </c>
      <c r="AK8" s="81" t="n">
        <v>1792629</v>
      </c>
      <c r="AL8" s="81" t="n">
        <v>1583</v>
      </c>
      <c r="AM8" s="81" t="n">
        <v>66929</v>
      </c>
      <c r="AN8" s="81" t="n">
        <v>56858</v>
      </c>
      <c r="AO8" s="81" t="n">
        <v>39123</v>
      </c>
      <c r="AP8" s="81" t="n">
        <v>22199</v>
      </c>
      <c r="AQ8" s="81" t="n">
        <v>32229</v>
      </c>
      <c r="AR8" s="81" t="n">
        <v>71352</v>
      </c>
      <c r="AS8" s="81" t="n">
        <v>26715</v>
      </c>
      <c r="AT8" s="81" t="n">
        <v>19809</v>
      </c>
      <c r="AU8" s="81" t="n">
        <v>46524</v>
      </c>
      <c r="AV8" s="81" t="n">
        <v>1106231</v>
      </c>
      <c r="AW8" s="81" t="n">
        <v>1181166</v>
      </c>
      <c r="AX8" s="81" t="n">
        <v>390</v>
      </c>
      <c r="AY8" s="81" t="n">
        <v>3418538</v>
      </c>
      <c r="AZ8" s="81" t="n">
        <v>2880069</v>
      </c>
      <c r="BA8" s="81" t="n">
        <v>327</v>
      </c>
      <c r="BB8" s="81" t="n">
        <v>268</v>
      </c>
      <c r="BC8" s="81" t="n">
        <v>2495</v>
      </c>
      <c r="BD8" s="81" t="n">
        <v>6976</v>
      </c>
      <c r="BE8" s="81" t="n">
        <v>35642</v>
      </c>
      <c r="BF8" s="81" t="n">
        <v>196</v>
      </c>
      <c r="BG8" s="81" t="n">
        <v>413</v>
      </c>
      <c r="BH8" s="81" t="n">
        <v>132220</v>
      </c>
      <c r="BI8" s="81" t="n">
        <v>157957</v>
      </c>
      <c r="BJ8" s="81" t="n">
        <v>3327</v>
      </c>
      <c r="BK8" s="81" t="n">
        <v>234139</v>
      </c>
      <c r="BL8" s="81" t="n">
        <v>413712</v>
      </c>
      <c r="BM8" s="81" t="n">
        <v>1195176</v>
      </c>
      <c r="BN8" s="81" t="inlineStr">
        <is>
          <t>-</t>
        </is>
      </c>
      <c r="BO8" s="81" t="inlineStr">
        <is>
          <t>-</t>
        </is>
      </c>
      <c r="BP8" s="81" t="n">
        <v>465</v>
      </c>
      <c r="BQ8" s="5">
        <f>COUNT(B8:BP8) / COUNTA(B8:BP8) </f>
        <v/>
      </c>
      <c r="BR8" s="5">
        <f>1-BQ8</f>
        <v/>
      </c>
    </row>
    <row r="9">
      <c r="A9" s="81" t="inlineStr">
        <is>
          <t>Fonte: Ministério da Saúde</t>
        </is>
      </c>
    </row>
    <row r="10">
      <c r="A10" t="inlineStr">
        <is>
          <t>-------------</t>
        </is>
      </c>
    </row>
    <row r="11">
      <c r="A11" t="inlineStr">
        <is>
          <t>PORCENT_COMPLETA (%)</t>
        </is>
      </c>
      <c r="B11" s="82">
        <f>COUNT(B4:BR8) / COUNTA(B4:BR8)</f>
        <v/>
      </c>
    </row>
    <row r="12">
      <c r="A12" t="inlineStr">
        <is>
          <t>PORCENT_AUSENTE (%)</t>
        </is>
      </c>
      <c r="B12" s="82">
        <f>1-B11</f>
        <v/>
      </c>
    </row>
  </sheetData>
  <pageMargins left="0.75" right="0.75" top="1" bottom="1" header="0.5" footer="0.5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BA1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Pacto pela Saúde - 2010/2011 - Brasil</t>
        </is>
      </c>
    </row>
    <row r="2">
      <c r="A2" s="81" t="inlineStr">
        <is>
          <t>Período:2007-2011</t>
        </is>
      </c>
    </row>
    <row r="3">
      <c r="A3" s="10" t="inlineStr">
        <is>
          <t>Ano</t>
        </is>
      </c>
      <c r="B3" s="8" t="inlineStr">
        <is>
          <t>População</t>
        </is>
      </c>
      <c r="C3" s="8" t="inlineStr">
        <is>
          <t>1.Tx_internação_fratura_fêmur</t>
        </is>
      </c>
      <c r="D3" s="8" t="inlineStr">
        <is>
          <t>2.Razão_exames_citopatológicos</t>
        </is>
      </c>
      <c r="E3" s="8" t="inlineStr">
        <is>
          <t>3.%Seguim_lesões_AG_colo_útero</t>
        </is>
      </c>
      <c r="F3" s="8" t="inlineStr">
        <is>
          <t>4.Rz_mamografias_realizadas</t>
        </is>
      </c>
      <c r="G3" s="8" t="inlineStr">
        <is>
          <t>5.Taxa_mortalidade_infantil</t>
        </is>
      </c>
      <c r="H3" s="8" t="inlineStr">
        <is>
          <t>5.Número_de_óbitos_infantis</t>
        </is>
      </c>
      <c r="I3" s="8" t="inlineStr">
        <is>
          <t>5a.Taxa_mortalidade_neonatal</t>
        </is>
      </c>
      <c r="J3" s="8" t="inlineStr">
        <is>
          <t>5a.Número_de_óbitos_neonatais</t>
        </is>
      </c>
      <c r="K3" s="8" t="inlineStr">
        <is>
          <t>5b.Taxa_mortalid_pós-neonatal</t>
        </is>
      </c>
      <c r="L3" s="8" t="inlineStr">
        <is>
          <t>5b.Número_óbitos_pós-neonatais</t>
        </is>
      </c>
      <c r="M3" s="8" t="inlineStr">
        <is>
          <t>6.%Óbit_mulh_id_fértil_invest.</t>
        </is>
      </c>
      <c r="N3" s="8" t="inlineStr">
        <is>
          <t>7.Incidência_sífilis_congênita</t>
        </is>
      </c>
      <c r="O3" s="8" t="inlineStr">
        <is>
          <t>8.Tx_letalid_form_grav_dengue</t>
        </is>
      </c>
      <c r="P3" s="8" t="inlineStr">
        <is>
          <t>9.%Cura_casos_novos_hanseníase</t>
        </is>
      </c>
      <c r="Q3" s="8" t="inlineStr">
        <is>
          <t>10.%Cura_casos_novos_TBC_CNP+</t>
        </is>
      </c>
      <c r="R3" s="8" t="inlineStr">
        <is>
          <t>11.IPA_de_malária</t>
        </is>
      </c>
      <c r="S3" s="8" t="inlineStr">
        <is>
          <t>12.Prop_amostr_vírus_influenza</t>
        </is>
      </c>
      <c r="T3" s="8" t="inlineStr">
        <is>
          <t>13.%casos_hepat_B_conf_sorolog</t>
        </is>
      </c>
      <c r="U3" s="8" t="inlineStr">
        <is>
          <t>14.Tx_incidênc_aids_(&lt;5_anos)</t>
        </is>
      </c>
      <c r="V3" s="8" t="inlineStr">
        <is>
          <t>15.%Ativ_física_suficiente</t>
        </is>
      </c>
      <c r="W3" s="8" t="inlineStr">
        <is>
          <t>16.%Tabagismo</t>
        </is>
      </c>
      <c r="X3" s="8" t="inlineStr">
        <is>
          <t>17.%População_cadastrada_ESF</t>
        </is>
      </c>
      <c r="Y3" s="8" t="inlineStr">
        <is>
          <t>18.%NV_c/7+_consult_pré-natal</t>
        </is>
      </c>
      <c r="Z3" s="8" t="inlineStr">
        <is>
          <t>19.Tx_internação_diabete_melit</t>
        </is>
      </c>
      <c r="AA3" s="8" t="inlineStr">
        <is>
          <t>20.Tx_internação_AVC</t>
        </is>
      </c>
      <c r="AB3" s="8" t="inlineStr">
        <is>
          <t>21.%crianças_&lt;5a_c/baixo_peso</t>
        </is>
      </c>
      <c r="AC3" s="8" t="inlineStr">
        <is>
          <t>22.%fam._Bolsa_Família_acomp.</t>
        </is>
      </c>
      <c r="AD3" s="8" t="inlineStr">
        <is>
          <t>41.Cobert_equip_Saúde_Bucal</t>
        </is>
      </c>
      <c r="AE3" s="8" t="inlineStr">
        <is>
          <t>42.Média_escov_dental_superv</t>
        </is>
      </c>
      <c r="AF3" s="8" t="inlineStr">
        <is>
          <t>23.Notific_Saúde_Trabalhador</t>
        </is>
      </c>
      <c r="AG3" s="8" t="inlineStr">
        <is>
          <t>23a.%_var_notific_Saúde_Trab</t>
        </is>
      </c>
      <c r="AH3" s="8" t="inlineStr">
        <is>
          <t>24.Taxa_de_cobertura_CAPS</t>
        </is>
      </c>
      <c r="AI3" s="8" t="inlineStr">
        <is>
          <t>25.Núm._Serv._Reabilit._Visual</t>
        </is>
      </c>
      <c r="AJ3" s="8" t="inlineStr">
        <is>
          <t>26.%Munic_c/Prev_Viol_implant</t>
        </is>
      </c>
      <c r="AK3" s="8" t="inlineStr">
        <is>
          <t>27.%Munic_c/notif_viol_implant</t>
        </is>
      </c>
      <c r="AL3" s="8" t="inlineStr">
        <is>
          <t>28.Munic/UF_c/estr.Saúde_Homem</t>
        </is>
      </c>
      <c r="AM3" s="8" t="inlineStr">
        <is>
          <t>29.Núm_cirurg_prostat_suprapúb</t>
        </is>
      </c>
      <c r="AN3" s="8" t="inlineStr">
        <is>
          <t>29a.%var_núm_cirurg_prostat</t>
        </is>
      </c>
      <c r="AO3" s="8" t="inlineStr">
        <is>
          <t>30.%_DNC_encerr_oportunamente</t>
        </is>
      </c>
      <c r="AP3" s="8" t="inlineStr">
        <is>
          <t>31.%Óbitos_causa_definida</t>
        </is>
      </c>
      <c r="AQ3" s="8" t="inlineStr">
        <is>
          <t>32.Cobert_vacinal_tetravalente</t>
        </is>
      </c>
      <c r="AR3" s="8" t="inlineStr">
        <is>
          <t>33.%Amostra_coli_total</t>
        </is>
      </c>
      <c r="AS3" s="8" t="inlineStr">
        <is>
          <t>34.%munic_c/pact_vig.sanitária</t>
        </is>
      </c>
      <c r="AT3" s="8" t="inlineStr">
        <is>
          <t>35.%CGR_constituídos</t>
        </is>
      </c>
      <c r="AU3" s="8" t="inlineStr">
        <is>
          <t>36a.UF_Relat_Gestao_aprov</t>
        </is>
      </c>
      <c r="AV3" s="8" t="inlineStr">
        <is>
          <t>36b.%Munic_Relat_Gestao_aprov</t>
        </is>
      </c>
      <c r="AW3" s="8" t="inlineStr">
        <is>
          <t>37.Índice_aliment_regular_CNES</t>
        </is>
      </c>
      <c r="AX3" s="8" t="inlineStr">
        <is>
          <t>38.%CIES_em_funcionamento</t>
        </is>
      </c>
      <c r="AY3" s="8" t="inlineStr">
        <is>
          <t>39.Implant_ouvidoria_UF_e_cap</t>
        </is>
      </c>
      <c r="AZ3" s="7" t="inlineStr">
        <is>
          <t>DADOS_OBTIDOS (%)</t>
        </is>
      </c>
      <c r="BA3" s="7" t="inlineStr">
        <is>
          <t>DADOS_AUSENTES (%)</t>
        </is>
      </c>
    </row>
    <row r="4">
      <c r="A4" s="10" t="n">
        <v>2007</v>
      </c>
      <c r="B4" s="81" t="n">
        <v>189335191</v>
      </c>
      <c r="C4" s="81" t="n">
        <v>17.94</v>
      </c>
      <c r="D4" s="81" t="n">
        <v>0.17</v>
      </c>
      <c r="E4" s="81" t="n">
        <v>37.48</v>
      </c>
      <c r="F4" s="81" t="inlineStr">
        <is>
          <t>-</t>
        </is>
      </c>
      <c r="G4" s="81" t="n">
        <v>15.69</v>
      </c>
      <c r="H4" s="81" t="n">
        <v>45370</v>
      </c>
      <c r="I4" s="81" t="n">
        <v>10.66</v>
      </c>
      <c r="J4" s="81" t="n">
        <v>30821</v>
      </c>
      <c r="K4" s="81" t="n">
        <v>5.01</v>
      </c>
      <c r="L4" s="81" t="n">
        <v>14483</v>
      </c>
      <c r="M4" s="81" t="n">
        <v>37.08</v>
      </c>
      <c r="N4" s="81" t="n">
        <v>5669</v>
      </c>
      <c r="O4" s="81" t="n">
        <v>5</v>
      </c>
      <c r="P4" s="81" t="n">
        <v>86.31999999999999</v>
      </c>
      <c r="Q4" s="81" t="n">
        <v>74.94</v>
      </c>
      <c r="R4" s="81" t="n">
        <v>18.66</v>
      </c>
      <c r="S4" s="81" t="n">
        <v>28.22</v>
      </c>
      <c r="T4" s="81" t="n">
        <v>84.84999999999999</v>
      </c>
      <c r="U4" s="81" t="n">
        <v>1.29</v>
      </c>
      <c r="V4" s="81" t="n">
        <v>15.2</v>
      </c>
      <c r="W4" s="81" t="n">
        <v>16.56</v>
      </c>
      <c r="X4" s="81" t="n">
        <v>46.98</v>
      </c>
      <c r="Y4" s="81" t="n">
        <v>55.82</v>
      </c>
      <c r="Z4" s="81" t="n">
        <v>7.41</v>
      </c>
      <c r="AA4" s="81" t="n">
        <v>6.64</v>
      </c>
      <c r="AB4" s="81" t="n">
        <v>3.64</v>
      </c>
      <c r="AC4" s="81" t="n">
        <v>46.39</v>
      </c>
      <c r="AD4" s="81" t="n">
        <v>26.82</v>
      </c>
      <c r="AE4" s="81" t="inlineStr">
        <is>
          <t>-</t>
        </is>
      </c>
      <c r="AF4" s="81" t="inlineStr">
        <is>
          <t>-</t>
        </is>
      </c>
      <c r="AG4" s="81" t="inlineStr">
        <is>
          <t>...</t>
        </is>
      </c>
      <c r="AH4" s="81" t="n">
        <v>0.51</v>
      </c>
      <c r="AI4" s="81" t="inlineStr">
        <is>
          <t>-</t>
        </is>
      </c>
      <c r="AJ4" s="81" t="n">
        <v>96.15000000000001</v>
      </c>
      <c r="AK4" s="81" t="inlineStr">
        <is>
          <t>-</t>
        </is>
      </c>
      <c r="AL4" s="81" t="inlineStr">
        <is>
          <t>-</t>
        </is>
      </c>
      <c r="AM4" s="81" t="n">
        <v>10227</v>
      </c>
      <c r="AN4" s="81" t="inlineStr">
        <is>
          <t>...</t>
        </is>
      </c>
      <c r="AO4" s="81" t="inlineStr">
        <is>
          <t>...</t>
        </is>
      </c>
      <c r="AP4" s="81" t="n">
        <v>92.34</v>
      </c>
      <c r="AQ4" s="81" t="n">
        <v>104.66</v>
      </c>
      <c r="AR4" s="81" t="inlineStr">
        <is>
          <t>...</t>
        </is>
      </c>
      <c r="AS4" s="81" t="n">
        <v>31.6</v>
      </c>
      <c r="AT4" s="81" t="n">
        <v>63.87</v>
      </c>
      <c r="AU4" s="81" t="inlineStr">
        <is>
          <t>-</t>
        </is>
      </c>
      <c r="AV4" s="81" t="inlineStr">
        <is>
          <t>-</t>
        </is>
      </c>
      <c r="AW4" s="81" t="n">
        <v>29.57</v>
      </c>
      <c r="AX4" s="81" t="inlineStr">
        <is>
          <t>...</t>
        </is>
      </c>
      <c r="AY4" s="81" t="inlineStr">
        <is>
          <t>-</t>
        </is>
      </c>
      <c r="AZ4" s="5">
        <f>COUNT(B4:AY4) / COUNTA(B4:AY4) </f>
        <v/>
      </c>
      <c r="BA4" s="5">
        <f>1-AZ4</f>
        <v/>
      </c>
    </row>
    <row r="5">
      <c r="A5" s="10" t="n">
        <v>2008</v>
      </c>
      <c r="B5" s="81" t="n">
        <v>189612814</v>
      </c>
      <c r="C5" s="81" t="n">
        <v>17.56</v>
      </c>
      <c r="D5" s="81" t="n">
        <v>0.17</v>
      </c>
      <c r="E5" s="81" t="n">
        <v>37.11</v>
      </c>
      <c r="F5" s="81" t="n">
        <v>0.09</v>
      </c>
      <c r="G5" s="81" t="n">
        <v>15.03</v>
      </c>
      <c r="H5" s="81" t="n">
        <v>44100</v>
      </c>
      <c r="I5" s="81" t="n">
        <v>10.28</v>
      </c>
      <c r="J5" s="81" t="n">
        <v>30179</v>
      </c>
      <c r="K5" s="81" t="n">
        <v>4.74</v>
      </c>
      <c r="L5" s="81" t="n">
        <v>13903</v>
      </c>
      <c r="M5" s="81" t="n">
        <v>46.98</v>
      </c>
      <c r="N5" s="81" t="n">
        <v>5779</v>
      </c>
      <c r="O5" s="81" t="n">
        <v>2.67</v>
      </c>
      <c r="P5" s="81" t="n">
        <v>85.17</v>
      </c>
      <c r="Q5" s="81" t="n">
        <v>74.06999999999999</v>
      </c>
      <c r="R5" s="81" t="n">
        <v>12.9</v>
      </c>
      <c r="S5" s="81" t="n">
        <v>33.01</v>
      </c>
      <c r="T5" s="81" t="n">
        <v>85.38</v>
      </c>
      <c r="U5" s="81" t="n">
        <v>1.35</v>
      </c>
      <c r="V5" s="81" t="n">
        <v>14.99</v>
      </c>
      <c r="W5" s="81" t="n">
        <v>16.13</v>
      </c>
      <c r="X5" s="81" t="n">
        <v>48.94</v>
      </c>
      <c r="Y5" s="81" t="n">
        <v>56.98</v>
      </c>
      <c r="Z5" s="81" t="n">
        <v>6.58</v>
      </c>
      <c r="AA5" s="81" t="n">
        <v>6.16</v>
      </c>
      <c r="AB5" s="81" t="n">
        <v>4.84</v>
      </c>
      <c r="AC5" s="81" t="n">
        <v>58.24</v>
      </c>
      <c r="AD5" s="81" t="n">
        <v>30.26</v>
      </c>
      <c r="AE5" s="81" t="n">
        <v>2.56</v>
      </c>
      <c r="AF5" s="81" t="n">
        <v>64029</v>
      </c>
      <c r="AG5" s="81" t="inlineStr">
        <is>
          <t>-</t>
        </is>
      </c>
      <c r="AH5" s="81" t="n">
        <v>0.57</v>
      </c>
      <c r="AI5" s="81" t="inlineStr">
        <is>
          <t>-</t>
        </is>
      </c>
      <c r="AJ5" s="81" t="n">
        <v>96.15000000000001</v>
      </c>
      <c r="AK5" s="81" t="n">
        <v>19.23</v>
      </c>
      <c r="AL5" s="81" t="inlineStr">
        <is>
          <t>-</t>
        </is>
      </c>
      <c r="AM5" s="81" t="n">
        <v>10473</v>
      </c>
      <c r="AN5" s="81" t="n">
        <v>2.41</v>
      </c>
      <c r="AO5" s="81" t="n">
        <v>76.03</v>
      </c>
      <c r="AP5" s="81" t="n">
        <v>92.65000000000001</v>
      </c>
      <c r="AQ5" s="81" t="n">
        <v>99.11</v>
      </c>
      <c r="AR5" s="81" t="n">
        <v>8.81</v>
      </c>
      <c r="AS5" s="81" t="n">
        <v>47.5</v>
      </c>
      <c r="AT5" s="81" t="n">
        <v>74.26000000000001</v>
      </c>
      <c r="AU5" s="81" t="n">
        <v>23</v>
      </c>
      <c r="AV5" s="81" t="inlineStr">
        <is>
          <t>-</t>
        </is>
      </c>
      <c r="AW5" s="81" t="n">
        <v>46.18</v>
      </c>
      <c r="AX5" s="81" t="inlineStr">
        <is>
          <t>...</t>
        </is>
      </c>
      <c r="AY5" s="81" t="inlineStr">
        <is>
          <t>-</t>
        </is>
      </c>
      <c r="AZ5" s="5">
        <f>COUNT(B5:AY5) / COUNTA(B5:AY5) </f>
        <v/>
      </c>
      <c r="BA5" s="5">
        <f>1-AZ5</f>
        <v/>
      </c>
    </row>
    <row r="6">
      <c r="A6" s="10" t="n">
        <v>2009</v>
      </c>
      <c r="B6" s="81" t="n">
        <v>191481045</v>
      </c>
      <c r="C6" s="81" t="n">
        <v>18.75</v>
      </c>
      <c r="D6" s="81" t="n">
        <v>0.18</v>
      </c>
      <c r="E6" s="81" t="n">
        <v>37.81</v>
      </c>
      <c r="F6" s="81" t="n">
        <v>0.1</v>
      </c>
      <c r="G6" s="81" t="n">
        <v>14.8</v>
      </c>
      <c r="H6" s="81" t="n">
        <v>42661</v>
      </c>
      <c r="I6" s="81" t="n">
        <v>10.14</v>
      </c>
      <c r="J6" s="81" t="n">
        <v>29231</v>
      </c>
      <c r="K6" s="81" t="n">
        <v>4.64</v>
      </c>
      <c r="L6" s="81" t="n">
        <v>13375</v>
      </c>
      <c r="M6" s="81" t="n">
        <v>55.15</v>
      </c>
      <c r="N6" s="81" t="n">
        <v>6885</v>
      </c>
      <c r="O6" s="81" t="n">
        <v>3.46</v>
      </c>
      <c r="P6" s="81" t="n">
        <v>85.12</v>
      </c>
      <c r="Q6" s="81" t="n">
        <v>70.06</v>
      </c>
      <c r="R6" s="81" t="n">
        <v>12.44</v>
      </c>
      <c r="S6" s="81" t="n">
        <v>49.69</v>
      </c>
      <c r="T6" s="81" t="n">
        <v>84.78</v>
      </c>
      <c r="U6" s="81" t="n">
        <v>1.2</v>
      </c>
      <c r="V6" s="81" t="n">
        <v>14.74</v>
      </c>
      <c r="W6" s="81" t="n">
        <v>15.52</v>
      </c>
      <c r="X6" s="81" t="n">
        <v>49.88</v>
      </c>
      <c r="Y6" s="81" t="n">
        <v>57.86</v>
      </c>
      <c r="Z6" s="81" t="n">
        <v>6.64</v>
      </c>
      <c r="AA6" s="81" t="n">
        <v>6.72</v>
      </c>
      <c r="AB6" s="81" t="n">
        <v>4.81</v>
      </c>
      <c r="AC6" s="81" t="n">
        <v>64.48</v>
      </c>
      <c r="AD6" s="81" t="n">
        <v>32.03</v>
      </c>
      <c r="AE6" s="81" t="n">
        <v>2.64</v>
      </c>
      <c r="AF6" s="81" t="n">
        <v>73983</v>
      </c>
      <c r="AG6" s="81" t="n">
        <v>15.55</v>
      </c>
      <c r="AH6" s="81" t="n">
        <v>0.62</v>
      </c>
      <c r="AI6" s="81" t="inlineStr">
        <is>
          <t>-</t>
        </is>
      </c>
      <c r="AJ6" s="81" t="n">
        <v>85.14</v>
      </c>
      <c r="AK6" s="81" t="n">
        <v>56.08</v>
      </c>
      <c r="AL6" s="81" t="inlineStr">
        <is>
          <t>-</t>
        </is>
      </c>
      <c r="AM6" s="81" t="n">
        <v>10417</v>
      </c>
      <c r="AN6" s="81" t="n">
        <v>-0.53</v>
      </c>
      <c r="AO6" s="81" t="n">
        <v>80.31</v>
      </c>
      <c r="AP6" s="81" t="n">
        <v>92.84</v>
      </c>
      <c r="AQ6" s="81" t="n">
        <v>102.97</v>
      </c>
      <c r="AR6" s="81" t="n">
        <v>19.98</v>
      </c>
      <c r="AS6" s="81" t="n">
        <v>55.88</v>
      </c>
      <c r="AT6" s="81" t="n">
        <v>85.65000000000001</v>
      </c>
      <c r="AU6" s="81" t="n">
        <v>24</v>
      </c>
      <c r="AV6" s="81" t="inlineStr">
        <is>
          <t>-</t>
        </is>
      </c>
      <c r="AW6" s="81" t="n">
        <v>57.86</v>
      </c>
      <c r="AX6" s="81" t="inlineStr">
        <is>
          <t>...</t>
        </is>
      </c>
      <c r="AY6" s="81" t="inlineStr">
        <is>
          <t>-</t>
        </is>
      </c>
      <c r="AZ6" s="5">
        <f>COUNT(B6:AY6) / COUNTA(B6:AY6) </f>
        <v/>
      </c>
      <c r="BA6" s="5">
        <f>1-AZ6</f>
        <v/>
      </c>
    </row>
    <row r="7">
      <c r="A7" s="10" t="n">
        <v>2010</v>
      </c>
      <c r="B7" s="81" t="n">
        <v>190755799</v>
      </c>
      <c r="C7" s="81" t="n">
        <v>17.3</v>
      </c>
      <c r="D7" s="81" t="n">
        <v>0.17</v>
      </c>
      <c r="E7" s="81" t="n">
        <v>36.74</v>
      </c>
      <c r="F7" s="81" t="n">
        <v>0.11</v>
      </c>
      <c r="G7" s="81" t="n">
        <v>13.93</v>
      </c>
      <c r="H7" s="81" t="n">
        <v>39878</v>
      </c>
      <c r="I7" s="81" t="n">
        <v>9.68</v>
      </c>
      <c r="J7" s="81" t="n">
        <v>27695</v>
      </c>
      <c r="K7" s="81" t="n">
        <v>4.25</v>
      </c>
      <c r="L7" s="81" t="n">
        <v>12166</v>
      </c>
      <c r="M7" s="81" t="n">
        <v>76.47</v>
      </c>
      <c r="N7" s="81" t="n">
        <v>7844</v>
      </c>
      <c r="O7" s="81" t="n">
        <v>3.96</v>
      </c>
      <c r="P7" s="81" t="n">
        <v>85.72</v>
      </c>
      <c r="Q7" s="81" t="n">
        <v>73.42</v>
      </c>
      <c r="R7" s="81" t="n">
        <v>13.09</v>
      </c>
      <c r="S7" s="81" t="n">
        <v>48.98</v>
      </c>
      <c r="T7" s="81" t="n">
        <v>88.09999999999999</v>
      </c>
      <c r="U7" s="81" t="n">
        <v>0.57</v>
      </c>
      <c r="V7" s="81" t="n">
        <v>14.92</v>
      </c>
      <c r="W7" s="81" t="n">
        <v>15.11</v>
      </c>
      <c r="X7" s="81" t="n">
        <v>52.32</v>
      </c>
      <c r="Y7" s="81" t="n">
        <v>60.57</v>
      </c>
      <c r="Z7" s="81" t="n">
        <v>6.58</v>
      </c>
      <c r="AA7" s="81" t="n">
        <v>6.62</v>
      </c>
      <c r="AB7" s="81" t="n">
        <v>4.65</v>
      </c>
      <c r="AC7" s="81" t="n">
        <v>68.42</v>
      </c>
      <c r="AD7" s="81" t="n">
        <v>34</v>
      </c>
      <c r="AE7" s="81" t="n">
        <v>2.79</v>
      </c>
      <c r="AF7" s="81" t="n">
        <v>89153</v>
      </c>
      <c r="AG7" s="81" t="n">
        <v>39.24</v>
      </c>
      <c r="AH7" s="81" t="n">
        <v>0.6899999999999999</v>
      </c>
      <c r="AI7" s="81" t="n">
        <v>10</v>
      </c>
      <c r="AJ7" s="81" t="n">
        <v>97.97</v>
      </c>
      <c r="AK7" s="81" t="n">
        <v>87.16</v>
      </c>
      <c r="AL7" s="81" t="n">
        <v>26</v>
      </c>
      <c r="AM7" s="81" t="n">
        <v>10418</v>
      </c>
      <c r="AN7" s="81" t="n">
        <v>0.01</v>
      </c>
      <c r="AO7" s="81" t="n">
        <v>81.81</v>
      </c>
      <c r="AP7" s="81" t="n">
        <v>93</v>
      </c>
      <c r="AQ7" s="81" t="n">
        <v>99.17</v>
      </c>
      <c r="AR7" s="81" t="n">
        <v>28.53</v>
      </c>
      <c r="AS7" s="81" t="n">
        <v>61.62</v>
      </c>
      <c r="AT7" s="81" t="n">
        <v>89.83</v>
      </c>
      <c r="AU7" s="81" t="n">
        <v>17</v>
      </c>
      <c r="AV7" s="81" t="n">
        <v>85.27</v>
      </c>
      <c r="AW7" s="81" t="n">
        <v>69</v>
      </c>
      <c r="AX7" s="81" t="n">
        <v>100</v>
      </c>
      <c r="AY7" s="81" t="n">
        <v>40</v>
      </c>
      <c r="AZ7" s="5">
        <f>COUNT(B7:AY7) / COUNTA(B7:AY7) </f>
        <v/>
      </c>
      <c r="BA7" s="5">
        <f>1-AZ7</f>
        <v/>
      </c>
    </row>
    <row r="8">
      <c r="A8" s="10" t="n">
        <v>2011</v>
      </c>
      <c r="B8" s="81" t="n">
        <v>192379287</v>
      </c>
      <c r="C8" s="81" t="n">
        <v>18.38</v>
      </c>
      <c r="D8" s="81" t="n">
        <v>0.16</v>
      </c>
      <c r="E8" s="81" t="n">
        <v>32.72</v>
      </c>
      <c r="F8" s="81" t="n">
        <v>0.13</v>
      </c>
      <c r="G8" s="81" t="n">
        <v>13.63</v>
      </c>
      <c r="H8" s="81" t="n">
        <v>39716</v>
      </c>
      <c r="I8" s="81" t="n">
        <v>9.449999999999999</v>
      </c>
      <c r="J8" s="81" t="n">
        <v>27534</v>
      </c>
      <c r="K8" s="81" t="n">
        <v>4.18</v>
      </c>
      <c r="L8" s="81" t="n">
        <v>12180</v>
      </c>
      <c r="M8" s="81" t="n">
        <v>82.64</v>
      </c>
      <c r="N8" s="81" t="n">
        <v>10401</v>
      </c>
      <c r="O8" s="81" t="n">
        <v>5.25</v>
      </c>
      <c r="P8" s="81" t="n">
        <v>84.12</v>
      </c>
      <c r="Q8" s="81" t="n">
        <v>69.59</v>
      </c>
      <c r="R8" s="81" t="n">
        <v>10.01</v>
      </c>
      <c r="S8" s="81" t="n">
        <v>56.25</v>
      </c>
      <c r="T8" s="81" t="n">
        <v>89.19</v>
      </c>
      <c r="U8" s="81" t="n">
        <v>1.11</v>
      </c>
      <c r="V8" s="81" t="n">
        <v>15.5</v>
      </c>
      <c r="W8" s="81" t="n">
        <v>14.78</v>
      </c>
      <c r="X8" s="81" t="n">
        <v>49.08</v>
      </c>
      <c r="Y8" s="81" t="n">
        <v>61.28</v>
      </c>
      <c r="Z8" s="81" t="n">
        <v>6.23</v>
      </c>
      <c r="AA8" s="81" t="n">
        <v>6.72</v>
      </c>
      <c r="AB8" s="81" t="n">
        <v>4.5</v>
      </c>
      <c r="AC8" s="81" t="n">
        <v>71.84999999999999</v>
      </c>
      <c r="AD8" s="81" t="n">
        <v>35.71</v>
      </c>
      <c r="AE8" s="81" t="n">
        <v>2.74</v>
      </c>
      <c r="AF8" s="81" t="n">
        <v>112108</v>
      </c>
      <c r="AG8" s="81" t="n">
        <v>171.95</v>
      </c>
      <c r="AH8" s="81" t="n">
        <v>0.7</v>
      </c>
      <c r="AI8" s="81" t="n">
        <v>17</v>
      </c>
      <c r="AJ8" s="81" t="n">
        <v>79.73</v>
      </c>
      <c r="AK8" s="81" t="n">
        <v>94.59</v>
      </c>
      <c r="AL8" s="81" t="inlineStr">
        <is>
          <t>-</t>
        </is>
      </c>
      <c r="AM8" s="81" t="n">
        <v>9616</v>
      </c>
      <c r="AN8" s="81" t="n">
        <v>-7.7</v>
      </c>
      <c r="AO8" s="81" t="n">
        <v>84.09</v>
      </c>
      <c r="AP8" s="81" t="n">
        <v>93.31</v>
      </c>
      <c r="AQ8" s="81" t="n">
        <v>100.53</v>
      </c>
      <c r="AR8" s="81" t="n">
        <v>32.73</v>
      </c>
      <c r="AS8" s="81" t="inlineStr">
        <is>
          <t>...</t>
        </is>
      </c>
      <c r="AT8" s="81" t="n">
        <v>98.45999999999999</v>
      </c>
      <c r="AU8" s="81" t="n">
        <v>14</v>
      </c>
      <c r="AV8" s="81" t="inlineStr">
        <is>
          <t>...</t>
        </is>
      </c>
      <c r="AW8" s="81" t="n">
        <v>99.3</v>
      </c>
      <c r="AX8" s="81" t="inlineStr">
        <is>
          <t>...</t>
        </is>
      </c>
      <c r="AY8" s="81" t="n">
        <v>43</v>
      </c>
      <c r="AZ8" s="5">
        <f>COUNT(B8:AY8) / COUNTA(B8:AY8) </f>
        <v/>
      </c>
      <c r="BA8" s="5">
        <f>1-AZ8</f>
        <v/>
      </c>
    </row>
    <row r="9">
      <c r="A9" s="81" t="inlineStr">
        <is>
          <t>Fonte: Ministério da Saúde.</t>
        </is>
      </c>
    </row>
    <row r="10">
      <c r="A10" t="inlineStr">
        <is>
          <t>-------------</t>
        </is>
      </c>
    </row>
    <row r="11">
      <c r="A11" t="inlineStr">
        <is>
          <t>PORCENT_COMPLETA (%)</t>
        </is>
      </c>
      <c r="B11" s="82">
        <f>COUNT(B4:BA8) / COUNTA(B4:BA8)</f>
        <v/>
      </c>
    </row>
    <row r="12">
      <c r="A12" t="inlineStr">
        <is>
          <t>PORCENT_AUSENTE (%)</t>
        </is>
      </c>
      <c r="B12" s="82">
        <f>1-B11</f>
        <v/>
      </c>
    </row>
  </sheetData>
  <pageMargins left="0.75" right="0.75" top="1" bottom="1" header="0.5" footer="0.5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BR1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Pacto pela Saúde - 2010/2011 - Valores absolutos - Brasil</t>
        </is>
      </c>
    </row>
    <row r="2">
      <c r="A2" s="81" t="inlineStr">
        <is>
          <t>Período:2007-2011</t>
        </is>
      </c>
    </row>
    <row r="3">
      <c r="A3" s="10" t="inlineStr">
        <is>
          <t>Ano</t>
        </is>
      </c>
      <c r="B3" s="8" t="inlineStr">
        <is>
          <t>População</t>
        </is>
      </c>
      <c r="C3" s="8" t="inlineStr">
        <is>
          <t>População_0-4_anos</t>
        </is>
      </c>
      <c r="D3" s="8" t="inlineStr">
        <is>
          <t>População_30-59_anos</t>
        </is>
      </c>
      <c r="E3" s="8" t="inlineStr">
        <is>
          <t>População_60+_anos</t>
        </is>
      </c>
      <c r="F3" s="8" t="inlineStr">
        <is>
          <t>População_feminina_25-59_anos</t>
        </is>
      </c>
      <c r="G3" s="8" t="inlineStr">
        <is>
          <t>População_feminina_50-69_anos</t>
        </is>
      </c>
      <c r="H3" s="8" t="inlineStr">
        <is>
          <t>Intern_fratura_fêmur_60+_anos</t>
        </is>
      </c>
      <c r="I3" s="8" t="inlineStr">
        <is>
          <t>Intern_diabet_melit_30-59_anos</t>
        </is>
      </c>
      <c r="J3" s="8" t="inlineStr">
        <is>
          <t>Intern_AVC_30-59_anos</t>
        </is>
      </c>
      <c r="K3" s="8" t="inlineStr">
        <is>
          <t>Cirurgias_prostatect_suprapúb</t>
        </is>
      </c>
      <c r="L3" s="8" t="inlineStr">
        <is>
          <t>Mamografias_50-69_anos</t>
        </is>
      </c>
      <c r="M3" s="8" t="inlineStr">
        <is>
          <t>Ações_escov_dental_superv</t>
        </is>
      </c>
      <c r="N3" s="8" t="inlineStr">
        <is>
          <t>Exames_citopatológ_25-59_anos</t>
        </is>
      </c>
      <c r="O3" s="8" t="inlineStr">
        <is>
          <t>Lesões_AG_colo_útero_c/seguim</t>
        </is>
      </c>
      <c r="P3" s="8" t="inlineStr">
        <is>
          <t>Lesões_AG_colo_útero_totais</t>
        </is>
      </c>
      <c r="Q3" s="8" t="inlineStr">
        <is>
          <t>Óbitos_infantis</t>
        </is>
      </c>
      <c r="R3" s="8" t="inlineStr">
        <is>
          <t>Óbitos_neonatais</t>
        </is>
      </c>
      <c r="S3" s="8" t="inlineStr">
        <is>
          <t>Óbitos_pós-neonatais</t>
        </is>
      </c>
      <c r="T3" s="8" t="inlineStr">
        <is>
          <t>Óbitos_mulh_id_fértil_investig</t>
        </is>
      </c>
      <c r="U3" s="8" t="inlineStr">
        <is>
          <t>Óbitos_mulh_id_fértil</t>
        </is>
      </c>
      <c r="V3" s="8" t="inlineStr">
        <is>
          <t>Óbitos_c/causa_definida</t>
        </is>
      </c>
      <c r="W3" s="8" t="inlineStr">
        <is>
          <t>Óbitos_totais</t>
        </is>
      </c>
      <c r="X3" s="8" t="inlineStr">
        <is>
          <t>Nascidos_vivos</t>
        </is>
      </c>
      <c r="Y3" s="8" t="inlineStr">
        <is>
          <t>Nasc_viv_c/7+_cons_pré-natal</t>
        </is>
      </c>
      <c r="Z3" s="8" t="inlineStr">
        <is>
          <t>Casos_de_sífilis_congênita</t>
        </is>
      </c>
      <c r="AA3" s="8" t="inlineStr">
        <is>
          <t>Óbitos_forma_grave_dengue</t>
        </is>
      </c>
      <c r="AB3" s="8" t="inlineStr">
        <is>
          <t>Casos_forma_grave_dengue</t>
        </is>
      </c>
      <c r="AC3" s="8" t="inlineStr">
        <is>
          <t>Casos_novos_hanseníase_curados</t>
        </is>
      </c>
      <c r="AD3" s="8" t="inlineStr">
        <is>
          <t>Casos_novos_hanseníase</t>
        </is>
      </c>
      <c r="AE3" s="8" t="inlineStr">
        <is>
          <t>Casos_novos_TBC_CNP+_curados</t>
        </is>
      </c>
      <c r="AF3" s="8" t="inlineStr">
        <is>
          <t>Casos_novos_TBC_CNP+</t>
        </is>
      </c>
      <c r="AG3" s="8" t="inlineStr">
        <is>
          <t>Casos_hepatite_B_conf_sorolog</t>
        </is>
      </c>
      <c r="AH3" s="8" t="inlineStr">
        <is>
          <t>Casos_hepatite_B</t>
        </is>
      </c>
      <c r="AI3" s="8" t="inlineStr">
        <is>
          <t>Casos_aids_0-4_anos</t>
        </is>
      </c>
      <c r="AJ3" s="8" t="inlineStr">
        <is>
          <t>Notificações_Saúde_Trabalhador</t>
        </is>
      </c>
      <c r="AK3" s="8" t="inlineStr">
        <is>
          <t>Casos_DNC_encerrad_oportunam</t>
        </is>
      </c>
      <c r="AL3" s="8" t="inlineStr">
        <is>
          <t>Casos_DNC_encerrados</t>
        </is>
      </c>
      <c r="AM3" s="8" t="inlineStr">
        <is>
          <t>Exames_positivos_malária</t>
        </is>
      </c>
      <c r="AN3" s="8" t="inlineStr">
        <is>
          <t>Amostras_vírus_influenz_colet</t>
        </is>
      </c>
      <c r="AO3" s="8" t="inlineStr">
        <is>
          <t>Amostras_vírus_influenz_precon</t>
        </is>
      </c>
      <c r="AP3" s="8" t="inlineStr">
        <is>
          <t>População_cadastrada_ESF</t>
        </is>
      </c>
      <c r="AQ3" s="8" t="inlineStr">
        <is>
          <t>Crianç_acomp_0-4a_c/baixo_peso</t>
        </is>
      </c>
      <c r="AR3" s="8" t="inlineStr">
        <is>
          <t>Crianç_acomp_0-4a</t>
        </is>
      </c>
      <c r="AS3" s="8" t="inlineStr">
        <is>
          <t>Famílias_Bolsa_Família_acomp</t>
        </is>
      </c>
      <c r="AT3" s="8" t="inlineStr">
        <is>
          <t>Famílias_Bolsa_Família_cadast</t>
        </is>
      </c>
      <c r="AU3" s="8" t="inlineStr">
        <is>
          <t>Equipes_de_Saúde_Bucal</t>
        </is>
      </c>
      <c r="AV3" s="8" t="inlineStr">
        <is>
          <t>População_alvo_ESF-SB</t>
        </is>
      </c>
      <c r="AW3" s="8" t="inlineStr">
        <is>
          <t>População_coberta_ESF-SB</t>
        </is>
      </c>
      <c r="AX3" s="8" t="inlineStr">
        <is>
          <t>Centr_Atenç_Psicossoc_(ponder)</t>
        </is>
      </c>
      <c r="AY3" s="8" t="inlineStr">
        <is>
          <t>Serviços_Reabilitação_Visual</t>
        </is>
      </c>
      <c r="AZ3" s="8" t="inlineStr">
        <is>
          <t>Bases_CNES_enviadas</t>
        </is>
      </c>
      <c r="BA3" s="8" t="inlineStr">
        <is>
          <t>Crianças_vacin_3ª_dose_DTP+Hib</t>
        </is>
      </c>
      <c r="BB3" s="8" t="inlineStr">
        <is>
          <t>População_alvo_DTP+Hib</t>
        </is>
      </c>
      <c r="BC3" s="8" t="inlineStr">
        <is>
          <t>Amostras_coliformes_totais</t>
        </is>
      </c>
      <c r="BD3" s="8" t="inlineStr">
        <is>
          <t>Amostras_coliformes_tot_precon</t>
        </is>
      </c>
      <c r="BE3" s="8" t="inlineStr">
        <is>
          <t>Município_c/prev_viol_implant</t>
        </is>
      </c>
      <c r="BF3" s="8" t="inlineStr">
        <is>
          <t>Município_c/notif_viol_implant</t>
        </is>
      </c>
      <c r="BG3" s="8" t="inlineStr">
        <is>
          <t>Município_priorit_prev_viol</t>
        </is>
      </c>
      <c r="BH3" s="8" t="inlineStr">
        <is>
          <t>Munic/UF_c/estrat_Saúde_Homem</t>
        </is>
      </c>
      <c r="BI3" s="8" t="inlineStr">
        <is>
          <t>Munic_c/pact_vigil_sanitária</t>
        </is>
      </c>
      <c r="BJ3" s="8" t="inlineStr">
        <is>
          <t>CGR_constituídos</t>
        </is>
      </c>
      <c r="BK3" s="8" t="inlineStr">
        <is>
          <t>CGR_existentes</t>
        </is>
      </c>
      <c r="BL3" s="8" t="inlineStr">
        <is>
          <t>UF_c/RAG_aprovados_CES</t>
        </is>
      </c>
      <c r="BM3" s="8" t="inlineStr">
        <is>
          <t>Munic_c/RAG_aprovados_CMS</t>
        </is>
      </c>
      <c r="BN3" s="8" t="inlineStr">
        <is>
          <t>CIES_em_funcionamento</t>
        </is>
      </c>
      <c r="BO3" s="8" t="inlineStr">
        <is>
          <t>CIES_constituídos</t>
        </is>
      </c>
      <c r="BP3" s="8" t="inlineStr">
        <is>
          <t>Ouvidorias_implant_UF_e_cap</t>
        </is>
      </c>
      <c r="BQ3" s="7" t="inlineStr">
        <is>
          <t>DADOS_OBTIDOS (%)</t>
        </is>
      </c>
      <c r="BR3" s="7" t="inlineStr">
        <is>
          <t>DADOS_AUSENTES (%)</t>
        </is>
      </c>
    </row>
    <row r="4">
      <c r="A4" s="10" t="n">
        <v>2007</v>
      </c>
      <c r="B4" s="81" t="n">
        <v>189335191</v>
      </c>
      <c r="C4" s="81" t="n">
        <v>16541772</v>
      </c>
      <c r="D4" s="81" t="n">
        <v>68405194</v>
      </c>
      <c r="E4" s="81" t="n">
        <v>18204829</v>
      </c>
      <c r="F4" s="81" t="n">
        <v>44026471</v>
      </c>
      <c r="G4" s="81" t="n">
        <v>14030311</v>
      </c>
      <c r="H4" s="81" t="n">
        <v>32657</v>
      </c>
      <c r="I4" s="81" t="n">
        <v>50679</v>
      </c>
      <c r="J4" s="81" t="n">
        <v>45446</v>
      </c>
      <c r="K4" s="81" t="n">
        <v>10227</v>
      </c>
      <c r="L4" s="81" t="inlineStr">
        <is>
          <t>-</t>
        </is>
      </c>
      <c r="M4" s="81" t="inlineStr">
        <is>
          <t>-</t>
        </is>
      </c>
      <c r="N4" s="81" t="n">
        <v>7315113</v>
      </c>
      <c r="O4" s="81" t="n">
        <v>11520</v>
      </c>
      <c r="P4" s="81" t="n">
        <v>30735</v>
      </c>
      <c r="Q4" s="81" t="n">
        <v>45370</v>
      </c>
      <c r="R4" s="81" t="n">
        <v>30821</v>
      </c>
      <c r="S4" s="81" t="n">
        <v>14483</v>
      </c>
      <c r="T4" s="81" t="n">
        <v>23768</v>
      </c>
      <c r="U4" s="81" t="n">
        <v>64095</v>
      </c>
      <c r="V4" s="81" t="n">
        <v>967580</v>
      </c>
      <c r="W4" s="81" t="n">
        <v>1047824</v>
      </c>
      <c r="X4" s="81" t="n">
        <v>2891328</v>
      </c>
      <c r="Y4" s="81" t="n">
        <v>1613980</v>
      </c>
      <c r="Z4" s="81" t="n">
        <v>5669</v>
      </c>
      <c r="AA4" s="81" t="n">
        <v>302</v>
      </c>
      <c r="AB4" s="81" t="n">
        <v>6038</v>
      </c>
      <c r="AC4" s="81" t="n">
        <v>39886</v>
      </c>
      <c r="AD4" s="81" t="n">
        <v>46207</v>
      </c>
      <c r="AE4" s="81" t="n">
        <v>29701</v>
      </c>
      <c r="AF4" s="81" t="n">
        <v>39632</v>
      </c>
      <c r="AG4" s="81" t="n">
        <v>9962</v>
      </c>
      <c r="AH4" s="81" t="n">
        <v>11741</v>
      </c>
      <c r="AI4" s="81" t="n">
        <v>214</v>
      </c>
      <c r="AJ4" s="81" t="inlineStr">
        <is>
          <t>-</t>
        </is>
      </c>
      <c r="AK4" s="81" t="inlineStr">
        <is>
          <t>-</t>
        </is>
      </c>
      <c r="AL4" s="81" t="inlineStr">
        <is>
          <t>-</t>
        </is>
      </c>
      <c r="AM4" s="81" t="n">
        <v>457434</v>
      </c>
      <c r="AN4" s="81" t="n">
        <v>4182</v>
      </c>
      <c r="AO4" s="81" t="n">
        <v>14820</v>
      </c>
      <c r="AP4" s="81" t="n">
        <v>88953608</v>
      </c>
      <c r="AQ4" s="81" t="n">
        <v>882</v>
      </c>
      <c r="AR4" s="81" t="n">
        <v>24225</v>
      </c>
      <c r="AS4" s="81" t="n">
        <v>4858116</v>
      </c>
      <c r="AT4" s="81" t="n">
        <v>10472495</v>
      </c>
      <c r="AU4" s="81" t="n">
        <v>15694</v>
      </c>
      <c r="AV4" s="81" t="n">
        <v>188206105</v>
      </c>
      <c r="AW4" s="81" t="n">
        <v>50483118</v>
      </c>
      <c r="AX4" s="81" t="n">
        <v>965.5</v>
      </c>
      <c r="AY4" s="81" t="inlineStr">
        <is>
          <t>-</t>
        </is>
      </c>
      <c r="AZ4" s="81" t="n">
        <v>9873</v>
      </c>
      <c r="BA4" s="81" t="n">
        <v>2979588</v>
      </c>
      <c r="BB4" s="81" t="n">
        <v>2846984</v>
      </c>
      <c r="BC4" s="81" t="inlineStr">
        <is>
          <t>-</t>
        </is>
      </c>
      <c r="BD4" s="81" t="inlineStr">
        <is>
          <t>-</t>
        </is>
      </c>
      <c r="BE4" s="81" t="n">
        <v>100</v>
      </c>
      <c r="BF4" s="81" t="inlineStr">
        <is>
          <t>-</t>
        </is>
      </c>
      <c r="BG4" s="81" t="n">
        <v>104</v>
      </c>
      <c r="BH4" s="81" t="inlineStr">
        <is>
          <t>-</t>
        </is>
      </c>
      <c r="BI4" s="81" t="n">
        <v>1758</v>
      </c>
      <c r="BJ4" s="81" t="n">
        <v>304</v>
      </c>
      <c r="BK4" s="81" t="n">
        <v>476</v>
      </c>
      <c r="BL4" s="81" t="inlineStr">
        <is>
          <t>-</t>
        </is>
      </c>
      <c r="BM4" s="81" t="inlineStr">
        <is>
          <t>-</t>
        </is>
      </c>
      <c r="BN4" s="81" t="inlineStr">
        <is>
          <t>-</t>
        </is>
      </c>
      <c r="BO4" s="81" t="inlineStr">
        <is>
          <t>-</t>
        </is>
      </c>
      <c r="BP4" s="81" t="inlineStr">
        <is>
          <t>-</t>
        </is>
      </c>
      <c r="BQ4" s="5">
        <f>COUNT(B4:BP4) / COUNTA(B4:BP4) </f>
        <v/>
      </c>
      <c r="BR4" s="5">
        <f>1-BQ4</f>
        <v/>
      </c>
    </row>
    <row r="5">
      <c r="A5" s="10" t="n">
        <v>2008</v>
      </c>
      <c r="B5" s="81" t="n">
        <v>189612814</v>
      </c>
      <c r="C5" s="81" t="n">
        <v>16042338</v>
      </c>
      <c r="D5" s="81" t="n">
        <v>69353833</v>
      </c>
      <c r="E5" s="81" t="n">
        <v>18761039</v>
      </c>
      <c r="F5" s="81" t="n">
        <v>44611263</v>
      </c>
      <c r="G5" s="81" t="n">
        <v>14432692</v>
      </c>
      <c r="H5" s="81" t="n">
        <v>32950</v>
      </c>
      <c r="I5" s="81" t="n">
        <v>45629</v>
      </c>
      <c r="J5" s="81" t="n">
        <v>42751</v>
      </c>
      <c r="K5" s="81" t="n">
        <v>10473</v>
      </c>
      <c r="L5" s="81" t="n">
        <v>1248971</v>
      </c>
      <c r="M5" s="81" t="n">
        <v>4846306</v>
      </c>
      <c r="N5" s="81" t="n">
        <v>7470509</v>
      </c>
      <c r="O5" s="81" t="n">
        <v>12516</v>
      </c>
      <c r="P5" s="81" t="n">
        <v>33729</v>
      </c>
      <c r="Q5" s="81" t="n">
        <v>44100</v>
      </c>
      <c r="R5" s="81" t="n">
        <v>30179</v>
      </c>
      <c r="S5" s="81" t="n">
        <v>13903</v>
      </c>
      <c r="T5" s="81" t="n">
        <v>30728</v>
      </c>
      <c r="U5" s="81" t="n">
        <v>65402</v>
      </c>
      <c r="V5" s="81" t="n">
        <v>997846</v>
      </c>
      <c r="W5" s="81" t="n">
        <v>1077007</v>
      </c>
      <c r="X5" s="81" t="n">
        <v>2934828</v>
      </c>
      <c r="Y5" s="81" t="n">
        <v>1672280</v>
      </c>
      <c r="Z5" s="81" t="n">
        <v>5779</v>
      </c>
      <c r="AA5" s="81" t="n">
        <v>496</v>
      </c>
      <c r="AB5" s="81" t="n">
        <v>18573</v>
      </c>
      <c r="AC5" s="81" t="n">
        <v>35913</v>
      </c>
      <c r="AD5" s="81" t="n">
        <v>42164</v>
      </c>
      <c r="AE5" s="81" t="n">
        <v>29510</v>
      </c>
      <c r="AF5" s="81" t="n">
        <v>39841</v>
      </c>
      <c r="AG5" s="81" t="n">
        <v>10903</v>
      </c>
      <c r="AH5" s="81" t="n">
        <v>12770</v>
      </c>
      <c r="AI5" s="81" t="n">
        <v>216</v>
      </c>
      <c r="AJ5" s="81" t="n">
        <v>64029</v>
      </c>
      <c r="AK5" s="81" t="n">
        <v>101775</v>
      </c>
      <c r="AL5" s="81" t="n">
        <v>133865</v>
      </c>
      <c r="AM5" s="81" t="n">
        <v>314754</v>
      </c>
      <c r="AN5" s="81" t="n">
        <v>5236</v>
      </c>
      <c r="AO5" s="81" t="n">
        <v>15860</v>
      </c>
      <c r="AP5" s="81" t="n">
        <v>92790438</v>
      </c>
      <c r="AQ5" s="81" t="n">
        <v>112949</v>
      </c>
      <c r="AR5" s="81" t="n">
        <v>2333964</v>
      </c>
      <c r="AS5" s="81" t="n">
        <v>5627611</v>
      </c>
      <c r="AT5" s="81" t="n">
        <v>9663238</v>
      </c>
      <c r="AU5" s="81" t="n">
        <v>17807</v>
      </c>
      <c r="AV5" s="81" t="n">
        <v>188206105</v>
      </c>
      <c r="AW5" s="81" t="n">
        <v>56954314</v>
      </c>
      <c r="AX5" s="81" t="n">
        <v>1085.5</v>
      </c>
      <c r="AY5" s="81" t="inlineStr">
        <is>
          <t>-</t>
        </is>
      </c>
      <c r="AZ5" s="81" t="n">
        <v>30832</v>
      </c>
      <c r="BA5" s="81" t="n">
        <v>2864897</v>
      </c>
      <c r="BB5" s="81" t="n">
        <v>2890515</v>
      </c>
      <c r="BC5" s="81" t="n">
        <v>103506</v>
      </c>
      <c r="BD5" s="81" t="n">
        <v>1174308</v>
      </c>
      <c r="BE5" s="81" t="n">
        <v>100</v>
      </c>
      <c r="BF5" s="81" t="n">
        <v>20</v>
      </c>
      <c r="BG5" s="81" t="n">
        <v>104</v>
      </c>
      <c r="BH5" s="81" t="inlineStr">
        <is>
          <t>-</t>
        </is>
      </c>
      <c r="BI5" s="81" t="n">
        <v>2643</v>
      </c>
      <c r="BJ5" s="81" t="n">
        <v>352</v>
      </c>
      <c r="BK5" s="81" t="n">
        <v>474</v>
      </c>
      <c r="BL5" s="81" t="n">
        <v>23</v>
      </c>
      <c r="BM5" s="81" t="inlineStr">
        <is>
          <t>-</t>
        </is>
      </c>
      <c r="BN5" s="81" t="inlineStr">
        <is>
          <t>-</t>
        </is>
      </c>
      <c r="BO5" s="81" t="inlineStr">
        <is>
          <t>-</t>
        </is>
      </c>
      <c r="BP5" s="81" t="inlineStr">
        <is>
          <t>-</t>
        </is>
      </c>
      <c r="BQ5" s="5">
        <f>COUNT(B5:BP5) / COUNTA(B5:BP5) </f>
        <v/>
      </c>
      <c r="BR5" s="5">
        <f>1-BQ5</f>
        <v/>
      </c>
    </row>
    <row r="6">
      <c r="A6" s="10" t="n">
        <v>2009</v>
      </c>
      <c r="B6" s="81" t="n">
        <v>191481045</v>
      </c>
      <c r="C6" s="81" t="n">
        <v>15687927</v>
      </c>
      <c r="D6" s="81" t="n">
        <v>70962789</v>
      </c>
      <c r="E6" s="81" t="n">
        <v>19428086</v>
      </c>
      <c r="F6" s="81" t="n">
        <v>45578787</v>
      </c>
      <c r="G6" s="81" t="n">
        <v>14949124</v>
      </c>
      <c r="H6" s="81" t="n">
        <v>36435</v>
      </c>
      <c r="I6" s="81" t="n">
        <v>47140</v>
      </c>
      <c r="J6" s="81" t="n">
        <v>47716</v>
      </c>
      <c r="K6" s="81" t="n">
        <v>10417</v>
      </c>
      <c r="L6" s="81" t="n">
        <v>1496486</v>
      </c>
      <c r="M6" s="81" t="n">
        <v>5059001</v>
      </c>
      <c r="N6" s="81" t="n">
        <v>8071346</v>
      </c>
      <c r="O6" s="81" t="n">
        <v>11521</v>
      </c>
      <c r="P6" s="81" t="n">
        <v>30472</v>
      </c>
      <c r="Q6" s="81" t="n">
        <v>42661</v>
      </c>
      <c r="R6" s="81" t="n">
        <v>29231</v>
      </c>
      <c r="S6" s="81" t="n">
        <v>13375</v>
      </c>
      <c r="T6" s="81" t="n">
        <v>37022</v>
      </c>
      <c r="U6" s="81" t="n">
        <v>67127</v>
      </c>
      <c r="V6" s="81" t="n">
        <v>1024094</v>
      </c>
      <c r="W6" s="81" t="n">
        <v>1103088</v>
      </c>
      <c r="X6" s="81" t="n">
        <v>2881581</v>
      </c>
      <c r="Y6" s="81" t="n">
        <v>1667192</v>
      </c>
      <c r="Z6" s="81" t="n">
        <v>6885</v>
      </c>
      <c r="AA6" s="81" t="n">
        <v>358</v>
      </c>
      <c r="AB6" s="81" t="n">
        <v>10344</v>
      </c>
      <c r="AC6" s="81" t="n">
        <v>34092</v>
      </c>
      <c r="AD6" s="81" t="n">
        <v>40053</v>
      </c>
      <c r="AE6" s="81" t="n">
        <v>27569</v>
      </c>
      <c r="AF6" s="81" t="n">
        <v>39350</v>
      </c>
      <c r="AG6" s="81" t="n">
        <v>13235</v>
      </c>
      <c r="AH6" s="81" t="n">
        <v>15611</v>
      </c>
      <c r="AI6" s="81" t="n">
        <v>188</v>
      </c>
      <c r="AJ6" s="81" t="n">
        <v>73983</v>
      </c>
      <c r="AK6" s="81" t="n">
        <v>183554</v>
      </c>
      <c r="AL6" s="81" t="n">
        <v>228554</v>
      </c>
      <c r="AM6" s="81" t="n">
        <v>307680</v>
      </c>
      <c r="AN6" s="81" t="n">
        <v>6977</v>
      </c>
      <c r="AO6" s="81" t="n">
        <v>14040</v>
      </c>
      <c r="AP6" s="81" t="n">
        <v>95517838</v>
      </c>
      <c r="AQ6" s="81" t="n">
        <v>123854</v>
      </c>
      <c r="AR6" s="81" t="n">
        <v>2573573</v>
      </c>
      <c r="AS6" s="81" t="n">
        <v>6332142</v>
      </c>
      <c r="AT6" s="81" t="n">
        <v>9820535</v>
      </c>
      <c r="AU6" s="81" t="n">
        <v>18980</v>
      </c>
      <c r="AV6" s="81" t="n">
        <v>189670699</v>
      </c>
      <c r="AW6" s="81" t="n">
        <v>60750505</v>
      </c>
      <c r="AX6" s="81" t="n">
        <v>1188.5</v>
      </c>
      <c r="AY6" s="81" t="inlineStr">
        <is>
          <t>-</t>
        </is>
      </c>
      <c r="AZ6" s="81" t="n">
        <v>38639</v>
      </c>
      <c r="BA6" s="81" t="n">
        <v>2920227</v>
      </c>
      <c r="BB6" s="81" t="n">
        <v>2835999</v>
      </c>
      <c r="BC6" s="81" t="n">
        <v>236963</v>
      </c>
      <c r="BD6" s="81" t="n">
        <v>1186092</v>
      </c>
      <c r="BE6" s="81" t="n">
        <v>126</v>
      </c>
      <c r="BF6" s="81" t="n">
        <v>83</v>
      </c>
      <c r="BG6" s="81" t="n">
        <v>148</v>
      </c>
      <c r="BH6" s="81" t="inlineStr">
        <is>
          <t>-</t>
        </is>
      </c>
      <c r="BI6" s="81" t="n">
        <v>3110</v>
      </c>
      <c r="BJ6" s="81" t="n">
        <v>406</v>
      </c>
      <c r="BK6" s="81" t="n">
        <v>474</v>
      </c>
      <c r="BL6" s="81" t="n">
        <v>24</v>
      </c>
      <c r="BM6" s="81" t="inlineStr">
        <is>
          <t>-</t>
        </is>
      </c>
      <c r="BN6" s="81" t="inlineStr">
        <is>
          <t>-</t>
        </is>
      </c>
      <c r="BO6" s="81" t="inlineStr">
        <is>
          <t>-</t>
        </is>
      </c>
      <c r="BP6" s="81" t="inlineStr">
        <is>
          <t>-</t>
        </is>
      </c>
      <c r="BQ6" s="5">
        <f>COUNT(B6:BP6) / COUNTA(B6:BP6) </f>
        <v/>
      </c>
      <c r="BR6" s="5">
        <f>1-BQ6</f>
        <v/>
      </c>
    </row>
    <row r="7">
      <c r="A7" s="10" t="n">
        <v>2010</v>
      </c>
      <c r="B7" s="81" t="n">
        <v>190755799</v>
      </c>
      <c r="C7" s="81" t="n">
        <v>13796159</v>
      </c>
      <c r="D7" s="81" t="n">
        <v>72892432</v>
      </c>
      <c r="E7" s="81" t="n">
        <v>20590599</v>
      </c>
      <c r="F7" s="81" t="n">
        <v>46301606</v>
      </c>
      <c r="G7" s="81" t="n">
        <v>15764112</v>
      </c>
      <c r="H7" s="81" t="n">
        <v>35620</v>
      </c>
      <c r="I7" s="81" t="n">
        <v>47935</v>
      </c>
      <c r="J7" s="81" t="n">
        <v>48273</v>
      </c>
      <c r="K7" s="81" t="n">
        <v>10418</v>
      </c>
      <c r="L7" s="81" t="n">
        <v>1800990</v>
      </c>
      <c r="M7" s="81" t="n">
        <v>5329901</v>
      </c>
      <c r="N7" s="81" t="n">
        <v>7829243</v>
      </c>
      <c r="O7" s="81" t="n">
        <v>11352</v>
      </c>
      <c r="P7" s="81" t="n">
        <v>30900</v>
      </c>
      <c r="Q7" s="81" t="n">
        <v>39878</v>
      </c>
      <c r="R7" s="81" t="n">
        <v>27695</v>
      </c>
      <c r="S7" s="81" t="n">
        <v>12166</v>
      </c>
      <c r="T7" s="81" t="n">
        <v>50856</v>
      </c>
      <c r="U7" s="81" t="n">
        <v>66501</v>
      </c>
      <c r="V7" s="81" t="n">
        <v>1057325</v>
      </c>
      <c r="W7" s="81" t="n">
        <v>1136947</v>
      </c>
      <c r="X7" s="81" t="n">
        <v>2861868</v>
      </c>
      <c r="Y7" s="81" t="n">
        <v>1733492</v>
      </c>
      <c r="Z7" s="81" t="n">
        <v>7844</v>
      </c>
      <c r="AA7" s="81" t="n">
        <v>665</v>
      </c>
      <c r="AB7" s="81" t="n">
        <v>16775</v>
      </c>
      <c r="AC7" s="81" t="n">
        <v>32740</v>
      </c>
      <c r="AD7" s="81" t="n">
        <v>38193</v>
      </c>
      <c r="AE7" s="81" t="n">
        <v>29770</v>
      </c>
      <c r="AF7" s="81" t="n">
        <v>40547</v>
      </c>
      <c r="AG7" s="81" t="n">
        <v>12507</v>
      </c>
      <c r="AH7" s="81" t="n">
        <v>14196</v>
      </c>
      <c r="AI7" s="81" t="n">
        <v>79</v>
      </c>
      <c r="AJ7" s="81" t="n">
        <v>89153</v>
      </c>
      <c r="AK7" s="81" t="n">
        <v>178275</v>
      </c>
      <c r="AL7" s="81" t="n">
        <v>217924</v>
      </c>
      <c r="AM7" s="81" t="n">
        <v>333438</v>
      </c>
      <c r="AN7" s="81" t="n">
        <v>7896</v>
      </c>
      <c r="AO7" s="81" t="n">
        <v>16120</v>
      </c>
      <c r="AP7" s="81" t="n">
        <v>99803510</v>
      </c>
      <c r="AQ7" s="81" t="n">
        <v>146535</v>
      </c>
      <c r="AR7" s="81" t="n">
        <v>3151972</v>
      </c>
      <c r="AS7" s="81" t="n">
        <v>7254691</v>
      </c>
      <c r="AT7" s="81" t="n">
        <v>10602965</v>
      </c>
      <c r="AU7" s="81" t="n">
        <v>20423</v>
      </c>
      <c r="AV7" s="81" t="n">
        <v>191564675</v>
      </c>
      <c r="AW7" s="81" t="n">
        <v>65123860</v>
      </c>
      <c r="AX7" s="81" t="n">
        <v>1307</v>
      </c>
      <c r="AY7" s="81" t="n">
        <v>10</v>
      </c>
      <c r="AZ7" s="81" t="n">
        <v>46075</v>
      </c>
      <c r="BA7" s="81" t="n">
        <v>2812524</v>
      </c>
      <c r="BB7" s="81" t="n">
        <v>2835999</v>
      </c>
      <c r="BC7" s="81" t="n">
        <v>340428</v>
      </c>
      <c r="BD7" s="81" t="n">
        <v>1193316</v>
      </c>
      <c r="BE7" s="81" t="n">
        <v>145</v>
      </c>
      <c r="BF7" s="81" t="n">
        <v>129</v>
      </c>
      <c r="BG7" s="81" t="n">
        <v>148</v>
      </c>
      <c r="BH7" s="81" t="n">
        <v>26</v>
      </c>
      <c r="BI7" s="81" t="n">
        <v>3429</v>
      </c>
      <c r="BJ7" s="81" t="n">
        <v>415</v>
      </c>
      <c r="BK7" s="81" t="n">
        <v>462</v>
      </c>
      <c r="BL7" s="81" t="n">
        <v>17</v>
      </c>
      <c r="BM7" s="81" t="n">
        <v>4745</v>
      </c>
      <c r="BN7" s="81" t="n">
        <v>155</v>
      </c>
      <c r="BO7" s="81" t="n">
        <v>155</v>
      </c>
      <c r="BP7" s="81" t="n">
        <v>40</v>
      </c>
      <c r="BQ7" s="5">
        <f>COUNT(B7:BP7) / COUNTA(B7:BP7) </f>
        <v/>
      </c>
      <c r="BR7" s="5">
        <f>1-BQ7</f>
        <v/>
      </c>
    </row>
    <row r="8">
      <c r="A8" s="10" t="n">
        <v>2011</v>
      </c>
      <c r="B8" s="81" t="n">
        <v>192379287</v>
      </c>
      <c r="C8" s="81" t="n">
        <v>13920793</v>
      </c>
      <c r="D8" s="81" t="n">
        <v>73505454</v>
      </c>
      <c r="E8" s="81" t="n">
        <v>20742226</v>
      </c>
      <c r="F8" s="81" t="n">
        <v>46693479</v>
      </c>
      <c r="G8" s="81" t="n">
        <v>15886461</v>
      </c>
      <c r="H8" s="81" t="n">
        <v>38119</v>
      </c>
      <c r="I8" s="81" t="n">
        <v>45784</v>
      </c>
      <c r="J8" s="81" t="n">
        <v>49378</v>
      </c>
      <c r="K8" s="81" t="n">
        <v>9616</v>
      </c>
      <c r="L8" s="81" t="n">
        <v>2069497</v>
      </c>
      <c r="M8" s="81" t="n">
        <v>5271682</v>
      </c>
      <c r="N8" s="81" t="n">
        <v>7571969</v>
      </c>
      <c r="O8" s="81" t="n">
        <v>10044</v>
      </c>
      <c r="P8" s="81" t="n">
        <v>30693</v>
      </c>
      <c r="Q8" s="81" t="n">
        <v>39716</v>
      </c>
      <c r="R8" s="81" t="n">
        <v>27534</v>
      </c>
      <c r="S8" s="81" t="n">
        <v>12180</v>
      </c>
      <c r="T8" s="81" t="n">
        <v>55378</v>
      </c>
      <c r="U8" s="81" t="n">
        <v>67008</v>
      </c>
      <c r="V8" s="81" t="n">
        <v>1092135</v>
      </c>
      <c r="W8" s="81" t="n">
        <v>1170498</v>
      </c>
      <c r="X8" s="81" t="n">
        <v>2913160</v>
      </c>
      <c r="Y8" s="81" t="n">
        <v>1785198</v>
      </c>
      <c r="Z8" s="81" t="n">
        <v>10401</v>
      </c>
      <c r="AA8" s="81" t="n">
        <v>571</v>
      </c>
      <c r="AB8" s="81" t="n">
        <v>10875</v>
      </c>
      <c r="AC8" s="81" t="n">
        <v>29804</v>
      </c>
      <c r="AD8" s="81" t="n">
        <v>35430</v>
      </c>
      <c r="AE8" s="81" t="n">
        <v>29069</v>
      </c>
      <c r="AF8" s="81" t="n">
        <v>41772</v>
      </c>
      <c r="AG8" s="81" t="n">
        <v>15279</v>
      </c>
      <c r="AH8" s="81" t="n">
        <v>17130</v>
      </c>
      <c r="AI8" s="81" t="n">
        <v>154</v>
      </c>
      <c r="AJ8" s="81" t="n">
        <v>112108</v>
      </c>
      <c r="AK8" s="81" t="n">
        <v>205078</v>
      </c>
      <c r="AL8" s="81" t="n">
        <v>243879</v>
      </c>
      <c r="AM8" s="81" t="n">
        <v>258411</v>
      </c>
      <c r="AN8" s="81" t="n">
        <v>8629</v>
      </c>
      <c r="AO8" s="81" t="n">
        <v>15340</v>
      </c>
      <c r="AP8" s="81" t="n">
        <v>94415019</v>
      </c>
      <c r="AQ8" s="81" t="n">
        <v>137321</v>
      </c>
      <c r="AR8" s="81" t="n">
        <v>3051898</v>
      </c>
      <c r="AS8" s="81" t="n">
        <v>7246192</v>
      </c>
      <c r="AT8" s="81" t="n">
        <v>10084902</v>
      </c>
      <c r="AU8" s="81" t="n">
        <v>21423</v>
      </c>
      <c r="AV8" s="81" t="n">
        <v>190744315</v>
      </c>
      <c r="AW8" s="81" t="n">
        <v>68116183</v>
      </c>
      <c r="AX8" s="81" t="n">
        <v>1347</v>
      </c>
      <c r="AY8" s="81" t="n">
        <v>17</v>
      </c>
      <c r="AZ8" s="81" t="n">
        <v>66312</v>
      </c>
      <c r="BA8" s="81" t="n">
        <v>2851288</v>
      </c>
      <c r="BB8" s="81" t="n">
        <v>2836139</v>
      </c>
      <c r="BC8" s="81" t="n">
        <v>388153</v>
      </c>
      <c r="BD8" s="81" t="n">
        <v>1186092</v>
      </c>
      <c r="BE8" s="81" t="n">
        <v>118</v>
      </c>
      <c r="BF8" s="81" t="n">
        <v>140</v>
      </c>
      <c r="BG8" s="81" t="n">
        <v>148</v>
      </c>
      <c r="BH8" s="81" t="inlineStr">
        <is>
          <t>-</t>
        </is>
      </c>
      <c r="BI8" s="81" t="n">
        <v>3686</v>
      </c>
      <c r="BJ8" s="81" t="n">
        <v>449</v>
      </c>
      <c r="BK8" s="81" t="n">
        <v>456</v>
      </c>
      <c r="BL8" s="81" t="n">
        <v>14</v>
      </c>
      <c r="BM8" s="81" t="n">
        <v>4544</v>
      </c>
      <c r="BN8" s="81" t="inlineStr">
        <is>
          <t>-</t>
        </is>
      </c>
      <c r="BO8" s="81" t="inlineStr">
        <is>
          <t>-</t>
        </is>
      </c>
      <c r="BP8" s="81" t="n">
        <v>43</v>
      </c>
      <c r="BQ8" s="5">
        <f>COUNT(B8:BP8) / COUNTA(B8:BP8) </f>
        <v/>
      </c>
      <c r="BR8" s="5">
        <f>1-BQ8</f>
        <v/>
      </c>
    </row>
    <row r="9">
      <c r="A9" s="81" t="inlineStr">
        <is>
          <t>Fonte: Ministério da Saúde.</t>
        </is>
      </c>
    </row>
    <row r="10">
      <c r="A10" t="inlineStr">
        <is>
          <t>-------------</t>
        </is>
      </c>
    </row>
    <row r="11">
      <c r="A11" t="inlineStr">
        <is>
          <t>PORCENT_COMPLETA (%)</t>
        </is>
      </c>
      <c r="B11" s="82">
        <f>COUNT(B4:BR8) / COUNTA(B4:BR8)</f>
        <v/>
      </c>
    </row>
    <row r="12">
      <c r="A12" t="inlineStr">
        <is>
          <t>PORCENT_AUSENTE (%)</t>
        </is>
      </c>
      <c r="B12" s="82">
        <f>1-B11</f>
        <v/>
      </c>
    </row>
  </sheetData>
  <pageMargins left="0.75" right="0.75" top="1" bottom="1" header="0.5" footer="0.5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A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12" t="inlineStr">
        <is>
          <t>Pacto de Atenção Básica - 2001 - Brasil</t>
        </is>
      </c>
    </row>
    <row r="2">
      <c r="A2" s="13" t="inlineStr">
        <is>
          <t>http://tabnet.datasus.gov.br/cgi/pacto/2001/cadernosmap.htm</t>
        </is>
      </c>
    </row>
  </sheetData>
  <hyperlinks>
    <hyperlink ref="A2" r:id="rId1"/>
  </hyperlink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0" summaryRight="0"/>
    <pageSetUpPr/>
  </sheetPr>
  <dimension ref="A1:AY14"/>
  <sheetViews>
    <sheetView workbookViewId="0">
      <selection activeCell="A1" sqref="A1"/>
    </sheetView>
  </sheetViews>
  <sheetFormatPr baseColWidth="8" defaultColWidth="12.63" defaultRowHeight="15.75" customHeight="1"/>
  <cols>
    <col width="16.88" customWidth="1" style="83" min="6" max="6"/>
    <col width="15.38" customWidth="1" style="83" min="7" max="7"/>
    <col width="15.13" customWidth="1" style="83" min="8" max="8"/>
  </cols>
  <sheetData>
    <row r="1">
      <c r="A1" s="28" t="inlineStr">
        <is>
          <t>Pacto de Atenção Básica - 2002 - Brasil</t>
        </is>
      </c>
    </row>
    <row r="2">
      <c r="A2" s="81" t="inlineStr">
        <is>
          <t>Período:1996-2002</t>
        </is>
      </c>
    </row>
    <row r="3">
      <c r="A3" s="10" t="inlineStr">
        <is>
          <t>Ano</t>
        </is>
      </c>
      <c r="B3" s="8" t="inlineStr">
        <is>
          <t>População</t>
        </is>
      </c>
      <c r="C3" s="8" t="inlineStr">
        <is>
          <t>1.Núm._óbitos_inf</t>
        </is>
      </c>
      <c r="D3" s="8" t="inlineStr">
        <is>
          <t>2.Tx_mortalid_inf</t>
        </is>
      </c>
      <c r="E3" s="8" t="inlineStr">
        <is>
          <t>3.Prop_ob_inf_evit</t>
        </is>
      </c>
      <c r="F3" s="8" t="inlineStr">
        <is>
          <t>4.Prop_ob_inf_mdef</t>
        </is>
      </c>
      <c r="G3" s="8" t="inlineStr">
        <is>
          <t>5.Tx_int_IRA_&lt;5a</t>
        </is>
      </c>
      <c r="H3" s="8" t="inlineStr">
        <is>
          <t>6.Cob_vac_DTP_&lt;1a</t>
        </is>
      </c>
      <c r="I3" s="8" t="inlineStr">
        <is>
          <t>7.Homogen_cob_DTP</t>
        </is>
      </c>
      <c r="J3" s="8" t="inlineStr">
        <is>
          <t>8.Núm._óbit_neonat</t>
        </is>
      </c>
      <c r="K3" s="8" t="inlineStr">
        <is>
          <t>9.Tx_mort_neonat</t>
        </is>
      </c>
      <c r="L3" s="8" t="inlineStr">
        <is>
          <t>10.Prop_NV_bai_pes</t>
        </is>
      </c>
      <c r="M3" s="8" t="inlineStr">
        <is>
          <t>11.Tx_mort_materna</t>
        </is>
      </c>
      <c r="N3" s="8" t="inlineStr">
        <is>
          <t>12.Casos_tét_neon</t>
        </is>
      </c>
      <c r="O3" s="8" t="inlineStr">
        <is>
          <t>13.%NV_&gt;3_cons_pré</t>
        </is>
      </c>
      <c r="P3" s="8" t="inlineStr">
        <is>
          <t>14.%óbt_id_fer_inv</t>
        </is>
      </c>
      <c r="Q3" s="8" t="inlineStr">
        <is>
          <t>15.Rz_ex.cérv-vag</t>
        </is>
      </c>
      <c r="R3" s="8" t="inlineStr">
        <is>
          <t>16.Tx_mort_CA_colo</t>
        </is>
      </c>
      <c r="S3" s="8" t="inlineStr">
        <is>
          <t>17.Casos_síf_cong</t>
        </is>
      </c>
      <c r="T3" s="8" t="inlineStr">
        <is>
          <t>18.Tx_mort_CA_mama</t>
        </is>
      </c>
      <c r="U3" s="8" t="inlineStr">
        <is>
          <t>19.%NV_&gt;6_cons_pré</t>
        </is>
      </c>
      <c r="V3" s="8" t="inlineStr">
        <is>
          <t>20.Tx_int_AVC</t>
        </is>
      </c>
      <c r="W3" s="8" t="inlineStr">
        <is>
          <t>21.Tx_mort_cér-vas</t>
        </is>
      </c>
      <c r="X3" s="8" t="inlineStr">
        <is>
          <t>22.Tx_int_ICC</t>
        </is>
      </c>
      <c r="Y3" s="8" t="inlineStr">
        <is>
          <t>23.Tx_int_cet/coma</t>
        </is>
      </c>
      <c r="Z3" s="8" t="inlineStr">
        <is>
          <t>24.Tx_int_diabetes</t>
        </is>
      </c>
      <c r="AA3" s="8" t="inlineStr">
        <is>
          <t>25.%_cura_TBC</t>
        </is>
      </c>
      <c r="AB3" s="8" t="inlineStr">
        <is>
          <t>26.%_abandono_TBC</t>
        </is>
      </c>
      <c r="AC3" s="8" t="inlineStr">
        <is>
          <t>27.Coe_inc_TBC_bac</t>
        </is>
      </c>
      <c r="AD3" s="8" t="inlineStr">
        <is>
          <t>28.Tx_mort_TBC</t>
        </is>
      </c>
      <c r="AE3" s="8" t="inlineStr">
        <is>
          <t>29.%_aband_hansen</t>
        </is>
      </c>
      <c r="AF3" s="8" t="inlineStr">
        <is>
          <t>30.Tx_detec_hansen</t>
        </is>
      </c>
      <c r="AG3" s="8" t="inlineStr">
        <is>
          <t>31.%_cura_hansen</t>
        </is>
      </c>
      <c r="AH3" s="8" t="inlineStr">
        <is>
          <t>32.Tx_prev_hansen</t>
        </is>
      </c>
      <c r="AI3" s="8" t="inlineStr">
        <is>
          <t>33.%_grau_I_II_han</t>
        </is>
      </c>
      <c r="AJ3" s="8" t="inlineStr">
        <is>
          <t>34.Cob_1ªcons_odon</t>
        </is>
      </c>
      <c r="AK3" s="8" t="inlineStr">
        <is>
          <t>35.Raz_proc_od_col</t>
        </is>
      </c>
      <c r="AL3" s="8" t="inlineStr">
        <is>
          <t>36.%exodont/aç_ind</t>
        </is>
      </c>
      <c r="AM3" s="8" t="inlineStr">
        <is>
          <t>37.Cobertura_PSF</t>
        </is>
      </c>
      <c r="AN3" s="8" t="inlineStr">
        <is>
          <t>38.%sarampo_invest</t>
        </is>
      </c>
      <c r="AO3" s="8" t="inlineStr">
        <is>
          <t>39.Cob_influ_idoso</t>
        </is>
      </c>
      <c r="AP3" s="8" t="inlineStr">
        <is>
          <t>40.Média_cons.méd</t>
        </is>
      </c>
      <c r="AQ3" s="8" t="inlineStr">
        <is>
          <t>41.Média_visit.dom</t>
        </is>
      </c>
      <c r="AR3" s="8" t="inlineStr">
        <is>
          <t>42.Implant_SIM</t>
        </is>
      </c>
      <c r="AS3" s="8" t="inlineStr">
        <is>
          <t>43.Aliment_SIM</t>
        </is>
      </c>
      <c r="AT3" s="8" t="inlineStr">
        <is>
          <t>44.Implant_SINASC</t>
        </is>
      </c>
      <c r="AU3" s="8" t="inlineStr">
        <is>
          <t>45.Aliment_SINASC</t>
        </is>
      </c>
      <c r="AV3" s="8" t="inlineStr">
        <is>
          <t>46.Implant_SINAN</t>
        </is>
      </c>
      <c r="AW3" s="8" t="inlineStr">
        <is>
          <t>47.Aliment_SINAN</t>
        </is>
      </c>
      <c r="AX3" s="7" t="inlineStr">
        <is>
          <t>DADOS_OBTIDOS (%)</t>
        </is>
      </c>
      <c r="AY3" s="7" t="inlineStr">
        <is>
          <t>DADOS_AUSENTES (%)</t>
        </is>
      </c>
    </row>
    <row r="4">
      <c r="A4" s="10" t="n">
        <v>1996</v>
      </c>
      <c r="B4" s="81" t="n">
        <v>157070163</v>
      </c>
      <c r="C4" s="81" t="n">
        <v>75023</v>
      </c>
      <c r="D4" s="81" t="n">
        <v>25.61</v>
      </c>
      <c r="E4" s="81" t="n">
        <v>71.26000000000001</v>
      </c>
      <c r="F4" s="81" t="n">
        <v>12.76</v>
      </c>
      <c r="G4" s="81" t="n">
        <v>6.23</v>
      </c>
      <c r="H4" s="81" t="n">
        <v>79.04000000000001</v>
      </c>
      <c r="I4" s="81" t="n">
        <v>52.31</v>
      </c>
      <c r="J4" s="81" t="n">
        <v>44226</v>
      </c>
      <c r="K4" s="81" t="n">
        <v>15.1</v>
      </c>
      <c r="L4" s="81" t="n">
        <v>7.87</v>
      </c>
      <c r="M4" s="81" t="n">
        <v>50.15</v>
      </c>
      <c r="N4" s="81" t="inlineStr">
        <is>
          <t>-</t>
        </is>
      </c>
      <c r="O4" s="81" t="inlineStr">
        <is>
          <t>-</t>
        </is>
      </c>
      <c r="P4" s="81" t="inlineStr">
        <is>
          <t>-</t>
        </is>
      </c>
      <c r="Q4" s="81" t="inlineStr">
        <is>
          <t>-</t>
        </is>
      </c>
      <c r="R4" s="81" t="n">
        <v>4.12</v>
      </c>
      <c r="S4" s="81" t="inlineStr">
        <is>
          <t>-</t>
        </is>
      </c>
      <c r="T4" s="81" t="n">
        <v>8.9</v>
      </c>
      <c r="U4" s="81" t="n">
        <v>50.52</v>
      </c>
      <c r="V4" s="81" t="n">
        <v>12.62</v>
      </c>
      <c r="W4" s="81" t="n">
        <v>37.27</v>
      </c>
      <c r="X4" s="81" t="n">
        <v>27.58</v>
      </c>
      <c r="Y4" s="81" t="n">
        <v>0.3</v>
      </c>
      <c r="Z4" s="81" t="n">
        <v>6.76</v>
      </c>
      <c r="AA4" s="81" t="inlineStr">
        <is>
          <t>...</t>
        </is>
      </c>
      <c r="AB4" s="81" t="inlineStr">
        <is>
          <t>...</t>
        </is>
      </c>
      <c r="AC4" s="81" t="inlineStr">
        <is>
          <t>-</t>
        </is>
      </c>
      <c r="AD4" s="81" t="n">
        <v>3.63</v>
      </c>
      <c r="AE4" s="81" t="inlineStr">
        <is>
          <t>...</t>
        </is>
      </c>
      <c r="AF4" s="81" t="inlineStr">
        <is>
          <t>-</t>
        </is>
      </c>
      <c r="AG4" s="81" t="inlineStr">
        <is>
          <t>...</t>
        </is>
      </c>
      <c r="AH4" s="81" t="inlineStr">
        <is>
          <t>-</t>
        </is>
      </c>
      <c r="AI4" s="81" t="inlineStr">
        <is>
          <t>...</t>
        </is>
      </c>
      <c r="AJ4" s="81" t="n">
        <v>11.67</v>
      </c>
      <c r="AK4" s="81" t="n">
        <v>0.14</v>
      </c>
      <c r="AL4" s="81" t="inlineStr">
        <is>
          <t>-</t>
        </is>
      </c>
      <c r="AM4" s="81" t="inlineStr">
        <is>
          <t>-</t>
        </is>
      </c>
      <c r="AN4" s="81" t="inlineStr">
        <is>
          <t>...</t>
        </is>
      </c>
      <c r="AO4" s="81" t="inlineStr">
        <is>
          <t>-</t>
        </is>
      </c>
      <c r="AP4" s="81" t="n">
        <v>1.56</v>
      </c>
      <c r="AQ4" s="81" t="n">
        <v>0.14</v>
      </c>
      <c r="AR4" s="81" t="inlineStr">
        <is>
          <t>-</t>
        </is>
      </c>
      <c r="AS4" s="81" t="inlineStr">
        <is>
          <t>-</t>
        </is>
      </c>
      <c r="AT4" s="81" t="inlineStr">
        <is>
          <t>-</t>
        </is>
      </c>
      <c r="AU4" s="81" t="inlineStr">
        <is>
          <t>-</t>
        </is>
      </c>
      <c r="AV4" s="81" t="inlineStr">
        <is>
          <t>-</t>
        </is>
      </c>
      <c r="AW4" s="81" t="inlineStr">
        <is>
          <t>-</t>
        </is>
      </c>
      <c r="AX4" s="5">
        <f>COUNT(B4:AW4) / COUNTA(B4:AW4) </f>
        <v/>
      </c>
      <c r="AY4" s="5">
        <f>1-AX4</f>
        <v/>
      </c>
    </row>
    <row r="5">
      <c r="A5" s="10" t="n">
        <v>1997</v>
      </c>
      <c r="B5" s="81" t="n">
        <v>159636297</v>
      </c>
      <c r="C5" s="81" t="n">
        <v>71400</v>
      </c>
      <c r="D5" s="81" t="n">
        <v>23.62</v>
      </c>
      <c r="E5" s="81" t="n">
        <v>71.86</v>
      </c>
      <c r="F5" s="81" t="n">
        <v>11.22</v>
      </c>
      <c r="G5" s="81" t="n">
        <v>6.04</v>
      </c>
      <c r="H5" s="81" t="n">
        <v>84.12</v>
      </c>
      <c r="I5" s="81" t="n">
        <v>57.31</v>
      </c>
      <c r="J5" s="81" t="n">
        <v>44171</v>
      </c>
      <c r="K5" s="81" t="n">
        <v>14.61</v>
      </c>
      <c r="L5" s="81" t="n">
        <v>7.78</v>
      </c>
      <c r="M5" s="81" t="n">
        <v>59.09</v>
      </c>
      <c r="N5" s="81" t="inlineStr">
        <is>
          <t>-</t>
        </is>
      </c>
      <c r="O5" s="81" t="inlineStr">
        <is>
          <t>-</t>
        </is>
      </c>
      <c r="P5" s="81" t="inlineStr">
        <is>
          <t>-</t>
        </is>
      </c>
      <c r="Q5" s="81" t="inlineStr">
        <is>
          <t>-</t>
        </is>
      </c>
      <c r="R5" s="81" t="n">
        <v>4.26</v>
      </c>
      <c r="S5" s="81" t="inlineStr">
        <is>
          <t>-</t>
        </is>
      </c>
      <c r="T5" s="81" t="n">
        <v>9.4</v>
      </c>
      <c r="U5" s="81" t="n">
        <v>49.81</v>
      </c>
      <c r="V5" s="81" t="n">
        <v>12.3</v>
      </c>
      <c r="W5" s="81" t="n">
        <v>37.86</v>
      </c>
      <c r="X5" s="81" t="n">
        <v>27.01</v>
      </c>
      <c r="Y5" s="81" t="n">
        <v>0.27</v>
      </c>
      <c r="Z5" s="81" t="n">
        <v>7</v>
      </c>
      <c r="AA5" s="81" t="inlineStr">
        <is>
          <t>...</t>
        </is>
      </c>
      <c r="AB5" s="81" t="inlineStr">
        <is>
          <t>...</t>
        </is>
      </c>
      <c r="AC5" s="81" t="inlineStr">
        <is>
          <t>-</t>
        </is>
      </c>
      <c r="AD5" s="81" t="n">
        <v>3.68</v>
      </c>
      <c r="AE5" s="81" t="inlineStr">
        <is>
          <t>...</t>
        </is>
      </c>
      <c r="AF5" s="81" t="inlineStr">
        <is>
          <t>-</t>
        </is>
      </c>
      <c r="AG5" s="81" t="inlineStr">
        <is>
          <t>...</t>
        </is>
      </c>
      <c r="AH5" s="81" t="inlineStr">
        <is>
          <t>-</t>
        </is>
      </c>
      <c r="AI5" s="81" t="inlineStr">
        <is>
          <t>...</t>
        </is>
      </c>
      <c r="AJ5" s="81" t="n">
        <v>12.8</v>
      </c>
      <c r="AK5" s="81" t="n">
        <v>0.15</v>
      </c>
      <c r="AL5" s="81" t="inlineStr">
        <is>
          <t>-</t>
        </is>
      </c>
      <c r="AM5" s="81" t="inlineStr">
        <is>
          <t>-</t>
        </is>
      </c>
      <c r="AN5" s="81" t="inlineStr">
        <is>
          <t>...</t>
        </is>
      </c>
      <c r="AO5" s="81" t="inlineStr">
        <is>
          <t>-</t>
        </is>
      </c>
      <c r="AP5" s="81" t="n">
        <v>1.59</v>
      </c>
      <c r="AQ5" s="81" t="n">
        <v>0.18</v>
      </c>
      <c r="AR5" s="81" t="inlineStr">
        <is>
          <t>-</t>
        </is>
      </c>
      <c r="AS5" s="81" t="inlineStr">
        <is>
          <t>-</t>
        </is>
      </c>
      <c r="AT5" s="81" t="inlineStr">
        <is>
          <t>-</t>
        </is>
      </c>
      <c r="AU5" s="81" t="inlineStr">
        <is>
          <t>-</t>
        </is>
      </c>
      <c r="AV5" s="81" t="inlineStr">
        <is>
          <t>-</t>
        </is>
      </c>
      <c r="AW5" s="81" t="inlineStr">
        <is>
          <t>-</t>
        </is>
      </c>
      <c r="AX5" s="5">
        <f>COUNT(B5:AW5) / COUNTA(B5:AW5) </f>
        <v/>
      </c>
      <c r="AY5" s="5">
        <f>1-AX5</f>
        <v/>
      </c>
    </row>
    <row r="6">
      <c r="A6" s="10" t="n">
        <v>1998</v>
      </c>
      <c r="B6" s="81" t="n">
        <v>161790182</v>
      </c>
      <c r="C6" s="81" t="n">
        <v>71387</v>
      </c>
      <c r="D6" s="81" t="n">
        <v>22.7</v>
      </c>
      <c r="E6" s="81" t="n">
        <v>72.06</v>
      </c>
      <c r="F6" s="81" t="n">
        <v>11.88</v>
      </c>
      <c r="G6" s="81" t="n">
        <v>5.86</v>
      </c>
      <c r="H6" s="81" t="n">
        <v>118.53</v>
      </c>
      <c r="I6" s="81" t="n">
        <v>74.77</v>
      </c>
      <c r="J6" s="81" t="n">
        <v>42529</v>
      </c>
      <c r="K6" s="81" t="n">
        <v>13.52</v>
      </c>
      <c r="L6" s="81" t="n">
        <v>7.93</v>
      </c>
      <c r="M6" s="81" t="n">
        <v>62.93</v>
      </c>
      <c r="N6" s="81" t="inlineStr">
        <is>
          <t>-</t>
        </is>
      </c>
      <c r="O6" s="81" t="inlineStr">
        <is>
          <t>-</t>
        </is>
      </c>
      <c r="P6" s="81" t="inlineStr">
        <is>
          <t>-</t>
        </is>
      </c>
      <c r="Q6" s="81" t="inlineStr">
        <is>
          <t>-</t>
        </is>
      </c>
      <c r="R6" s="81" t="n">
        <v>4.44</v>
      </c>
      <c r="S6" s="81" t="inlineStr">
        <is>
          <t>-</t>
        </is>
      </c>
      <c r="T6" s="81" t="n">
        <v>9.73</v>
      </c>
      <c r="U6" s="81" t="n">
        <v>49.48</v>
      </c>
      <c r="V6" s="81" t="n">
        <v>11.88</v>
      </c>
      <c r="W6" s="81" t="n">
        <v>38.32</v>
      </c>
      <c r="X6" s="81" t="n">
        <v>25.91</v>
      </c>
      <c r="Y6" s="81" t="n">
        <v>1.6</v>
      </c>
      <c r="Z6" s="81" t="n">
        <v>6.81</v>
      </c>
      <c r="AA6" s="81" t="inlineStr">
        <is>
          <t>...</t>
        </is>
      </c>
      <c r="AB6" s="81" t="inlineStr">
        <is>
          <t>...</t>
        </is>
      </c>
      <c r="AC6" s="81" t="inlineStr">
        <is>
          <t>-</t>
        </is>
      </c>
      <c r="AD6" s="81" t="n">
        <v>3.73</v>
      </c>
      <c r="AE6" s="81" t="inlineStr">
        <is>
          <t>...</t>
        </is>
      </c>
      <c r="AF6" s="81" t="inlineStr">
        <is>
          <t>-</t>
        </is>
      </c>
      <c r="AG6" s="81" t="inlineStr">
        <is>
          <t>...</t>
        </is>
      </c>
      <c r="AH6" s="81" t="inlineStr">
        <is>
          <t>-</t>
        </is>
      </c>
      <c r="AI6" s="81" t="inlineStr">
        <is>
          <t>...</t>
        </is>
      </c>
      <c r="AJ6" s="81" t="n">
        <v>12.59</v>
      </c>
      <c r="AK6" s="81" t="n">
        <v>0.14</v>
      </c>
      <c r="AL6" s="81" t="n">
        <v>9.220000000000001</v>
      </c>
      <c r="AM6" s="81" t="n">
        <v>1.88</v>
      </c>
      <c r="AN6" s="81" t="inlineStr">
        <is>
          <t>...</t>
        </is>
      </c>
      <c r="AO6" s="81" t="inlineStr">
        <is>
          <t>-</t>
        </is>
      </c>
      <c r="AP6" s="81" t="n">
        <v>1.36</v>
      </c>
      <c r="AQ6" s="81" t="n">
        <v>0.23</v>
      </c>
      <c r="AR6" s="81" t="inlineStr">
        <is>
          <t>-</t>
        </is>
      </c>
      <c r="AS6" s="81" t="inlineStr">
        <is>
          <t>-</t>
        </is>
      </c>
      <c r="AT6" s="81" t="inlineStr">
        <is>
          <t>-</t>
        </is>
      </c>
      <c r="AU6" s="81" t="inlineStr">
        <is>
          <t>-</t>
        </is>
      </c>
      <c r="AV6" s="81" t="inlineStr">
        <is>
          <t>-</t>
        </is>
      </c>
      <c r="AW6" s="81" t="inlineStr">
        <is>
          <t>-</t>
        </is>
      </c>
      <c r="AX6" s="5">
        <f>COUNT(B6:AW6) / COUNTA(B6:AW6) </f>
        <v/>
      </c>
      <c r="AY6" s="5">
        <f>1-AX6</f>
        <v/>
      </c>
    </row>
    <row r="7">
      <c r="A7" s="10" t="n">
        <v>1999</v>
      </c>
      <c r="B7" s="81" t="n">
        <v>163947436</v>
      </c>
      <c r="C7" s="81" t="n">
        <v>69345</v>
      </c>
      <c r="D7" s="81" t="n">
        <v>21.29</v>
      </c>
      <c r="E7" s="81" t="n">
        <v>71.54000000000001</v>
      </c>
      <c r="F7" s="81" t="n">
        <v>11.54</v>
      </c>
      <c r="G7" s="81" t="n">
        <v>5.86</v>
      </c>
      <c r="H7" s="81" t="n">
        <v>117.48</v>
      </c>
      <c r="I7" s="81" t="n">
        <v>74.64</v>
      </c>
      <c r="J7" s="81" t="n">
        <v>43949</v>
      </c>
      <c r="K7" s="81" t="n">
        <v>13.5</v>
      </c>
      <c r="L7" s="81" t="n">
        <v>7.68</v>
      </c>
      <c r="M7" s="81" t="n">
        <v>55.28</v>
      </c>
      <c r="N7" s="81" t="inlineStr">
        <is>
          <t>-</t>
        </is>
      </c>
      <c r="O7" s="81" t="inlineStr">
        <is>
          <t>-</t>
        </is>
      </c>
      <c r="P7" s="81" t="inlineStr">
        <is>
          <t>-</t>
        </is>
      </c>
      <c r="Q7" s="81" t="inlineStr">
        <is>
          <t>-</t>
        </is>
      </c>
      <c r="R7" s="81" t="n">
        <v>4.67</v>
      </c>
      <c r="S7" s="81" t="inlineStr">
        <is>
          <t>-</t>
        </is>
      </c>
      <c r="T7" s="81" t="n">
        <v>9.75</v>
      </c>
      <c r="U7" s="81" t="n">
        <v>50.69</v>
      </c>
      <c r="V7" s="81" t="n">
        <v>11.75</v>
      </c>
      <c r="W7" s="81" t="n">
        <v>36.95</v>
      </c>
      <c r="X7" s="81" t="n">
        <v>26.48</v>
      </c>
      <c r="Y7" s="81" t="n">
        <v>0.86</v>
      </c>
      <c r="Z7" s="81" t="n">
        <v>7.05</v>
      </c>
      <c r="AA7" s="81" t="inlineStr">
        <is>
          <t>...</t>
        </is>
      </c>
      <c r="AB7" s="81" t="inlineStr">
        <is>
          <t>...</t>
        </is>
      </c>
      <c r="AC7" s="81" t="inlineStr">
        <is>
          <t>-</t>
        </is>
      </c>
      <c r="AD7" s="81" t="n">
        <v>3.62</v>
      </c>
      <c r="AE7" s="81" t="inlineStr">
        <is>
          <t>...</t>
        </is>
      </c>
      <c r="AF7" s="81" t="inlineStr">
        <is>
          <t>-</t>
        </is>
      </c>
      <c r="AG7" s="81" t="inlineStr">
        <is>
          <t>...</t>
        </is>
      </c>
      <c r="AH7" s="81" t="inlineStr">
        <is>
          <t>-</t>
        </is>
      </c>
      <c r="AI7" s="81" t="inlineStr">
        <is>
          <t>...</t>
        </is>
      </c>
      <c r="AJ7" s="81" t="n">
        <v>13.19</v>
      </c>
      <c r="AK7" s="81" t="n">
        <v>0.15</v>
      </c>
      <c r="AL7" s="81" t="n">
        <v>9.6</v>
      </c>
      <c r="AM7" s="81" t="n">
        <v>5.22</v>
      </c>
      <c r="AN7" s="81" t="inlineStr">
        <is>
          <t>...</t>
        </is>
      </c>
      <c r="AO7" s="81" t="n">
        <v>59.43</v>
      </c>
      <c r="AP7" s="81" t="n">
        <v>1.43</v>
      </c>
      <c r="AQ7" s="81" t="n">
        <v>0.29</v>
      </c>
      <c r="AR7" s="81" t="inlineStr">
        <is>
          <t>-</t>
        </is>
      </c>
      <c r="AS7" s="81" t="inlineStr">
        <is>
          <t>-</t>
        </is>
      </c>
      <c r="AT7" s="81" t="inlineStr">
        <is>
          <t>-</t>
        </is>
      </c>
      <c r="AU7" s="81" t="inlineStr">
        <is>
          <t>-</t>
        </is>
      </c>
      <c r="AV7" s="81" t="inlineStr">
        <is>
          <t>-</t>
        </is>
      </c>
      <c r="AW7" s="81" t="inlineStr">
        <is>
          <t>-</t>
        </is>
      </c>
      <c r="AX7" s="5">
        <f>COUNT(B7:AW7) / COUNTA(B7:AW7) </f>
        <v/>
      </c>
      <c r="AY7" s="5">
        <f>1-AX7</f>
        <v/>
      </c>
    </row>
    <row r="8">
      <c r="A8" s="10" t="n">
        <v>2000</v>
      </c>
      <c r="B8" s="81" t="n">
        <v>169799170</v>
      </c>
      <c r="C8" s="81" t="n">
        <v>68108</v>
      </c>
      <c r="D8" s="81" t="n">
        <v>21.25</v>
      </c>
      <c r="E8" s="81" t="n">
        <v>70.16</v>
      </c>
      <c r="F8" s="81" t="n">
        <v>12.29</v>
      </c>
      <c r="G8" s="81" t="n">
        <v>6.14</v>
      </c>
      <c r="H8" s="81" t="n">
        <v>103.4</v>
      </c>
      <c r="I8" s="81" t="n">
        <v>59.82</v>
      </c>
      <c r="J8" s="81" t="n">
        <v>43530</v>
      </c>
      <c r="K8" s="81" t="n">
        <v>13.58</v>
      </c>
      <c r="L8" s="81" t="n">
        <v>7.7</v>
      </c>
      <c r="M8" s="81" t="n">
        <v>50.83</v>
      </c>
      <c r="N8" s="81" t="inlineStr">
        <is>
          <t>-</t>
        </is>
      </c>
      <c r="O8" s="81" t="n">
        <v>83.48999999999999</v>
      </c>
      <c r="P8" s="81" t="inlineStr">
        <is>
          <t>-</t>
        </is>
      </c>
      <c r="Q8" s="81" t="n">
        <v>0.11</v>
      </c>
      <c r="R8" s="81" t="n">
        <v>4.58</v>
      </c>
      <c r="S8" s="81" t="inlineStr">
        <is>
          <t>-</t>
        </is>
      </c>
      <c r="T8" s="81" t="n">
        <v>9.640000000000001</v>
      </c>
      <c r="U8" s="81" t="n">
        <v>45.92</v>
      </c>
      <c r="V8" s="81" t="n">
        <v>10.93</v>
      </c>
      <c r="W8" s="81" t="n">
        <v>37.46</v>
      </c>
      <c r="X8" s="81" t="n">
        <v>24.47</v>
      </c>
      <c r="Y8" s="81" t="n">
        <v>0.65</v>
      </c>
      <c r="Z8" s="81" t="n">
        <v>7.19</v>
      </c>
      <c r="AA8" s="81" t="inlineStr">
        <is>
          <t>...</t>
        </is>
      </c>
      <c r="AB8" s="81" t="inlineStr">
        <is>
          <t>...</t>
        </is>
      </c>
      <c r="AC8" s="81" t="inlineStr">
        <is>
          <t>-</t>
        </is>
      </c>
      <c r="AD8" s="81" t="n">
        <v>3.26</v>
      </c>
      <c r="AE8" s="81" t="inlineStr">
        <is>
          <t>...</t>
        </is>
      </c>
      <c r="AF8" s="81" t="inlineStr">
        <is>
          <t>-</t>
        </is>
      </c>
      <c r="AG8" s="81" t="inlineStr">
        <is>
          <t>...</t>
        </is>
      </c>
      <c r="AH8" s="81" t="inlineStr">
        <is>
          <t>-</t>
        </is>
      </c>
      <c r="AI8" s="81" t="inlineStr">
        <is>
          <t>...</t>
        </is>
      </c>
      <c r="AJ8" s="81" t="n">
        <v>12.34</v>
      </c>
      <c r="AK8" s="81" t="n">
        <v>0.16</v>
      </c>
      <c r="AL8" s="81" t="n">
        <v>9.76</v>
      </c>
      <c r="AM8" s="81" t="n">
        <v>13.69</v>
      </c>
      <c r="AN8" s="81" t="inlineStr">
        <is>
          <t>...</t>
        </is>
      </c>
      <c r="AO8" s="81" t="n">
        <v>72.53</v>
      </c>
      <c r="AP8" s="81" t="n">
        <v>1.51</v>
      </c>
      <c r="AQ8" s="81" t="n">
        <v>0.32</v>
      </c>
      <c r="AR8" s="81" t="inlineStr">
        <is>
          <t>-</t>
        </is>
      </c>
      <c r="AS8" s="81" t="inlineStr">
        <is>
          <t>-</t>
        </is>
      </c>
      <c r="AT8" s="81" t="inlineStr">
        <is>
          <t>-</t>
        </is>
      </c>
      <c r="AU8" s="81" t="inlineStr">
        <is>
          <t>-</t>
        </is>
      </c>
      <c r="AV8" s="81" t="inlineStr">
        <is>
          <t>-</t>
        </is>
      </c>
      <c r="AW8" s="81" t="inlineStr">
        <is>
          <t>-</t>
        </is>
      </c>
      <c r="AX8" s="5">
        <f>COUNT(B8:AW8) / COUNTA(B8:AW8) </f>
        <v/>
      </c>
      <c r="AY8" s="5">
        <f>1-AX8</f>
        <v/>
      </c>
    </row>
    <row r="9">
      <c r="A9" s="10" t="n">
        <v>2001</v>
      </c>
      <c r="B9" s="81" t="n">
        <v>172385776</v>
      </c>
      <c r="C9" s="81" t="inlineStr">
        <is>
          <t>-</t>
        </is>
      </c>
      <c r="D9" s="81" t="inlineStr">
        <is>
          <t>...</t>
        </is>
      </c>
      <c r="E9" s="81" t="inlineStr">
        <is>
          <t>...</t>
        </is>
      </c>
      <c r="F9" s="81" t="inlineStr">
        <is>
          <t>...</t>
        </is>
      </c>
      <c r="G9" s="81" t="n">
        <v>5.79</v>
      </c>
      <c r="H9" s="81" t="n">
        <v>96.73</v>
      </c>
      <c r="I9" s="81" t="n">
        <v>64.34</v>
      </c>
      <c r="J9" s="81" t="inlineStr">
        <is>
          <t>-</t>
        </is>
      </c>
      <c r="K9" s="81" t="inlineStr">
        <is>
          <t>...</t>
        </is>
      </c>
      <c r="L9" s="81" t="inlineStr">
        <is>
          <t>...</t>
        </is>
      </c>
      <c r="M9" s="81" t="inlineStr">
        <is>
          <t>...</t>
        </is>
      </c>
      <c r="N9" s="81" t="inlineStr">
        <is>
          <t>-</t>
        </is>
      </c>
      <c r="O9" s="81" t="inlineStr">
        <is>
          <t>...</t>
        </is>
      </c>
      <c r="P9" s="81" t="inlineStr">
        <is>
          <t>...</t>
        </is>
      </c>
      <c r="Q9" s="81" t="n">
        <v>0.1</v>
      </c>
      <c r="R9" s="81" t="inlineStr">
        <is>
          <t>-</t>
        </is>
      </c>
      <c r="S9" s="81" t="inlineStr">
        <is>
          <t>-</t>
        </is>
      </c>
      <c r="T9" s="81" t="inlineStr">
        <is>
          <t>-</t>
        </is>
      </c>
      <c r="U9" s="81" t="inlineStr">
        <is>
          <t>...</t>
        </is>
      </c>
      <c r="V9" s="81" t="n">
        <v>10.73</v>
      </c>
      <c r="W9" s="81" t="inlineStr">
        <is>
          <t>-</t>
        </is>
      </c>
      <c r="X9" s="81" t="n">
        <v>23.46</v>
      </c>
      <c r="Y9" s="81" t="n">
        <v>0.55</v>
      </c>
      <c r="Z9" s="81" t="n">
        <v>7.37</v>
      </c>
      <c r="AA9" s="81" t="inlineStr">
        <is>
          <t>...</t>
        </is>
      </c>
      <c r="AB9" s="81" t="inlineStr">
        <is>
          <t>...</t>
        </is>
      </c>
      <c r="AC9" s="81" t="inlineStr">
        <is>
          <t>-</t>
        </is>
      </c>
      <c r="AD9" s="81" t="inlineStr">
        <is>
          <t>-</t>
        </is>
      </c>
      <c r="AE9" s="81" t="inlineStr">
        <is>
          <t>...</t>
        </is>
      </c>
      <c r="AF9" s="81" t="inlineStr">
        <is>
          <t>-</t>
        </is>
      </c>
      <c r="AG9" s="81" t="inlineStr">
        <is>
          <t>...</t>
        </is>
      </c>
      <c r="AH9" s="81" t="inlineStr">
        <is>
          <t>-</t>
        </is>
      </c>
      <c r="AI9" s="81" t="inlineStr">
        <is>
          <t>...</t>
        </is>
      </c>
      <c r="AJ9" s="81" t="n">
        <v>12.56</v>
      </c>
      <c r="AK9" s="81" t="n">
        <v>0.18</v>
      </c>
      <c r="AL9" s="81" t="n">
        <v>9.32</v>
      </c>
      <c r="AM9" s="81" t="n">
        <v>22.15</v>
      </c>
      <c r="AN9" s="81" t="inlineStr">
        <is>
          <t>...</t>
        </is>
      </c>
      <c r="AO9" s="81" t="n">
        <v>74.62</v>
      </c>
      <c r="AP9" s="81" t="n">
        <v>1.59</v>
      </c>
      <c r="AQ9" s="81" t="n">
        <v>0.36</v>
      </c>
      <c r="AR9" s="81" t="inlineStr">
        <is>
          <t>-</t>
        </is>
      </c>
      <c r="AS9" s="81" t="inlineStr">
        <is>
          <t>-</t>
        </is>
      </c>
      <c r="AT9" s="81" t="inlineStr">
        <is>
          <t>-</t>
        </is>
      </c>
      <c r="AU9" s="81" t="inlineStr">
        <is>
          <t>-</t>
        </is>
      </c>
      <c r="AV9" s="81" t="inlineStr">
        <is>
          <t>-</t>
        </is>
      </c>
      <c r="AW9" s="81" t="inlineStr">
        <is>
          <t>-</t>
        </is>
      </c>
      <c r="AX9" s="5">
        <f>COUNT(B9:AW9) / COUNTA(B9:AW9) </f>
        <v/>
      </c>
      <c r="AY9" s="5">
        <f>1-AX9</f>
        <v/>
      </c>
    </row>
    <row r="10">
      <c r="A10" s="10" t="n">
        <v>2002</v>
      </c>
      <c r="B10" s="81" t="n">
        <v>174632932</v>
      </c>
      <c r="C10" s="81" t="inlineStr">
        <is>
          <t>-</t>
        </is>
      </c>
      <c r="D10" s="81" t="inlineStr">
        <is>
          <t>...</t>
        </is>
      </c>
      <c r="E10" s="81" t="inlineStr">
        <is>
          <t>...</t>
        </is>
      </c>
      <c r="F10" s="81" t="inlineStr">
        <is>
          <t>...</t>
        </is>
      </c>
      <c r="G10" s="81" t="n">
        <v>5.9</v>
      </c>
      <c r="H10" s="81" t="n">
        <v>95.64</v>
      </c>
      <c r="I10" s="81" t="n">
        <v>63.42</v>
      </c>
      <c r="J10" s="81" t="inlineStr">
        <is>
          <t>-</t>
        </is>
      </c>
      <c r="K10" s="81" t="inlineStr">
        <is>
          <t>...</t>
        </is>
      </c>
      <c r="L10" s="81" t="inlineStr">
        <is>
          <t>...</t>
        </is>
      </c>
      <c r="M10" s="81" t="inlineStr">
        <is>
          <t>...</t>
        </is>
      </c>
      <c r="N10" s="81" t="inlineStr">
        <is>
          <t>-</t>
        </is>
      </c>
      <c r="O10" s="81" t="inlineStr">
        <is>
          <t>...</t>
        </is>
      </c>
      <c r="P10" s="81" t="inlineStr">
        <is>
          <t>...</t>
        </is>
      </c>
      <c r="Q10" s="81" t="n">
        <v>0.19</v>
      </c>
      <c r="R10" s="81" t="inlineStr">
        <is>
          <t>-</t>
        </is>
      </c>
      <c r="S10" s="81" t="inlineStr">
        <is>
          <t>-</t>
        </is>
      </c>
      <c r="T10" s="81" t="inlineStr">
        <is>
          <t>-</t>
        </is>
      </c>
      <c r="U10" s="81" t="inlineStr">
        <is>
          <t>...</t>
        </is>
      </c>
      <c r="V10" s="81" t="n">
        <v>10.59</v>
      </c>
      <c r="W10" s="81" t="inlineStr">
        <is>
          <t>-</t>
        </is>
      </c>
      <c r="X10" s="81" t="n">
        <v>22.56</v>
      </c>
      <c r="Y10" s="81" t="n">
        <v>1.1</v>
      </c>
      <c r="Z10" s="81" t="n">
        <v>7.31</v>
      </c>
      <c r="AA10" s="81" t="inlineStr">
        <is>
          <t>...</t>
        </is>
      </c>
      <c r="AB10" s="81" t="inlineStr">
        <is>
          <t>...</t>
        </is>
      </c>
      <c r="AC10" s="81" t="inlineStr">
        <is>
          <t>-</t>
        </is>
      </c>
      <c r="AD10" s="81" t="inlineStr">
        <is>
          <t>-</t>
        </is>
      </c>
      <c r="AE10" s="81" t="inlineStr">
        <is>
          <t>...</t>
        </is>
      </c>
      <c r="AF10" s="81" t="inlineStr">
        <is>
          <t>-</t>
        </is>
      </c>
      <c r="AG10" s="81" t="inlineStr">
        <is>
          <t>...</t>
        </is>
      </c>
      <c r="AH10" s="81" t="inlineStr">
        <is>
          <t>-</t>
        </is>
      </c>
      <c r="AI10" s="81" t="inlineStr">
        <is>
          <t>...</t>
        </is>
      </c>
      <c r="AJ10" s="81" t="n">
        <v>13.09</v>
      </c>
      <c r="AK10" s="81" t="n">
        <v>0.2</v>
      </c>
      <c r="AL10" s="81" t="n">
        <v>8.75</v>
      </c>
      <c r="AM10" s="81" t="n">
        <v>28.37</v>
      </c>
      <c r="AN10" s="81" t="inlineStr">
        <is>
          <t>...</t>
        </is>
      </c>
      <c r="AO10" s="81" t="n">
        <v>74.13</v>
      </c>
      <c r="AP10" s="81" t="n">
        <v>1.64</v>
      </c>
      <c r="AQ10" s="81" t="n">
        <v>0.42</v>
      </c>
      <c r="AR10" s="81" t="inlineStr">
        <is>
          <t>-</t>
        </is>
      </c>
      <c r="AS10" s="81" t="inlineStr">
        <is>
          <t>-</t>
        </is>
      </c>
      <c r="AT10" s="81" t="inlineStr">
        <is>
          <t>-</t>
        </is>
      </c>
      <c r="AU10" s="81" t="inlineStr">
        <is>
          <t>-</t>
        </is>
      </c>
      <c r="AV10" s="81" t="inlineStr">
        <is>
          <t>-</t>
        </is>
      </c>
      <c r="AW10" s="81" t="inlineStr">
        <is>
          <t>-</t>
        </is>
      </c>
      <c r="AX10" s="5">
        <f>COUNT(B10:AW10) / COUNTA(B10:AW10) </f>
        <v/>
      </c>
      <c r="AY10" s="5">
        <f>1-AX10</f>
        <v/>
      </c>
    </row>
    <row r="11">
      <c r="A11" s="81" t="inlineStr">
        <is>
          <t>Fonte: Ministério da Saúde e IBGE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COUNT(B4:AY10) / COUNTA(B4:AY10)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AL14"/>
  <sheetViews>
    <sheetView workbookViewId="0">
      <selection activeCell="A1" sqref="A1"/>
    </sheetView>
  </sheetViews>
  <sheetFormatPr baseColWidth="8" defaultColWidth="12.63" defaultRowHeight="15.75" customHeight="1"/>
  <cols>
    <col width="16.5" customWidth="1" style="83" min="5" max="6"/>
    <col width="15.13" customWidth="1" style="83" min="7" max="7"/>
  </cols>
  <sheetData>
    <row r="1">
      <c r="A1" s="28" t="inlineStr">
        <is>
          <t>Pacto de Atenção Básica - 2003 - Brasil</t>
        </is>
      </c>
    </row>
    <row r="2">
      <c r="A2" s="81" t="inlineStr">
        <is>
          <t>Período:1997-2003</t>
        </is>
      </c>
    </row>
    <row r="3">
      <c r="A3" s="10" t="inlineStr">
        <is>
          <t>Ano</t>
        </is>
      </c>
      <c r="B3" s="8" t="inlineStr">
        <is>
          <t>População</t>
        </is>
      </c>
      <c r="C3" s="8" t="inlineStr">
        <is>
          <t>1.Núm._óbitos_inf</t>
        </is>
      </c>
      <c r="D3" s="8" t="inlineStr">
        <is>
          <t>2.Tx_mortalid_inf</t>
        </is>
      </c>
      <c r="E3" s="8" t="inlineStr">
        <is>
          <t>3.Prop_NV_bai_pes</t>
        </is>
      </c>
      <c r="F3" s="8" t="inlineStr">
        <is>
          <t>4.Prop_ob_inf_mdef</t>
        </is>
      </c>
      <c r="G3" s="8" t="inlineStr">
        <is>
          <t>5.Tx_int_IRA_&lt;5a</t>
        </is>
      </c>
      <c r="H3" s="8" t="inlineStr">
        <is>
          <t>6.Homog_cob_tetrav</t>
        </is>
      </c>
      <c r="I3" s="8" t="inlineStr">
        <is>
          <t>7.Núm._óbit_neonat</t>
        </is>
      </c>
      <c r="J3" s="8" t="inlineStr">
        <is>
          <t>8.Tx_mort_neonat</t>
        </is>
      </c>
      <c r="K3" s="8" t="inlineStr">
        <is>
          <t>9.Tx_mort_materna</t>
        </is>
      </c>
      <c r="L3" s="8" t="inlineStr">
        <is>
          <t>10.%NV_&gt;3_cons_pré</t>
        </is>
      </c>
      <c r="M3" s="8" t="inlineStr">
        <is>
          <t>11.%óbt_id_fer_inv</t>
        </is>
      </c>
      <c r="N3" s="8" t="inlineStr">
        <is>
          <t>12.Rz_ex.cérv-vag</t>
        </is>
      </c>
      <c r="O3" s="8" t="inlineStr">
        <is>
          <t>13.Tx_mort_CA_colo</t>
        </is>
      </c>
      <c r="P3" s="8" t="inlineStr">
        <is>
          <t>14.Tx_mort_CA_mama</t>
        </is>
      </c>
      <c r="Q3" s="8" t="inlineStr">
        <is>
          <t>15.%NV_&gt;6_cons_pré</t>
        </is>
      </c>
      <c r="R3" s="8" t="inlineStr">
        <is>
          <t>16.Tx_int_AVC</t>
        </is>
      </c>
      <c r="S3" s="8" t="inlineStr">
        <is>
          <t>17.Tx_mort_cér-vas</t>
        </is>
      </c>
      <c r="T3" s="8" t="inlineStr">
        <is>
          <t>18.Tx_int_ICC</t>
        </is>
      </c>
      <c r="U3" s="8" t="inlineStr">
        <is>
          <t>19.%int_cetoa/coma</t>
        </is>
      </c>
      <c r="V3" s="8" t="inlineStr">
        <is>
          <t>20.%int_diabet_mel</t>
        </is>
      </c>
      <c r="W3" s="8" t="inlineStr">
        <is>
          <t>21.%_abandono_TBC</t>
        </is>
      </c>
      <c r="X3" s="8" t="inlineStr">
        <is>
          <t>22.Tx_inc_TBC_pul+</t>
        </is>
      </c>
      <c r="Y3" s="8" t="inlineStr">
        <is>
          <t>23.Tx_mort_TBC</t>
        </is>
      </c>
      <c r="Z3" s="8" t="inlineStr">
        <is>
          <t>24.%_aband_hansen</t>
        </is>
      </c>
      <c r="AA3" s="8" t="inlineStr">
        <is>
          <t>25.Tx_detec_hansen</t>
        </is>
      </c>
      <c r="AB3" s="8" t="inlineStr">
        <is>
          <t>26.%_cura_hansen</t>
        </is>
      </c>
      <c r="AC3" s="8" t="inlineStr">
        <is>
          <t>27.Tx_prev_hansen</t>
        </is>
      </c>
      <c r="AD3" s="8" t="inlineStr">
        <is>
          <t>28.%_grau_I_II_han</t>
        </is>
      </c>
      <c r="AE3" s="8" t="inlineStr">
        <is>
          <t>29.Cob_1ªcons_odon</t>
        </is>
      </c>
      <c r="AF3" s="8" t="inlineStr">
        <is>
          <t>30.Raz_proc_od_col</t>
        </is>
      </c>
      <c r="AG3" s="8" t="inlineStr">
        <is>
          <t>31.%exodont/aç_ind</t>
        </is>
      </c>
      <c r="AH3" s="8" t="inlineStr">
        <is>
          <t>32.Cobertura_PSF</t>
        </is>
      </c>
      <c r="AI3" s="8" t="inlineStr">
        <is>
          <t>33.Média_cons.méd</t>
        </is>
      </c>
      <c r="AJ3" s="8" t="inlineStr">
        <is>
          <t>34.Média_visit.dom</t>
        </is>
      </c>
      <c r="AK3" s="7" t="inlineStr">
        <is>
          <t>DADOS_OBTIDOS (%)</t>
        </is>
      </c>
      <c r="AL3" s="7" t="inlineStr">
        <is>
          <t>DADOS_AUSENTES (%)</t>
        </is>
      </c>
    </row>
    <row r="4">
      <c r="A4" s="10" t="n">
        <v>1997</v>
      </c>
      <c r="B4" s="81" t="n">
        <v>159636297</v>
      </c>
      <c r="C4" s="81" t="n">
        <v>71400</v>
      </c>
      <c r="D4" s="81" t="n">
        <v>23.62</v>
      </c>
      <c r="E4" s="81" t="n">
        <v>7.78</v>
      </c>
      <c r="F4" s="81" t="n">
        <v>11.22</v>
      </c>
      <c r="G4" s="81" t="n">
        <v>40.62</v>
      </c>
      <c r="H4" s="81" t="n">
        <v>23.7</v>
      </c>
      <c r="I4" s="81" t="n">
        <v>44171</v>
      </c>
      <c r="J4" s="81" t="n">
        <v>14.61</v>
      </c>
      <c r="K4" s="81" t="n">
        <v>58.66</v>
      </c>
      <c r="L4" s="81" t="inlineStr">
        <is>
          <t>-</t>
        </is>
      </c>
      <c r="M4" s="81" t="inlineStr">
        <is>
          <t>-</t>
        </is>
      </c>
      <c r="N4" s="81" t="inlineStr">
        <is>
          <t>-</t>
        </is>
      </c>
      <c r="O4" s="81" t="n">
        <v>4.26</v>
      </c>
      <c r="P4" s="81" t="n">
        <v>9.4</v>
      </c>
      <c r="Q4" s="81" t="n">
        <v>49.81</v>
      </c>
      <c r="R4" s="81" t="n">
        <v>45.75</v>
      </c>
      <c r="S4" s="81" t="n">
        <v>144.69</v>
      </c>
      <c r="T4" s="81" t="n">
        <v>98.54000000000001</v>
      </c>
      <c r="U4" s="81" t="n">
        <v>4.1</v>
      </c>
      <c r="V4" s="81" t="n">
        <v>1.17</v>
      </c>
      <c r="W4" s="81" t="inlineStr">
        <is>
          <t>...</t>
        </is>
      </c>
      <c r="X4" s="81" t="inlineStr">
        <is>
          <t>-</t>
        </is>
      </c>
      <c r="Y4" s="81" t="n">
        <v>3.68</v>
      </c>
      <c r="Z4" s="81" t="inlineStr">
        <is>
          <t>...</t>
        </is>
      </c>
      <c r="AA4" s="81" t="inlineStr">
        <is>
          <t>-</t>
        </is>
      </c>
      <c r="AB4" s="81" t="inlineStr">
        <is>
          <t>...</t>
        </is>
      </c>
      <c r="AC4" s="81" t="inlineStr">
        <is>
          <t>-</t>
        </is>
      </c>
      <c r="AD4" s="81" t="inlineStr">
        <is>
          <t>...</t>
        </is>
      </c>
      <c r="AE4" s="81" t="n">
        <v>12.8</v>
      </c>
      <c r="AF4" s="81" t="n">
        <v>0.15</v>
      </c>
      <c r="AG4" s="81" t="inlineStr">
        <is>
          <t>-</t>
        </is>
      </c>
      <c r="AH4" s="81" t="inlineStr">
        <is>
          <t>-</t>
        </is>
      </c>
      <c r="AI4" s="81" t="n">
        <v>1.59</v>
      </c>
      <c r="AJ4" s="81" t="n">
        <v>0.18</v>
      </c>
      <c r="AK4" s="5">
        <f>COUNT(B4:AJ4) / COUNTA(B4:AJ4) </f>
        <v/>
      </c>
      <c r="AL4" s="5">
        <f>1-AK4</f>
        <v/>
      </c>
    </row>
    <row r="5">
      <c r="A5" s="10" t="n">
        <v>1998</v>
      </c>
      <c r="B5" s="81" t="n">
        <v>161790182</v>
      </c>
      <c r="C5" s="81" t="n">
        <v>71387</v>
      </c>
      <c r="D5" s="81" t="n">
        <v>22.7</v>
      </c>
      <c r="E5" s="81" t="n">
        <v>7.93</v>
      </c>
      <c r="F5" s="81" t="n">
        <v>11.88</v>
      </c>
      <c r="G5" s="81" t="n">
        <v>40.83</v>
      </c>
      <c r="H5" s="81" t="n">
        <v>42.23</v>
      </c>
      <c r="I5" s="81" t="n">
        <v>42529</v>
      </c>
      <c r="J5" s="81" t="n">
        <v>13.52</v>
      </c>
      <c r="K5" s="81" t="n">
        <v>62.43</v>
      </c>
      <c r="L5" s="81" t="inlineStr">
        <is>
          <t>-</t>
        </is>
      </c>
      <c r="M5" s="81" t="inlineStr">
        <is>
          <t>-</t>
        </is>
      </c>
      <c r="N5" s="81" t="inlineStr">
        <is>
          <t>-</t>
        </is>
      </c>
      <c r="O5" s="81" t="n">
        <v>4.44</v>
      </c>
      <c r="P5" s="81" t="n">
        <v>9.73</v>
      </c>
      <c r="Q5" s="81" t="n">
        <v>49.48</v>
      </c>
      <c r="R5" s="81" t="n">
        <v>44.23</v>
      </c>
      <c r="S5" s="81" t="n">
        <v>146.79</v>
      </c>
      <c r="T5" s="81" t="n">
        <v>94.65000000000001</v>
      </c>
      <c r="U5" s="81" t="n">
        <v>24.67</v>
      </c>
      <c r="V5" s="81" t="n">
        <v>1.15</v>
      </c>
      <c r="W5" s="81" t="inlineStr">
        <is>
          <t>...</t>
        </is>
      </c>
      <c r="X5" s="81" t="inlineStr">
        <is>
          <t>-</t>
        </is>
      </c>
      <c r="Y5" s="81" t="n">
        <v>3.73</v>
      </c>
      <c r="Z5" s="81" t="inlineStr">
        <is>
          <t>...</t>
        </is>
      </c>
      <c r="AA5" s="81" t="inlineStr">
        <is>
          <t>-</t>
        </is>
      </c>
      <c r="AB5" s="81" t="inlineStr">
        <is>
          <t>...</t>
        </is>
      </c>
      <c r="AC5" s="81" t="inlineStr">
        <is>
          <t>-</t>
        </is>
      </c>
      <c r="AD5" s="81" t="inlineStr">
        <is>
          <t>...</t>
        </is>
      </c>
      <c r="AE5" s="81" t="n">
        <v>12.59</v>
      </c>
      <c r="AF5" s="81" t="n">
        <v>0.14</v>
      </c>
      <c r="AG5" s="81" t="n">
        <v>9.220000000000001</v>
      </c>
      <c r="AH5" s="81" t="n">
        <v>1.88</v>
      </c>
      <c r="AI5" s="81" t="n">
        <v>1.36</v>
      </c>
      <c r="AJ5" s="81" t="n">
        <v>0.23</v>
      </c>
      <c r="AK5" s="5">
        <f>COUNT(B5:AJ5) / COUNTA(B5:AJ5) </f>
        <v/>
      </c>
      <c r="AL5" s="5">
        <f>1-AK5</f>
        <v/>
      </c>
    </row>
    <row r="6">
      <c r="A6" s="10" t="n">
        <v>1999</v>
      </c>
      <c r="B6" s="81" t="n">
        <v>163947436</v>
      </c>
      <c r="C6" s="81" t="n">
        <v>69345</v>
      </c>
      <c r="D6" s="81" t="n">
        <v>21.29</v>
      </c>
      <c r="E6" s="81" t="n">
        <v>7.68</v>
      </c>
      <c r="F6" s="81" t="n">
        <v>11.54</v>
      </c>
      <c r="G6" s="81" t="n">
        <v>39.63</v>
      </c>
      <c r="H6" s="81" t="n">
        <v>41.67</v>
      </c>
      <c r="I6" s="81" t="n">
        <v>43949</v>
      </c>
      <c r="J6" s="81" t="n">
        <v>13.5</v>
      </c>
      <c r="K6" s="81" t="n">
        <v>54.97</v>
      </c>
      <c r="L6" s="81" t="inlineStr">
        <is>
          <t>-</t>
        </is>
      </c>
      <c r="M6" s="81" t="inlineStr">
        <is>
          <t>-</t>
        </is>
      </c>
      <c r="N6" s="81" t="inlineStr">
        <is>
          <t>-</t>
        </is>
      </c>
      <c r="O6" s="81" t="n">
        <v>4.67</v>
      </c>
      <c r="P6" s="81" t="n">
        <v>9.75</v>
      </c>
      <c r="Q6" s="81" t="n">
        <v>50.69</v>
      </c>
      <c r="R6" s="81" t="n">
        <v>44.05</v>
      </c>
      <c r="S6" s="81" t="n">
        <v>142.08</v>
      </c>
      <c r="T6" s="81" t="n">
        <v>97.3</v>
      </c>
      <c r="U6" s="81" t="n">
        <v>12.87</v>
      </c>
      <c r="V6" s="81" t="n">
        <v>1.18</v>
      </c>
      <c r="W6" s="81" t="inlineStr">
        <is>
          <t>...</t>
        </is>
      </c>
      <c r="X6" s="81" t="inlineStr">
        <is>
          <t>-</t>
        </is>
      </c>
      <c r="Y6" s="81" t="n">
        <v>3.62</v>
      </c>
      <c r="Z6" s="81" t="inlineStr">
        <is>
          <t>...</t>
        </is>
      </c>
      <c r="AA6" s="81" t="inlineStr">
        <is>
          <t>-</t>
        </is>
      </c>
      <c r="AB6" s="81" t="inlineStr">
        <is>
          <t>...</t>
        </is>
      </c>
      <c r="AC6" s="81" t="inlineStr">
        <is>
          <t>-</t>
        </is>
      </c>
      <c r="AD6" s="81" t="inlineStr">
        <is>
          <t>...</t>
        </is>
      </c>
      <c r="AE6" s="81" t="n">
        <v>13.19</v>
      </c>
      <c r="AF6" s="81" t="n">
        <v>0.15</v>
      </c>
      <c r="AG6" s="81" t="n">
        <v>9.6</v>
      </c>
      <c r="AH6" s="81" t="n">
        <v>5.22</v>
      </c>
      <c r="AI6" s="81" t="n">
        <v>1.43</v>
      </c>
      <c r="AJ6" s="81" t="n">
        <v>0.29</v>
      </c>
      <c r="AK6" s="5">
        <f>COUNT(B6:AJ6) / COUNTA(B6:AJ6) </f>
        <v/>
      </c>
      <c r="AL6" s="5">
        <f>1-AK6</f>
        <v/>
      </c>
    </row>
    <row r="7">
      <c r="A7" s="10" t="n">
        <v>2000</v>
      </c>
      <c r="B7" s="81" t="n">
        <v>169799170</v>
      </c>
      <c r="C7" s="81" t="n">
        <v>68108</v>
      </c>
      <c r="D7" s="81" t="n">
        <v>21.25</v>
      </c>
      <c r="E7" s="81" t="n">
        <v>7.7</v>
      </c>
      <c r="F7" s="81" t="n">
        <v>12.29</v>
      </c>
      <c r="G7" s="81" t="n">
        <v>38.99</v>
      </c>
      <c r="H7" s="81" t="n">
        <v>50.4</v>
      </c>
      <c r="I7" s="81" t="n">
        <v>43530</v>
      </c>
      <c r="J7" s="81" t="n">
        <v>13.58</v>
      </c>
      <c r="K7" s="81" t="n">
        <v>50.39</v>
      </c>
      <c r="L7" s="81" t="n">
        <v>83.48999999999999</v>
      </c>
      <c r="M7" s="81" t="inlineStr">
        <is>
          <t>-</t>
        </is>
      </c>
      <c r="N7" s="81" t="n">
        <v>0.11</v>
      </c>
      <c r="O7" s="81" t="n">
        <v>4.58</v>
      </c>
      <c r="P7" s="81" t="n">
        <v>9.640000000000001</v>
      </c>
      <c r="Q7" s="81" t="n">
        <v>45.92</v>
      </c>
      <c r="R7" s="81" t="n">
        <v>38.02</v>
      </c>
      <c r="S7" s="81" t="n">
        <v>134.24</v>
      </c>
      <c r="T7" s="81" t="n">
        <v>83.27</v>
      </c>
      <c r="U7" s="81" t="n">
        <v>9.43</v>
      </c>
      <c r="V7" s="81" t="n">
        <v>1.23</v>
      </c>
      <c r="W7" s="81" t="inlineStr">
        <is>
          <t>...</t>
        </is>
      </c>
      <c r="X7" s="81" t="inlineStr">
        <is>
          <t>-</t>
        </is>
      </c>
      <c r="Y7" s="81" t="n">
        <v>3.26</v>
      </c>
      <c r="Z7" s="81" t="inlineStr">
        <is>
          <t>...</t>
        </is>
      </c>
      <c r="AA7" s="81" t="inlineStr">
        <is>
          <t>-</t>
        </is>
      </c>
      <c r="AB7" s="81" t="inlineStr">
        <is>
          <t>...</t>
        </is>
      </c>
      <c r="AC7" s="81" t="inlineStr">
        <is>
          <t>-</t>
        </is>
      </c>
      <c r="AD7" s="81" t="inlineStr">
        <is>
          <t>...</t>
        </is>
      </c>
      <c r="AE7" s="81" t="n">
        <v>12.34</v>
      </c>
      <c r="AF7" s="81" t="n">
        <v>0.16</v>
      </c>
      <c r="AG7" s="81" t="n">
        <v>9.76</v>
      </c>
      <c r="AH7" s="81" t="n">
        <v>13.69</v>
      </c>
      <c r="AI7" s="81" t="n">
        <v>1.51</v>
      </c>
      <c r="AJ7" s="81" t="n">
        <v>0.32</v>
      </c>
      <c r="AK7" s="5">
        <f>COUNT(B7:AJ7) / COUNTA(B7:AJ7) </f>
        <v/>
      </c>
      <c r="AL7" s="5">
        <f>1-AK7</f>
        <v/>
      </c>
    </row>
    <row r="8">
      <c r="A8" s="10" t="n">
        <v>2001</v>
      </c>
      <c r="B8" s="81" t="n">
        <v>172385776</v>
      </c>
      <c r="C8" s="81" t="inlineStr">
        <is>
          <t>-</t>
        </is>
      </c>
      <c r="D8" s="81" t="inlineStr">
        <is>
          <t>...</t>
        </is>
      </c>
      <c r="E8" s="81" t="inlineStr">
        <is>
          <t>...</t>
        </is>
      </c>
      <c r="F8" s="81" t="inlineStr">
        <is>
          <t>...</t>
        </is>
      </c>
      <c r="G8" s="81" t="n">
        <v>36.61</v>
      </c>
      <c r="H8" s="81" t="n">
        <v>54.23</v>
      </c>
      <c r="I8" s="81" t="inlineStr">
        <is>
          <t>-</t>
        </is>
      </c>
      <c r="J8" s="81" t="inlineStr">
        <is>
          <t>...</t>
        </is>
      </c>
      <c r="K8" s="81" t="inlineStr">
        <is>
          <t>...</t>
        </is>
      </c>
      <c r="L8" s="81" t="inlineStr">
        <is>
          <t>...</t>
        </is>
      </c>
      <c r="M8" s="81" t="inlineStr">
        <is>
          <t>...</t>
        </is>
      </c>
      <c r="N8" s="81" t="n">
        <v>0.1</v>
      </c>
      <c r="O8" s="81" t="inlineStr">
        <is>
          <t>-</t>
        </is>
      </c>
      <c r="P8" s="81" t="inlineStr">
        <is>
          <t>-</t>
        </is>
      </c>
      <c r="Q8" s="81" t="inlineStr">
        <is>
          <t>...</t>
        </is>
      </c>
      <c r="R8" s="81" t="n">
        <v>37.45</v>
      </c>
      <c r="S8" s="81" t="inlineStr">
        <is>
          <t>-</t>
        </is>
      </c>
      <c r="T8" s="81" t="n">
        <v>80.19</v>
      </c>
      <c r="U8" s="81" t="n">
        <v>7.8</v>
      </c>
      <c r="V8" s="81" t="n">
        <v>1.29</v>
      </c>
      <c r="W8" s="81" t="inlineStr">
        <is>
          <t>...</t>
        </is>
      </c>
      <c r="X8" s="81" t="inlineStr">
        <is>
          <t>-</t>
        </is>
      </c>
      <c r="Y8" s="81" t="inlineStr">
        <is>
          <t>-</t>
        </is>
      </c>
      <c r="Z8" s="81" t="inlineStr">
        <is>
          <t>...</t>
        </is>
      </c>
      <c r="AA8" s="81" t="inlineStr">
        <is>
          <t>-</t>
        </is>
      </c>
      <c r="AB8" s="81" t="inlineStr">
        <is>
          <t>...</t>
        </is>
      </c>
      <c r="AC8" s="81" t="inlineStr">
        <is>
          <t>-</t>
        </is>
      </c>
      <c r="AD8" s="81" t="inlineStr">
        <is>
          <t>...</t>
        </is>
      </c>
      <c r="AE8" s="81" t="n">
        <v>12.56</v>
      </c>
      <c r="AF8" s="81" t="n">
        <v>0.18</v>
      </c>
      <c r="AG8" s="81" t="n">
        <v>9.32</v>
      </c>
      <c r="AH8" s="81" t="n">
        <v>22.15</v>
      </c>
      <c r="AI8" s="81" t="n">
        <v>1.59</v>
      </c>
      <c r="AJ8" s="81" t="n">
        <v>0.36</v>
      </c>
      <c r="AK8" s="5">
        <f>COUNT(B8:AJ8) / COUNTA(B8:AJ8) </f>
        <v/>
      </c>
      <c r="AL8" s="5">
        <f>1-AK8</f>
        <v/>
      </c>
    </row>
    <row r="9">
      <c r="A9" s="10" t="n">
        <v>2002</v>
      </c>
      <c r="B9" s="81" t="n">
        <v>174632932</v>
      </c>
      <c r="C9" s="81" t="inlineStr">
        <is>
          <t>-</t>
        </is>
      </c>
      <c r="D9" s="81" t="inlineStr">
        <is>
          <t>...</t>
        </is>
      </c>
      <c r="E9" s="81" t="inlineStr">
        <is>
          <t>...</t>
        </is>
      </c>
      <c r="F9" s="81" t="inlineStr">
        <is>
          <t>...</t>
        </is>
      </c>
      <c r="G9" s="81" t="n">
        <v>33.1</v>
      </c>
      <c r="H9" s="81" t="n">
        <v>52.97</v>
      </c>
      <c r="I9" s="81" t="inlineStr">
        <is>
          <t>-</t>
        </is>
      </c>
      <c r="J9" s="81" t="inlineStr">
        <is>
          <t>...</t>
        </is>
      </c>
      <c r="K9" s="81" t="inlineStr">
        <is>
          <t>...</t>
        </is>
      </c>
      <c r="L9" s="81" t="inlineStr">
        <is>
          <t>...</t>
        </is>
      </c>
      <c r="M9" s="81" t="inlineStr">
        <is>
          <t>...</t>
        </is>
      </c>
      <c r="N9" s="81" t="n">
        <v>0.19</v>
      </c>
      <c r="O9" s="81" t="inlineStr">
        <is>
          <t>-</t>
        </is>
      </c>
      <c r="P9" s="81" t="inlineStr">
        <is>
          <t>-</t>
        </is>
      </c>
      <c r="Q9" s="81" t="inlineStr">
        <is>
          <t>...</t>
        </is>
      </c>
      <c r="R9" s="81" t="n">
        <v>36.99</v>
      </c>
      <c r="S9" s="81" t="inlineStr">
        <is>
          <t>-</t>
        </is>
      </c>
      <c r="T9" s="81" t="n">
        <v>77.43000000000001</v>
      </c>
      <c r="U9" s="81" t="n">
        <v>15.79</v>
      </c>
      <c r="V9" s="81" t="n">
        <v>1.3</v>
      </c>
      <c r="W9" s="81" t="inlineStr">
        <is>
          <t>...</t>
        </is>
      </c>
      <c r="X9" s="81" t="inlineStr">
        <is>
          <t>-</t>
        </is>
      </c>
      <c r="Y9" s="81" t="inlineStr">
        <is>
          <t>-</t>
        </is>
      </c>
      <c r="Z9" s="81" t="inlineStr">
        <is>
          <t>...</t>
        </is>
      </c>
      <c r="AA9" s="81" t="inlineStr">
        <is>
          <t>-</t>
        </is>
      </c>
      <c r="AB9" s="81" t="inlineStr">
        <is>
          <t>...</t>
        </is>
      </c>
      <c r="AC9" s="81" t="inlineStr">
        <is>
          <t>-</t>
        </is>
      </c>
      <c r="AD9" s="81" t="inlineStr">
        <is>
          <t>...</t>
        </is>
      </c>
      <c r="AE9" s="81" t="n">
        <v>13.09</v>
      </c>
      <c r="AF9" s="81" t="n">
        <v>0.2</v>
      </c>
      <c r="AG9" s="81" t="n">
        <v>8.75</v>
      </c>
      <c r="AH9" s="81" t="n">
        <v>28.37</v>
      </c>
      <c r="AI9" s="81" t="n">
        <v>1.64</v>
      </c>
      <c r="AJ9" s="81" t="n">
        <v>0.42</v>
      </c>
      <c r="AK9" s="5">
        <f>COUNT(B9:AJ9) / COUNTA(B9:AJ9) </f>
        <v/>
      </c>
      <c r="AL9" s="5">
        <f>1-AK9</f>
        <v/>
      </c>
    </row>
    <row r="10">
      <c r="A10" s="10" t="n">
        <v>2003</v>
      </c>
      <c r="B10" s="81" t="n">
        <v>176876251</v>
      </c>
      <c r="C10" s="81" t="inlineStr">
        <is>
          <t>-</t>
        </is>
      </c>
      <c r="D10" s="81" t="inlineStr">
        <is>
          <t>...</t>
        </is>
      </c>
      <c r="E10" s="81" t="inlineStr">
        <is>
          <t>...</t>
        </is>
      </c>
      <c r="F10" s="81" t="inlineStr">
        <is>
          <t>...</t>
        </is>
      </c>
      <c r="G10" s="81" t="n">
        <v>28.45</v>
      </c>
      <c r="H10" s="81" t="inlineStr">
        <is>
          <t>-</t>
        </is>
      </c>
      <c r="I10" s="81" t="inlineStr">
        <is>
          <t>-</t>
        </is>
      </c>
      <c r="J10" s="81" t="inlineStr">
        <is>
          <t>...</t>
        </is>
      </c>
      <c r="K10" s="81" t="inlineStr">
        <is>
          <t>...</t>
        </is>
      </c>
      <c r="L10" s="81" t="inlineStr">
        <is>
          <t>...</t>
        </is>
      </c>
      <c r="M10" s="81" t="inlineStr">
        <is>
          <t>...</t>
        </is>
      </c>
      <c r="N10" s="81" t="inlineStr">
        <is>
          <t>-</t>
        </is>
      </c>
      <c r="O10" s="81" t="inlineStr">
        <is>
          <t>-</t>
        </is>
      </c>
      <c r="P10" s="81" t="inlineStr">
        <is>
          <t>-</t>
        </is>
      </c>
      <c r="Q10" s="81" t="inlineStr">
        <is>
          <t>...</t>
        </is>
      </c>
      <c r="R10" s="81" t="n">
        <v>35.84</v>
      </c>
      <c r="S10" s="81" t="inlineStr">
        <is>
          <t>-</t>
        </is>
      </c>
      <c r="T10" s="81" t="n">
        <v>73.77</v>
      </c>
      <c r="U10" s="81" t="n">
        <v>18.82</v>
      </c>
      <c r="V10" s="81" t="n">
        <v>1.3</v>
      </c>
      <c r="W10" s="81" t="inlineStr">
        <is>
          <t>...</t>
        </is>
      </c>
      <c r="X10" s="81" t="inlineStr">
        <is>
          <t>-</t>
        </is>
      </c>
      <c r="Y10" s="81" t="inlineStr">
        <is>
          <t>-</t>
        </is>
      </c>
      <c r="Z10" s="81" t="inlineStr">
        <is>
          <t>...</t>
        </is>
      </c>
      <c r="AA10" s="81" t="inlineStr">
        <is>
          <t>-</t>
        </is>
      </c>
      <c r="AB10" s="81" t="inlineStr">
        <is>
          <t>...</t>
        </is>
      </c>
      <c r="AC10" s="81" t="inlineStr">
        <is>
          <t>-</t>
        </is>
      </c>
      <c r="AD10" s="81" t="inlineStr">
        <is>
          <t>...</t>
        </is>
      </c>
      <c r="AE10" s="81" t="n">
        <v>12.22</v>
      </c>
      <c r="AF10" s="81" t="n">
        <v>0.14</v>
      </c>
      <c r="AG10" s="81" t="n">
        <v>8.82</v>
      </c>
      <c r="AH10" s="81" t="inlineStr">
        <is>
          <t>-</t>
        </is>
      </c>
      <c r="AI10" s="81" t="n">
        <v>1.55</v>
      </c>
      <c r="AJ10" s="81" t="n">
        <v>0.43</v>
      </c>
      <c r="AK10" s="5">
        <f>COUNT(B10:AJ10) / COUNTA(B10:AJ10) </f>
        <v/>
      </c>
      <c r="AL10" s="5">
        <f>1-AK10</f>
        <v/>
      </c>
    </row>
    <row r="11">
      <c r="A11" s="81" t="inlineStr">
        <is>
          <t>Fonte: Ministério da Saúde e IBGE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COUNT(B4:AL10) / COUNTA(B4:AL10)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AL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Pacto de Atenção Básica - 2004 - Brasil</t>
        </is>
      </c>
    </row>
    <row r="2">
      <c r="A2" s="81" t="inlineStr">
        <is>
          <t>Período:1998-2004</t>
        </is>
      </c>
    </row>
    <row r="3">
      <c r="A3" s="10" t="inlineStr">
        <is>
          <t>Ano</t>
        </is>
      </c>
      <c r="B3" s="8" t="inlineStr">
        <is>
          <t>População</t>
        </is>
      </c>
      <c r="C3" s="8" t="inlineStr">
        <is>
          <t>1.Núm._óbitos_inf</t>
        </is>
      </c>
      <c r="D3" s="8" t="inlineStr">
        <is>
          <t>2.Tx_mortalid_inf</t>
        </is>
      </c>
      <c r="E3" s="8" t="inlineStr">
        <is>
          <t>3.Prop_NV_bai_pes</t>
        </is>
      </c>
      <c r="F3" s="8" t="inlineStr">
        <is>
          <t>4.Prop_ob_inf_mdef</t>
        </is>
      </c>
      <c r="G3" s="8" t="inlineStr">
        <is>
          <t>5.Tx_int_IRA_&lt;5a</t>
        </is>
      </c>
      <c r="H3" s="8" t="inlineStr">
        <is>
          <t>6.Homog_cob_tetrav</t>
        </is>
      </c>
      <c r="I3" s="8" t="inlineStr">
        <is>
          <t>7.Núm._óbit_neonat</t>
        </is>
      </c>
      <c r="J3" s="8" t="inlineStr">
        <is>
          <t>8.Tx_mort_neonat</t>
        </is>
      </c>
      <c r="K3" s="8" t="inlineStr">
        <is>
          <t>9.Tx_mort_materna</t>
        </is>
      </c>
      <c r="L3" s="8" t="inlineStr">
        <is>
          <t>10.%NV_&gt;3_cons_pré</t>
        </is>
      </c>
      <c r="M3" s="8" t="inlineStr">
        <is>
          <t>11.%óbt_id_fer_inv</t>
        </is>
      </c>
      <c r="N3" s="8" t="inlineStr">
        <is>
          <t>12.Rz_ex.cérv-vag</t>
        </is>
      </c>
      <c r="O3" s="8" t="inlineStr">
        <is>
          <t>13.Tx_mort_CA_colo</t>
        </is>
      </c>
      <c r="P3" s="8" t="inlineStr">
        <is>
          <t>14.Tx_mort_CA_mama</t>
        </is>
      </c>
      <c r="Q3" s="8" t="inlineStr">
        <is>
          <t>15.%NV_&gt;6_cons_pré</t>
        </is>
      </c>
      <c r="R3" s="8" t="inlineStr">
        <is>
          <t>16.Tx_int_AVC</t>
        </is>
      </c>
      <c r="S3" s="8" t="inlineStr">
        <is>
          <t>17.Tx_mort_cér-vas</t>
        </is>
      </c>
      <c r="T3" s="8" t="inlineStr">
        <is>
          <t>18.Tx_int_ICC</t>
        </is>
      </c>
      <c r="U3" s="8" t="inlineStr">
        <is>
          <t>19.%int_cetoa/coma</t>
        </is>
      </c>
      <c r="V3" s="8" t="inlineStr">
        <is>
          <t>20.%int_diabet_mel</t>
        </is>
      </c>
      <c r="W3" s="8" t="inlineStr">
        <is>
          <t>21.%_abandono_TBC</t>
        </is>
      </c>
      <c r="X3" s="8" t="inlineStr">
        <is>
          <t>22.Tx_inc_TBC_pul+</t>
        </is>
      </c>
      <c r="Y3" s="8" t="inlineStr">
        <is>
          <t>23.Tx_mort_TBC</t>
        </is>
      </c>
      <c r="Z3" s="8" t="inlineStr">
        <is>
          <t>24.%_aband_hansen</t>
        </is>
      </c>
      <c r="AA3" s="8" t="inlineStr">
        <is>
          <t>25.Tx_detec_hansen</t>
        </is>
      </c>
      <c r="AB3" s="8" t="inlineStr">
        <is>
          <t>26.%_cura_hansen</t>
        </is>
      </c>
      <c r="AC3" s="8" t="inlineStr">
        <is>
          <t>27.Tx_prev_hansen</t>
        </is>
      </c>
      <c r="AD3" s="8" t="inlineStr">
        <is>
          <t>28.%_grau_I_II_han</t>
        </is>
      </c>
      <c r="AE3" s="8" t="inlineStr">
        <is>
          <t>29.Cob_1ªcons_odon</t>
        </is>
      </c>
      <c r="AF3" s="8" t="inlineStr">
        <is>
          <t>30.Raz_proc_od_col</t>
        </is>
      </c>
      <c r="AG3" s="8" t="inlineStr">
        <is>
          <t>31.%exodont/aç_ind</t>
        </is>
      </c>
      <c r="AH3" s="8" t="inlineStr">
        <is>
          <t>32.Cobertura_PSF</t>
        </is>
      </c>
      <c r="AI3" s="8" t="inlineStr">
        <is>
          <t>33.Média_cons.méd</t>
        </is>
      </c>
      <c r="AJ3" s="8" t="inlineStr">
        <is>
          <t>34.Média_visit.dom</t>
        </is>
      </c>
      <c r="AK3" s="7" t="inlineStr">
        <is>
          <t>DADOS_OBTIDOS (%)</t>
        </is>
      </c>
      <c r="AL3" s="7" t="inlineStr">
        <is>
          <t>DADOS_AUSENTES (%)</t>
        </is>
      </c>
    </row>
    <row r="4">
      <c r="A4" s="10" t="n">
        <v>1998</v>
      </c>
      <c r="B4" s="81" t="n">
        <v>161790182</v>
      </c>
      <c r="C4" s="81" t="n">
        <v>71387</v>
      </c>
      <c r="D4" s="81" t="n">
        <v>22.7</v>
      </c>
      <c r="E4" s="81" t="n">
        <v>7.83</v>
      </c>
      <c r="F4" s="81" t="n">
        <v>11.88</v>
      </c>
      <c r="G4" s="81" t="n">
        <v>40.83</v>
      </c>
      <c r="H4" s="81" t="n">
        <v>42.23</v>
      </c>
      <c r="I4" s="81" t="n">
        <v>42529</v>
      </c>
      <c r="J4" s="81" t="n">
        <v>13.52</v>
      </c>
      <c r="K4" s="81" t="n">
        <v>62.43</v>
      </c>
      <c r="L4" s="81" t="inlineStr">
        <is>
          <t>-</t>
        </is>
      </c>
      <c r="M4" s="81" t="inlineStr">
        <is>
          <t>-</t>
        </is>
      </c>
      <c r="N4" s="81" t="inlineStr">
        <is>
          <t>-</t>
        </is>
      </c>
      <c r="O4" s="81" t="n">
        <v>4.44</v>
      </c>
      <c r="P4" s="81" t="n">
        <v>9.73</v>
      </c>
      <c r="Q4" s="81" t="n">
        <v>43.14</v>
      </c>
      <c r="R4" s="81" t="n">
        <v>44.23</v>
      </c>
      <c r="S4" s="81" t="n">
        <v>146.79</v>
      </c>
      <c r="T4" s="81" t="n">
        <v>94.65000000000001</v>
      </c>
      <c r="U4" s="81" t="n">
        <v>24.67</v>
      </c>
      <c r="V4" s="81" t="n">
        <v>1.15</v>
      </c>
      <c r="W4" s="81" t="inlineStr">
        <is>
          <t>...</t>
        </is>
      </c>
      <c r="X4" s="81" t="inlineStr">
        <is>
          <t>-</t>
        </is>
      </c>
      <c r="Y4" s="81" t="n">
        <v>3.73</v>
      </c>
      <c r="Z4" s="81" t="inlineStr">
        <is>
          <t>...</t>
        </is>
      </c>
      <c r="AA4" s="81" t="inlineStr">
        <is>
          <t>-</t>
        </is>
      </c>
      <c r="AB4" s="81" t="inlineStr">
        <is>
          <t>...</t>
        </is>
      </c>
      <c r="AC4" s="81" t="inlineStr">
        <is>
          <t>-</t>
        </is>
      </c>
      <c r="AD4" s="81" t="inlineStr">
        <is>
          <t>...</t>
        </is>
      </c>
      <c r="AE4" s="81" t="n">
        <v>12.59</v>
      </c>
      <c r="AF4" s="81" t="n">
        <v>0.14</v>
      </c>
      <c r="AG4" s="81" t="n">
        <v>9.220000000000001</v>
      </c>
      <c r="AH4" s="81" t="n">
        <v>1.96</v>
      </c>
      <c r="AI4" s="81" t="n">
        <v>1.36</v>
      </c>
      <c r="AJ4" s="81" t="n">
        <v>0.23</v>
      </c>
      <c r="AK4" s="5">
        <f>COUNT(B4:AJ4) / COUNTA(B4:AJ4) </f>
        <v/>
      </c>
      <c r="AL4" s="5">
        <f>1-AK4</f>
        <v/>
      </c>
    </row>
    <row r="5">
      <c r="A5" s="10" t="n">
        <v>1999</v>
      </c>
      <c r="B5" s="81" t="n">
        <v>163947436</v>
      </c>
      <c r="C5" s="81" t="n">
        <v>69345</v>
      </c>
      <c r="D5" s="81" t="n">
        <v>21.29</v>
      </c>
      <c r="E5" s="81" t="n">
        <v>7.56</v>
      </c>
      <c r="F5" s="81" t="n">
        <v>11.54</v>
      </c>
      <c r="G5" s="81" t="n">
        <v>39.63</v>
      </c>
      <c r="H5" s="81" t="n">
        <v>41.67</v>
      </c>
      <c r="I5" s="81" t="n">
        <v>43949</v>
      </c>
      <c r="J5" s="81" t="n">
        <v>13.5</v>
      </c>
      <c r="K5" s="81" t="n">
        <v>54.97</v>
      </c>
      <c r="L5" s="81" t="inlineStr">
        <is>
          <t>-</t>
        </is>
      </c>
      <c r="M5" s="81" t="inlineStr">
        <is>
          <t>-</t>
        </is>
      </c>
      <c r="N5" s="81" t="inlineStr">
        <is>
          <t>-</t>
        </is>
      </c>
      <c r="O5" s="81" t="n">
        <v>4.67</v>
      </c>
      <c r="P5" s="81" t="n">
        <v>9.75</v>
      </c>
      <c r="Q5" s="81" t="n">
        <v>46.37</v>
      </c>
      <c r="R5" s="81" t="n">
        <v>44.05</v>
      </c>
      <c r="S5" s="81" t="n">
        <v>142.08</v>
      </c>
      <c r="T5" s="81" t="n">
        <v>97.3</v>
      </c>
      <c r="U5" s="81" t="n">
        <v>12.87</v>
      </c>
      <c r="V5" s="81" t="n">
        <v>1.18</v>
      </c>
      <c r="W5" s="81" t="inlineStr">
        <is>
          <t>...</t>
        </is>
      </c>
      <c r="X5" s="81" t="inlineStr">
        <is>
          <t>-</t>
        </is>
      </c>
      <c r="Y5" s="81" t="n">
        <v>3.62</v>
      </c>
      <c r="Z5" s="81" t="inlineStr">
        <is>
          <t>...</t>
        </is>
      </c>
      <c r="AA5" s="81" t="inlineStr">
        <is>
          <t>-</t>
        </is>
      </c>
      <c r="AB5" s="81" t="inlineStr">
        <is>
          <t>...</t>
        </is>
      </c>
      <c r="AC5" s="81" t="inlineStr">
        <is>
          <t>-</t>
        </is>
      </c>
      <c r="AD5" s="81" t="inlineStr">
        <is>
          <t>...</t>
        </is>
      </c>
      <c r="AE5" s="81" t="n">
        <v>13.19</v>
      </c>
      <c r="AF5" s="81" t="n">
        <v>0.15</v>
      </c>
      <c r="AG5" s="81" t="n">
        <v>9.6</v>
      </c>
      <c r="AH5" s="81" t="n">
        <v>5.45</v>
      </c>
      <c r="AI5" s="81" t="n">
        <v>1.43</v>
      </c>
      <c r="AJ5" s="81" t="n">
        <v>0.29</v>
      </c>
      <c r="AK5" s="5">
        <f>COUNT(B5:AJ5) / COUNTA(B5:AJ5) </f>
        <v/>
      </c>
      <c r="AL5" s="5">
        <f>1-AK5</f>
        <v/>
      </c>
    </row>
    <row r="6">
      <c r="A6" s="10" t="n">
        <v>2000</v>
      </c>
      <c r="B6" s="81" t="n">
        <v>169799170</v>
      </c>
      <c r="C6" s="81" t="n">
        <v>68108</v>
      </c>
      <c r="D6" s="81" t="n">
        <v>21.25</v>
      </c>
      <c r="E6" s="81" t="n">
        <v>7.6</v>
      </c>
      <c r="F6" s="81" t="n">
        <v>12.29</v>
      </c>
      <c r="G6" s="81" t="n">
        <v>38.99</v>
      </c>
      <c r="H6" s="81" t="n">
        <v>50.4</v>
      </c>
      <c r="I6" s="81" t="n">
        <v>43530</v>
      </c>
      <c r="J6" s="81" t="n">
        <v>13.58</v>
      </c>
      <c r="K6" s="81" t="n">
        <v>50.39</v>
      </c>
      <c r="L6" s="81" t="n">
        <v>78.43000000000001</v>
      </c>
      <c r="M6" s="81" t="inlineStr">
        <is>
          <t>-</t>
        </is>
      </c>
      <c r="N6" s="81" t="n">
        <v>0.11</v>
      </c>
      <c r="O6" s="81" t="n">
        <v>4.58</v>
      </c>
      <c r="P6" s="81" t="n">
        <v>9.640000000000001</v>
      </c>
      <c r="Q6" s="81" t="n">
        <v>43.14</v>
      </c>
      <c r="R6" s="81" t="n">
        <v>38.02</v>
      </c>
      <c r="S6" s="81" t="n">
        <v>134.24</v>
      </c>
      <c r="T6" s="81" t="n">
        <v>83.27</v>
      </c>
      <c r="U6" s="81" t="n">
        <v>9.43</v>
      </c>
      <c r="V6" s="81" t="n">
        <v>1.23</v>
      </c>
      <c r="W6" s="81" t="inlineStr">
        <is>
          <t>...</t>
        </is>
      </c>
      <c r="X6" s="81" t="inlineStr">
        <is>
          <t>-</t>
        </is>
      </c>
      <c r="Y6" s="81" t="n">
        <v>3.26</v>
      </c>
      <c r="Z6" s="81" t="inlineStr">
        <is>
          <t>...</t>
        </is>
      </c>
      <c r="AA6" s="81" t="inlineStr">
        <is>
          <t>-</t>
        </is>
      </c>
      <c r="AB6" s="81" t="inlineStr">
        <is>
          <t>...</t>
        </is>
      </c>
      <c r="AC6" s="81" t="inlineStr">
        <is>
          <t>-</t>
        </is>
      </c>
      <c r="AD6" s="81" t="inlineStr">
        <is>
          <t>...</t>
        </is>
      </c>
      <c r="AE6" s="81" t="n">
        <v>12.34</v>
      </c>
      <c r="AF6" s="81" t="n">
        <v>0.16</v>
      </c>
      <c r="AG6" s="81" t="n">
        <v>9.76</v>
      </c>
      <c r="AH6" s="81" t="n">
        <v>13.67</v>
      </c>
      <c r="AI6" s="81" t="n">
        <v>1.51</v>
      </c>
      <c r="AJ6" s="81" t="n">
        <v>0.32</v>
      </c>
      <c r="AK6" s="5">
        <f>COUNT(B6:AJ6) / COUNTA(B6:AJ6) </f>
        <v/>
      </c>
      <c r="AL6" s="5">
        <f>1-AK6</f>
        <v/>
      </c>
    </row>
    <row r="7">
      <c r="A7" s="10" t="n">
        <v>2001</v>
      </c>
      <c r="B7" s="81" t="n">
        <v>172385776</v>
      </c>
      <c r="C7" s="81" t="n">
        <v>61846</v>
      </c>
      <c r="D7" s="81" t="n">
        <v>19.91</v>
      </c>
      <c r="E7" s="81" t="n">
        <v>7.86</v>
      </c>
      <c r="F7" s="81" t="n">
        <v>9.99</v>
      </c>
      <c r="G7" s="81" t="n">
        <v>36.61</v>
      </c>
      <c r="H7" s="81" t="n">
        <v>54.23</v>
      </c>
      <c r="I7" s="81" t="n">
        <v>40205</v>
      </c>
      <c r="J7" s="81" t="n">
        <v>12.94</v>
      </c>
      <c r="K7" s="81" t="n">
        <v>49.06</v>
      </c>
      <c r="L7" s="81" t="n">
        <v>80.81999999999999</v>
      </c>
      <c r="M7" s="81" t="inlineStr">
        <is>
          <t>-</t>
        </is>
      </c>
      <c r="N7" s="81" t="n">
        <v>0.1</v>
      </c>
      <c r="O7" s="81" t="n">
        <v>4.82</v>
      </c>
      <c r="P7" s="81" t="n">
        <v>9.890000000000001</v>
      </c>
      <c r="Q7" s="81" t="n">
        <v>45.61</v>
      </c>
      <c r="R7" s="81" t="n">
        <v>37.45</v>
      </c>
      <c r="S7" s="81" t="n">
        <v>136.88</v>
      </c>
      <c r="T7" s="81" t="n">
        <v>80.19</v>
      </c>
      <c r="U7" s="81" t="n">
        <v>7.8</v>
      </c>
      <c r="V7" s="81" t="n">
        <v>1.29</v>
      </c>
      <c r="W7" s="81" t="inlineStr">
        <is>
          <t>...</t>
        </is>
      </c>
      <c r="X7" s="81" t="inlineStr">
        <is>
          <t>-</t>
        </is>
      </c>
      <c r="Y7" s="81" t="n">
        <v>3.14</v>
      </c>
      <c r="Z7" s="81" t="inlineStr">
        <is>
          <t>...</t>
        </is>
      </c>
      <c r="AA7" s="81" t="inlineStr">
        <is>
          <t>-</t>
        </is>
      </c>
      <c r="AB7" s="81" t="inlineStr">
        <is>
          <t>...</t>
        </is>
      </c>
      <c r="AC7" s="81" t="inlineStr">
        <is>
          <t>-</t>
        </is>
      </c>
      <c r="AD7" s="81" t="inlineStr">
        <is>
          <t>...</t>
        </is>
      </c>
      <c r="AE7" s="81" t="n">
        <v>12.56</v>
      </c>
      <c r="AF7" s="81" t="n">
        <v>0.18</v>
      </c>
      <c r="AG7" s="81" t="n">
        <v>9.32</v>
      </c>
      <c r="AH7" s="81" t="n">
        <v>22.13</v>
      </c>
      <c r="AI7" s="81" t="n">
        <v>1.59</v>
      </c>
      <c r="AJ7" s="81" t="n">
        <v>0.36</v>
      </c>
      <c r="AK7" s="5">
        <f>COUNT(B7:AJ7) / COUNTA(B7:AJ7) </f>
        <v/>
      </c>
      <c r="AL7" s="5">
        <f>1-AK7</f>
        <v/>
      </c>
    </row>
    <row r="8">
      <c r="A8" s="10" t="n">
        <v>2002</v>
      </c>
      <c r="B8" s="81" t="n">
        <v>174632932</v>
      </c>
      <c r="C8" s="81" t="inlineStr">
        <is>
          <t>-</t>
        </is>
      </c>
      <c r="D8" s="81" t="inlineStr">
        <is>
          <t>...</t>
        </is>
      </c>
      <c r="E8" s="81" t="inlineStr">
        <is>
          <t>...</t>
        </is>
      </c>
      <c r="F8" s="81" t="inlineStr">
        <is>
          <t>...</t>
        </is>
      </c>
      <c r="G8" s="81" t="n">
        <v>33.1</v>
      </c>
      <c r="H8" s="81" t="n">
        <v>52.97</v>
      </c>
      <c r="I8" s="81" t="inlineStr">
        <is>
          <t>-</t>
        </is>
      </c>
      <c r="J8" s="81" t="inlineStr">
        <is>
          <t>...</t>
        </is>
      </c>
      <c r="K8" s="81" t="inlineStr">
        <is>
          <t>...</t>
        </is>
      </c>
      <c r="L8" s="81" t="inlineStr">
        <is>
          <t>...</t>
        </is>
      </c>
      <c r="M8" s="81" t="inlineStr">
        <is>
          <t>...</t>
        </is>
      </c>
      <c r="N8" s="81" t="n">
        <v>0.19</v>
      </c>
      <c r="O8" s="81" t="inlineStr">
        <is>
          <t>-</t>
        </is>
      </c>
      <c r="P8" s="81" t="inlineStr">
        <is>
          <t>-</t>
        </is>
      </c>
      <c r="Q8" s="81" t="inlineStr">
        <is>
          <t>...</t>
        </is>
      </c>
      <c r="R8" s="81" t="n">
        <v>36.99</v>
      </c>
      <c r="S8" s="81" t="inlineStr">
        <is>
          <t>-</t>
        </is>
      </c>
      <c r="T8" s="81" t="n">
        <v>77.43000000000001</v>
      </c>
      <c r="U8" s="81" t="n">
        <v>15.79</v>
      </c>
      <c r="V8" s="81" t="n">
        <v>1.3</v>
      </c>
      <c r="W8" s="81" t="inlineStr">
        <is>
          <t>...</t>
        </is>
      </c>
      <c r="X8" s="81" t="inlineStr">
        <is>
          <t>-</t>
        </is>
      </c>
      <c r="Y8" s="81" t="inlineStr">
        <is>
          <t>-</t>
        </is>
      </c>
      <c r="Z8" s="81" t="inlineStr">
        <is>
          <t>...</t>
        </is>
      </c>
      <c r="AA8" s="81" t="inlineStr">
        <is>
          <t>-</t>
        </is>
      </c>
      <c r="AB8" s="81" t="inlineStr">
        <is>
          <t>...</t>
        </is>
      </c>
      <c r="AC8" s="81" t="inlineStr">
        <is>
          <t>-</t>
        </is>
      </c>
      <c r="AD8" s="81" t="inlineStr">
        <is>
          <t>...</t>
        </is>
      </c>
      <c r="AE8" s="81" t="n">
        <v>13.09</v>
      </c>
      <c r="AF8" s="81" t="n">
        <v>0.2</v>
      </c>
      <c r="AG8" s="81" t="n">
        <v>8.75</v>
      </c>
      <c r="AH8" s="81" t="n">
        <v>28.58</v>
      </c>
      <c r="AI8" s="81" t="n">
        <v>1.64</v>
      </c>
      <c r="AJ8" s="81" t="n">
        <v>0.42</v>
      </c>
      <c r="AK8" s="5">
        <f>COUNT(B8:AJ8) / COUNTA(B8:AJ8) </f>
        <v/>
      </c>
      <c r="AL8" s="5">
        <f>1-AK8</f>
        <v/>
      </c>
    </row>
    <row r="9">
      <c r="A9" s="10" t="n">
        <v>2003</v>
      </c>
      <c r="B9" s="81" t="n">
        <v>176876251</v>
      </c>
      <c r="C9" s="81" t="inlineStr">
        <is>
          <t>-</t>
        </is>
      </c>
      <c r="D9" s="81" t="inlineStr">
        <is>
          <t>...</t>
        </is>
      </c>
      <c r="E9" s="81" t="inlineStr">
        <is>
          <t>...</t>
        </is>
      </c>
      <c r="F9" s="81" t="inlineStr">
        <is>
          <t>...</t>
        </is>
      </c>
      <c r="G9" s="81" t="n">
        <v>32.82</v>
      </c>
      <c r="H9" s="81" t="inlineStr">
        <is>
          <t>-</t>
        </is>
      </c>
      <c r="I9" s="81" t="inlineStr">
        <is>
          <t>-</t>
        </is>
      </c>
      <c r="J9" s="81" t="inlineStr">
        <is>
          <t>...</t>
        </is>
      </c>
      <c r="K9" s="81" t="inlineStr">
        <is>
          <t>...</t>
        </is>
      </c>
      <c r="L9" s="81" t="inlineStr">
        <is>
          <t>...</t>
        </is>
      </c>
      <c r="M9" s="81" t="inlineStr">
        <is>
          <t>...</t>
        </is>
      </c>
      <c r="N9" s="81" t="n">
        <v>0.13</v>
      </c>
      <c r="O9" s="81" t="inlineStr">
        <is>
          <t>-</t>
        </is>
      </c>
      <c r="P9" s="81" t="inlineStr">
        <is>
          <t>-</t>
        </is>
      </c>
      <c r="Q9" s="81" t="inlineStr">
        <is>
          <t>...</t>
        </is>
      </c>
      <c r="R9" s="81" t="n">
        <v>36.11</v>
      </c>
      <c r="S9" s="81" t="inlineStr">
        <is>
          <t>-</t>
        </is>
      </c>
      <c r="T9" s="81" t="n">
        <v>76.76000000000001</v>
      </c>
      <c r="U9" s="81" t="n">
        <v>18.22</v>
      </c>
      <c r="V9" s="81" t="n">
        <v>1.29</v>
      </c>
      <c r="W9" s="81" t="inlineStr">
        <is>
          <t>...</t>
        </is>
      </c>
      <c r="X9" s="81" t="inlineStr">
        <is>
          <t>-</t>
        </is>
      </c>
      <c r="Y9" s="81" t="inlineStr">
        <is>
          <t>-</t>
        </is>
      </c>
      <c r="Z9" s="81" t="inlineStr">
        <is>
          <t>...</t>
        </is>
      </c>
      <c r="AA9" s="81" t="inlineStr">
        <is>
          <t>-</t>
        </is>
      </c>
      <c r="AB9" s="81" t="inlineStr">
        <is>
          <t>...</t>
        </is>
      </c>
      <c r="AC9" s="81" t="inlineStr">
        <is>
          <t>-</t>
        </is>
      </c>
      <c r="AD9" s="81" t="inlineStr">
        <is>
          <t>...</t>
        </is>
      </c>
      <c r="AE9" s="81" t="n">
        <v>13.1</v>
      </c>
      <c r="AF9" s="81" t="n">
        <v>0.17</v>
      </c>
      <c r="AG9" s="81" t="n">
        <v>9.92</v>
      </c>
      <c r="AH9" s="81" t="n">
        <v>32.88</v>
      </c>
      <c r="AI9" s="81" t="n">
        <v>1.57</v>
      </c>
      <c r="AJ9" s="81" t="n">
        <v>0.44</v>
      </c>
      <c r="AK9" s="5">
        <f>COUNT(B9:AJ9) / COUNTA(B9:AJ9) </f>
        <v/>
      </c>
      <c r="AL9" s="5">
        <f>1-AK9</f>
        <v/>
      </c>
    </row>
    <row r="10">
      <c r="A10" s="10" t="n">
        <v>2004</v>
      </c>
      <c r="B10" s="81" t="n">
        <v>179108134</v>
      </c>
      <c r="C10" s="81" t="inlineStr">
        <is>
          <t>-</t>
        </is>
      </c>
      <c r="D10" s="81" t="inlineStr">
        <is>
          <t>...</t>
        </is>
      </c>
      <c r="E10" s="81" t="inlineStr">
        <is>
          <t>...</t>
        </is>
      </c>
      <c r="F10" s="81" t="inlineStr">
        <is>
          <t>...</t>
        </is>
      </c>
      <c r="G10" s="81" t="inlineStr">
        <is>
          <t>-</t>
        </is>
      </c>
      <c r="H10" s="81" t="inlineStr">
        <is>
          <t>...</t>
        </is>
      </c>
      <c r="I10" s="81" t="inlineStr">
        <is>
          <t>-</t>
        </is>
      </c>
      <c r="J10" s="81" t="inlineStr">
        <is>
          <t>...</t>
        </is>
      </c>
      <c r="K10" s="81" t="inlineStr">
        <is>
          <t>...</t>
        </is>
      </c>
      <c r="L10" s="81" t="inlineStr">
        <is>
          <t>...</t>
        </is>
      </c>
      <c r="M10" s="81" t="inlineStr">
        <is>
          <t>...</t>
        </is>
      </c>
      <c r="N10" s="81" t="inlineStr">
        <is>
          <t>-</t>
        </is>
      </c>
      <c r="O10" s="81" t="inlineStr">
        <is>
          <t>-</t>
        </is>
      </c>
      <c r="P10" s="81" t="inlineStr">
        <is>
          <t>-</t>
        </is>
      </c>
      <c r="Q10" s="81" t="inlineStr">
        <is>
          <t>...</t>
        </is>
      </c>
      <c r="R10" s="81" t="inlineStr">
        <is>
          <t>-</t>
        </is>
      </c>
      <c r="S10" s="81" t="inlineStr">
        <is>
          <t>-</t>
        </is>
      </c>
      <c r="T10" s="81" t="inlineStr">
        <is>
          <t>-</t>
        </is>
      </c>
      <c r="U10" s="81" t="inlineStr">
        <is>
          <t>...</t>
        </is>
      </c>
      <c r="V10" s="81" t="inlineStr">
        <is>
          <t>...</t>
        </is>
      </c>
      <c r="W10" s="81" t="inlineStr">
        <is>
          <t>...</t>
        </is>
      </c>
      <c r="X10" s="81" t="inlineStr">
        <is>
          <t>-</t>
        </is>
      </c>
      <c r="Y10" s="81" t="inlineStr">
        <is>
          <t>-</t>
        </is>
      </c>
      <c r="Z10" s="81" t="inlineStr">
        <is>
          <t>...</t>
        </is>
      </c>
      <c r="AA10" s="81" t="inlineStr">
        <is>
          <t>-</t>
        </is>
      </c>
      <c r="AB10" s="81" t="inlineStr">
        <is>
          <t>...</t>
        </is>
      </c>
      <c r="AC10" s="81" t="inlineStr">
        <is>
          <t>-</t>
        </is>
      </c>
      <c r="AD10" s="81" t="inlineStr">
        <is>
          <t>...</t>
        </is>
      </c>
      <c r="AE10" s="81" t="inlineStr">
        <is>
          <t>-</t>
        </is>
      </c>
      <c r="AF10" s="81" t="inlineStr">
        <is>
          <t>-</t>
        </is>
      </c>
      <c r="AG10" s="81" t="inlineStr">
        <is>
          <t>...</t>
        </is>
      </c>
      <c r="AH10" s="81" t="inlineStr">
        <is>
          <t>-</t>
        </is>
      </c>
      <c r="AI10" s="81" t="inlineStr">
        <is>
          <t>-</t>
        </is>
      </c>
      <c r="AJ10" s="81" t="inlineStr">
        <is>
          <t>-</t>
        </is>
      </c>
      <c r="AK10" s="5">
        <f>COUNT(B10:AJ10) / COUNTA(B10:AJ10) </f>
        <v/>
      </c>
      <c r="AL10" s="5">
        <f>1-AK10</f>
        <v/>
      </c>
    </row>
    <row r="11">
      <c r="A11" s="81" t="inlineStr">
        <is>
          <t>Fonte: Ministério da Saúde e IBGE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COUNT(B4:AL10) / COUNTA(B4:AL10)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AN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Pacto de Atenção Básica - 2005 - Brasil</t>
        </is>
      </c>
    </row>
    <row r="2">
      <c r="A2" s="81" t="inlineStr">
        <is>
          <t>Período:1999-2005</t>
        </is>
      </c>
    </row>
    <row r="3">
      <c r="A3" s="10" t="inlineStr">
        <is>
          <t>Ano</t>
        </is>
      </c>
      <c r="B3" s="8" t="inlineStr">
        <is>
          <t>População</t>
        </is>
      </c>
      <c r="C3" s="8" t="inlineStr">
        <is>
          <t>1.Núm._óbitos_inf</t>
        </is>
      </c>
      <c r="D3" s="8" t="inlineStr">
        <is>
          <t>2.Tx_mortalid_inf</t>
        </is>
      </c>
      <c r="E3" s="8" t="inlineStr">
        <is>
          <t>3.Prop_NV_bai_pes</t>
        </is>
      </c>
      <c r="F3" s="8" t="inlineStr">
        <is>
          <t>4.Prop_ob_inf_mdef</t>
        </is>
      </c>
      <c r="G3" s="8" t="inlineStr">
        <is>
          <t>5.Tx_int_IRA_&lt;5a</t>
        </is>
      </c>
      <c r="H3" s="8" t="inlineStr">
        <is>
          <t>6.Homog_cob_tetrav</t>
        </is>
      </c>
      <c r="I3" s="8" t="inlineStr">
        <is>
          <t>7.Núm._óbit_neonat</t>
        </is>
      </c>
      <c r="J3" s="8" t="inlineStr">
        <is>
          <t>8.Tx_mort_neonat</t>
        </is>
      </c>
      <c r="K3" s="8" t="inlineStr">
        <is>
          <t>9.Tx_mort_materna</t>
        </is>
      </c>
      <c r="L3" s="8" t="inlineStr">
        <is>
          <t>10.%NV_&gt;3_cons_pré</t>
        </is>
      </c>
      <c r="M3" s="8" t="inlineStr">
        <is>
          <t>11.%óbt_id_fer_inv</t>
        </is>
      </c>
      <c r="N3" s="8" t="inlineStr">
        <is>
          <t>12.Rz_ex.cérv-vag</t>
        </is>
      </c>
      <c r="O3" s="8" t="inlineStr">
        <is>
          <t>13.Tx_mort_CA_colo</t>
        </is>
      </c>
      <c r="P3" s="8" t="inlineStr">
        <is>
          <t>14.Tx_mort_CA_mama</t>
        </is>
      </c>
      <c r="Q3" s="8" t="inlineStr">
        <is>
          <t>15.%NV_&gt;6_cons_pré</t>
        </is>
      </c>
      <c r="R3" s="8" t="inlineStr">
        <is>
          <t>16.Tx_int_AVC</t>
        </is>
      </c>
      <c r="S3" s="8" t="inlineStr">
        <is>
          <t>17.Tx_mort_cér-vas</t>
        </is>
      </c>
      <c r="T3" s="8" t="inlineStr">
        <is>
          <t>18.Tx_int_ICC</t>
        </is>
      </c>
      <c r="U3" s="8" t="inlineStr">
        <is>
          <t>19.%int_cetoa/coma</t>
        </is>
      </c>
      <c r="V3" s="8" t="inlineStr">
        <is>
          <t>20.%int_diabet_mel</t>
        </is>
      </c>
      <c r="W3" s="8" t="inlineStr">
        <is>
          <t>21.%_abandono_TBC</t>
        </is>
      </c>
      <c r="X3" s="8" t="inlineStr">
        <is>
          <t>22.Tx_inc_TBC_pul+</t>
        </is>
      </c>
      <c r="Y3" s="8" t="inlineStr">
        <is>
          <t>23.Tx_mort_TBC</t>
        </is>
      </c>
      <c r="Z3" s="8" t="inlineStr">
        <is>
          <t>24.%_aband_hansen</t>
        </is>
      </c>
      <c r="AA3" s="8" t="inlineStr">
        <is>
          <t>25.Tx_detec_hansen</t>
        </is>
      </c>
      <c r="AB3" s="8" t="inlineStr">
        <is>
          <t>26.%_cura_hansen</t>
        </is>
      </c>
      <c r="AC3" s="8" t="inlineStr">
        <is>
          <t>27.Tx_prev_hansen</t>
        </is>
      </c>
      <c r="AD3" s="8" t="inlineStr">
        <is>
          <t>28.%_grau_I_II_han</t>
        </is>
      </c>
      <c r="AE3" s="8" t="inlineStr">
        <is>
          <t>29.Cob_1ªcons_odon</t>
        </is>
      </c>
      <c r="AF3" s="8" t="inlineStr">
        <is>
          <t>30.Raz_proc_od_col</t>
        </is>
      </c>
      <c r="AG3" s="8" t="inlineStr">
        <is>
          <t>31.%exodont/aç_ind</t>
        </is>
      </c>
      <c r="AH3" s="8" t="inlineStr">
        <is>
          <t>32.Cobertura_PSF</t>
        </is>
      </c>
      <c r="AI3" s="8" t="inlineStr">
        <is>
          <t>33.Média_cons.méd</t>
        </is>
      </c>
      <c r="AJ3" s="8" t="inlineStr">
        <is>
          <t>34.Média_visit.dom</t>
        </is>
      </c>
      <c r="AK3" s="7" t="inlineStr">
        <is>
          <t>DADOS_OBTIDOS (%)</t>
        </is>
      </c>
      <c r="AL3" s="7" t="inlineStr">
        <is>
          <t>DADOS_AUSENTES (%)</t>
        </is>
      </c>
      <c r="AM3" s="7" t="n"/>
      <c r="AN3" s="7" t="n"/>
    </row>
    <row r="4">
      <c r="A4" s="10" t="n">
        <v>1999</v>
      </c>
      <c r="B4" s="81" t="n">
        <v>163947436</v>
      </c>
      <c r="C4" s="81" t="n">
        <v>69345</v>
      </c>
      <c r="D4" s="81" t="n">
        <v>21.29</v>
      </c>
      <c r="E4" s="81" t="n">
        <v>7.56</v>
      </c>
      <c r="F4" s="81" t="n">
        <v>11.54</v>
      </c>
      <c r="G4" s="81" t="n">
        <v>39.63</v>
      </c>
      <c r="H4" s="81" t="n">
        <v>41.86</v>
      </c>
      <c r="I4" s="81" t="n">
        <v>43942</v>
      </c>
      <c r="J4" s="81" t="n">
        <v>13.49</v>
      </c>
      <c r="K4" s="81" t="n">
        <v>55</v>
      </c>
      <c r="L4" s="81" t="inlineStr">
        <is>
          <t>-</t>
        </is>
      </c>
      <c r="M4" s="81" t="inlineStr">
        <is>
          <t>-</t>
        </is>
      </c>
      <c r="N4" s="81" t="inlineStr">
        <is>
          <t>-</t>
        </is>
      </c>
      <c r="O4" s="81" t="n">
        <v>4.67</v>
      </c>
      <c r="P4" s="81" t="n">
        <v>9.75</v>
      </c>
      <c r="Q4" s="81" t="n">
        <v>46.37</v>
      </c>
      <c r="R4" s="81" t="n">
        <v>44.05</v>
      </c>
      <c r="S4" s="81" t="n">
        <v>142.08</v>
      </c>
      <c r="T4" s="81" t="n">
        <v>97.3</v>
      </c>
      <c r="U4" s="81" t="n">
        <v>12.87</v>
      </c>
      <c r="V4" s="81" t="n">
        <v>1.18</v>
      </c>
      <c r="W4" s="81" t="inlineStr">
        <is>
          <t>...</t>
        </is>
      </c>
      <c r="X4" s="81" t="inlineStr">
        <is>
          <t>-</t>
        </is>
      </c>
      <c r="Y4" s="81" t="n">
        <v>3.62</v>
      </c>
      <c r="Z4" s="81" t="inlineStr">
        <is>
          <t>...</t>
        </is>
      </c>
      <c r="AA4" s="81" t="inlineStr">
        <is>
          <t>-</t>
        </is>
      </c>
      <c r="AB4" s="81" t="inlineStr">
        <is>
          <t>...</t>
        </is>
      </c>
      <c r="AC4" s="81" t="inlineStr">
        <is>
          <t>-</t>
        </is>
      </c>
      <c r="AD4" s="81" t="inlineStr">
        <is>
          <t>...</t>
        </is>
      </c>
      <c r="AE4" s="81" t="n">
        <v>13.19</v>
      </c>
      <c r="AF4" s="81" t="n">
        <v>0.15</v>
      </c>
      <c r="AG4" s="81" t="n">
        <v>9.6</v>
      </c>
      <c r="AH4" s="81" t="n">
        <v>5.45</v>
      </c>
      <c r="AI4" s="81" t="n">
        <v>1.43</v>
      </c>
      <c r="AJ4" s="81" t="n">
        <v>0.29</v>
      </c>
      <c r="AK4" s="5">
        <f>COUNT(B4:AJ4) / COUNTA(B4:AJ4) </f>
        <v/>
      </c>
      <c r="AL4" s="5">
        <f>1-AK4</f>
        <v/>
      </c>
      <c r="AM4" s="5" t="n"/>
    </row>
    <row r="5">
      <c r="A5" s="10" t="n">
        <v>2000</v>
      </c>
      <c r="B5" s="81" t="n">
        <v>169799170</v>
      </c>
      <c r="C5" s="81" t="n">
        <v>68199</v>
      </c>
      <c r="D5" s="81" t="n">
        <v>21.27</v>
      </c>
      <c r="E5" s="81" t="n">
        <v>7.6</v>
      </c>
      <c r="F5" s="81" t="n">
        <v>12.3</v>
      </c>
      <c r="G5" s="81" t="n">
        <v>38.99</v>
      </c>
      <c r="H5" s="81" t="n">
        <v>50.41</v>
      </c>
      <c r="I5" s="81" t="n">
        <v>43612</v>
      </c>
      <c r="J5" s="81" t="n">
        <v>13.6</v>
      </c>
      <c r="K5" s="81" t="n">
        <v>50.42</v>
      </c>
      <c r="L5" s="81" t="n">
        <v>79.34</v>
      </c>
      <c r="M5" s="81" t="inlineStr">
        <is>
          <t>-</t>
        </is>
      </c>
      <c r="N5" s="81" t="n">
        <v>0.11</v>
      </c>
      <c r="O5" s="81" t="n">
        <v>4.59</v>
      </c>
      <c r="P5" s="81" t="n">
        <v>9.640000000000001</v>
      </c>
      <c r="Q5" s="81" t="n">
        <v>43.71</v>
      </c>
      <c r="R5" s="81" t="n">
        <v>38.02</v>
      </c>
      <c r="S5" s="81" t="n">
        <v>134.27</v>
      </c>
      <c r="T5" s="81" t="n">
        <v>83.27</v>
      </c>
      <c r="U5" s="81" t="n">
        <v>9.43</v>
      </c>
      <c r="V5" s="81" t="n">
        <v>1.23</v>
      </c>
      <c r="W5" s="81" t="inlineStr">
        <is>
          <t>...</t>
        </is>
      </c>
      <c r="X5" s="81" t="inlineStr">
        <is>
          <t>-</t>
        </is>
      </c>
      <c r="Y5" s="81" t="n">
        <v>3.26</v>
      </c>
      <c r="Z5" s="81" t="inlineStr">
        <is>
          <t>...</t>
        </is>
      </c>
      <c r="AA5" s="81" t="inlineStr">
        <is>
          <t>-</t>
        </is>
      </c>
      <c r="AB5" s="81" t="inlineStr">
        <is>
          <t>...</t>
        </is>
      </c>
      <c r="AC5" s="81" t="inlineStr">
        <is>
          <t>-</t>
        </is>
      </c>
      <c r="AD5" s="81" t="inlineStr">
        <is>
          <t>...</t>
        </is>
      </c>
      <c r="AE5" s="81" t="n">
        <v>12.34</v>
      </c>
      <c r="AF5" s="81" t="n">
        <v>0.16</v>
      </c>
      <c r="AG5" s="81" t="n">
        <v>9.76</v>
      </c>
      <c r="AH5" s="81" t="n">
        <v>13.67</v>
      </c>
      <c r="AI5" s="81" t="n">
        <v>1.51</v>
      </c>
      <c r="AJ5" s="81" t="n">
        <v>0.32</v>
      </c>
      <c r="AK5" s="5">
        <f>COUNT(B5:AJ5) / COUNTA(B5:AJ5) </f>
        <v/>
      </c>
      <c r="AL5" s="5">
        <f>1-AK5</f>
        <v/>
      </c>
      <c r="AM5" s="5" t="n"/>
      <c r="AN5" s="5" t="n"/>
    </row>
    <row r="6">
      <c r="A6" s="10" t="n">
        <v>2001</v>
      </c>
      <c r="B6" s="81" t="n">
        <v>172385776</v>
      </c>
      <c r="C6" s="81" t="n">
        <v>61943</v>
      </c>
      <c r="D6" s="81" t="n">
        <v>19.88</v>
      </c>
      <c r="E6" s="81" t="n">
        <v>7.85</v>
      </c>
      <c r="F6" s="81" t="n">
        <v>10</v>
      </c>
      <c r="G6" s="81" t="n">
        <v>36.61</v>
      </c>
      <c r="H6" s="81" t="n">
        <v>63.29</v>
      </c>
      <c r="I6" s="81" t="n">
        <v>40261</v>
      </c>
      <c r="J6" s="81" t="n">
        <v>12.92</v>
      </c>
      <c r="K6" s="81" t="n">
        <v>49.27</v>
      </c>
      <c r="L6" s="81" t="n">
        <v>80.76000000000001</v>
      </c>
      <c r="M6" s="81" t="inlineStr">
        <is>
          <t>-</t>
        </is>
      </c>
      <c r="N6" s="81" t="n">
        <v>0.09</v>
      </c>
      <c r="O6" s="81" t="n">
        <v>4.82</v>
      </c>
      <c r="P6" s="81" t="n">
        <v>9.890000000000001</v>
      </c>
      <c r="Q6" s="81" t="n">
        <v>45.55</v>
      </c>
      <c r="R6" s="81" t="n">
        <v>37.45</v>
      </c>
      <c r="S6" s="81" t="n">
        <v>136.97</v>
      </c>
      <c r="T6" s="81" t="n">
        <v>80.19</v>
      </c>
      <c r="U6" s="81" t="n">
        <v>7.8</v>
      </c>
      <c r="V6" s="81" t="n">
        <v>1.29</v>
      </c>
      <c r="W6" s="81" t="inlineStr">
        <is>
          <t>...</t>
        </is>
      </c>
      <c r="X6" s="81" t="inlineStr">
        <is>
          <t>-</t>
        </is>
      </c>
      <c r="Y6" s="81" t="n">
        <v>3.15</v>
      </c>
      <c r="Z6" s="81" t="inlineStr">
        <is>
          <t>...</t>
        </is>
      </c>
      <c r="AA6" s="81" t="inlineStr">
        <is>
          <t>-</t>
        </is>
      </c>
      <c r="AB6" s="81" t="inlineStr">
        <is>
          <t>...</t>
        </is>
      </c>
      <c r="AC6" s="81" t="inlineStr">
        <is>
          <t>-</t>
        </is>
      </c>
      <c r="AD6" s="81" t="inlineStr">
        <is>
          <t>...</t>
        </is>
      </c>
      <c r="AE6" s="81" t="n">
        <v>12.56</v>
      </c>
      <c r="AF6" s="81" t="n">
        <v>0.18</v>
      </c>
      <c r="AG6" s="81" t="n">
        <v>9.32</v>
      </c>
      <c r="AH6" s="81" t="n">
        <v>22.13</v>
      </c>
      <c r="AI6" s="81" t="n">
        <v>1.58</v>
      </c>
      <c r="AJ6" s="81" t="n">
        <v>0.36</v>
      </c>
      <c r="AK6" s="5">
        <f>COUNT(B6:AJ6) / COUNTA(B6:AJ6) </f>
        <v/>
      </c>
      <c r="AL6" s="5">
        <f>1-AK6</f>
        <v/>
      </c>
      <c r="AM6" s="5" t="n"/>
      <c r="AN6" s="5" t="n"/>
    </row>
    <row r="7">
      <c r="A7" s="10" t="n">
        <v>2002</v>
      </c>
      <c r="B7" s="81" t="n">
        <v>174632932</v>
      </c>
      <c r="C7" s="81" t="n">
        <v>58916</v>
      </c>
      <c r="D7" s="81" t="n">
        <v>19.26</v>
      </c>
      <c r="E7" s="81" t="n">
        <v>8.07</v>
      </c>
      <c r="F7" s="81" t="n">
        <v>8.82</v>
      </c>
      <c r="G7" s="81" t="n">
        <v>33.1</v>
      </c>
      <c r="H7" s="81" t="n">
        <v>65.06</v>
      </c>
      <c r="I7" s="81" t="n">
        <v>38679</v>
      </c>
      <c r="J7" s="81" t="n">
        <v>12.64</v>
      </c>
      <c r="K7" s="81" t="n">
        <v>52.66</v>
      </c>
      <c r="L7" s="81" t="n">
        <v>83.13</v>
      </c>
      <c r="M7" s="81" t="inlineStr">
        <is>
          <t>-</t>
        </is>
      </c>
      <c r="N7" s="81" t="n">
        <v>0.2</v>
      </c>
      <c r="O7" s="81" t="n">
        <v>4.61</v>
      </c>
      <c r="P7" s="81" t="n">
        <v>10.16</v>
      </c>
      <c r="Q7" s="81" t="n">
        <v>47.84</v>
      </c>
      <c r="R7" s="81" t="n">
        <v>36.99</v>
      </c>
      <c r="S7" s="81" t="n">
        <v>137.92</v>
      </c>
      <c r="T7" s="81" t="n">
        <v>77.43000000000001</v>
      </c>
      <c r="U7" s="81" t="n">
        <v>15.79</v>
      </c>
      <c r="V7" s="81" t="n">
        <v>1.3</v>
      </c>
      <c r="W7" s="81" t="inlineStr">
        <is>
          <t>...</t>
        </is>
      </c>
      <c r="X7" s="81" t="inlineStr">
        <is>
          <t>-</t>
        </is>
      </c>
      <c r="Y7" s="81" t="n">
        <v>2.96</v>
      </c>
      <c r="Z7" s="81" t="inlineStr">
        <is>
          <t>...</t>
        </is>
      </c>
      <c r="AA7" s="81" t="inlineStr">
        <is>
          <t>-</t>
        </is>
      </c>
      <c r="AB7" s="81" t="inlineStr">
        <is>
          <t>...</t>
        </is>
      </c>
      <c r="AC7" s="81" t="inlineStr">
        <is>
          <t>-</t>
        </is>
      </c>
      <c r="AD7" s="81" t="inlineStr">
        <is>
          <t>...</t>
        </is>
      </c>
      <c r="AE7" s="81" t="n">
        <v>13.02</v>
      </c>
      <c r="AF7" s="81" t="n">
        <v>0.2</v>
      </c>
      <c r="AG7" s="81" t="n">
        <v>8.74</v>
      </c>
      <c r="AH7" s="81" t="n">
        <v>28.58</v>
      </c>
      <c r="AI7" s="81" t="n">
        <v>1.63</v>
      </c>
      <c r="AJ7" s="81" t="n">
        <v>0.42</v>
      </c>
      <c r="AK7" s="5">
        <f>COUNT(B7:AJ7) / COUNTA(B7:AJ7) </f>
        <v/>
      </c>
      <c r="AL7" s="5">
        <f>1-AK7</f>
        <v/>
      </c>
      <c r="AM7" s="5" t="n"/>
      <c r="AN7" s="5" t="n"/>
    </row>
    <row r="8">
      <c r="A8" s="10" t="n">
        <v>2003</v>
      </c>
      <c r="B8" s="81" t="n">
        <v>176876251</v>
      </c>
      <c r="C8" s="81" t="inlineStr">
        <is>
          <t>-</t>
        </is>
      </c>
      <c r="D8" s="81" t="inlineStr">
        <is>
          <t>...</t>
        </is>
      </c>
      <c r="E8" s="81" t="inlineStr">
        <is>
          <t>...</t>
        </is>
      </c>
      <c r="F8" s="81" t="inlineStr">
        <is>
          <t>...</t>
        </is>
      </c>
      <c r="G8" s="81" t="n">
        <v>32.82</v>
      </c>
      <c r="H8" s="81" t="n">
        <v>60.2</v>
      </c>
      <c r="I8" s="81" t="inlineStr">
        <is>
          <t>-</t>
        </is>
      </c>
      <c r="J8" s="81" t="inlineStr">
        <is>
          <t>...</t>
        </is>
      </c>
      <c r="K8" s="81" t="inlineStr">
        <is>
          <t>...</t>
        </is>
      </c>
      <c r="L8" s="81" t="inlineStr">
        <is>
          <t>...</t>
        </is>
      </c>
      <c r="M8" s="81" t="inlineStr">
        <is>
          <t>...</t>
        </is>
      </c>
      <c r="N8" s="81" t="n">
        <v>0.15</v>
      </c>
      <c r="O8" s="81" t="inlineStr">
        <is>
          <t>-</t>
        </is>
      </c>
      <c r="P8" s="81" t="inlineStr">
        <is>
          <t>-</t>
        </is>
      </c>
      <c r="Q8" s="81" t="inlineStr">
        <is>
          <t>...</t>
        </is>
      </c>
      <c r="R8" s="81" t="n">
        <v>36.11</v>
      </c>
      <c r="S8" s="81" t="inlineStr">
        <is>
          <t>-</t>
        </is>
      </c>
      <c r="T8" s="81" t="n">
        <v>76.76000000000001</v>
      </c>
      <c r="U8" s="81" t="n">
        <v>18.57</v>
      </c>
      <c r="V8" s="81" t="n">
        <v>1.29</v>
      </c>
      <c r="W8" s="81" t="inlineStr">
        <is>
          <t>...</t>
        </is>
      </c>
      <c r="X8" s="81" t="inlineStr">
        <is>
          <t>-</t>
        </is>
      </c>
      <c r="Y8" s="81" t="inlineStr">
        <is>
          <t>-</t>
        </is>
      </c>
      <c r="Z8" s="81" t="inlineStr">
        <is>
          <t>...</t>
        </is>
      </c>
      <c r="AA8" s="81" t="inlineStr">
        <is>
          <t>-</t>
        </is>
      </c>
      <c r="AB8" s="81" t="inlineStr">
        <is>
          <t>...</t>
        </is>
      </c>
      <c r="AC8" s="81" t="inlineStr">
        <is>
          <t>-</t>
        </is>
      </c>
      <c r="AD8" s="81" t="inlineStr">
        <is>
          <t>...</t>
        </is>
      </c>
      <c r="AE8" s="81" t="n">
        <v>13.19</v>
      </c>
      <c r="AF8" s="81" t="n">
        <v>0.17</v>
      </c>
      <c r="AG8" s="81" t="n">
        <v>8.25</v>
      </c>
      <c r="AH8" s="81" t="n">
        <v>32.85</v>
      </c>
      <c r="AI8" s="81" t="n">
        <v>1.58</v>
      </c>
      <c r="AJ8" s="81" t="n">
        <v>0.45</v>
      </c>
      <c r="AK8" s="5">
        <f>COUNT(B8:AJ8) / COUNTA(B8:AJ8) </f>
        <v/>
      </c>
      <c r="AL8" s="5">
        <f>1-AK8</f>
        <v/>
      </c>
      <c r="AM8" s="5" t="n"/>
      <c r="AN8" s="5" t="n"/>
    </row>
    <row r="9">
      <c r="A9" s="10" t="n">
        <v>2004</v>
      </c>
      <c r="B9" s="81" t="n">
        <v>179108134</v>
      </c>
      <c r="C9" s="81" t="inlineStr">
        <is>
          <t>-</t>
        </is>
      </c>
      <c r="D9" s="81" t="inlineStr">
        <is>
          <t>...</t>
        </is>
      </c>
      <c r="E9" s="81" t="inlineStr">
        <is>
          <t>...</t>
        </is>
      </c>
      <c r="F9" s="81" t="inlineStr">
        <is>
          <t>...</t>
        </is>
      </c>
      <c r="G9" s="81" t="n">
        <v>29.92</v>
      </c>
      <c r="H9" s="81" t="n">
        <v>57.7</v>
      </c>
      <c r="I9" s="81" t="inlineStr">
        <is>
          <t>-</t>
        </is>
      </c>
      <c r="J9" s="81" t="inlineStr">
        <is>
          <t>...</t>
        </is>
      </c>
      <c r="K9" s="81" t="inlineStr">
        <is>
          <t>...</t>
        </is>
      </c>
      <c r="L9" s="81" t="inlineStr">
        <is>
          <t>...</t>
        </is>
      </c>
      <c r="M9" s="81" t="inlineStr">
        <is>
          <t>...</t>
        </is>
      </c>
      <c r="N9" s="81" t="n">
        <v>0.15</v>
      </c>
      <c r="O9" s="81" t="inlineStr">
        <is>
          <t>-</t>
        </is>
      </c>
      <c r="P9" s="81" t="inlineStr">
        <is>
          <t>-</t>
        </is>
      </c>
      <c r="Q9" s="81" t="inlineStr">
        <is>
          <t>...</t>
        </is>
      </c>
      <c r="R9" s="81" t="n">
        <v>34.86</v>
      </c>
      <c r="S9" s="81" t="inlineStr">
        <is>
          <t>-</t>
        </is>
      </c>
      <c r="T9" s="81" t="n">
        <v>72.65000000000001</v>
      </c>
      <c r="U9" s="81" t="n">
        <v>17.75</v>
      </c>
      <c r="V9" s="81" t="n">
        <v>1.31</v>
      </c>
      <c r="W9" s="81" t="inlineStr">
        <is>
          <t>...</t>
        </is>
      </c>
      <c r="X9" s="81" t="inlineStr">
        <is>
          <t>-</t>
        </is>
      </c>
      <c r="Y9" s="81" t="inlineStr">
        <is>
          <t>-</t>
        </is>
      </c>
      <c r="Z9" s="81" t="inlineStr">
        <is>
          <t>...</t>
        </is>
      </c>
      <c r="AA9" s="81" t="inlineStr">
        <is>
          <t>-</t>
        </is>
      </c>
      <c r="AB9" s="81" t="inlineStr">
        <is>
          <t>...</t>
        </is>
      </c>
      <c r="AC9" s="81" t="inlineStr">
        <is>
          <t>-</t>
        </is>
      </c>
      <c r="AD9" s="81" t="inlineStr">
        <is>
          <t>...</t>
        </is>
      </c>
      <c r="AE9" s="81" t="n">
        <v>12.46</v>
      </c>
      <c r="AF9" s="81" t="n">
        <v>0.17</v>
      </c>
      <c r="AG9" s="81" t="n">
        <v>7.75</v>
      </c>
      <c r="AH9" s="81" t="n">
        <v>36.58</v>
      </c>
      <c r="AI9" s="81" t="n">
        <v>1.51</v>
      </c>
      <c r="AJ9" s="81" t="n">
        <v>0.45</v>
      </c>
      <c r="AK9" s="5">
        <f>COUNT(B9:AJ9) / COUNTA(B9:AJ9) </f>
        <v/>
      </c>
      <c r="AL9" s="5">
        <f>1-AK9</f>
        <v/>
      </c>
      <c r="AM9" s="5" t="n"/>
      <c r="AN9" s="5" t="n"/>
    </row>
    <row r="10">
      <c r="A10" s="10" t="n">
        <v>2005</v>
      </c>
      <c r="B10" s="81" t="n">
        <v>184184074</v>
      </c>
      <c r="C10" s="81" t="inlineStr">
        <is>
          <t>-</t>
        </is>
      </c>
      <c r="D10" s="81" t="inlineStr">
        <is>
          <t>...</t>
        </is>
      </c>
      <c r="E10" s="81" t="inlineStr">
        <is>
          <t>...</t>
        </is>
      </c>
      <c r="F10" s="81" t="inlineStr">
        <is>
          <t>...</t>
        </is>
      </c>
      <c r="G10" s="81" t="n">
        <v>26.4</v>
      </c>
      <c r="H10" s="81" t="n">
        <v>21.51</v>
      </c>
      <c r="I10" s="81" t="inlineStr">
        <is>
          <t>-</t>
        </is>
      </c>
      <c r="J10" s="81" t="inlineStr">
        <is>
          <t>...</t>
        </is>
      </c>
      <c r="K10" s="81" t="inlineStr">
        <is>
          <t>...</t>
        </is>
      </c>
      <c r="L10" s="81" t="inlineStr">
        <is>
          <t>...</t>
        </is>
      </c>
      <c r="M10" s="81" t="inlineStr">
        <is>
          <t>...</t>
        </is>
      </c>
      <c r="N10" s="81" t="inlineStr">
        <is>
          <t>-</t>
        </is>
      </c>
      <c r="O10" s="81" t="inlineStr">
        <is>
          <t>-</t>
        </is>
      </c>
      <c r="P10" s="81" t="inlineStr">
        <is>
          <t>-</t>
        </is>
      </c>
      <c r="Q10" s="81" t="inlineStr">
        <is>
          <t>...</t>
        </is>
      </c>
      <c r="R10" s="81" t="n">
        <v>32.68</v>
      </c>
      <c r="S10" s="81" t="inlineStr">
        <is>
          <t>-</t>
        </is>
      </c>
      <c r="T10" s="81" t="n">
        <v>66.3</v>
      </c>
      <c r="U10" s="81" t="n">
        <v>15.14</v>
      </c>
      <c r="V10" s="81" t="n">
        <v>1.29</v>
      </c>
      <c r="W10" s="81" t="inlineStr">
        <is>
          <t>...</t>
        </is>
      </c>
      <c r="X10" s="81" t="inlineStr">
        <is>
          <t>-</t>
        </is>
      </c>
      <c r="Y10" s="81" t="inlineStr">
        <is>
          <t>-</t>
        </is>
      </c>
      <c r="Z10" s="81" t="inlineStr">
        <is>
          <t>...</t>
        </is>
      </c>
      <c r="AA10" s="81" t="inlineStr">
        <is>
          <t>-</t>
        </is>
      </c>
      <c r="AB10" s="81" t="inlineStr">
        <is>
          <t>...</t>
        </is>
      </c>
      <c r="AC10" s="81" t="inlineStr">
        <is>
          <t>-</t>
        </is>
      </c>
      <c r="AD10" s="81" t="inlineStr">
        <is>
          <t>...</t>
        </is>
      </c>
      <c r="AE10" s="81" t="n">
        <v>11.67</v>
      </c>
      <c r="AF10" s="81" t="n">
        <v>0.15</v>
      </c>
      <c r="AG10" s="81" t="n">
        <v>7.28</v>
      </c>
      <c r="AH10" s="81" t="n">
        <v>37.02</v>
      </c>
      <c r="AI10" s="81" t="n">
        <v>1.42</v>
      </c>
      <c r="AJ10" s="81" t="n">
        <v>0.41</v>
      </c>
      <c r="AK10" s="5">
        <f>COUNT(B10:AJ10) / COUNTA(B10:AJ10) </f>
        <v/>
      </c>
      <c r="AL10" s="5">
        <f>1-AK10</f>
        <v/>
      </c>
      <c r="AM10" s="5" t="n"/>
      <c r="AN10" s="5" t="n"/>
    </row>
    <row r="11">
      <c r="A11" s="81" t="inlineStr">
        <is>
          <t>Fonte: Ministério da Saúde e IBGE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COUNT(B4:AN10) / COUNTA(B4:AN10)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AH15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Pacto de Atenção Básica - 2006 - Brasil</t>
        </is>
      </c>
    </row>
    <row r="2">
      <c r="A2" s="81" t="inlineStr">
        <is>
          <t>Período:2000-2007</t>
        </is>
      </c>
    </row>
    <row r="3">
      <c r="A3" s="10" t="inlineStr">
        <is>
          <t>Ano</t>
        </is>
      </c>
      <c r="B3" s="8" t="inlineStr">
        <is>
          <t>População</t>
        </is>
      </c>
      <c r="C3" s="8" t="inlineStr">
        <is>
          <t>1.Núm._óbitos_inf</t>
        </is>
      </c>
      <c r="D3" s="8" t="inlineStr">
        <is>
          <t>2.Cf_mortalid_inf</t>
        </is>
      </c>
      <c r="E3" s="8" t="inlineStr">
        <is>
          <t>3.%_NV_baixo_peso</t>
        </is>
      </c>
      <c r="F3" s="8" t="inlineStr">
        <is>
          <t>4.%_ob_inf_mal_def</t>
        </is>
      </c>
      <c r="G3" s="8" t="inlineStr">
        <is>
          <t>5.Tx_int_IRA_&lt;5a</t>
        </is>
      </c>
      <c r="H3" s="8" t="inlineStr">
        <is>
          <t>6.Tx_int_DDA_&lt;5a</t>
        </is>
      </c>
      <c r="I3" s="8" t="inlineStr">
        <is>
          <t>7.Núm_ób_neon_tard</t>
        </is>
      </c>
      <c r="J3" s="8" t="inlineStr">
        <is>
          <t>8.Cf_mort_neo_tard</t>
        </is>
      </c>
      <c r="K3" s="8" t="inlineStr">
        <is>
          <t>9.%óbt_id_fer_inv</t>
        </is>
      </c>
      <c r="L3" s="8" t="inlineStr">
        <is>
          <t>10.%NV_&gt;3_cons_pré</t>
        </is>
      </c>
      <c r="M3" s="8" t="inlineStr">
        <is>
          <t>11.Rz_ex.cérv-vag</t>
        </is>
      </c>
      <c r="N3" s="8" t="inlineStr">
        <is>
          <t>12.Rz_mort_materna</t>
        </is>
      </c>
      <c r="O3" s="8" t="inlineStr">
        <is>
          <t>13.%_part_cesáreos</t>
        </is>
      </c>
      <c r="P3" s="8" t="inlineStr">
        <is>
          <t>14.%NV_&gt;6_cons_pré</t>
        </is>
      </c>
      <c r="Q3" s="8" t="inlineStr">
        <is>
          <t>15.Tx_int_AVC</t>
        </is>
      </c>
      <c r="R3" s="8" t="inlineStr">
        <is>
          <t>16.Tx_int_ICC</t>
        </is>
      </c>
      <c r="S3" s="8" t="inlineStr">
        <is>
          <t>17.%_hipert_cadast</t>
        </is>
      </c>
      <c r="T3" s="8" t="inlineStr">
        <is>
          <t>18.%_int_comp_diab</t>
        </is>
      </c>
      <c r="U3" s="8" t="inlineStr">
        <is>
          <t>19.%_diabet_cadast</t>
        </is>
      </c>
      <c r="V3" s="8" t="inlineStr">
        <is>
          <t>20.%_abandono_TBC</t>
        </is>
      </c>
      <c r="W3" s="8" t="inlineStr">
        <is>
          <t>21.Tx_inc_TBC_pul+</t>
        </is>
      </c>
      <c r="X3" s="8" t="inlineStr">
        <is>
          <t>22.Cf_prev_hansen</t>
        </is>
      </c>
      <c r="Y3" s="8" t="inlineStr">
        <is>
          <t>23.Cf_detec_hansen</t>
        </is>
      </c>
      <c r="Z3" s="8" t="inlineStr">
        <is>
          <t>24.Cob_1ªcons_odon</t>
        </is>
      </c>
      <c r="AA3" s="8" t="inlineStr">
        <is>
          <t>25.Cob_escov_super</t>
        </is>
      </c>
      <c r="AB3" s="8" t="inlineStr">
        <is>
          <t>26.Méd_odo_bás_ind</t>
        </is>
      </c>
      <c r="AC3" s="8" t="inlineStr">
        <is>
          <t>27.%_odo_espec/ind</t>
        </is>
      </c>
      <c r="AD3" s="8" t="inlineStr">
        <is>
          <t>28.%_pop_cober_PSF</t>
        </is>
      </c>
      <c r="AE3" s="8" t="inlineStr">
        <is>
          <t>29.Média_cons.méd</t>
        </is>
      </c>
      <c r="AF3" s="8" t="inlineStr">
        <is>
          <t>30.Média_visit.dom</t>
        </is>
      </c>
      <c r="AG3" s="7" t="inlineStr">
        <is>
          <t>DADOS_OBTIDOS (%)</t>
        </is>
      </c>
      <c r="AH3" s="7" t="inlineStr">
        <is>
          <t>DADOS_AUSENTES (%)</t>
        </is>
      </c>
    </row>
    <row r="4">
      <c r="A4" s="10" t="n">
        <v>2000</v>
      </c>
      <c r="B4" s="81" t="n">
        <v>169799170</v>
      </c>
      <c r="C4" s="81" t="n">
        <v>68199</v>
      </c>
      <c r="D4" s="81" t="n">
        <v>21.27</v>
      </c>
      <c r="E4" s="81" t="n">
        <v>7.6</v>
      </c>
      <c r="F4" s="81" t="n">
        <v>12.3</v>
      </c>
      <c r="G4" s="81" t="n">
        <v>38.99</v>
      </c>
      <c r="H4" s="81" t="n">
        <v>20.82</v>
      </c>
      <c r="I4" s="81" t="n">
        <v>9323</v>
      </c>
      <c r="J4" s="81" t="n">
        <v>2.91</v>
      </c>
      <c r="K4" s="81" t="inlineStr">
        <is>
          <t>-</t>
        </is>
      </c>
      <c r="L4" s="81" t="n">
        <v>79.34</v>
      </c>
      <c r="M4" s="81" t="inlineStr">
        <is>
          <t>-</t>
        </is>
      </c>
      <c r="N4" s="81" t="n">
        <v>52.3</v>
      </c>
      <c r="O4" s="81" t="n">
        <v>37.78</v>
      </c>
      <c r="P4" s="81" t="n">
        <v>43.71</v>
      </c>
      <c r="Q4" s="81" t="n">
        <v>38.02</v>
      </c>
      <c r="R4" s="81" t="n">
        <v>83.27</v>
      </c>
      <c r="S4" s="81" t="inlineStr">
        <is>
          <t>-</t>
        </is>
      </c>
      <c r="T4" s="81" t="n">
        <v>1.23</v>
      </c>
      <c r="U4" s="81" t="inlineStr">
        <is>
          <t>-</t>
        </is>
      </c>
      <c r="V4" s="81" t="n">
        <v>11.26</v>
      </c>
      <c r="W4" s="81" t="n">
        <v>23.8</v>
      </c>
      <c r="X4" s="81" t="inlineStr">
        <is>
          <t>-</t>
        </is>
      </c>
      <c r="Y4" s="81" t="inlineStr">
        <is>
          <t>-</t>
        </is>
      </c>
      <c r="Z4" s="81" t="inlineStr">
        <is>
          <t>-</t>
        </is>
      </c>
      <c r="AA4" s="81" t="inlineStr">
        <is>
          <t>-</t>
        </is>
      </c>
      <c r="AB4" s="81" t="n">
        <v>0.55</v>
      </c>
      <c r="AC4" s="81" t="n">
        <v>5.42</v>
      </c>
      <c r="AD4" s="81" t="n">
        <v>13.67</v>
      </c>
      <c r="AE4" s="81" t="n">
        <v>1.51</v>
      </c>
      <c r="AF4" s="81" t="n">
        <v>0.32</v>
      </c>
      <c r="AG4" s="5">
        <f>COUNT(B4:AF4) / COUNTA(B4:AF4) </f>
        <v/>
      </c>
      <c r="AH4" s="5">
        <f>1-AG4</f>
        <v/>
      </c>
    </row>
    <row r="5">
      <c r="A5" s="10" t="n">
        <v>2001</v>
      </c>
      <c r="B5" s="81" t="n">
        <v>172385776</v>
      </c>
      <c r="C5" s="81" t="n">
        <v>61943</v>
      </c>
      <c r="D5" s="81" t="n">
        <v>19.88</v>
      </c>
      <c r="E5" s="81" t="n">
        <v>7.85</v>
      </c>
      <c r="F5" s="81" t="n">
        <v>10</v>
      </c>
      <c r="G5" s="81" t="n">
        <v>36.61</v>
      </c>
      <c r="H5" s="81" t="n">
        <v>21.35</v>
      </c>
      <c r="I5" s="81" t="n">
        <v>8647</v>
      </c>
      <c r="J5" s="81" t="n">
        <v>2.78</v>
      </c>
      <c r="K5" s="81" t="inlineStr">
        <is>
          <t>-</t>
        </is>
      </c>
      <c r="L5" s="81" t="n">
        <v>80.76000000000001</v>
      </c>
      <c r="M5" s="81" t="inlineStr">
        <is>
          <t>-</t>
        </is>
      </c>
      <c r="N5" s="81" t="n">
        <v>50.62</v>
      </c>
      <c r="O5" s="81" t="n">
        <v>38.07</v>
      </c>
      <c r="P5" s="81" t="n">
        <v>45.55</v>
      </c>
      <c r="Q5" s="81" t="n">
        <v>37.45</v>
      </c>
      <c r="R5" s="81" t="n">
        <v>80.19</v>
      </c>
      <c r="S5" s="81" t="inlineStr">
        <is>
          <t>-</t>
        </is>
      </c>
      <c r="T5" s="81" t="n">
        <v>1.29</v>
      </c>
      <c r="U5" s="81" t="inlineStr">
        <is>
          <t>-</t>
        </is>
      </c>
      <c r="V5" s="81" t="n">
        <v>10.8</v>
      </c>
      <c r="W5" s="81" t="n">
        <v>23.48</v>
      </c>
      <c r="X5" s="81" t="inlineStr">
        <is>
          <t>-</t>
        </is>
      </c>
      <c r="Y5" s="81" t="inlineStr">
        <is>
          <t>-</t>
        </is>
      </c>
      <c r="Z5" s="81" t="inlineStr">
        <is>
          <t>-</t>
        </is>
      </c>
      <c r="AA5" s="81" t="inlineStr">
        <is>
          <t>-</t>
        </is>
      </c>
      <c r="AB5" s="81" t="n">
        <v>0.54</v>
      </c>
      <c r="AC5" s="81" t="n">
        <v>6.11</v>
      </c>
      <c r="AD5" s="81" t="n">
        <v>22.13</v>
      </c>
      <c r="AE5" s="81" t="n">
        <v>1.59</v>
      </c>
      <c r="AF5" s="81" t="n">
        <v>0.36</v>
      </c>
      <c r="AG5" s="5">
        <f>COUNT(B5:AF5) / COUNTA(B5:AF5) </f>
        <v/>
      </c>
      <c r="AH5" s="5">
        <f>1-AG5</f>
        <v/>
      </c>
    </row>
    <row r="6">
      <c r="A6" s="10" t="n">
        <v>2002</v>
      </c>
      <c r="B6" s="81" t="n">
        <v>174632932</v>
      </c>
      <c r="C6" s="81" t="n">
        <v>58916</v>
      </c>
      <c r="D6" s="81" t="n">
        <v>19.26</v>
      </c>
      <c r="E6" s="81" t="n">
        <v>8.07</v>
      </c>
      <c r="F6" s="81" t="n">
        <v>8.82</v>
      </c>
      <c r="G6" s="81" t="n">
        <v>33.1</v>
      </c>
      <c r="H6" s="81" t="n">
        <v>19.97</v>
      </c>
      <c r="I6" s="81" t="n">
        <v>8729</v>
      </c>
      <c r="J6" s="81" t="n">
        <v>2.85</v>
      </c>
      <c r="K6" s="81" t="inlineStr">
        <is>
          <t>-</t>
        </is>
      </c>
      <c r="L6" s="81" t="n">
        <v>83.13</v>
      </c>
      <c r="M6" s="81" t="n">
        <v>0.2</v>
      </c>
      <c r="N6" s="81" t="n">
        <v>54.1</v>
      </c>
      <c r="O6" s="81" t="n">
        <v>38.64</v>
      </c>
      <c r="P6" s="81" t="n">
        <v>47.84</v>
      </c>
      <c r="Q6" s="81" t="n">
        <v>36.99</v>
      </c>
      <c r="R6" s="81" t="n">
        <v>77.43000000000001</v>
      </c>
      <c r="S6" s="81" t="n">
        <v>11.57</v>
      </c>
      <c r="T6" s="81" t="n">
        <v>1.3</v>
      </c>
      <c r="U6" s="81" t="n">
        <v>10.17</v>
      </c>
      <c r="V6" s="81" t="n">
        <v>9.57</v>
      </c>
      <c r="W6" s="81" t="n">
        <v>24.4</v>
      </c>
      <c r="X6" s="81" t="inlineStr">
        <is>
          <t>-</t>
        </is>
      </c>
      <c r="Y6" s="81" t="inlineStr">
        <is>
          <t>-</t>
        </is>
      </c>
      <c r="Z6" s="81" t="inlineStr">
        <is>
          <t>-</t>
        </is>
      </c>
      <c r="AA6" s="81" t="inlineStr">
        <is>
          <t>-</t>
        </is>
      </c>
      <c r="AB6" s="81" t="n">
        <v>0.57</v>
      </c>
      <c r="AC6" s="81" t="n">
        <v>6.65</v>
      </c>
      <c r="AD6" s="81" t="n">
        <v>28.58</v>
      </c>
      <c r="AE6" s="81" t="n">
        <v>1.63</v>
      </c>
      <c r="AF6" s="81" t="n">
        <v>0.42</v>
      </c>
      <c r="AG6" s="5">
        <f>COUNT(B6:AF6) / COUNTA(B6:AF6) </f>
        <v/>
      </c>
      <c r="AH6" s="5">
        <f>1-AG6</f>
        <v/>
      </c>
    </row>
    <row r="7">
      <c r="A7" s="10" t="n">
        <v>2003</v>
      </c>
      <c r="B7" s="81" t="n">
        <v>176876251</v>
      </c>
      <c r="C7" s="81" t="n">
        <v>57540</v>
      </c>
      <c r="D7" s="81" t="n">
        <v>18.94</v>
      </c>
      <c r="E7" s="81" t="n">
        <v>8.210000000000001</v>
      </c>
      <c r="F7" s="81" t="n">
        <v>8.35</v>
      </c>
      <c r="G7" s="81" t="n">
        <v>32.82</v>
      </c>
      <c r="H7" s="81" t="n">
        <v>19.02</v>
      </c>
      <c r="I7" s="81" t="n">
        <v>8568</v>
      </c>
      <c r="J7" s="81" t="n">
        <v>2.82</v>
      </c>
      <c r="K7" s="81" t="inlineStr">
        <is>
          <t>-</t>
        </is>
      </c>
      <c r="L7" s="81" t="n">
        <v>84.69</v>
      </c>
      <c r="M7" s="81" t="n">
        <v>0.16</v>
      </c>
      <c r="N7" s="81" t="n">
        <v>52.14</v>
      </c>
      <c r="O7" s="81" t="n">
        <v>39.95</v>
      </c>
      <c r="P7" s="81" t="n">
        <v>49.92</v>
      </c>
      <c r="Q7" s="81" t="n">
        <v>36.11</v>
      </c>
      <c r="R7" s="81" t="n">
        <v>76.76000000000001</v>
      </c>
      <c r="S7" s="81" t="n">
        <v>17.58</v>
      </c>
      <c r="T7" s="81" t="n">
        <v>1.29</v>
      </c>
      <c r="U7" s="81" t="n">
        <v>15.39</v>
      </c>
      <c r="V7" s="81" t="n">
        <v>8.91</v>
      </c>
      <c r="W7" s="81" t="n">
        <v>24.33</v>
      </c>
      <c r="X7" s="81" t="inlineStr">
        <is>
          <t>-</t>
        </is>
      </c>
      <c r="Y7" s="81" t="inlineStr">
        <is>
          <t>-</t>
        </is>
      </c>
      <c r="Z7" s="81" t="inlineStr">
        <is>
          <t>-</t>
        </is>
      </c>
      <c r="AA7" s="81" t="inlineStr">
        <is>
          <t>-</t>
        </is>
      </c>
      <c r="AB7" s="81" t="n">
        <v>0.55</v>
      </c>
      <c r="AC7" s="81" t="n">
        <v>7.13</v>
      </c>
      <c r="AD7" s="81" t="n">
        <v>32.85</v>
      </c>
      <c r="AE7" s="81" t="n">
        <v>1.59</v>
      </c>
      <c r="AF7" s="81" t="n">
        <v>0.45</v>
      </c>
      <c r="AG7" s="5">
        <f>COUNT(B7:AF7) / COUNTA(B7:AF7) </f>
        <v/>
      </c>
      <c r="AH7" s="5">
        <f>1-AG7</f>
        <v/>
      </c>
    </row>
    <row r="8">
      <c r="A8" s="10" t="n">
        <v>2004</v>
      </c>
      <c r="B8" s="81" t="n">
        <v>179108134</v>
      </c>
      <c r="C8" s="81" t="n">
        <v>54183</v>
      </c>
      <c r="D8" s="81" t="n">
        <v>17.9</v>
      </c>
      <c r="E8" s="81" t="n">
        <v>8.19</v>
      </c>
      <c r="F8" s="81" t="n">
        <v>6.88</v>
      </c>
      <c r="G8" s="81" t="n">
        <v>29.92</v>
      </c>
      <c r="H8" s="81" t="n">
        <v>17.47</v>
      </c>
      <c r="I8" s="81" t="n">
        <v>8391</v>
      </c>
      <c r="J8" s="81" t="n">
        <v>2.77</v>
      </c>
      <c r="K8" s="81" t="inlineStr">
        <is>
          <t>-</t>
        </is>
      </c>
      <c r="L8" s="81" t="n">
        <v>86.05</v>
      </c>
      <c r="M8" s="81" t="n">
        <v>0.17</v>
      </c>
      <c r="N8" s="81" t="n">
        <v>54.22</v>
      </c>
      <c r="O8" s="81" t="n">
        <v>41.75</v>
      </c>
      <c r="P8" s="81" t="n">
        <v>51.98</v>
      </c>
      <c r="Q8" s="81" t="n">
        <v>34.86</v>
      </c>
      <c r="R8" s="81" t="n">
        <v>72.65000000000001</v>
      </c>
      <c r="S8" s="81" t="n">
        <v>20.03</v>
      </c>
      <c r="T8" s="81" t="n">
        <v>1.31</v>
      </c>
      <c r="U8" s="81" t="n">
        <v>17.44</v>
      </c>
      <c r="V8" s="81" t="n">
        <v>8.23</v>
      </c>
      <c r="W8" s="81" t="n">
        <v>23.72</v>
      </c>
      <c r="X8" s="81" t="n">
        <v>1.61</v>
      </c>
      <c r="Y8" s="81" t="n">
        <v>2.17</v>
      </c>
      <c r="Z8" s="81" t="inlineStr">
        <is>
          <t>-</t>
        </is>
      </c>
      <c r="AA8" s="81" t="inlineStr">
        <is>
          <t>-</t>
        </is>
      </c>
      <c r="AB8" s="81" t="n">
        <v>0.53</v>
      </c>
      <c r="AC8" s="81" t="n">
        <v>7.91</v>
      </c>
      <c r="AD8" s="81" t="n">
        <v>36.59</v>
      </c>
      <c r="AE8" s="81" t="n">
        <v>1.52</v>
      </c>
      <c r="AF8" s="81" t="n">
        <v>0.45</v>
      </c>
      <c r="AG8" s="5">
        <f>COUNT(B8:AF8) / COUNTA(B8:AF8) </f>
        <v/>
      </c>
      <c r="AH8" s="5">
        <f>1-AG8</f>
        <v/>
      </c>
    </row>
    <row r="9">
      <c r="A9" s="10" t="n">
        <v>2005</v>
      </c>
      <c r="B9" s="81" t="n">
        <v>184184074</v>
      </c>
      <c r="C9" s="81" t="n">
        <v>51544</v>
      </c>
      <c r="D9" s="81" t="n">
        <v>16.98</v>
      </c>
      <c r="E9" s="81" t="n">
        <v>8.08</v>
      </c>
      <c r="F9" s="81" t="n">
        <v>5.32</v>
      </c>
      <c r="G9" s="81" t="n">
        <v>26.48</v>
      </c>
      <c r="H9" s="81" t="n">
        <v>16.98</v>
      </c>
      <c r="I9" s="81" t="n">
        <v>7967</v>
      </c>
      <c r="J9" s="81" t="n">
        <v>2.62</v>
      </c>
      <c r="K9" s="81" t="inlineStr">
        <is>
          <t>-</t>
        </is>
      </c>
      <c r="L9" s="81" t="n">
        <v>86.68000000000001</v>
      </c>
      <c r="M9" s="81" t="n">
        <v>0.18</v>
      </c>
      <c r="N9" s="81" t="n">
        <v>53.38</v>
      </c>
      <c r="O9" s="81" t="n">
        <v>43.22</v>
      </c>
      <c r="P9" s="81" t="n">
        <v>52.76</v>
      </c>
      <c r="Q9" s="81" t="n">
        <v>33.47</v>
      </c>
      <c r="R9" s="81" t="n">
        <v>66.56</v>
      </c>
      <c r="S9" s="81" t="n">
        <v>22.85</v>
      </c>
      <c r="T9" s="81" t="n">
        <v>1.35</v>
      </c>
      <c r="U9" s="81" t="n">
        <v>19.74</v>
      </c>
      <c r="V9" s="81" t="n">
        <v>5.25</v>
      </c>
      <c r="W9" s="81" t="n">
        <v>23.12</v>
      </c>
      <c r="X9" s="81" t="n">
        <v>1.48</v>
      </c>
      <c r="Y9" s="81" t="n">
        <v>2.09</v>
      </c>
      <c r="Z9" s="81" t="inlineStr">
        <is>
          <t>-</t>
        </is>
      </c>
      <c r="AA9" s="81" t="inlineStr">
        <is>
          <t>-</t>
        </is>
      </c>
      <c r="AB9" s="81" t="n">
        <v>0.55</v>
      </c>
      <c r="AC9" s="81" t="n">
        <v>8.34</v>
      </c>
      <c r="AD9" s="81" t="n">
        <v>40.33</v>
      </c>
      <c r="AE9" s="81" t="n">
        <v>1.52</v>
      </c>
      <c r="AF9" s="81" t="n">
        <v>0.45</v>
      </c>
      <c r="AG9" s="5">
        <f>COUNT(B9:AF9) / COUNTA(B9:AF9) </f>
        <v/>
      </c>
      <c r="AH9" s="5">
        <f>1-AG9</f>
        <v/>
      </c>
    </row>
    <row r="10">
      <c r="A10" s="10" t="n">
        <v>2006</v>
      </c>
      <c r="B10" s="81" t="n">
        <v>186770613</v>
      </c>
      <c r="C10" s="81" t="inlineStr">
        <is>
          <t>-</t>
        </is>
      </c>
      <c r="D10" s="81" t="inlineStr">
        <is>
          <t>...</t>
        </is>
      </c>
      <c r="E10" s="81" t="inlineStr">
        <is>
          <t>...</t>
        </is>
      </c>
      <c r="F10" s="81" t="inlineStr">
        <is>
          <t>...</t>
        </is>
      </c>
      <c r="G10" s="81" t="n">
        <v>25.5</v>
      </c>
      <c r="H10" s="81" t="n">
        <v>16.62</v>
      </c>
      <c r="I10" s="81" t="inlineStr">
        <is>
          <t>-</t>
        </is>
      </c>
      <c r="J10" s="81" t="inlineStr">
        <is>
          <t>...</t>
        </is>
      </c>
      <c r="K10" s="81" t="inlineStr">
        <is>
          <t>...</t>
        </is>
      </c>
      <c r="L10" s="81" t="inlineStr">
        <is>
          <t>...</t>
        </is>
      </c>
      <c r="M10" s="81" t="n">
        <v>0.18</v>
      </c>
      <c r="N10" s="81" t="inlineStr">
        <is>
          <t>...</t>
        </is>
      </c>
      <c r="O10" s="81" t="inlineStr">
        <is>
          <t>...</t>
        </is>
      </c>
      <c r="P10" s="81" t="inlineStr">
        <is>
          <t>...</t>
        </is>
      </c>
      <c r="Q10" s="81" t="n">
        <v>31.91</v>
      </c>
      <c r="R10" s="81" t="n">
        <v>62.47</v>
      </c>
      <c r="S10" s="81" t="n">
        <v>23.92</v>
      </c>
      <c r="T10" s="81" t="n">
        <v>1.34</v>
      </c>
      <c r="U10" s="81" t="n">
        <v>20.62</v>
      </c>
      <c r="V10" s="81" t="inlineStr">
        <is>
          <t>...</t>
        </is>
      </c>
      <c r="W10" s="81" t="inlineStr">
        <is>
          <t>-</t>
        </is>
      </c>
      <c r="X10" s="81" t="n">
        <v>1.41</v>
      </c>
      <c r="Y10" s="81" t="n">
        <v>2.11</v>
      </c>
      <c r="Z10" s="81" t="n">
        <v>12.49</v>
      </c>
      <c r="AA10" s="81" t="n">
        <v>3.09</v>
      </c>
      <c r="AB10" s="81" t="n">
        <v>0.58</v>
      </c>
      <c r="AC10" s="81" t="n">
        <v>7.21</v>
      </c>
      <c r="AD10" s="81" t="n">
        <v>44.02</v>
      </c>
      <c r="AE10" s="81" t="n">
        <v>1.52</v>
      </c>
      <c r="AF10" s="81" t="n">
        <v>0.47</v>
      </c>
      <c r="AG10" s="5">
        <f>COUNT(B10:AF10) / COUNTA(B10:AF10) </f>
        <v/>
      </c>
      <c r="AH10" s="5">
        <f>1-AG10</f>
        <v/>
      </c>
    </row>
    <row r="11">
      <c r="A11" s="10" t="n">
        <v>2007</v>
      </c>
      <c r="B11" s="81" t="n">
        <v>189335187</v>
      </c>
      <c r="C11" s="81" t="inlineStr">
        <is>
          <t>-</t>
        </is>
      </c>
      <c r="D11" s="81" t="inlineStr">
        <is>
          <t>...</t>
        </is>
      </c>
      <c r="E11" s="81" t="inlineStr">
        <is>
          <t>...</t>
        </is>
      </c>
      <c r="F11" s="81" t="inlineStr">
        <is>
          <t>...</t>
        </is>
      </c>
      <c r="G11" s="81" t="n">
        <v>25.42</v>
      </c>
      <c r="H11" s="81" t="n">
        <v>11.94</v>
      </c>
      <c r="I11" s="81" t="inlineStr">
        <is>
          <t>-</t>
        </is>
      </c>
      <c r="J11" s="81" t="inlineStr">
        <is>
          <t>...</t>
        </is>
      </c>
      <c r="K11" s="81" t="inlineStr">
        <is>
          <t>...</t>
        </is>
      </c>
      <c r="L11" s="81" t="inlineStr">
        <is>
          <t>...</t>
        </is>
      </c>
      <c r="M11" s="81" t="n">
        <v>0.18</v>
      </c>
      <c r="N11" s="81" t="inlineStr">
        <is>
          <t>...</t>
        </is>
      </c>
      <c r="O11" s="81" t="inlineStr">
        <is>
          <t>...</t>
        </is>
      </c>
      <c r="P11" s="81" t="inlineStr">
        <is>
          <t>...</t>
        </is>
      </c>
      <c r="Q11" s="81" t="n">
        <v>31.39</v>
      </c>
      <c r="R11" s="81" t="n">
        <v>60.45</v>
      </c>
      <c r="S11" s="81" t="inlineStr">
        <is>
          <t>-</t>
        </is>
      </c>
      <c r="T11" s="81" t="n">
        <v>1.36</v>
      </c>
      <c r="U11" s="81" t="inlineStr">
        <is>
          <t>-</t>
        </is>
      </c>
      <c r="V11" s="81" t="inlineStr">
        <is>
          <t>...</t>
        </is>
      </c>
      <c r="W11" s="81" t="inlineStr">
        <is>
          <t>-</t>
        </is>
      </c>
      <c r="X11" s="81" t="inlineStr">
        <is>
          <t>-</t>
        </is>
      </c>
      <c r="Y11" s="81" t="inlineStr">
        <is>
          <t>-</t>
        </is>
      </c>
      <c r="Z11" s="81" t="n">
        <v>12.05</v>
      </c>
      <c r="AA11" s="81" t="n">
        <v>3.12</v>
      </c>
      <c r="AB11" s="81" t="n">
        <v>0.6</v>
      </c>
      <c r="AC11" s="81" t="n">
        <v>7.47</v>
      </c>
      <c r="AD11" s="81" t="n">
        <v>46.42</v>
      </c>
      <c r="AE11" s="81" t="n">
        <v>1.54</v>
      </c>
      <c r="AF11" s="81" t="n">
        <v>0.48</v>
      </c>
      <c r="AG11" s="5">
        <f>COUNT(B11:AF11) / COUNTA(B11:AF11) </f>
        <v/>
      </c>
      <c r="AH11" s="5">
        <f>1-AG11</f>
        <v/>
      </c>
    </row>
    <row r="12">
      <c r="A12" s="81" t="inlineStr">
        <is>
          <t>Fonte: Ministério da Saúde e IBGE</t>
        </is>
      </c>
    </row>
    <row r="13">
      <c r="A13" t="inlineStr">
        <is>
          <t>-------------</t>
        </is>
      </c>
    </row>
    <row r="14">
      <c r="A14" t="inlineStr">
        <is>
          <t>PORCENT_COMPLETA (%)</t>
        </is>
      </c>
      <c r="B14" s="82">
        <f>COUNT(B4:AH11) / COUNTA(B4:AH11)</f>
        <v/>
      </c>
    </row>
    <row r="15">
      <c r="A15" t="inlineStr">
        <is>
          <t>PORCENT_AUSENTE (%)</t>
        </is>
      </c>
      <c r="B15" s="82">
        <f>1-B14</f>
        <v/>
      </c>
    </row>
  </sheetData>
  <pageMargins left="0.75" right="0.75" top="1" bottom="1" header="0.5" footer="0.5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A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12" t="inlineStr">
        <is>
          <t>Cadernos de Informação de Saúde</t>
        </is>
      </c>
    </row>
    <row r="2">
      <c r="A2" s="14" t="inlineStr">
        <is>
          <t>http://tabnet.datasus.gov.br/tabdata/cadernos/cadernosmap.htm</t>
        </is>
      </c>
    </row>
  </sheetData>
  <hyperlinks>
    <hyperlink ref="A2" r:id="rId1"/>
  </hyperlinks>
  <pageMargins left="0.75" right="0.75" top="1" bottom="1" header="0.5" footer="0.5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R5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Procedimentos hospitalares do SUS - por local de internação -por ano de processamento a partir de 2008</t>
        </is>
      </c>
      <c r="H1" s="15" t="n"/>
    </row>
    <row r="2">
      <c r="A2" s="81" t="inlineStr">
        <is>
          <t>Período:Jan/2008-Jul/2024</t>
        </is>
      </c>
    </row>
    <row r="3">
      <c r="A3" s="8" t="inlineStr">
        <is>
          <t>Ano processamento</t>
        </is>
      </c>
      <c r="B3" s="10" t="inlineStr">
        <is>
          <t>AIH_aprovadas</t>
        </is>
      </c>
      <c r="C3" s="10" t="inlineStr">
        <is>
          <t>Internações</t>
        </is>
      </c>
      <c r="D3" s="10" t="inlineStr">
        <is>
          <t>Valor_total</t>
        </is>
      </c>
      <c r="E3" s="10" t="inlineStr">
        <is>
          <t>Valor_serviços_hospitalares</t>
        </is>
      </c>
      <c r="F3" s="10" t="inlineStr">
        <is>
          <t>Val_serv_hosp_-_compl_federal</t>
        </is>
      </c>
      <c r="G3" s="10" t="inlineStr">
        <is>
          <t>Val_serv_hosp_-_compl_gestor</t>
        </is>
      </c>
      <c r="H3" s="10" t="inlineStr">
        <is>
          <t>Valor_serviços_profissionais</t>
        </is>
      </c>
      <c r="I3" s="10" t="inlineStr">
        <is>
          <t>Val_serv_prof_-_compl_federal</t>
        </is>
      </c>
      <c r="J3" s="10" t="inlineStr">
        <is>
          <t>Val_serv_prof_-_compl_gestor</t>
        </is>
      </c>
      <c r="K3" s="10" t="inlineStr">
        <is>
          <t>Valor_médio_AIH</t>
        </is>
      </c>
      <c r="L3" s="10" t="inlineStr">
        <is>
          <t>Valor_médio_intern</t>
        </is>
      </c>
      <c r="M3" s="10" t="inlineStr">
        <is>
          <t>Dias_permanência</t>
        </is>
      </c>
      <c r="N3" s="10" t="inlineStr">
        <is>
          <t>Média_permanência</t>
        </is>
      </c>
      <c r="O3" s="10" t="inlineStr">
        <is>
          <t>Óbitos</t>
        </is>
      </c>
      <c r="P3" s="10" t="inlineStr">
        <is>
          <t>Taxa_mortalidade</t>
        </is>
      </c>
      <c r="Q3" s="7" t="inlineStr">
        <is>
          <t>DADOS_OBTIDOS (%)</t>
        </is>
      </c>
      <c r="R3" s="7" t="inlineStr">
        <is>
          <t>DADOS_AUSENTES (%)</t>
        </is>
      </c>
    </row>
    <row r="4">
      <c r="A4" s="8" t="n">
        <v>1981</v>
      </c>
      <c r="B4" s="81" t="inlineStr">
        <is>
          <t>-</t>
        </is>
      </c>
      <c r="C4" s="81" t="inlineStr">
        <is>
          <t>-</t>
        </is>
      </c>
      <c r="D4" s="81" t="inlineStr">
        <is>
          <t>-</t>
        </is>
      </c>
      <c r="E4" s="81" t="inlineStr">
        <is>
          <t>-</t>
        </is>
      </c>
      <c r="F4" s="81" t="inlineStr">
        <is>
          <t>-</t>
        </is>
      </c>
      <c r="G4" s="81" t="inlineStr">
        <is>
          <t>-</t>
        </is>
      </c>
      <c r="H4" s="81" t="inlineStr">
        <is>
          <t>-</t>
        </is>
      </c>
      <c r="I4" s="81" t="inlineStr">
        <is>
          <t>-</t>
        </is>
      </c>
      <c r="J4" s="81" t="inlineStr">
        <is>
          <t>-</t>
        </is>
      </c>
      <c r="K4" s="81" t="inlineStr">
        <is>
          <t>...</t>
        </is>
      </c>
      <c r="L4" s="81" t="inlineStr">
        <is>
          <t>...</t>
        </is>
      </c>
      <c r="M4" s="81" t="inlineStr">
        <is>
          <t>-</t>
        </is>
      </c>
      <c r="N4" s="81" t="inlineStr">
        <is>
          <t>...</t>
        </is>
      </c>
      <c r="O4" s="81" t="inlineStr">
        <is>
          <t>-</t>
        </is>
      </c>
      <c r="P4" s="81" t="inlineStr">
        <is>
          <t>...</t>
        </is>
      </c>
      <c r="Q4" s="5">
        <f>COUNT(B4:P4) / COUNTA(B4:P4) </f>
        <v/>
      </c>
      <c r="R4" s="5">
        <f>1-Q4</f>
        <v/>
      </c>
    </row>
    <row r="5">
      <c r="A5" s="8" t="n">
        <v>1982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1" t="inlineStr">
        <is>
          <t>-</t>
        </is>
      </c>
      <c r="G5" s="81" t="inlineStr">
        <is>
          <t>-</t>
        </is>
      </c>
      <c r="H5" s="81" t="inlineStr">
        <is>
          <t>-</t>
        </is>
      </c>
      <c r="I5" s="81" t="inlineStr">
        <is>
          <t>-</t>
        </is>
      </c>
      <c r="J5" s="81" t="inlineStr">
        <is>
          <t>-</t>
        </is>
      </c>
      <c r="K5" s="81" t="inlineStr">
        <is>
          <t>...</t>
        </is>
      </c>
      <c r="L5" s="81" t="inlineStr">
        <is>
          <t>...</t>
        </is>
      </c>
      <c r="M5" s="81" t="inlineStr">
        <is>
          <t>-</t>
        </is>
      </c>
      <c r="N5" s="81" t="inlineStr">
        <is>
          <t>...</t>
        </is>
      </c>
      <c r="O5" s="81" t="inlineStr">
        <is>
          <t>-</t>
        </is>
      </c>
      <c r="P5" s="81" t="inlineStr">
        <is>
          <t>...</t>
        </is>
      </c>
      <c r="Q5" s="5">
        <f>COUNT(B5:P5) / COUNTA(B5:P5) </f>
        <v/>
      </c>
      <c r="R5" s="5">
        <f>1-Q5</f>
        <v/>
      </c>
    </row>
    <row r="6">
      <c r="A6" s="8" t="n">
        <v>1983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1" t="inlineStr">
        <is>
          <t>-</t>
        </is>
      </c>
      <c r="G6" s="81" t="inlineStr">
        <is>
          <t>-</t>
        </is>
      </c>
      <c r="H6" s="81" t="inlineStr">
        <is>
          <t>-</t>
        </is>
      </c>
      <c r="I6" s="81" t="inlineStr">
        <is>
          <t>-</t>
        </is>
      </c>
      <c r="J6" s="81" t="inlineStr">
        <is>
          <t>-</t>
        </is>
      </c>
      <c r="K6" s="81" t="inlineStr">
        <is>
          <t>...</t>
        </is>
      </c>
      <c r="L6" s="81" t="inlineStr">
        <is>
          <t>...</t>
        </is>
      </c>
      <c r="M6" s="81" t="inlineStr">
        <is>
          <t>-</t>
        </is>
      </c>
      <c r="N6" s="81" t="inlineStr">
        <is>
          <t>...</t>
        </is>
      </c>
      <c r="O6" s="81" t="inlineStr">
        <is>
          <t>-</t>
        </is>
      </c>
      <c r="P6" s="81" t="inlineStr">
        <is>
          <t>...</t>
        </is>
      </c>
      <c r="Q6" s="5">
        <f>COUNT(B6:P6) / COUNTA(B6:P6) </f>
        <v/>
      </c>
      <c r="R6" s="5">
        <f>1-Q6</f>
        <v/>
      </c>
    </row>
    <row r="7">
      <c r="A7" s="8" t="n">
        <v>1984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inlineStr">
        <is>
          <t>-</t>
        </is>
      </c>
      <c r="G7" s="81" t="inlineStr">
        <is>
          <t>-</t>
        </is>
      </c>
      <c r="H7" s="81" t="inlineStr">
        <is>
          <t>-</t>
        </is>
      </c>
      <c r="I7" s="81" t="inlineStr">
        <is>
          <t>-</t>
        </is>
      </c>
      <c r="J7" s="81" t="inlineStr">
        <is>
          <t>-</t>
        </is>
      </c>
      <c r="K7" s="81" t="inlineStr">
        <is>
          <t>...</t>
        </is>
      </c>
      <c r="L7" s="81" t="inlineStr">
        <is>
          <t>...</t>
        </is>
      </c>
      <c r="M7" s="81" t="inlineStr">
        <is>
          <t>-</t>
        </is>
      </c>
      <c r="N7" s="81" t="inlineStr">
        <is>
          <t>...</t>
        </is>
      </c>
      <c r="O7" s="81" t="inlineStr">
        <is>
          <t>-</t>
        </is>
      </c>
      <c r="P7" s="81" t="inlineStr">
        <is>
          <t>...</t>
        </is>
      </c>
      <c r="Q7" s="5">
        <f>COUNT(B7:P7) / COUNTA(B7:P7) </f>
        <v/>
      </c>
      <c r="R7" s="5">
        <f>1-Q7</f>
        <v/>
      </c>
    </row>
    <row r="8">
      <c r="A8" s="8" t="n">
        <v>1985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1" t="inlineStr">
        <is>
          <t>-</t>
        </is>
      </c>
      <c r="G8" s="81" t="inlineStr">
        <is>
          <t>-</t>
        </is>
      </c>
      <c r="H8" s="81" t="inlineStr">
        <is>
          <t>-</t>
        </is>
      </c>
      <c r="I8" s="81" t="inlineStr">
        <is>
          <t>-</t>
        </is>
      </c>
      <c r="J8" s="81" t="inlineStr">
        <is>
          <t>-</t>
        </is>
      </c>
      <c r="K8" s="81" t="inlineStr">
        <is>
          <t>...</t>
        </is>
      </c>
      <c r="L8" s="81" t="inlineStr">
        <is>
          <t>...</t>
        </is>
      </c>
      <c r="M8" s="81" t="inlineStr">
        <is>
          <t>-</t>
        </is>
      </c>
      <c r="N8" s="81" t="inlineStr">
        <is>
          <t>...</t>
        </is>
      </c>
      <c r="O8" s="81" t="inlineStr">
        <is>
          <t>-</t>
        </is>
      </c>
      <c r="P8" s="81" t="inlineStr">
        <is>
          <t>...</t>
        </is>
      </c>
      <c r="Q8" s="5">
        <f>COUNT(B8:P8) / COUNTA(B8:P8) </f>
        <v/>
      </c>
      <c r="R8" s="5">
        <f>1-Q8</f>
        <v/>
      </c>
    </row>
    <row r="9">
      <c r="A9" s="8" t="n">
        <v>1986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1" t="inlineStr">
        <is>
          <t>-</t>
        </is>
      </c>
      <c r="G9" s="81" t="inlineStr">
        <is>
          <t>-</t>
        </is>
      </c>
      <c r="H9" s="81" t="inlineStr">
        <is>
          <t>-</t>
        </is>
      </c>
      <c r="I9" s="81" t="inlineStr">
        <is>
          <t>-</t>
        </is>
      </c>
      <c r="J9" s="81" t="inlineStr">
        <is>
          <t>-</t>
        </is>
      </c>
      <c r="K9" s="81" t="inlineStr">
        <is>
          <t>...</t>
        </is>
      </c>
      <c r="L9" s="81" t="inlineStr">
        <is>
          <t>...</t>
        </is>
      </c>
      <c r="M9" s="81" t="inlineStr">
        <is>
          <t>-</t>
        </is>
      </c>
      <c r="N9" s="81" t="inlineStr">
        <is>
          <t>...</t>
        </is>
      </c>
      <c r="O9" s="81" t="inlineStr">
        <is>
          <t>-</t>
        </is>
      </c>
      <c r="P9" s="81" t="inlineStr">
        <is>
          <t>...</t>
        </is>
      </c>
      <c r="Q9" s="5">
        <f>COUNT(B9:P9) / COUNTA(B9:P9) </f>
        <v/>
      </c>
      <c r="R9" s="5">
        <f>1-Q9</f>
        <v/>
      </c>
    </row>
    <row r="10">
      <c r="A10" s="8" t="n">
        <v>1987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1" t="inlineStr">
        <is>
          <t>-</t>
        </is>
      </c>
      <c r="G10" s="81" t="inlineStr">
        <is>
          <t>-</t>
        </is>
      </c>
      <c r="H10" s="81" t="inlineStr">
        <is>
          <t>-</t>
        </is>
      </c>
      <c r="I10" s="81" t="inlineStr">
        <is>
          <t>-</t>
        </is>
      </c>
      <c r="J10" s="81" t="inlineStr">
        <is>
          <t>-</t>
        </is>
      </c>
      <c r="K10" s="81" t="inlineStr">
        <is>
          <t>...</t>
        </is>
      </c>
      <c r="L10" s="81" t="inlineStr">
        <is>
          <t>...</t>
        </is>
      </c>
      <c r="M10" s="81" t="inlineStr">
        <is>
          <t>-</t>
        </is>
      </c>
      <c r="N10" s="81" t="inlineStr">
        <is>
          <t>...</t>
        </is>
      </c>
      <c r="O10" s="81" t="inlineStr">
        <is>
          <t>-</t>
        </is>
      </c>
      <c r="P10" s="81" t="inlineStr">
        <is>
          <t>...</t>
        </is>
      </c>
      <c r="Q10" s="5">
        <f>COUNT(B10:P10) / COUNTA(B10:P10) </f>
        <v/>
      </c>
      <c r="R10" s="5">
        <f>1-Q10</f>
        <v/>
      </c>
    </row>
    <row r="11">
      <c r="A11" s="8" t="n">
        <v>1988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1" t="inlineStr">
        <is>
          <t>-</t>
        </is>
      </c>
      <c r="G11" s="81" t="inlineStr">
        <is>
          <t>-</t>
        </is>
      </c>
      <c r="H11" s="81" t="inlineStr">
        <is>
          <t>-</t>
        </is>
      </c>
      <c r="I11" s="81" t="inlineStr">
        <is>
          <t>-</t>
        </is>
      </c>
      <c r="J11" s="81" t="inlineStr">
        <is>
          <t>-</t>
        </is>
      </c>
      <c r="K11" s="81" t="inlineStr">
        <is>
          <t>...</t>
        </is>
      </c>
      <c r="L11" s="81" t="inlineStr">
        <is>
          <t>...</t>
        </is>
      </c>
      <c r="M11" s="81" t="inlineStr">
        <is>
          <t>-</t>
        </is>
      </c>
      <c r="N11" s="81" t="inlineStr">
        <is>
          <t>...</t>
        </is>
      </c>
      <c r="O11" s="81" t="inlineStr">
        <is>
          <t>-</t>
        </is>
      </c>
      <c r="P11" s="81" t="inlineStr">
        <is>
          <t>...</t>
        </is>
      </c>
      <c r="Q11" s="5">
        <f>COUNT(B11:P11) / COUNTA(B11:P11) </f>
        <v/>
      </c>
      <c r="R11" s="5">
        <f>1-Q11</f>
        <v/>
      </c>
    </row>
    <row r="12">
      <c r="A12" s="8" t="n">
        <v>1989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-</t>
        </is>
      </c>
      <c r="F12" s="81" t="inlineStr">
        <is>
          <t>-</t>
        </is>
      </c>
      <c r="G12" s="81" t="inlineStr">
        <is>
          <t>-</t>
        </is>
      </c>
      <c r="H12" s="81" t="inlineStr">
        <is>
          <t>-</t>
        </is>
      </c>
      <c r="I12" s="81" t="inlineStr">
        <is>
          <t>-</t>
        </is>
      </c>
      <c r="J12" s="81" t="inlineStr">
        <is>
          <t>-</t>
        </is>
      </c>
      <c r="K12" s="81" t="inlineStr">
        <is>
          <t>...</t>
        </is>
      </c>
      <c r="L12" s="81" t="inlineStr">
        <is>
          <t>...</t>
        </is>
      </c>
      <c r="M12" s="81" t="inlineStr">
        <is>
          <t>-</t>
        </is>
      </c>
      <c r="N12" s="81" t="inlineStr">
        <is>
          <t>...</t>
        </is>
      </c>
      <c r="O12" s="81" t="inlineStr">
        <is>
          <t>-</t>
        </is>
      </c>
      <c r="P12" s="81" t="inlineStr">
        <is>
          <t>...</t>
        </is>
      </c>
      <c r="Q12" s="5">
        <f>COUNT(B12:P12) / COUNTA(B12:P12) </f>
        <v/>
      </c>
      <c r="R12" s="5">
        <f>1-Q12</f>
        <v/>
      </c>
    </row>
    <row r="13">
      <c r="A13" s="8" t="n">
        <v>1990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-</t>
        </is>
      </c>
      <c r="F13" s="81" t="inlineStr">
        <is>
          <t>-</t>
        </is>
      </c>
      <c r="G13" s="81" t="inlineStr">
        <is>
          <t>-</t>
        </is>
      </c>
      <c r="H13" s="81" t="inlineStr">
        <is>
          <t>-</t>
        </is>
      </c>
      <c r="I13" s="81" t="inlineStr">
        <is>
          <t>-</t>
        </is>
      </c>
      <c r="J13" s="81" t="inlineStr">
        <is>
          <t>-</t>
        </is>
      </c>
      <c r="K13" s="81" t="inlineStr">
        <is>
          <t>...</t>
        </is>
      </c>
      <c r="L13" s="81" t="inlineStr">
        <is>
          <t>...</t>
        </is>
      </c>
      <c r="M13" s="81" t="inlineStr">
        <is>
          <t>-</t>
        </is>
      </c>
      <c r="N13" s="81" t="inlineStr">
        <is>
          <t>...</t>
        </is>
      </c>
      <c r="O13" s="81" t="inlineStr">
        <is>
          <t>-</t>
        </is>
      </c>
      <c r="P13" s="81" t="inlineStr">
        <is>
          <t>...</t>
        </is>
      </c>
      <c r="Q13" s="5">
        <f>COUNT(B13:P13) / COUNTA(B13:P13) </f>
        <v/>
      </c>
      <c r="R13" s="5">
        <f>1-Q13</f>
        <v/>
      </c>
    </row>
    <row r="14">
      <c r="A14" s="8" t="n">
        <v>1991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-</t>
        </is>
      </c>
      <c r="F14" s="81" t="inlineStr">
        <is>
          <t>-</t>
        </is>
      </c>
      <c r="G14" s="81" t="inlineStr">
        <is>
          <t>-</t>
        </is>
      </c>
      <c r="H14" s="81" t="inlineStr">
        <is>
          <t>-</t>
        </is>
      </c>
      <c r="I14" s="81" t="inlineStr">
        <is>
          <t>-</t>
        </is>
      </c>
      <c r="J14" s="81" t="inlineStr">
        <is>
          <t>-</t>
        </is>
      </c>
      <c r="K14" s="81" t="inlineStr">
        <is>
          <t>...</t>
        </is>
      </c>
      <c r="L14" s="81" t="inlineStr">
        <is>
          <t>...</t>
        </is>
      </c>
      <c r="M14" s="81" t="inlineStr">
        <is>
          <t>-</t>
        </is>
      </c>
      <c r="N14" s="81" t="inlineStr">
        <is>
          <t>...</t>
        </is>
      </c>
      <c r="O14" s="81" t="inlineStr">
        <is>
          <t>-</t>
        </is>
      </c>
      <c r="P14" s="81" t="inlineStr">
        <is>
          <t>...</t>
        </is>
      </c>
      <c r="Q14" s="5">
        <f>COUNT(B14:P14) / COUNTA(B14:P14) </f>
        <v/>
      </c>
      <c r="R14" s="5">
        <f>1-Q14</f>
        <v/>
      </c>
    </row>
    <row r="15">
      <c r="A15" s="8" t="n">
        <v>1992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1" t="inlineStr">
        <is>
          <t>-</t>
        </is>
      </c>
      <c r="F15" s="81" t="inlineStr">
        <is>
          <t>-</t>
        </is>
      </c>
      <c r="G15" s="81" t="inlineStr">
        <is>
          <t>-</t>
        </is>
      </c>
      <c r="H15" s="81" t="inlineStr">
        <is>
          <t>-</t>
        </is>
      </c>
      <c r="I15" s="81" t="inlineStr">
        <is>
          <t>-</t>
        </is>
      </c>
      <c r="J15" s="81" t="inlineStr">
        <is>
          <t>-</t>
        </is>
      </c>
      <c r="K15" s="81" t="inlineStr">
        <is>
          <t>...</t>
        </is>
      </c>
      <c r="L15" s="81" t="inlineStr">
        <is>
          <t>...</t>
        </is>
      </c>
      <c r="M15" s="81" t="inlineStr">
        <is>
          <t>-</t>
        </is>
      </c>
      <c r="N15" s="81" t="inlineStr">
        <is>
          <t>...</t>
        </is>
      </c>
      <c r="O15" s="81" t="inlineStr">
        <is>
          <t>-</t>
        </is>
      </c>
      <c r="P15" s="81" t="inlineStr">
        <is>
          <t>...</t>
        </is>
      </c>
      <c r="Q15" s="5">
        <f>COUNT(B15:P15) / COUNTA(B15:P15) </f>
        <v/>
      </c>
      <c r="R15" s="5">
        <f>1-Q15</f>
        <v/>
      </c>
    </row>
    <row r="16">
      <c r="A16" s="8" t="n">
        <v>1993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-</t>
        </is>
      </c>
      <c r="F16" s="81" t="inlineStr">
        <is>
          <t>-</t>
        </is>
      </c>
      <c r="G16" s="81" t="inlineStr">
        <is>
          <t>-</t>
        </is>
      </c>
      <c r="H16" s="81" t="inlineStr">
        <is>
          <t>-</t>
        </is>
      </c>
      <c r="I16" s="81" t="inlineStr">
        <is>
          <t>-</t>
        </is>
      </c>
      <c r="J16" s="81" t="inlineStr">
        <is>
          <t>-</t>
        </is>
      </c>
      <c r="K16" s="81" t="inlineStr">
        <is>
          <t>...</t>
        </is>
      </c>
      <c r="L16" s="81" t="inlineStr">
        <is>
          <t>...</t>
        </is>
      </c>
      <c r="M16" s="81" t="inlineStr">
        <is>
          <t>-</t>
        </is>
      </c>
      <c r="N16" s="81" t="inlineStr">
        <is>
          <t>...</t>
        </is>
      </c>
      <c r="O16" s="81" t="inlineStr">
        <is>
          <t>-</t>
        </is>
      </c>
      <c r="P16" s="81" t="inlineStr">
        <is>
          <t>...</t>
        </is>
      </c>
      <c r="Q16" s="5">
        <f>COUNT(B16:P16) / COUNTA(B16:P16) </f>
        <v/>
      </c>
      <c r="R16" s="5">
        <f>1-Q16</f>
        <v/>
      </c>
    </row>
    <row r="17">
      <c r="A17" s="8" t="n">
        <v>1994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-</t>
        </is>
      </c>
      <c r="F17" s="81" t="inlineStr">
        <is>
          <t>-</t>
        </is>
      </c>
      <c r="G17" s="81" t="inlineStr">
        <is>
          <t>-</t>
        </is>
      </c>
      <c r="H17" s="81" t="inlineStr">
        <is>
          <t>-</t>
        </is>
      </c>
      <c r="I17" s="81" t="inlineStr">
        <is>
          <t>-</t>
        </is>
      </c>
      <c r="J17" s="81" t="inlineStr">
        <is>
          <t>-</t>
        </is>
      </c>
      <c r="K17" s="81" t="inlineStr">
        <is>
          <t>...</t>
        </is>
      </c>
      <c r="L17" s="81" t="inlineStr">
        <is>
          <t>...</t>
        </is>
      </c>
      <c r="M17" s="81" t="inlineStr">
        <is>
          <t>-</t>
        </is>
      </c>
      <c r="N17" s="81" t="inlineStr">
        <is>
          <t>...</t>
        </is>
      </c>
      <c r="O17" s="81" t="inlineStr">
        <is>
          <t>-</t>
        </is>
      </c>
      <c r="P17" s="81" t="inlineStr">
        <is>
          <t>...</t>
        </is>
      </c>
      <c r="Q17" s="5">
        <f>COUNT(B17:P17) / COUNTA(B17:P17) </f>
        <v/>
      </c>
      <c r="R17" s="5">
        <f>1-Q17</f>
        <v/>
      </c>
    </row>
    <row r="18">
      <c r="A18" s="8" t="n">
        <v>1995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1" t="inlineStr">
        <is>
          <t>-</t>
        </is>
      </c>
      <c r="F18" s="81" t="inlineStr">
        <is>
          <t>-</t>
        </is>
      </c>
      <c r="G18" s="81" t="inlineStr">
        <is>
          <t>-</t>
        </is>
      </c>
      <c r="H18" s="81" t="inlineStr">
        <is>
          <t>-</t>
        </is>
      </c>
      <c r="I18" s="81" t="inlineStr">
        <is>
          <t>-</t>
        </is>
      </c>
      <c r="J18" s="81" t="inlineStr">
        <is>
          <t>-</t>
        </is>
      </c>
      <c r="K18" s="81" t="inlineStr">
        <is>
          <t>...</t>
        </is>
      </c>
      <c r="L18" s="81" t="inlineStr">
        <is>
          <t>...</t>
        </is>
      </c>
      <c r="M18" s="81" t="inlineStr">
        <is>
          <t>-</t>
        </is>
      </c>
      <c r="N18" s="81" t="inlineStr">
        <is>
          <t>...</t>
        </is>
      </c>
      <c r="O18" s="81" t="inlineStr">
        <is>
          <t>-</t>
        </is>
      </c>
      <c r="P18" s="81" t="inlineStr">
        <is>
          <t>...</t>
        </is>
      </c>
      <c r="Q18" s="5">
        <f>COUNT(B18:P18) / COUNTA(B18:P18) </f>
        <v/>
      </c>
      <c r="R18" s="5">
        <f>1-Q18</f>
        <v/>
      </c>
    </row>
    <row r="19">
      <c r="A19" s="8" t="n">
        <v>1996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1" t="inlineStr">
        <is>
          <t>-</t>
        </is>
      </c>
      <c r="F19" s="81" t="inlineStr">
        <is>
          <t>-</t>
        </is>
      </c>
      <c r="G19" s="81" t="inlineStr">
        <is>
          <t>-</t>
        </is>
      </c>
      <c r="H19" s="81" t="inlineStr">
        <is>
          <t>-</t>
        </is>
      </c>
      <c r="I19" s="81" t="inlineStr">
        <is>
          <t>-</t>
        </is>
      </c>
      <c r="J19" s="81" t="inlineStr">
        <is>
          <t>-</t>
        </is>
      </c>
      <c r="K19" s="81" t="inlineStr">
        <is>
          <t>...</t>
        </is>
      </c>
      <c r="L19" s="81" t="inlineStr">
        <is>
          <t>...</t>
        </is>
      </c>
      <c r="M19" s="81" t="inlineStr">
        <is>
          <t>-</t>
        </is>
      </c>
      <c r="N19" s="81" t="inlineStr">
        <is>
          <t>...</t>
        </is>
      </c>
      <c r="O19" s="81" t="inlineStr">
        <is>
          <t>-</t>
        </is>
      </c>
      <c r="P19" s="81" t="inlineStr">
        <is>
          <t>...</t>
        </is>
      </c>
      <c r="Q19" s="5">
        <f>COUNT(B19:P19) / COUNTA(B19:P19) </f>
        <v/>
      </c>
      <c r="R19" s="5">
        <f>1-Q19</f>
        <v/>
      </c>
    </row>
    <row r="20">
      <c r="A20" s="8" t="n">
        <v>1997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1" t="inlineStr">
        <is>
          <t>-</t>
        </is>
      </c>
      <c r="F20" s="81" t="inlineStr">
        <is>
          <t>-</t>
        </is>
      </c>
      <c r="G20" s="81" t="inlineStr">
        <is>
          <t>-</t>
        </is>
      </c>
      <c r="H20" s="81" t="inlineStr">
        <is>
          <t>-</t>
        </is>
      </c>
      <c r="I20" s="81" t="inlineStr">
        <is>
          <t>-</t>
        </is>
      </c>
      <c r="J20" s="81" t="inlineStr">
        <is>
          <t>-</t>
        </is>
      </c>
      <c r="K20" s="81" t="inlineStr">
        <is>
          <t>...</t>
        </is>
      </c>
      <c r="L20" s="81" t="inlineStr">
        <is>
          <t>...</t>
        </is>
      </c>
      <c r="M20" s="81" t="inlineStr">
        <is>
          <t>-</t>
        </is>
      </c>
      <c r="N20" s="81" t="inlineStr">
        <is>
          <t>...</t>
        </is>
      </c>
      <c r="O20" s="81" t="inlineStr">
        <is>
          <t>-</t>
        </is>
      </c>
      <c r="P20" s="81" t="inlineStr">
        <is>
          <t>...</t>
        </is>
      </c>
      <c r="Q20" s="5">
        <f>COUNT(B20:P20) / COUNTA(B20:P20) </f>
        <v/>
      </c>
      <c r="R20" s="5">
        <f>1-Q20</f>
        <v/>
      </c>
    </row>
    <row r="21">
      <c r="A21" s="8" t="n">
        <v>1998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1" t="inlineStr">
        <is>
          <t>-</t>
        </is>
      </c>
      <c r="F21" s="81" t="inlineStr">
        <is>
          <t>-</t>
        </is>
      </c>
      <c r="G21" s="81" t="inlineStr">
        <is>
          <t>-</t>
        </is>
      </c>
      <c r="H21" s="81" t="inlineStr">
        <is>
          <t>-</t>
        </is>
      </c>
      <c r="I21" s="81" t="inlineStr">
        <is>
          <t>-</t>
        </is>
      </c>
      <c r="J21" s="81" t="inlineStr">
        <is>
          <t>-</t>
        </is>
      </c>
      <c r="K21" s="81" t="inlineStr">
        <is>
          <t>...</t>
        </is>
      </c>
      <c r="L21" s="81" t="inlineStr">
        <is>
          <t>...</t>
        </is>
      </c>
      <c r="M21" s="81" t="inlineStr">
        <is>
          <t>-</t>
        </is>
      </c>
      <c r="N21" s="81" t="inlineStr">
        <is>
          <t>...</t>
        </is>
      </c>
      <c r="O21" s="81" t="inlineStr">
        <is>
          <t>-</t>
        </is>
      </c>
      <c r="P21" s="81" t="inlineStr">
        <is>
          <t>...</t>
        </is>
      </c>
      <c r="Q21" s="5">
        <f>COUNT(B21:P21) / COUNTA(B21:P21) </f>
        <v/>
      </c>
      <c r="R21" s="5">
        <f>1-Q21</f>
        <v/>
      </c>
    </row>
    <row r="22">
      <c r="A22" s="8" t="n">
        <v>1999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1" t="inlineStr">
        <is>
          <t>-</t>
        </is>
      </c>
      <c r="F22" s="81" t="inlineStr">
        <is>
          <t>-</t>
        </is>
      </c>
      <c r="G22" s="81" t="inlineStr">
        <is>
          <t>-</t>
        </is>
      </c>
      <c r="H22" s="81" t="inlineStr">
        <is>
          <t>-</t>
        </is>
      </c>
      <c r="I22" s="81" t="inlineStr">
        <is>
          <t>-</t>
        </is>
      </c>
      <c r="J22" s="81" t="inlineStr">
        <is>
          <t>-</t>
        </is>
      </c>
      <c r="K22" s="81" t="inlineStr">
        <is>
          <t>...</t>
        </is>
      </c>
      <c r="L22" s="81" t="inlineStr">
        <is>
          <t>...</t>
        </is>
      </c>
      <c r="M22" s="81" t="inlineStr">
        <is>
          <t>-</t>
        </is>
      </c>
      <c r="N22" s="81" t="inlineStr">
        <is>
          <t>...</t>
        </is>
      </c>
      <c r="O22" s="81" t="inlineStr">
        <is>
          <t>-</t>
        </is>
      </c>
      <c r="P22" s="81" t="inlineStr">
        <is>
          <t>...</t>
        </is>
      </c>
      <c r="Q22" s="5">
        <f>COUNT(B22:P22) / COUNTA(B22:P22) </f>
        <v/>
      </c>
      <c r="R22" s="5">
        <f>1-Q22</f>
        <v/>
      </c>
    </row>
    <row r="23">
      <c r="A23" s="8" t="n">
        <v>2000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1" t="inlineStr">
        <is>
          <t>-</t>
        </is>
      </c>
      <c r="F23" s="81" t="inlineStr">
        <is>
          <t>-</t>
        </is>
      </c>
      <c r="G23" s="81" t="inlineStr">
        <is>
          <t>-</t>
        </is>
      </c>
      <c r="H23" s="81" t="inlineStr">
        <is>
          <t>-</t>
        </is>
      </c>
      <c r="I23" s="81" t="inlineStr">
        <is>
          <t>-</t>
        </is>
      </c>
      <c r="J23" s="81" t="inlineStr">
        <is>
          <t>-</t>
        </is>
      </c>
      <c r="K23" s="81" t="inlineStr">
        <is>
          <t>...</t>
        </is>
      </c>
      <c r="L23" s="81" t="inlineStr">
        <is>
          <t>...</t>
        </is>
      </c>
      <c r="M23" s="81" t="inlineStr">
        <is>
          <t>-</t>
        </is>
      </c>
      <c r="N23" s="81" t="inlineStr">
        <is>
          <t>...</t>
        </is>
      </c>
      <c r="O23" s="81" t="inlineStr">
        <is>
          <t>-</t>
        </is>
      </c>
      <c r="P23" s="81" t="inlineStr">
        <is>
          <t>...</t>
        </is>
      </c>
      <c r="Q23" s="5">
        <f>COUNT(B23:P23) / COUNTA(B23:P23) </f>
        <v/>
      </c>
      <c r="R23" s="5">
        <f>1-Q23</f>
        <v/>
      </c>
    </row>
    <row r="24">
      <c r="A24" s="8" t="n">
        <v>2001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1" t="inlineStr">
        <is>
          <t>-</t>
        </is>
      </c>
      <c r="F24" s="81" t="inlineStr">
        <is>
          <t>-</t>
        </is>
      </c>
      <c r="G24" s="81" t="inlineStr">
        <is>
          <t>-</t>
        </is>
      </c>
      <c r="H24" s="81" t="inlineStr">
        <is>
          <t>-</t>
        </is>
      </c>
      <c r="I24" s="81" t="inlineStr">
        <is>
          <t>-</t>
        </is>
      </c>
      <c r="J24" s="81" t="inlineStr">
        <is>
          <t>-</t>
        </is>
      </c>
      <c r="K24" s="81" t="inlineStr">
        <is>
          <t>...</t>
        </is>
      </c>
      <c r="L24" s="81" t="inlineStr">
        <is>
          <t>...</t>
        </is>
      </c>
      <c r="M24" s="81" t="inlineStr">
        <is>
          <t>-</t>
        </is>
      </c>
      <c r="N24" s="81" t="inlineStr">
        <is>
          <t>...</t>
        </is>
      </c>
      <c r="O24" s="81" t="inlineStr">
        <is>
          <t>-</t>
        </is>
      </c>
      <c r="P24" s="81" t="inlineStr">
        <is>
          <t>...</t>
        </is>
      </c>
      <c r="Q24" s="5">
        <f>COUNT(B24:P24) / COUNTA(B24:P24) </f>
        <v/>
      </c>
      <c r="R24" s="5">
        <f>1-Q24</f>
        <v/>
      </c>
    </row>
    <row r="25">
      <c r="A25" s="8" t="n">
        <v>2002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1" t="inlineStr">
        <is>
          <t>-</t>
        </is>
      </c>
      <c r="F25" s="81" t="inlineStr">
        <is>
          <t>-</t>
        </is>
      </c>
      <c r="G25" s="81" t="inlineStr">
        <is>
          <t>-</t>
        </is>
      </c>
      <c r="H25" s="81" t="inlineStr">
        <is>
          <t>-</t>
        </is>
      </c>
      <c r="I25" s="81" t="inlineStr">
        <is>
          <t>-</t>
        </is>
      </c>
      <c r="J25" s="81" t="inlineStr">
        <is>
          <t>-</t>
        </is>
      </c>
      <c r="K25" s="81" t="inlineStr">
        <is>
          <t>...</t>
        </is>
      </c>
      <c r="L25" s="81" t="inlineStr">
        <is>
          <t>...</t>
        </is>
      </c>
      <c r="M25" s="81" t="inlineStr">
        <is>
          <t>-</t>
        </is>
      </c>
      <c r="N25" s="81" t="inlineStr">
        <is>
          <t>...</t>
        </is>
      </c>
      <c r="O25" s="81" t="inlineStr">
        <is>
          <t>-</t>
        </is>
      </c>
      <c r="P25" s="81" t="inlineStr">
        <is>
          <t>...</t>
        </is>
      </c>
      <c r="Q25" s="5">
        <f>COUNT(B25:P25) / COUNTA(B25:P25) </f>
        <v/>
      </c>
      <c r="R25" s="5">
        <f>1-Q25</f>
        <v/>
      </c>
    </row>
    <row r="26">
      <c r="A26" s="8" t="n">
        <v>2003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1" t="inlineStr">
        <is>
          <t>-</t>
        </is>
      </c>
      <c r="F26" s="81" t="inlineStr">
        <is>
          <t>-</t>
        </is>
      </c>
      <c r="G26" s="81" t="inlineStr">
        <is>
          <t>-</t>
        </is>
      </c>
      <c r="H26" s="81" t="inlineStr">
        <is>
          <t>-</t>
        </is>
      </c>
      <c r="I26" s="81" t="inlineStr">
        <is>
          <t>-</t>
        </is>
      </c>
      <c r="J26" s="81" t="inlineStr">
        <is>
          <t>-</t>
        </is>
      </c>
      <c r="K26" s="81" t="inlineStr">
        <is>
          <t>...</t>
        </is>
      </c>
      <c r="L26" s="81" t="inlineStr">
        <is>
          <t>...</t>
        </is>
      </c>
      <c r="M26" s="81" t="inlineStr">
        <is>
          <t>-</t>
        </is>
      </c>
      <c r="N26" s="81" t="inlineStr">
        <is>
          <t>...</t>
        </is>
      </c>
      <c r="O26" s="81" t="inlineStr">
        <is>
          <t>-</t>
        </is>
      </c>
      <c r="P26" s="81" t="inlineStr">
        <is>
          <t>...</t>
        </is>
      </c>
      <c r="Q26" s="5">
        <f>COUNT(B26:P26) / COUNTA(B26:P26) </f>
        <v/>
      </c>
      <c r="R26" s="5">
        <f>1-Q26</f>
        <v/>
      </c>
    </row>
    <row r="27">
      <c r="A27" s="8" t="n">
        <v>2004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1" t="inlineStr">
        <is>
          <t>-</t>
        </is>
      </c>
      <c r="F27" s="81" t="inlineStr">
        <is>
          <t>-</t>
        </is>
      </c>
      <c r="G27" s="81" t="inlineStr">
        <is>
          <t>-</t>
        </is>
      </c>
      <c r="H27" s="81" t="inlineStr">
        <is>
          <t>-</t>
        </is>
      </c>
      <c r="I27" s="81" t="inlineStr">
        <is>
          <t>-</t>
        </is>
      </c>
      <c r="J27" s="81" t="inlineStr">
        <is>
          <t>-</t>
        </is>
      </c>
      <c r="K27" s="81" t="inlineStr">
        <is>
          <t>...</t>
        </is>
      </c>
      <c r="L27" s="81" t="inlineStr">
        <is>
          <t>...</t>
        </is>
      </c>
      <c r="M27" s="81" t="inlineStr">
        <is>
          <t>-</t>
        </is>
      </c>
      <c r="N27" s="81" t="inlineStr">
        <is>
          <t>...</t>
        </is>
      </c>
      <c r="O27" s="81" t="inlineStr">
        <is>
          <t>-</t>
        </is>
      </c>
      <c r="P27" s="81" t="inlineStr">
        <is>
          <t>...</t>
        </is>
      </c>
      <c r="Q27" s="5">
        <f>COUNT(B27:P27) / COUNTA(B27:P27) </f>
        <v/>
      </c>
      <c r="R27" s="5">
        <f>1-Q27</f>
        <v/>
      </c>
    </row>
    <row r="28">
      <c r="A28" s="8" t="n">
        <v>2005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1" t="inlineStr">
        <is>
          <t>-</t>
        </is>
      </c>
      <c r="F28" s="81" t="inlineStr">
        <is>
          <t>-</t>
        </is>
      </c>
      <c r="G28" s="81" t="inlineStr">
        <is>
          <t>-</t>
        </is>
      </c>
      <c r="H28" s="81" t="inlineStr">
        <is>
          <t>-</t>
        </is>
      </c>
      <c r="I28" s="81" t="inlineStr">
        <is>
          <t>-</t>
        </is>
      </c>
      <c r="J28" s="81" t="inlineStr">
        <is>
          <t>-</t>
        </is>
      </c>
      <c r="K28" s="81" t="inlineStr">
        <is>
          <t>...</t>
        </is>
      </c>
      <c r="L28" s="81" t="inlineStr">
        <is>
          <t>...</t>
        </is>
      </c>
      <c r="M28" s="81" t="inlineStr">
        <is>
          <t>-</t>
        </is>
      </c>
      <c r="N28" s="81" t="inlineStr">
        <is>
          <t>...</t>
        </is>
      </c>
      <c r="O28" s="81" t="inlineStr">
        <is>
          <t>-</t>
        </is>
      </c>
      <c r="P28" s="81" t="inlineStr">
        <is>
          <t>...</t>
        </is>
      </c>
      <c r="Q28" s="5">
        <f>COUNT(B28:P28) / COUNTA(B28:P28) </f>
        <v/>
      </c>
      <c r="R28" s="5">
        <f>1-Q28</f>
        <v/>
      </c>
    </row>
    <row r="29">
      <c r="A29" s="8" t="n">
        <v>2006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1" t="inlineStr">
        <is>
          <t>-</t>
        </is>
      </c>
      <c r="F29" s="81" t="inlineStr">
        <is>
          <t>-</t>
        </is>
      </c>
      <c r="G29" s="81" t="inlineStr">
        <is>
          <t>-</t>
        </is>
      </c>
      <c r="H29" s="81" t="inlineStr">
        <is>
          <t>-</t>
        </is>
      </c>
      <c r="I29" s="81" t="inlineStr">
        <is>
          <t>-</t>
        </is>
      </c>
      <c r="J29" s="81" t="inlineStr">
        <is>
          <t>-</t>
        </is>
      </c>
      <c r="K29" s="81" t="inlineStr">
        <is>
          <t>...</t>
        </is>
      </c>
      <c r="L29" s="81" t="inlineStr">
        <is>
          <t>...</t>
        </is>
      </c>
      <c r="M29" s="81" t="inlineStr">
        <is>
          <t>-</t>
        </is>
      </c>
      <c r="N29" s="81" t="inlineStr">
        <is>
          <t>...</t>
        </is>
      </c>
      <c r="O29" s="81" t="inlineStr">
        <is>
          <t>-</t>
        </is>
      </c>
      <c r="P29" s="81" t="inlineStr">
        <is>
          <t>...</t>
        </is>
      </c>
      <c r="Q29" s="5">
        <f>COUNT(B29:P29) / COUNTA(B29:P29) </f>
        <v/>
      </c>
      <c r="R29" s="5">
        <f>1-Q29</f>
        <v/>
      </c>
    </row>
    <row r="30">
      <c r="A30" s="8" t="n">
        <v>2007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1" t="inlineStr">
        <is>
          <t>-</t>
        </is>
      </c>
      <c r="F30" s="81" t="inlineStr">
        <is>
          <t>-</t>
        </is>
      </c>
      <c r="G30" s="81" t="inlineStr">
        <is>
          <t>-</t>
        </is>
      </c>
      <c r="H30" s="81" t="inlineStr">
        <is>
          <t>-</t>
        </is>
      </c>
      <c r="I30" s="81" t="inlineStr">
        <is>
          <t>-</t>
        </is>
      </c>
      <c r="J30" s="81" t="inlineStr">
        <is>
          <t>-</t>
        </is>
      </c>
      <c r="K30" s="81" t="inlineStr">
        <is>
          <t>...</t>
        </is>
      </c>
      <c r="L30" s="81" t="inlineStr">
        <is>
          <t>...</t>
        </is>
      </c>
      <c r="M30" s="81" t="inlineStr">
        <is>
          <t>-</t>
        </is>
      </c>
      <c r="N30" s="81" t="inlineStr">
        <is>
          <t>...</t>
        </is>
      </c>
      <c r="O30" s="81" t="inlineStr">
        <is>
          <t>-</t>
        </is>
      </c>
      <c r="P30" s="81" t="inlineStr">
        <is>
          <t>...</t>
        </is>
      </c>
      <c r="Q30" s="5">
        <f>COUNT(B30:P30) / COUNTA(B30:P30) </f>
        <v/>
      </c>
      <c r="R30" s="5">
        <f>1-Q30</f>
        <v/>
      </c>
    </row>
    <row r="31">
      <c r="A31" s="8" t="n">
        <v>2008</v>
      </c>
      <c r="B31" s="81" t="n">
        <v>11107155</v>
      </c>
      <c r="C31" s="81" t="n">
        <v>10743603</v>
      </c>
      <c r="D31" s="81" t="n">
        <v>8286055941.31</v>
      </c>
      <c r="E31" s="81" t="n">
        <v>6663722281.13</v>
      </c>
      <c r="F31" s="81" t="inlineStr">
        <is>
          <t>-</t>
        </is>
      </c>
      <c r="G31" s="81" t="inlineStr">
        <is>
          <t>-</t>
        </is>
      </c>
      <c r="H31" s="81" t="n">
        <v>1622333660.17</v>
      </c>
      <c r="I31" s="81" t="inlineStr">
        <is>
          <t>-</t>
        </is>
      </c>
      <c r="J31" s="81" t="inlineStr">
        <is>
          <t>-</t>
        </is>
      </c>
      <c r="K31" s="81" t="n">
        <v>746.01</v>
      </c>
      <c r="L31" s="81" t="n">
        <v>771.25</v>
      </c>
      <c r="M31" s="81" t="n">
        <v>62189588</v>
      </c>
      <c r="N31" s="81" t="n">
        <v>5.8</v>
      </c>
      <c r="O31" s="81" t="n">
        <v>352348</v>
      </c>
      <c r="P31" s="81" t="n">
        <v>3.28</v>
      </c>
      <c r="Q31" s="5">
        <f>COUNT(B31:P31) / COUNTA(B31:P31) </f>
        <v/>
      </c>
      <c r="R31" s="5">
        <f>1-Q31</f>
        <v/>
      </c>
    </row>
    <row r="32">
      <c r="A32" s="8" t="n">
        <v>2009</v>
      </c>
      <c r="B32" s="81" t="n">
        <v>11511559</v>
      </c>
      <c r="C32" s="81" t="n">
        <v>11128809</v>
      </c>
      <c r="D32" s="81" t="n">
        <v>10124918629.27</v>
      </c>
      <c r="E32" s="81" t="n">
        <v>8156631007.24</v>
      </c>
      <c r="F32" s="81" t="inlineStr">
        <is>
          <t>-</t>
        </is>
      </c>
      <c r="G32" s="81" t="inlineStr">
        <is>
          <t>-</t>
        </is>
      </c>
      <c r="H32" s="81" t="n">
        <v>1968287622.03</v>
      </c>
      <c r="I32" s="81" t="inlineStr">
        <is>
          <t>-</t>
        </is>
      </c>
      <c r="J32" s="81" t="inlineStr">
        <is>
          <t>-</t>
        </is>
      </c>
      <c r="K32" s="81" t="n">
        <v>879.54</v>
      </c>
      <c r="L32" s="81" t="n">
        <v>909.79</v>
      </c>
      <c r="M32" s="81" t="n">
        <v>64092961</v>
      </c>
      <c r="N32" s="81" t="n">
        <v>5.8</v>
      </c>
      <c r="O32" s="81" t="n">
        <v>387213</v>
      </c>
      <c r="P32" s="81" t="n">
        <v>3.48</v>
      </c>
      <c r="Q32" s="5">
        <f>COUNT(B32:P32) / COUNTA(B32:P32) </f>
        <v/>
      </c>
      <c r="R32" s="5">
        <f>1-Q32</f>
        <v/>
      </c>
    </row>
    <row r="33">
      <c r="A33" s="8" t="n">
        <v>2010</v>
      </c>
      <c r="B33" s="81" t="n">
        <v>11724834</v>
      </c>
      <c r="C33" s="81" t="n">
        <v>11357965</v>
      </c>
      <c r="D33" s="81" t="n">
        <v>10740754368.48</v>
      </c>
      <c r="E33" s="81" t="n">
        <v>8632213036.75</v>
      </c>
      <c r="F33" s="81" t="inlineStr">
        <is>
          <t>-</t>
        </is>
      </c>
      <c r="G33" s="81" t="inlineStr">
        <is>
          <t>-</t>
        </is>
      </c>
      <c r="H33" s="81" t="n">
        <v>2108541331.73</v>
      </c>
      <c r="I33" s="81" t="inlineStr">
        <is>
          <t>-</t>
        </is>
      </c>
      <c r="J33" s="81" t="inlineStr">
        <is>
          <t>-</t>
        </is>
      </c>
      <c r="K33" s="81" t="n">
        <v>916.0700000000001</v>
      </c>
      <c r="L33" s="81" t="n">
        <v>945.66</v>
      </c>
      <c r="M33" s="81" t="n">
        <v>64957348</v>
      </c>
      <c r="N33" s="81" t="n">
        <v>5.7</v>
      </c>
      <c r="O33" s="81" t="n">
        <v>410565</v>
      </c>
      <c r="P33" s="81" t="n">
        <v>3.61</v>
      </c>
      <c r="Q33" s="5">
        <f>COUNT(B33:P33) / COUNTA(B33:P33) </f>
        <v/>
      </c>
      <c r="R33" s="5">
        <f>1-Q33</f>
        <v/>
      </c>
    </row>
    <row r="34">
      <c r="A34" s="8" t="n">
        <v>2011</v>
      </c>
      <c r="B34" s="81" t="n">
        <v>11643468</v>
      </c>
      <c r="C34" s="81" t="n">
        <v>11281571</v>
      </c>
      <c r="D34" s="81" t="n">
        <v>11308412465.19</v>
      </c>
      <c r="E34" s="81" t="n">
        <v>8992649152.15</v>
      </c>
      <c r="F34" s="81" t="inlineStr">
        <is>
          <t>-</t>
        </is>
      </c>
      <c r="G34" s="81" t="inlineStr">
        <is>
          <t>-</t>
        </is>
      </c>
      <c r="H34" s="81" t="n">
        <v>2315763313.04</v>
      </c>
      <c r="I34" s="81" t="inlineStr">
        <is>
          <t>-</t>
        </is>
      </c>
      <c r="J34" s="81" t="inlineStr">
        <is>
          <t>-</t>
        </is>
      </c>
      <c r="K34" s="81" t="n">
        <v>971.22</v>
      </c>
      <c r="L34" s="81" t="n">
        <v>1002.38</v>
      </c>
      <c r="M34" s="81" t="n">
        <v>64787044</v>
      </c>
      <c r="N34" s="81" t="n">
        <v>5.7</v>
      </c>
      <c r="O34" s="81" t="n">
        <v>418505</v>
      </c>
      <c r="P34" s="81" t="n">
        <v>3.71</v>
      </c>
      <c r="Q34" s="5">
        <f>COUNT(B34:P34) / COUNTA(B34:P34) </f>
        <v/>
      </c>
      <c r="R34" s="5">
        <f>1-Q34</f>
        <v/>
      </c>
    </row>
    <row r="35">
      <c r="A35" s="8" t="n">
        <v>2012</v>
      </c>
      <c r="B35" s="81" t="n">
        <v>11439889</v>
      </c>
      <c r="C35" s="81" t="n">
        <v>11092589</v>
      </c>
      <c r="D35" s="81" t="n">
        <v>11656121321.77</v>
      </c>
      <c r="E35" s="81" t="n">
        <v>9265711245.51</v>
      </c>
      <c r="F35" s="81" t="n">
        <v>3507904.33</v>
      </c>
      <c r="G35" s="81" t="inlineStr">
        <is>
          <t>-</t>
        </is>
      </c>
      <c r="H35" s="81" t="n">
        <v>2383259983.77</v>
      </c>
      <c r="I35" s="81" t="n">
        <v>3642188.16</v>
      </c>
      <c r="J35" s="81" t="inlineStr">
        <is>
          <t>-</t>
        </is>
      </c>
      <c r="K35" s="81" t="n">
        <v>1018.9</v>
      </c>
      <c r="L35" s="81" t="n">
        <v>1050.8</v>
      </c>
      <c r="M35" s="81" t="n">
        <v>63778624</v>
      </c>
      <c r="N35" s="81" t="n">
        <v>5.7</v>
      </c>
      <c r="O35" s="81" t="n">
        <v>421575</v>
      </c>
      <c r="P35" s="81" t="n">
        <v>3.8</v>
      </c>
      <c r="Q35" s="5">
        <f>COUNT(B35:P35) / COUNTA(B35:P35) </f>
        <v/>
      </c>
      <c r="R35" s="5">
        <f>1-Q35</f>
        <v/>
      </c>
    </row>
    <row r="36">
      <c r="A36" s="8" t="n">
        <v>2013</v>
      </c>
      <c r="B36" s="81" t="n">
        <v>11520837</v>
      </c>
      <c r="C36" s="81" t="n">
        <v>11197160</v>
      </c>
      <c r="D36" s="81" t="n">
        <v>12698359917.71</v>
      </c>
      <c r="E36" s="81" t="n">
        <v>10056524837.1</v>
      </c>
      <c r="F36" s="81" t="n">
        <v>40981431.03</v>
      </c>
      <c r="G36" s="81" t="inlineStr">
        <is>
          <t>-</t>
        </is>
      </c>
      <c r="H36" s="81" t="n">
        <v>2563683672.13</v>
      </c>
      <c r="I36" s="81" t="n">
        <v>37169977.44</v>
      </c>
      <c r="J36" s="81" t="inlineStr">
        <is>
          <t>-</t>
        </is>
      </c>
      <c r="K36" s="81" t="n">
        <v>1102.21</v>
      </c>
      <c r="L36" s="81" t="n">
        <v>1134.07</v>
      </c>
      <c r="M36" s="81" t="n">
        <v>64190523</v>
      </c>
      <c r="N36" s="81" t="n">
        <v>5.7</v>
      </c>
      <c r="O36" s="81" t="n">
        <v>440954</v>
      </c>
      <c r="P36" s="81" t="n">
        <v>3.94</v>
      </c>
      <c r="Q36" s="5">
        <f>COUNT(B36:P36) / COUNTA(B36:P36) </f>
        <v/>
      </c>
      <c r="R36" s="5">
        <f>1-Q36</f>
        <v/>
      </c>
    </row>
    <row r="37">
      <c r="A37" s="8" t="n">
        <v>2014</v>
      </c>
      <c r="B37" s="81" t="n">
        <v>11612715</v>
      </c>
      <c r="C37" s="81" t="n">
        <v>11320287</v>
      </c>
      <c r="D37" s="81" t="n">
        <v>13370407625.67</v>
      </c>
      <c r="E37" s="81" t="n">
        <v>10561866765.06</v>
      </c>
      <c r="F37" s="81" t="n">
        <v>69383551.3</v>
      </c>
      <c r="G37" s="81" t="inlineStr">
        <is>
          <t>-</t>
        </is>
      </c>
      <c r="H37" s="81" t="n">
        <v>2675941969.04</v>
      </c>
      <c r="I37" s="81" t="n">
        <v>63215340.26</v>
      </c>
      <c r="J37" s="81" t="inlineStr">
        <is>
          <t>-</t>
        </is>
      </c>
      <c r="K37" s="81" t="n">
        <v>1151.36</v>
      </c>
      <c r="L37" s="81" t="n">
        <v>1181.1</v>
      </c>
      <c r="M37" s="81" t="n">
        <v>63900215</v>
      </c>
      <c r="N37" s="81" t="n">
        <v>5.6</v>
      </c>
      <c r="O37" s="81" t="n">
        <v>449233</v>
      </c>
      <c r="P37" s="81" t="n">
        <v>3.97</v>
      </c>
      <c r="Q37" s="5">
        <f>COUNT(B37:P37) / COUNTA(B37:P37) </f>
        <v/>
      </c>
      <c r="R37" s="5">
        <f>1-Q37</f>
        <v/>
      </c>
    </row>
    <row r="38">
      <c r="A38" s="8" t="n">
        <v>2015</v>
      </c>
      <c r="B38" s="81" t="n">
        <v>11638853</v>
      </c>
      <c r="C38" s="81" t="n">
        <v>11377716</v>
      </c>
      <c r="D38" s="81" t="n">
        <v>13787982841.85</v>
      </c>
      <c r="E38" s="81" t="n">
        <v>10905085322.74</v>
      </c>
      <c r="F38" s="81" t="n">
        <v>66554252.12</v>
      </c>
      <c r="G38" s="81" t="n">
        <v>1767679.89</v>
      </c>
      <c r="H38" s="81" t="n">
        <v>2754843614.76</v>
      </c>
      <c r="I38" s="81" t="n">
        <v>56192165.68</v>
      </c>
      <c r="J38" s="81" t="n">
        <v>3539806.65</v>
      </c>
      <c r="K38" s="81" t="n">
        <v>1184.65</v>
      </c>
      <c r="L38" s="81" t="n">
        <v>1211.84</v>
      </c>
      <c r="M38" s="81" t="n">
        <v>63712818</v>
      </c>
      <c r="N38" s="81" t="n">
        <v>5.6</v>
      </c>
      <c r="O38" s="81" t="n">
        <v>475839</v>
      </c>
      <c r="P38" s="81" t="n">
        <v>4.18</v>
      </c>
      <c r="Q38" s="5">
        <f>COUNT(B38:P38) / COUNTA(B38:P38) </f>
        <v/>
      </c>
      <c r="R38" s="5">
        <f>1-Q38</f>
        <v/>
      </c>
    </row>
    <row r="39">
      <c r="A39" s="8" t="n">
        <v>2016</v>
      </c>
      <c r="B39" s="81" t="n">
        <v>11527712</v>
      </c>
      <c r="C39" s="81" t="n">
        <v>11297068</v>
      </c>
      <c r="D39" s="81" t="n">
        <v>14001103477.95</v>
      </c>
      <c r="E39" s="81" t="n">
        <v>11151364592.17</v>
      </c>
      <c r="F39" s="81" t="n">
        <v>1738444.12</v>
      </c>
      <c r="G39" s="81" t="n">
        <v>26471535.26</v>
      </c>
      <c r="H39" s="81" t="n">
        <v>2805395758.2</v>
      </c>
      <c r="I39" s="81" t="n">
        <v>1096121.75</v>
      </c>
      <c r="J39" s="81" t="n">
        <v>15037026.44</v>
      </c>
      <c r="K39" s="81" t="n">
        <v>1214.56</v>
      </c>
      <c r="L39" s="81" t="n">
        <v>1239.36</v>
      </c>
      <c r="M39" s="81" t="n">
        <v>62774144</v>
      </c>
      <c r="N39" s="81" t="n">
        <v>5.6</v>
      </c>
      <c r="O39" s="81" t="n">
        <v>495250</v>
      </c>
      <c r="P39" s="81" t="n">
        <v>4.38</v>
      </c>
      <c r="Q39" s="5">
        <f>COUNT(B39:P39) / COUNTA(B39:P39) </f>
        <v/>
      </c>
      <c r="R39" s="5">
        <f>1-Q39</f>
        <v/>
      </c>
    </row>
    <row r="40">
      <c r="A40" s="8" t="n">
        <v>2017</v>
      </c>
      <c r="B40" s="81" t="n">
        <v>11675269</v>
      </c>
      <c r="C40" s="81" t="n">
        <v>11469861</v>
      </c>
      <c r="D40" s="81" t="n">
        <v>14518578158.32</v>
      </c>
      <c r="E40" s="81" t="n">
        <v>11542681156.87</v>
      </c>
      <c r="F40" s="81" t="n">
        <v>25445383.96</v>
      </c>
      <c r="G40" s="81" t="n">
        <v>23998050.69</v>
      </c>
      <c r="H40" s="81" t="n">
        <v>2899469045.68</v>
      </c>
      <c r="I40" s="81" t="n">
        <v>14230794.67</v>
      </c>
      <c r="J40" s="81" t="n">
        <v>12753726.45</v>
      </c>
      <c r="K40" s="81" t="n">
        <v>1243.53</v>
      </c>
      <c r="L40" s="81" t="n">
        <v>1265.8</v>
      </c>
      <c r="M40" s="81" t="n">
        <v>62210864</v>
      </c>
      <c r="N40" s="81" t="n">
        <v>5.4</v>
      </c>
      <c r="O40" s="81" t="n">
        <v>491691</v>
      </c>
      <c r="P40" s="81" t="n">
        <v>4.29</v>
      </c>
      <c r="Q40" s="5">
        <f>COUNT(B40:P40) / COUNTA(B40:P40) </f>
        <v/>
      </c>
      <c r="R40" s="5">
        <f>1-Q40</f>
        <v/>
      </c>
    </row>
    <row r="41">
      <c r="A41" s="8" t="n">
        <v>2018</v>
      </c>
      <c r="B41" s="81" t="n">
        <v>12000838</v>
      </c>
      <c r="C41" s="81" t="n">
        <v>11816641</v>
      </c>
      <c r="D41" s="81" t="n">
        <v>15106388207.07</v>
      </c>
      <c r="E41" s="81" t="n">
        <v>11994942521.14</v>
      </c>
      <c r="F41" s="81" t="n">
        <v>66311746.95</v>
      </c>
      <c r="G41" s="81" t="n">
        <v>4063395.8</v>
      </c>
      <c r="H41" s="81" t="n">
        <v>3000549983.04</v>
      </c>
      <c r="I41" s="81" t="n">
        <v>37650530.8</v>
      </c>
      <c r="J41" s="81" t="n">
        <v>2870029.33</v>
      </c>
      <c r="K41" s="81" t="n">
        <v>1258.78</v>
      </c>
      <c r="L41" s="81" t="n">
        <v>1278.4</v>
      </c>
      <c r="M41" s="81" t="n">
        <v>62859674</v>
      </c>
      <c r="N41" s="81" t="n">
        <v>5.3</v>
      </c>
      <c r="O41" s="81" t="n">
        <v>502992</v>
      </c>
      <c r="P41" s="81" t="n">
        <v>4.26</v>
      </c>
      <c r="Q41" s="5">
        <f>COUNT(B41:P41) / COUNTA(B41:P41) </f>
        <v/>
      </c>
      <c r="R41" s="5">
        <f>1-Q41</f>
        <v/>
      </c>
    </row>
    <row r="42">
      <c r="A42" s="8" t="n">
        <v>2019</v>
      </c>
      <c r="B42" s="81" t="n">
        <v>12356283</v>
      </c>
      <c r="C42" s="81" t="n">
        <v>12181726</v>
      </c>
      <c r="D42" s="81" t="n">
        <v>15816050492.9</v>
      </c>
      <c r="E42" s="81" t="n">
        <v>12611872660.13</v>
      </c>
      <c r="F42" s="81" t="n">
        <v>55046607.92</v>
      </c>
      <c r="G42" s="81" t="n">
        <v>3311217.88</v>
      </c>
      <c r="H42" s="81" t="n">
        <v>3112273093.71</v>
      </c>
      <c r="I42" s="81" t="n">
        <v>30895008.69</v>
      </c>
      <c r="J42" s="81" t="n">
        <v>2651904.56</v>
      </c>
      <c r="K42" s="81" t="n">
        <v>1280</v>
      </c>
      <c r="L42" s="81" t="n">
        <v>1298.34</v>
      </c>
      <c r="M42" s="81" t="n">
        <v>63968481</v>
      </c>
      <c r="N42" s="81" t="n">
        <v>5.3</v>
      </c>
      <c r="O42" s="81" t="n">
        <v>525448</v>
      </c>
      <c r="P42" s="81" t="n">
        <v>4.31</v>
      </c>
      <c r="Q42" s="5">
        <f>COUNT(B42:P42) / COUNTA(B42:P42) </f>
        <v/>
      </c>
      <c r="R42" s="5">
        <f>1-Q42</f>
        <v/>
      </c>
    </row>
    <row r="43">
      <c r="A43" s="8" t="n">
        <v>2020</v>
      </c>
      <c r="B43" s="81" t="n">
        <v>10688203</v>
      </c>
      <c r="C43" s="81" t="n">
        <v>10532859</v>
      </c>
      <c r="D43" s="81" t="n">
        <v>16385522347.32</v>
      </c>
      <c r="E43" s="81" t="n">
        <v>13276315850.7</v>
      </c>
      <c r="F43" s="81" t="n">
        <v>9900602.439999999</v>
      </c>
      <c r="G43" s="81" t="n">
        <v>2258989.92</v>
      </c>
      <c r="H43" s="81" t="n">
        <v>3089630971.97</v>
      </c>
      <c r="I43" s="81" t="n">
        <v>5807264.44</v>
      </c>
      <c r="J43" s="81" t="n">
        <v>1608667.84</v>
      </c>
      <c r="K43" s="81" t="n">
        <v>1533.05</v>
      </c>
      <c r="L43" s="81" t="n">
        <v>1555.66</v>
      </c>
      <c r="M43" s="81" t="n">
        <v>57012580</v>
      </c>
      <c r="N43" s="81" t="n">
        <v>5.4</v>
      </c>
      <c r="O43" s="81" t="n">
        <v>592523</v>
      </c>
      <c r="P43" s="81" t="n">
        <v>5.63</v>
      </c>
      <c r="Q43" s="5">
        <f>COUNT(B43:P43) / COUNTA(B43:P43) </f>
        <v/>
      </c>
      <c r="R43" s="5">
        <f>1-Q43</f>
        <v/>
      </c>
    </row>
    <row r="44">
      <c r="A44" s="8" t="n">
        <v>2021</v>
      </c>
      <c r="B44" s="81" t="n">
        <v>11629005</v>
      </c>
      <c r="C44" s="81" t="n">
        <v>11481942</v>
      </c>
      <c r="D44" s="81" t="n">
        <v>22373669991.24</v>
      </c>
      <c r="E44" s="81" t="n">
        <v>18339989750.31</v>
      </c>
      <c r="F44" s="81" t="n">
        <v>24845361.02</v>
      </c>
      <c r="G44" s="81" t="n">
        <v>3202266.8</v>
      </c>
      <c r="H44" s="81" t="n">
        <v>3990458238.9</v>
      </c>
      <c r="I44" s="81" t="n">
        <v>13649263.96</v>
      </c>
      <c r="J44" s="81" t="n">
        <v>1525110.25</v>
      </c>
      <c r="K44" s="81" t="n">
        <v>1923.95</v>
      </c>
      <c r="L44" s="81" t="n">
        <v>1948.6</v>
      </c>
      <c r="M44" s="81" t="n">
        <v>63867782</v>
      </c>
      <c r="N44" s="81" t="n">
        <v>5.6</v>
      </c>
      <c r="O44" s="81" t="n">
        <v>768670</v>
      </c>
      <c r="P44" s="81" t="n">
        <v>6.69</v>
      </c>
      <c r="Q44" s="5">
        <f>COUNT(B44:P44) / COUNTA(B44:P44) </f>
        <v/>
      </c>
      <c r="R44" s="5">
        <f>1-Q44</f>
        <v/>
      </c>
    </row>
    <row r="45">
      <c r="A45" s="8" t="n">
        <v>2022</v>
      </c>
      <c r="B45" s="81" t="n">
        <v>12520914</v>
      </c>
      <c r="C45" s="81" t="n">
        <v>12377318</v>
      </c>
      <c r="D45" s="81" t="n">
        <v>19075442531.22</v>
      </c>
      <c r="E45" s="81" t="n">
        <v>15346396712.55</v>
      </c>
      <c r="F45" s="81" t="n">
        <v>3305991.47</v>
      </c>
      <c r="G45" s="81" t="n">
        <v>6659877.87</v>
      </c>
      <c r="H45" s="81" t="n">
        <v>3712371948.84</v>
      </c>
      <c r="I45" s="81" t="n">
        <v>1715413.42</v>
      </c>
      <c r="J45" s="81" t="n">
        <v>4992587.07</v>
      </c>
      <c r="K45" s="81" t="n">
        <v>1523.49</v>
      </c>
      <c r="L45" s="81" t="n">
        <v>1541.16</v>
      </c>
      <c r="M45" s="81" t="n">
        <v>65238912</v>
      </c>
      <c r="N45" s="81" t="n">
        <v>5.3</v>
      </c>
      <c r="O45" s="81" t="n">
        <v>605542</v>
      </c>
      <c r="P45" s="81" t="n">
        <v>4.89</v>
      </c>
      <c r="Q45" s="5">
        <f>COUNT(B45:P45) / COUNTA(B45:P45) </f>
        <v/>
      </c>
      <c r="R45" s="5">
        <f>1-Q45</f>
        <v/>
      </c>
    </row>
    <row r="46">
      <c r="A46" s="8" t="n">
        <v>2023</v>
      </c>
      <c r="B46" s="81" t="n">
        <v>13351564</v>
      </c>
      <c r="C46" s="81" t="n">
        <v>13210996</v>
      </c>
      <c r="D46" s="81" t="n">
        <v>20666721282.94</v>
      </c>
      <c r="E46" s="81" t="n">
        <v>16279159828.33</v>
      </c>
      <c r="F46" s="81" t="n">
        <v>129786833.1</v>
      </c>
      <c r="G46" s="81" t="n">
        <v>12403787.43</v>
      </c>
      <c r="H46" s="81" t="n">
        <v>4165466469.19</v>
      </c>
      <c r="I46" s="81" t="n">
        <v>71238505.23</v>
      </c>
      <c r="J46" s="81" t="n">
        <v>8665859.66</v>
      </c>
      <c r="K46" s="81" t="n">
        <v>1547.89</v>
      </c>
      <c r="L46" s="81" t="n">
        <v>1564.36</v>
      </c>
      <c r="M46" s="81" t="n">
        <v>68043824</v>
      </c>
      <c r="N46" s="81" t="n">
        <v>5.2</v>
      </c>
      <c r="O46" s="81" t="n">
        <v>588492</v>
      </c>
      <c r="P46" s="81" t="n">
        <v>4.45</v>
      </c>
      <c r="Q46" s="5">
        <f>COUNT(B46:P46) / COUNTA(B46:P46) </f>
        <v/>
      </c>
      <c r="R46" s="5">
        <f>1-Q46</f>
        <v/>
      </c>
    </row>
    <row r="47">
      <c r="A47" s="8" t="n">
        <v>2024</v>
      </c>
      <c r="B47" s="81" t="n">
        <v>8075109</v>
      </c>
      <c r="C47" s="81" t="n">
        <v>7997444</v>
      </c>
      <c r="D47" s="81" t="n">
        <v>13351021345.83</v>
      </c>
      <c r="E47" s="81" t="n">
        <v>10174942564.97</v>
      </c>
      <c r="F47" s="81" t="n">
        <v>378908676.65</v>
      </c>
      <c r="G47" s="81" t="n">
        <v>4510822.78</v>
      </c>
      <c r="H47" s="81" t="n">
        <v>2577752549.96</v>
      </c>
      <c r="I47" s="81" t="n">
        <v>209582190.34</v>
      </c>
      <c r="J47" s="81" t="n">
        <v>5324541.13</v>
      </c>
      <c r="K47" s="81" t="n">
        <v>1653.35</v>
      </c>
      <c r="L47" s="81" t="n">
        <v>1669.41</v>
      </c>
      <c r="M47" s="81" t="n">
        <v>40438463</v>
      </c>
      <c r="N47" s="81" t="n">
        <v>5.1</v>
      </c>
      <c r="O47" s="81" t="n">
        <v>360395</v>
      </c>
      <c r="P47" s="81" t="n">
        <v>4.51</v>
      </c>
      <c r="Q47" s="5">
        <f>COUNT(B47:P47) / COUNTA(B47:P47) </f>
        <v/>
      </c>
      <c r="R47" s="5">
        <f>1-Q47</f>
        <v/>
      </c>
    </row>
    <row r="48">
      <c r="A48" s="8" t="inlineStr">
        <is>
          <t>Total</t>
        </is>
      </c>
      <c r="B48" s="81" t="n">
        <v>196024207</v>
      </c>
      <c r="C48" s="81" t="n">
        <v>191865555</v>
      </c>
      <c r="D48" s="81" t="n">
        <v>243267510946.04</v>
      </c>
      <c r="E48" s="81" t="n">
        <v>193952069284.82</v>
      </c>
      <c r="F48" s="81" t="n">
        <v>875716786.41</v>
      </c>
      <c r="G48" s="81" t="n">
        <v>88647624.31999999</v>
      </c>
      <c r="H48" s="81" t="n">
        <v>47746023226.2</v>
      </c>
      <c r="I48" s="81" t="n">
        <v>546084764.84</v>
      </c>
      <c r="J48" s="81" t="n">
        <v>58969259.38</v>
      </c>
      <c r="K48" s="81" t="n">
        <v>1241.01</v>
      </c>
      <c r="L48" s="81" t="n">
        <v>1267.91</v>
      </c>
      <c r="M48" s="81" t="n">
        <v>1058023845</v>
      </c>
      <c r="N48" s="81" t="n">
        <v>5.5</v>
      </c>
      <c r="O48" s="81" t="n">
        <v>8287235</v>
      </c>
      <c r="P48" s="81" t="n">
        <v>4.32</v>
      </c>
      <c r="Q48" s="5">
        <f>COUNT(B48:P48) / COUNTA(B48:P48) </f>
        <v/>
      </c>
      <c r="R48" s="5">
        <f>1-Q48</f>
        <v/>
      </c>
    </row>
    <row r="49">
      <c r="A49" s="81" t="inlineStr">
        <is>
          <t>Fonte: Ministério da Saúde - Sistema de Informações Hospitalares do SUS (SIH/SUS)</t>
        </is>
      </c>
    </row>
    <row r="50">
      <c r="A50" t="inlineStr">
        <is>
          <t>-------------</t>
        </is>
      </c>
    </row>
    <row r="51">
      <c r="A51" t="inlineStr">
        <is>
          <t>PORCENT_COMPLETA (%)</t>
        </is>
      </c>
      <c r="B51" s="82">
        <f>COUNT(B4:R48) / COUNTA(B4:R48)</f>
        <v/>
      </c>
    </row>
    <row r="52">
      <c r="A52" t="inlineStr">
        <is>
          <t>PORCENT_AUSENTE (%)</t>
        </is>
      </c>
      <c r="B52" s="82">
        <f>1-B51</f>
        <v/>
      </c>
    </row>
  </sheetData>
  <pageMargins left="0.75" right="0.75" top="1" bottom="1" header="0.5" footer="0.5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R5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Procedimentos hospitalares do SUS - por local de internação - por ano de atendimento a partir de 2008</t>
        </is>
      </c>
      <c r="H1" s="15" t="n"/>
    </row>
    <row r="2">
      <c r="A2" s="81" t="inlineStr">
        <is>
          <t>Período:Jan/2008-Jul/2024</t>
        </is>
      </c>
    </row>
    <row r="3">
      <c r="A3" s="8" t="inlineStr">
        <is>
          <t>Ano atendimento</t>
        </is>
      </c>
      <c r="B3" s="10" t="inlineStr">
        <is>
          <t>AIH_aprovadas</t>
        </is>
      </c>
      <c r="C3" s="10" t="inlineStr">
        <is>
          <t>Internações</t>
        </is>
      </c>
      <c r="D3" s="10" t="inlineStr">
        <is>
          <t>Valor_total</t>
        </is>
      </c>
      <c r="E3" s="10" t="inlineStr">
        <is>
          <t>Valor_serviços_hospitalares</t>
        </is>
      </c>
      <c r="F3" s="10" t="inlineStr">
        <is>
          <t>Val_serv_hosp_-_compl_federal</t>
        </is>
      </c>
      <c r="G3" s="10" t="inlineStr">
        <is>
          <t>Val_serv_hosp_-_compl_gestor</t>
        </is>
      </c>
      <c r="H3" s="10" t="inlineStr">
        <is>
          <t>Valor_serviços_profissionais</t>
        </is>
      </c>
      <c r="I3" s="10" t="inlineStr">
        <is>
          <t>Val_serv_prof_-_compl_federal</t>
        </is>
      </c>
      <c r="J3" s="10" t="inlineStr">
        <is>
          <t>Val_serv_prof_-_compl_gestor</t>
        </is>
      </c>
      <c r="K3" s="10" t="inlineStr">
        <is>
          <t>Valor_médio_AIH</t>
        </is>
      </c>
      <c r="L3" s="10" t="inlineStr">
        <is>
          <t>Valor_médio_intern</t>
        </is>
      </c>
      <c r="M3" s="10" t="inlineStr">
        <is>
          <t>Dias_permanência</t>
        </is>
      </c>
      <c r="N3" s="10" t="inlineStr">
        <is>
          <t>Média_permanência</t>
        </is>
      </c>
      <c r="O3" s="10" t="inlineStr">
        <is>
          <t>Óbitos</t>
        </is>
      </c>
      <c r="P3" s="10" t="inlineStr">
        <is>
          <t>Taxa_mortalidade</t>
        </is>
      </c>
      <c r="Q3" s="7" t="inlineStr">
        <is>
          <t>DADOS_OBTIDOS (%)</t>
        </is>
      </c>
      <c r="R3" s="7" t="inlineStr">
        <is>
          <t>DADOS_AUSENTES (%)</t>
        </is>
      </c>
    </row>
    <row r="4">
      <c r="A4" s="8" t="n">
        <v>1981</v>
      </c>
      <c r="B4" s="81" t="inlineStr">
        <is>
          <t>-</t>
        </is>
      </c>
      <c r="C4" s="81" t="inlineStr">
        <is>
          <t>-</t>
        </is>
      </c>
      <c r="D4" s="81" t="inlineStr">
        <is>
          <t>-</t>
        </is>
      </c>
      <c r="E4" s="81" t="inlineStr">
        <is>
          <t>-</t>
        </is>
      </c>
      <c r="F4" s="81" t="inlineStr">
        <is>
          <t>-</t>
        </is>
      </c>
      <c r="G4" s="81" t="inlineStr">
        <is>
          <t>-</t>
        </is>
      </c>
      <c r="H4" s="81" t="inlineStr">
        <is>
          <t>-</t>
        </is>
      </c>
      <c r="I4" s="81" t="inlineStr">
        <is>
          <t>-</t>
        </is>
      </c>
      <c r="J4" s="81" t="inlineStr">
        <is>
          <t>-</t>
        </is>
      </c>
      <c r="K4" s="81" t="inlineStr">
        <is>
          <t>...</t>
        </is>
      </c>
      <c r="L4" s="81" t="inlineStr">
        <is>
          <t>...</t>
        </is>
      </c>
      <c r="M4" s="81" t="inlineStr">
        <is>
          <t>-</t>
        </is>
      </c>
      <c r="N4" s="81" t="inlineStr">
        <is>
          <t>...</t>
        </is>
      </c>
      <c r="O4" s="81" t="inlineStr">
        <is>
          <t>-</t>
        </is>
      </c>
      <c r="P4" s="81" t="inlineStr">
        <is>
          <t>...</t>
        </is>
      </c>
      <c r="Q4" s="5">
        <f>COUNT(B4:P4) / COUNTA(B4:P4) </f>
        <v/>
      </c>
      <c r="R4" s="5">
        <f>1-Q4</f>
        <v/>
      </c>
    </row>
    <row r="5">
      <c r="A5" s="8" t="n">
        <v>1982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1" t="inlineStr">
        <is>
          <t>-</t>
        </is>
      </c>
      <c r="G5" s="81" t="inlineStr">
        <is>
          <t>-</t>
        </is>
      </c>
      <c r="H5" s="81" t="inlineStr">
        <is>
          <t>-</t>
        </is>
      </c>
      <c r="I5" s="81" t="inlineStr">
        <is>
          <t>-</t>
        </is>
      </c>
      <c r="J5" s="81" t="inlineStr">
        <is>
          <t>-</t>
        </is>
      </c>
      <c r="K5" s="81" t="inlineStr">
        <is>
          <t>...</t>
        </is>
      </c>
      <c r="L5" s="81" t="inlineStr">
        <is>
          <t>...</t>
        </is>
      </c>
      <c r="M5" s="81" t="inlineStr">
        <is>
          <t>-</t>
        </is>
      </c>
      <c r="N5" s="81" t="inlineStr">
        <is>
          <t>...</t>
        </is>
      </c>
      <c r="O5" s="81" t="inlineStr">
        <is>
          <t>-</t>
        </is>
      </c>
      <c r="P5" s="81" t="inlineStr">
        <is>
          <t>...</t>
        </is>
      </c>
      <c r="Q5" s="5">
        <f>COUNT(B5:P5) / COUNTA(B5:P5) </f>
        <v/>
      </c>
      <c r="R5" s="5">
        <f>1-Q5</f>
        <v/>
      </c>
    </row>
    <row r="6">
      <c r="A6" s="8" t="n">
        <v>1983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1" t="inlineStr">
        <is>
          <t>-</t>
        </is>
      </c>
      <c r="G6" s="81" t="inlineStr">
        <is>
          <t>-</t>
        </is>
      </c>
      <c r="H6" s="81" t="inlineStr">
        <is>
          <t>-</t>
        </is>
      </c>
      <c r="I6" s="81" t="inlineStr">
        <is>
          <t>-</t>
        </is>
      </c>
      <c r="J6" s="81" t="inlineStr">
        <is>
          <t>-</t>
        </is>
      </c>
      <c r="K6" s="81" t="inlineStr">
        <is>
          <t>...</t>
        </is>
      </c>
      <c r="L6" s="81" t="inlineStr">
        <is>
          <t>...</t>
        </is>
      </c>
      <c r="M6" s="81" t="inlineStr">
        <is>
          <t>-</t>
        </is>
      </c>
      <c r="N6" s="81" t="inlineStr">
        <is>
          <t>...</t>
        </is>
      </c>
      <c r="O6" s="81" t="inlineStr">
        <is>
          <t>-</t>
        </is>
      </c>
      <c r="P6" s="81" t="inlineStr">
        <is>
          <t>...</t>
        </is>
      </c>
      <c r="Q6" s="5">
        <f>COUNT(B6:P6) / COUNTA(B6:P6) </f>
        <v/>
      </c>
      <c r="R6" s="5">
        <f>1-Q6</f>
        <v/>
      </c>
    </row>
    <row r="7">
      <c r="A7" s="8" t="n">
        <v>1984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inlineStr">
        <is>
          <t>-</t>
        </is>
      </c>
      <c r="G7" s="81" t="inlineStr">
        <is>
          <t>-</t>
        </is>
      </c>
      <c r="H7" s="81" t="inlineStr">
        <is>
          <t>-</t>
        </is>
      </c>
      <c r="I7" s="81" t="inlineStr">
        <is>
          <t>-</t>
        </is>
      </c>
      <c r="J7" s="81" t="inlineStr">
        <is>
          <t>-</t>
        </is>
      </c>
      <c r="K7" s="81" t="inlineStr">
        <is>
          <t>...</t>
        </is>
      </c>
      <c r="L7" s="81" t="inlineStr">
        <is>
          <t>...</t>
        </is>
      </c>
      <c r="M7" s="81" t="inlineStr">
        <is>
          <t>-</t>
        </is>
      </c>
      <c r="N7" s="81" t="inlineStr">
        <is>
          <t>...</t>
        </is>
      </c>
      <c r="O7" s="81" t="inlineStr">
        <is>
          <t>-</t>
        </is>
      </c>
      <c r="P7" s="81" t="inlineStr">
        <is>
          <t>...</t>
        </is>
      </c>
      <c r="Q7" s="5">
        <f>COUNT(B7:P7) / COUNTA(B7:P7) </f>
        <v/>
      </c>
      <c r="R7" s="5">
        <f>1-Q7</f>
        <v/>
      </c>
    </row>
    <row r="8">
      <c r="A8" s="8" t="n">
        <v>1985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1" t="inlineStr">
        <is>
          <t>-</t>
        </is>
      </c>
      <c r="G8" s="81" t="inlineStr">
        <is>
          <t>-</t>
        </is>
      </c>
      <c r="H8" s="81" t="inlineStr">
        <is>
          <t>-</t>
        </is>
      </c>
      <c r="I8" s="81" t="inlineStr">
        <is>
          <t>-</t>
        </is>
      </c>
      <c r="J8" s="81" t="inlineStr">
        <is>
          <t>-</t>
        </is>
      </c>
      <c r="K8" s="81" t="inlineStr">
        <is>
          <t>...</t>
        </is>
      </c>
      <c r="L8" s="81" t="inlineStr">
        <is>
          <t>...</t>
        </is>
      </c>
      <c r="M8" s="81" t="inlineStr">
        <is>
          <t>-</t>
        </is>
      </c>
      <c r="N8" s="81" t="inlineStr">
        <is>
          <t>...</t>
        </is>
      </c>
      <c r="O8" s="81" t="inlineStr">
        <is>
          <t>-</t>
        </is>
      </c>
      <c r="P8" s="81" t="inlineStr">
        <is>
          <t>...</t>
        </is>
      </c>
      <c r="Q8" s="5">
        <f>COUNT(B8:P8) / COUNTA(B8:P8) </f>
        <v/>
      </c>
      <c r="R8" s="5">
        <f>1-Q8</f>
        <v/>
      </c>
    </row>
    <row r="9">
      <c r="A9" s="8" t="n">
        <v>1986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1" t="inlineStr">
        <is>
          <t>-</t>
        </is>
      </c>
      <c r="G9" s="81" t="inlineStr">
        <is>
          <t>-</t>
        </is>
      </c>
      <c r="H9" s="81" t="inlineStr">
        <is>
          <t>-</t>
        </is>
      </c>
      <c r="I9" s="81" t="inlineStr">
        <is>
          <t>-</t>
        </is>
      </c>
      <c r="J9" s="81" t="inlineStr">
        <is>
          <t>-</t>
        </is>
      </c>
      <c r="K9" s="81" t="inlineStr">
        <is>
          <t>...</t>
        </is>
      </c>
      <c r="L9" s="81" t="inlineStr">
        <is>
          <t>...</t>
        </is>
      </c>
      <c r="M9" s="81" t="inlineStr">
        <is>
          <t>-</t>
        </is>
      </c>
      <c r="N9" s="81" t="inlineStr">
        <is>
          <t>...</t>
        </is>
      </c>
      <c r="O9" s="81" t="inlineStr">
        <is>
          <t>-</t>
        </is>
      </c>
      <c r="P9" s="81" t="inlineStr">
        <is>
          <t>...</t>
        </is>
      </c>
      <c r="Q9" s="5">
        <f>COUNT(B9:P9) / COUNTA(B9:P9) </f>
        <v/>
      </c>
      <c r="R9" s="5">
        <f>1-Q9</f>
        <v/>
      </c>
    </row>
    <row r="10">
      <c r="A10" s="8" t="n">
        <v>1987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1" t="inlineStr">
        <is>
          <t>-</t>
        </is>
      </c>
      <c r="G10" s="81" t="inlineStr">
        <is>
          <t>-</t>
        </is>
      </c>
      <c r="H10" s="81" t="inlineStr">
        <is>
          <t>-</t>
        </is>
      </c>
      <c r="I10" s="81" t="inlineStr">
        <is>
          <t>-</t>
        </is>
      </c>
      <c r="J10" s="81" t="inlineStr">
        <is>
          <t>-</t>
        </is>
      </c>
      <c r="K10" s="81" t="inlineStr">
        <is>
          <t>...</t>
        </is>
      </c>
      <c r="L10" s="81" t="inlineStr">
        <is>
          <t>...</t>
        </is>
      </c>
      <c r="M10" s="81" t="inlineStr">
        <is>
          <t>-</t>
        </is>
      </c>
      <c r="N10" s="81" t="inlineStr">
        <is>
          <t>...</t>
        </is>
      </c>
      <c r="O10" s="81" t="inlineStr">
        <is>
          <t>-</t>
        </is>
      </c>
      <c r="P10" s="81" t="inlineStr">
        <is>
          <t>...</t>
        </is>
      </c>
      <c r="Q10" s="5">
        <f>COUNT(B10:P10) / COUNTA(B10:P10) </f>
        <v/>
      </c>
      <c r="R10" s="5">
        <f>1-Q10</f>
        <v/>
      </c>
    </row>
    <row r="11">
      <c r="A11" s="8" t="n">
        <v>1988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1" t="inlineStr">
        <is>
          <t>-</t>
        </is>
      </c>
      <c r="G11" s="81" t="inlineStr">
        <is>
          <t>-</t>
        </is>
      </c>
      <c r="H11" s="81" t="inlineStr">
        <is>
          <t>-</t>
        </is>
      </c>
      <c r="I11" s="81" t="inlineStr">
        <is>
          <t>-</t>
        </is>
      </c>
      <c r="J11" s="81" t="inlineStr">
        <is>
          <t>-</t>
        </is>
      </c>
      <c r="K11" s="81" t="inlineStr">
        <is>
          <t>...</t>
        </is>
      </c>
      <c r="L11" s="81" t="inlineStr">
        <is>
          <t>...</t>
        </is>
      </c>
      <c r="M11" s="81" t="inlineStr">
        <is>
          <t>-</t>
        </is>
      </c>
      <c r="N11" s="81" t="inlineStr">
        <is>
          <t>...</t>
        </is>
      </c>
      <c r="O11" s="81" t="inlineStr">
        <is>
          <t>-</t>
        </is>
      </c>
      <c r="P11" s="81" t="inlineStr">
        <is>
          <t>...</t>
        </is>
      </c>
      <c r="Q11" s="5">
        <f>COUNT(B11:P11) / COUNTA(B11:P11) </f>
        <v/>
      </c>
      <c r="R11" s="5">
        <f>1-Q11</f>
        <v/>
      </c>
    </row>
    <row r="12">
      <c r="A12" s="8" t="n">
        <v>1989</v>
      </c>
      <c r="B12" s="81" t="n">
        <v>1</v>
      </c>
      <c r="C12" s="81" t="inlineStr">
        <is>
          <t>-</t>
        </is>
      </c>
      <c r="D12" s="81" t="n">
        <v>1242.43</v>
      </c>
      <c r="E12" s="81" t="n">
        <v>1159.79</v>
      </c>
      <c r="F12" s="81" t="inlineStr">
        <is>
          <t>-</t>
        </is>
      </c>
      <c r="G12" s="81" t="inlineStr">
        <is>
          <t>-</t>
        </is>
      </c>
      <c r="H12" s="81" t="n">
        <v>82.64</v>
      </c>
      <c r="I12" s="81" t="inlineStr">
        <is>
          <t>-</t>
        </is>
      </c>
      <c r="J12" s="81" t="inlineStr">
        <is>
          <t>-</t>
        </is>
      </c>
      <c r="K12" s="81" t="n">
        <v>1242.43</v>
      </c>
      <c r="L12" s="81" t="inlineStr">
        <is>
          <t>...</t>
        </is>
      </c>
      <c r="M12" s="81" t="n">
        <v>30</v>
      </c>
      <c r="N12" s="81" t="inlineStr">
        <is>
          <t>...</t>
        </is>
      </c>
      <c r="O12" s="81" t="inlineStr">
        <is>
          <t>-</t>
        </is>
      </c>
      <c r="P12" s="81" t="inlineStr">
        <is>
          <t>...</t>
        </is>
      </c>
      <c r="Q12" s="5">
        <f>COUNT(B12:P12) / COUNTA(B12:P12) </f>
        <v/>
      </c>
      <c r="R12" s="5">
        <f>1-Q12</f>
        <v/>
      </c>
    </row>
    <row r="13">
      <c r="A13" s="8" t="n">
        <v>1990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-</t>
        </is>
      </c>
      <c r="F13" s="81" t="inlineStr">
        <is>
          <t>-</t>
        </is>
      </c>
      <c r="G13" s="81" t="inlineStr">
        <is>
          <t>-</t>
        </is>
      </c>
      <c r="H13" s="81" t="inlineStr">
        <is>
          <t>-</t>
        </is>
      </c>
      <c r="I13" s="81" t="inlineStr">
        <is>
          <t>-</t>
        </is>
      </c>
      <c r="J13" s="81" t="inlineStr">
        <is>
          <t>-</t>
        </is>
      </c>
      <c r="K13" s="81" t="inlineStr">
        <is>
          <t>...</t>
        </is>
      </c>
      <c r="L13" s="81" t="inlineStr">
        <is>
          <t>...</t>
        </is>
      </c>
      <c r="M13" s="81" t="inlineStr">
        <is>
          <t>-</t>
        </is>
      </c>
      <c r="N13" s="81" t="inlineStr">
        <is>
          <t>...</t>
        </is>
      </c>
      <c r="O13" s="81" t="inlineStr">
        <is>
          <t>-</t>
        </is>
      </c>
      <c r="P13" s="81" t="inlineStr">
        <is>
          <t>...</t>
        </is>
      </c>
      <c r="Q13" s="5">
        <f>COUNT(B13:P13) / COUNTA(B13:P13) </f>
        <v/>
      </c>
      <c r="R13" s="5">
        <f>1-Q13</f>
        <v/>
      </c>
    </row>
    <row r="14">
      <c r="A14" s="8" t="n">
        <v>1991</v>
      </c>
      <c r="B14" s="81" t="n">
        <v>190</v>
      </c>
      <c r="C14" s="81" t="inlineStr">
        <is>
          <t>-</t>
        </is>
      </c>
      <c r="D14" s="81" t="n">
        <v>186041.09</v>
      </c>
      <c r="E14" s="81" t="n">
        <v>168684.77</v>
      </c>
      <c r="F14" s="81" t="inlineStr">
        <is>
          <t>-</t>
        </is>
      </c>
      <c r="G14" s="81" t="inlineStr">
        <is>
          <t>-</t>
        </is>
      </c>
      <c r="H14" s="81" t="n">
        <v>17356.32</v>
      </c>
      <c r="I14" s="81" t="inlineStr">
        <is>
          <t>-</t>
        </is>
      </c>
      <c r="J14" s="81" t="inlineStr">
        <is>
          <t>-</t>
        </is>
      </c>
      <c r="K14" s="81" t="n">
        <v>979.16</v>
      </c>
      <c r="L14" s="81" t="inlineStr">
        <is>
          <t>...</t>
        </is>
      </c>
      <c r="M14" s="81" t="n">
        <v>5751</v>
      </c>
      <c r="N14" s="81" t="inlineStr">
        <is>
          <t>...</t>
        </is>
      </c>
      <c r="O14" s="81" t="inlineStr">
        <is>
          <t>-</t>
        </is>
      </c>
      <c r="P14" s="81" t="inlineStr">
        <is>
          <t>...</t>
        </is>
      </c>
      <c r="Q14" s="5">
        <f>COUNT(B14:P14) / COUNTA(B14:P14) </f>
        <v/>
      </c>
      <c r="R14" s="5">
        <f>1-Q14</f>
        <v/>
      </c>
    </row>
    <row r="15">
      <c r="A15" s="8" t="n">
        <v>1992</v>
      </c>
      <c r="B15" s="81" t="n">
        <v>55</v>
      </c>
      <c r="C15" s="81" t="inlineStr">
        <is>
          <t>-</t>
        </is>
      </c>
      <c r="D15" s="81" t="n">
        <v>51693.15</v>
      </c>
      <c r="E15" s="81" t="n">
        <v>47267.32</v>
      </c>
      <c r="F15" s="81" t="inlineStr">
        <is>
          <t>-</t>
        </is>
      </c>
      <c r="G15" s="81" t="inlineStr">
        <is>
          <t>-</t>
        </is>
      </c>
      <c r="H15" s="81" t="n">
        <v>4425.83</v>
      </c>
      <c r="I15" s="81" t="inlineStr">
        <is>
          <t>-</t>
        </is>
      </c>
      <c r="J15" s="81" t="inlineStr">
        <is>
          <t>-</t>
        </is>
      </c>
      <c r="K15" s="81" t="n">
        <v>939.88</v>
      </c>
      <c r="L15" s="81" t="inlineStr">
        <is>
          <t>...</t>
        </is>
      </c>
      <c r="M15" s="81" t="n">
        <v>1641</v>
      </c>
      <c r="N15" s="81" t="inlineStr">
        <is>
          <t>...</t>
        </is>
      </c>
      <c r="O15" s="81" t="inlineStr">
        <is>
          <t>-</t>
        </is>
      </c>
      <c r="P15" s="81" t="inlineStr">
        <is>
          <t>...</t>
        </is>
      </c>
      <c r="Q15" s="5">
        <f>COUNT(B15:P15) / COUNTA(B15:P15) </f>
        <v/>
      </c>
      <c r="R15" s="5">
        <f>1-Q15</f>
        <v/>
      </c>
    </row>
    <row r="16">
      <c r="A16" s="8" t="n">
        <v>1993</v>
      </c>
      <c r="B16" s="81" t="n">
        <v>48</v>
      </c>
      <c r="C16" s="81" t="inlineStr">
        <is>
          <t>-</t>
        </is>
      </c>
      <c r="D16" s="81" t="n">
        <v>103140.29</v>
      </c>
      <c r="E16" s="81" t="n">
        <v>94995.66</v>
      </c>
      <c r="F16" s="81" t="inlineStr">
        <is>
          <t>-</t>
        </is>
      </c>
      <c r="G16" s="81" t="inlineStr">
        <is>
          <t>-</t>
        </is>
      </c>
      <c r="H16" s="81" t="n">
        <v>8144.63</v>
      </c>
      <c r="I16" s="81" t="inlineStr">
        <is>
          <t>-</t>
        </is>
      </c>
      <c r="J16" s="81" t="inlineStr">
        <is>
          <t>-</t>
        </is>
      </c>
      <c r="K16" s="81" t="n">
        <v>2148.76</v>
      </c>
      <c r="L16" s="81" t="inlineStr">
        <is>
          <t>...</t>
        </is>
      </c>
      <c r="M16" s="81" t="n">
        <v>1458</v>
      </c>
      <c r="N16" s="81" t="inlineStr">
        <is>
          <t>...</t>
        </is>
      </c>
      <c r="O16" s="81" t="inlineStr">
        <is>
          <t>-</t>
        </is>
      </c>
      <c r="P16" s="81" t="inlineStr">
        <is>
          <t>...</t>
        </is>
      </c>
      <c r="Q16" s="5">
        <f>COUNT(B16:P16) / COUNTA(B16:P16) </f>
        <v/>
      </c>
      <c r="R16" s="5">
        <f>1-Q16</f>
        <v/>
      </c>
    </row>
    <row r="17">
      <c r="A17" s="8" t="n">
        <v>1994</v>
      </c>
      <c r="B17" s="81" t="n">
        <v>120</v>
      </c>
      <c r="C17" s="81" t="inlineStr">
        <is>
          <t>-</t>
        </is>
      </c>
      <c r="D17" s="81" t="n">
        <v>137525.2</v>
      </c>
      <c r="E17" s="81" t="n">
        <v>125053.91</v>
      </c>
      <c r="F17" s="81" t="inlineStr">
        <is>
          <t>-</t>
        </is>
      </c>
      <c r="G17" s="81" t="inlineStr">
        <is>
          <t>-</t>
        </is>
      </c>
      <c r="H17" s="81" t="n">
        <v>12471.29</v>
      </c>
      <c r="I17" s="81" t="inlineStr">
        <is>
          <t>-</t>
        </is>
      </c>
      <c r="J17" s="81" t="inlineStr">
        <is>
          <t>-</t>
        </is>
      </c>
      <c r="K17" s="81" t="n">
        <v>1146.04</v>
      </c>
      <c r="L17" s="81" t="inlineStr">
        <is>
          <t>...</t>
        </is>
      </c>
      <c r="M17" s="81" t="n">
        <v>3650</v>
      </c>
      <c r="N17" s="81" t="inlineStr">
        <is>
          <t>...</t>
        </is>
      </c>
      <c r="O17" s="81" t="inlineStr">
        <is>
          <t>-</t>
        </is>
      </c>
      <c r="P17" s="81" t="inlineStr">
        <is>
          <t>...</t>
        </is>
      </c>
      <c r="Q17" s="5">
        <f>COUNT(B17:P17) / COUNTA(B17:P17) </f>
        <v/>
      </c>
      <c r="R17" s="5">
        <f>1-Q17</f>
        <v/>
      </c>
    </row>
    <row r="18">
      <c r="A18" s="8" t="n">
        <v>1995</v>
      </c>
      <c r="B18" s="81" t="n">
        <v>80</v>
      </c>
      <c r="C18" s="81" t="inlineStr">
        <is>
          <t>-</t>
        </is>
      </c>
      <c r="D18" s="81" t="n">
        <v>108916.25</v>
      </c>
      <c r="E18" s="81" t="n">
        <v>98895.39</v>
      </c>
      <c r="F18" s="81" t="inlineStr">
        <is>
          <t>-</t>
        </is>
      </c>
      <c r="G18" s="81" t="inlineStr">
        <is>
          <t>-</t>
        </is>
      </c>
      <c r="H18" s="81" t="n">
        <v>10020.86</v>
      </c>
      <c r="I18" s="81" t="inlineStr">
        <is>
          <t>-</t>
        </is>
      </c>
      <c r="J18" s="81" t="inlineStr">
        <is>
          <t>-</t>
        </is>
      </c>
      <c r="K18" s="81" t="n">
        <v>1361.45</v>
      </c>
      <c r="L18" s="81" t="inlineStr">
        <is>
          <t>...</t>
        </is>
      </c>
      <c r="M18" s="81" t="n">
        <v>2422</v>
      </c>
      <c r="N18" s="81" t="inlineStr">
        <is>
          <t>...</t>
        </is>
      </c>
      <c r="O18" s="81" t="inlineStr">
        <is>
          <t>-</t>
        </is>
      </c>
      <c r="P18" s="81" t="inlineStr">
        <is>
          <t>...</t>
        </is>
      </c>
      <c r="Q18" s="5">
        <f>COUNT(B18:P18) / COUNTA(B18:P18) </f>
        <v/>
      </c>
      <c r="R18" s="5">
        <f>1-Q18</f>
        <v/>
      </c>
    </row>
    <row r="19">
      <c r="A19" s="8" t="n">
        <v>1996</v>
      </c>
      <c r="B19" s="81" t="n">
        <v>92</v>
      </c>
      <c r="C19" s="81" t="inlineStr">
        <is>
          <t>-</t>
        </is>
      </c>
      <c r="D19" s="81" t="n">
        <v>106478.35</v>
      </c>
      <c r="E19" s="81" t="n">
        <v>97402.91</v>
      </c>
      <c r="F19" s="81" t="inlineStr">
        <is>
          <t>-</t>
        </is>
      </c>
      <c r="G19" s="81" t="inlineStr">
        <is>
          <t>-</t>
        </is>
      </c>
      <c r="H19" s="81" t="n">
        <v>9075.440000000001</v>
      </c>
      <c r="I19" s="81" t="inlineStr">
        <is>
          <t>-</t>
        </is>
      </c>
      <c r="J19" s="81" t="inlineStr">
        <is>
          <t>-</t>
        </is>
      </c>
      <c r="K19" s="81" t="n">
        <v>1157.37</v>
      </c>
      <c r="L19" s="81" t="inlineStr">
        <is>
          <t>...</t>
        </is>
      </c>
      <c r="M19" s="81" t="n">
        <v>2740</v>
      </c>
      <c r="N19" s="81" t="inlineStr">
        <is>
          <t>...</t>
        </is>
      </c>
      <c r="O19" s="81" t="inlineStr">
        <is>
          <t>-</t>
        </is>
      </c>
      <c r="P19" s="81" t="inlineStr">
        <is>
          <t>...</t>
        </is>
      </c>
      <c r="Q19" s="5">
        <f>COUNT(B19:P19) / COUNTA(B19:P19) </f>
        <v/>
      </c>
      <c r="R19" s="5">
        <f>1-Q19</f>
        <v/>
      </c>
    </row>
    <row r="20">
      <c r="A20" s="8" t="n">
        <v>1997</v>
      </c>
      <c r="B20" s="81" t="n">
        <v>74</v>
      </c>
      <c r="C20" s="81" t="inlineStr">
        <is>
          <t>-</t>
        </is>
      </c>
      <c r="D20" s="81" t="n">
        <v>114240.98</v>
      </c>
      <c r="E20" s="81" t="n">
        <v>104544.11</v>
      </c>
      <c r="F20" s="81" t="inlineStr">
        <is>
          <t>-</t>
        </is>
      </c>
      <c r="G20" s="81" t="inlineStr">
        <is>
          <t>-</t>
        </is>
      </c>
      <c r="H20" s="81" t="n">
        <v>9696.870000000001</v>
      </c>
      <c r="I20" s="81" t="inlineStr">
        <is>
          <t>-</t>
        </is>
      </c>
      <c r="J20" s="81" t="inlineStr">
        <is>
          <t>-</t>
        </is>
      </c>
      <c r="K20" s="81" t="n">
        <v>1543.8</v>
      </c>
      <c r="L20" s="81" t="inlineStr">
        <is>
          <t>...</t>
        </is>
      </c>
      <c r="M20" s="81" t="n">
        <v>2250</v>
      </c>
      <c r="N20" s="81" t="inlineStr">
        <is>
          <t>...</t>
        </is>
      </c>
      <c r="O20" s="81" t="inlineStr">
        <is>
          <t>-</t>
        </is>
      </c>
      <c r="P20" s="81" t="inlineStr">
        <is>
          <t>...</t>
        </is>
      </c>
      <c r="Q20" s="5">
        <f>COUNT(B20:P20) / COUNTA(B20:P20) </f>
        <v/>
      </c>
      <c r="R20" s="5">
        <f>1-Q20</f>
        <v/>
      </c>
    </row>
    <row r="21">
      <c r="A21" s="8" t="n">
        <v>1998</v>
      </c>
      <c r="B21" s="81" t="n">
        <v>3690</v>
      </c>
      <c r="C21" s="81" t="inlineStr">
        <is>
          <t>-</t>
        </is>
      </c>
      <c r="D21" s="81" t="n">
        <v>3998430.76</v>
      </c>
      <c r="E21" s="81" t="n">
        <v>3632041.55</v>
      </c>
      <c r="F21" s="81" t="inlineStr">
        <is>
          <t>-</t>
        </is>
      </c>
      <c r="G21" s="81" t="inlineStr">
        <is>
          <t>-</t>
        </is>
      </c>
      <c r="H21" s="81" t="n">
        <v>366389.21</v>
      </c>
      <c r="I21" s="81" t="inlineStr">
        <is>
          <t>-</t>
        </is>
      </c>
      <c r="J21" s="81" t="inlineStr">
        <is>
          <t>-</t>
        </is>
      </c>
      <c r="K21" s="81" t="n">
        <v>1083.59</v>
      </c>
      <c r="L21" s="81" t="inlineStr">
        <is>
          <t>...</t>
        </is>
      </c>
      <c r="M21" s="81" t="n">
        <v>111683</v>
      </c>
      <c r="N21" s="81" t="inlineStr">
        <is>
          <t>...</t>
        </is>
      </c>
      <c r="O21" s="81" t="n">
        <v>2</v>
      </c>
      <c r="P21" s="81" t="inlineStr">
        <is>
          <t>...</t>
        </is>
      </c>
      <c r="Q21" s="5">
        <f>COUNT(B21:P21) / COUNTA(B21:P21) </f>
        <v/>
      </c>
      <c r="R21" s="5">
        <f>1-Q21</f>
        <v/>
      </c>
    </row>
    <row r="22">
      <c r="A22" s="8" t="n">
        <v>1999</v>
      </c>
      <c r="B22" s="81" t="n">
        <v>544</v>
      </c>
      <c r="C22" s="81" t="inlineStr">
        <is>
          <t>-</t>
        </is>
      </c>
      <c r="D22" s="81" t="n">
        <v>818653.05</v>
      </c>
      <c r="E22" s="81" t="n">
        <v>749286.92</v>
      </c>
      <c r="F22" s="81" t="inlineStr">
        <is>
          <t>-</t>
        </is>
      </c>
      <c r="G22" s="81" t="inlineStr">
        <is>
          <t>-</t>
        </is>
      </c>
      <c r="H22" s="81" t="n">
        <v>69366.13</v>
      </c>
      <c r="I22" s="81" t="inlineStr">
        <is>
          <t>-</t>
        </is>
      </c>
      <c r="J22" s="81" t="inlineStr">
        <is>
          <t>-</t>
        </is>
      </c>
      <c r="K22" s="81" t="n">
        <v>1504.88</v>
      </c>
      <c r="L22" s="81" t="inlineStr">
        <is>
          <t>...</t>
        </is>
      </c>
      <c r="M22" s="81" t="n">
        <v>16472</v>
      </c>
      <c r="N22" s="81" t="inlineStr">
        <is>
          <t>...</t>
        </is>
      </c>
      <c r="O22" s="81" t="n">
        <v>2</v>
      </c>
      <c r="P22" s="81" t="inlineStr">
        <is>
          <t>...</t>
        </is>
      </c>
      <c r="Q22" s="5">
        <f>COUNT(B22:P22) / COUNTA(B22:P22) </f>
        <v/>
      </c>
      <c r="R22" s="5">
        <f>1-Q22</f>
        <v/>
      </c>
    </row>
    <row r="23">
      <c r="A23" s="8" t="n">
        <v>2000</v>
      </c>
      <c r="B23" s="81" t="n">
        <v>325</v>
      </c>
      <c r="C23" s="81" t="inlineStr">
        <is>
          <t>-</t>
        </is>
      </c>
      <c r="D23" s="81" t="n">
        <v>366682.61</v>
      </c>
      <c r="E23" s="81" t="n">
        <v>334899.56</v>
      </c>
      <c r="F23" s="81" t="inlineStr">
        <is>
          <t>-</t>
        </is>
      </c>
      <c r="G23" s="81" t="inlineStr">
        <is>
          <t>-</t>
        </is>
      </c>
      <c r="H23" s="81" t="n">
        <v>31783.05</v>
      </c>
      <c r="I23" s="81" t="inlineStr">
        <is>
          <t>-</t>
        </is>
      </c>
      <c r="J23" s="81" t="inlineStr">
        <is>
          <t>-</t>
        </is>
      </c>
      <c r="K23" s="81" t="n">
        <v>1128.25</v>
      </c>
      <c r="L23" s="81" t="inlineStr">
        <is>
          <t>...</t>
        </is>
      </c>
      <c r="M23" s="81" t="n">
        <v>9543</v>
      </c>
      <c r="N23" s="81" t="inlineStr">
        <is>
          <t>...</t>
        </is>
      </c>
      <c r="O23" s="81" t="n">
        <v>1</v>
      </c>
      <c r="P23" s="81" t="inlineStr">
        <is>
          <t>...</t>
        </is>
      </c>
      <c r="Q23" s="5">
        <f>COUNT(B23:P23) / COUNTA(B23:P23) </f>
        <v/>
      </c>
      <c r="R23" s="5">
        <f>1-Q23</f>
        <v/>
      </c>
    </row>
    <row r="24">
      <c r="A24" s="8" t="n">
        <v>2001</v>
      </c>
      <c r="B24" s="81" t="n">
        <v>883</v>
      </c>
      <c r="C24" s="81" t="inlineStr">
        <is>
          <t>-</t>
        </is>
      </c>
      <c r="D24" s="81" t="n">
        <v>901445.1800000001</v>
      </c>
      <c r="E24" s="81" t="n">
        <v>816952.9300000001</v>
      </c>
      <c r="F24" s="81" t="inlineStr">
        <is>
          <t>-</t>
        </is>
      </c>
      <c r="G24" s="81" t="inlineStr">
        <is>
          <t>-</t>
        </is>
      </c>
      <c r="H24" s="81" t="n">
        <v>84492.25</v>
      </c>
      <c r="I24" s="81" t="inlineStr">
        <is>
          <t>-</t>
        </is>
      </c>
      <c r="J24" s="81" t="inlineStr">
        <is>
          <t>-</t>
        </is>
      </c>
      <c r="K24" s="81" t="n">
        <v>1020.89</v>
      </c>
      <c r="L24" s="81" t="inlineStr">
        <is>
          <t>...</t>
        </is>
      </c>
      <c r="M24" s="81" t="n">
        <v>26690</v>
      </c>
      <c r="N24" s="81" t="inlineStr">
        <is>
          <t>...</t>
        </is>
      </c>
      <c r="O24" s="81" t="n">
        <v>1</v>
      </c>
      <c r="P24" s="81" t="inlineStr">
        <is>
          <t>...</t>
        </is>
      </c>
      <c r="Q24" s="5">
        <f>COUNT(B24:P24) / COUNTA(B24:P24) </f>
        <v/>
      </c>
      <c r="R24" s="5">
        <f>1-Q24</f>
        <v/>
      </c>
    </row>
    <row r="25">
      <c r="A25" s="8" t="n">
        <v>2002</v>
      </c>
      <c r="B25" s="81" t="n">
        <v>255</v>
      </c>
      <c r="C25" s="81" t="inlineStr">
        <is>
          <t>-</t>
        </is>
      </c>
      <c r="D25" s="81" t="n">
        <v>271870.15</v>
      </c>
      <c r="E25" s="81" t="n">
        <v>247301.33</v>
      </c>
      <c r="F25" s="81" t="inlineStr">
        <is>
          <t>-</t>
        </is>
      </c>
      <c r="G25" s="81" t="inlineStr">
        <is>
          <t>-</t>
        </is>
      </c>
      <c r="H25" s="81" t="n">
        <v>24568.82</v>
      </c>
      <c r="I25" s="81" t="inlineStr">
        <is>
          <t>-</t>
        </is>
      </c>
      <c r="J25" s="81" t="inlineStr">
        <is>
          <t>-</t>
        </is>
      </c>
      <c r="K25" s="81" t="n">
        <v>1066.16</v>
      </c>
      <c r="L25" s="81" t="inlineStr">
        <is>
          <t>...</t>
        </is>
      </c>
      <c r="M25" s="81" t="n">
        <v>7696</v>
      </c>
      <c r="N25" s="81" t="inlineStr">
        <is>
          <t>...</t>
        </is>
      </c>
      <c r="O25" s="81" t="n">
        <v>1</v>
      </c>
      <c r="P25" s="81" t="inlineStr">
        <is>
          <t>...</t>
        </is>
      </c>
      <c r="Q25" s="5">
        <f>COUNT(B25:P25) / COUNTA(B25:P25) </f>
        <v/>
      </c>
      <c r="R25" s="5">
        <f>1-Q25</f>
        <v/>
      </c>
    </row>
    <row r="26">
      <c r="A26" s="8" t="n">
        <v>2003</v>
      </c>
      <c r="B26" s="81" t="n">
        <v>284</v>
      </c>
      <c r="C26" s="81" t="inlineStr">
        <is>
          <t>-</t>
        </is>
      </c>
      <c r="D26" s="81" t="n">
        <v>362145.69</v>
      </c>
      <c r="E26" s="81" t="n">
        <v>330703.6</v>
      </c>
      <c r="F26" s="81" t="inlineStr">
        <is>
          <t>-</t>
        </is>
      </c>
      <c r="G26" s="81" t="inlineStr">
        <is>
          <t>-</t>
        </is>
      </c>
      <c r="H26" s="81" t="n">
        <v>31442.09</v>
      </c>
      <c r="I26" s="81" t="inlineStr">
        <is>
          <t>-</t>
        </is>
      </c>
      <c r="J26" s="81" t="inlineStr">
        <is>
          <t>-</t>
        </is>
      </c>
      <c r="K26" s="81" t="n">
        <v>1275.16</v>
      </c>
      <c r="L26" s="81" t="inlineStr">
        <is>
          <t>...</t>
        </is>
      </c>
      <c r="M26" s="81" t="n">
        <v>8530</v>
      </c>
      <c r="N26" s="81" t="inlineStr">
        <is>
          <t>...</t>
        </is>
      </c>
      <c r="O26" s="81" t="inlineStr">
        <is>
          <t>-</t>
        </is>
      </c>
      <c r="P26" s="81" t="inlineStr">
        <is>
          <t>...</t>
        </is>
      </c>
      <c r="Q26" s="5">
        <f>COUNT(B26:P26) / COUNTA(B26:P26) </f>
        <v/>
      </c>
      <c r="R26" s="5">
        <f>1-Q26</f>
        <v/>
      </c>
    </row>
    <row r="27">
      <c r="A27" s="8" t="n">
        <v>2004</v>
      </c>
      <c r="B27" s="81" t="n">
        <v>674</v>
      </c>
      <c r="C27" s="81" t="inlineStr">
        <is>
          <t>-</t>
        </is>
      </c>
      <c r="D27" s="81" t="n">
        <v>796646.6</v>
      </c>
      <c r="E27" s="81" t="n">
        <v>724661.95</v>
      </c>
      <c r="F27" s="81" t="inlineStr">
        <is>
          <t>-</t>
        </is>
      </c>
      <c r="G27" s="81" t="inlineStr">
        <is>
          <t>-</t>
        </is>
      </c>
      <c r="H27" s="81" t="n">
        <v>71984.64999999999</v>
      </c>
      <c r="I27" s="81" t="inlineStr">
        <is>
          <t>-</t>
        </is>
      </c>
      <c r="J27" s="81" t="inlineStr">
        <is>
          <t>-</t>
        </is>
      </c>
      <c r="K27" s="81" t="n">
        <v>1181.97</v>
      </c>
      <c r="L27" s="81" t="inlineStr">
        <is>
          <t>...</t>
        </is>
      </c>
      <c r="M27" s="81" t="n">
        <v>20394</v>
      </c>
      <c r="N27" s="81" t="inlineStr">
        <is>
          <t>...</t>
        </is>
      </c>
      <c r="O27" s="81" t="n">
        <v>1</v>
      </c>
      <c r="P27" s="81" t="inlineStr">
        <is>
          <t>...</t>
        </is>
      </c>
      <c r="Q27" s="5">
        <f>COUNT(B27:P27) / COUNTA(B27:P27) </f>
        <v/>
      </c>
      <c r="R27" s="5">
        <f>1-Q27</f>
        <v/>
      </c>
    </row>
    <row r="28">
      <c r="A28" s="8" t="n">
        <v>2005</v>
      </c>
      <c r="B28" s="81" t="n">
        <v>621</v>
      </c>
      <c r="C28" s="81" t="inlineStr">
        <is>
          <t>-</t>
        </is>
      </c>
      <c r="D28" s="81" t="n">
        <v>723591.58</v>
      </c>
      <c r="E28" s="81" t="n">
        <v>660410.24</v>
      </c>
      <c r="F28" s="81" t="inlineStr">
        <is>
          <t>-</t>
        </is>
      </c>
      <c r="G28" s="81" t="inlineStr">
        <is>
          <t>-</t>
        </is>
      </c>
      <c r="H28" s="81" t="n">
        <v>63181.34</v>
      </c>
      <c r="I28" s="81" t="inlineStr">
        <is>
          <t>-</t>
        </is>
      </c>
      <c r="J28" s="81" t="inlineStr">
        <is>
          <t>-</t>
        </is>
      </c>
      <c r="K28" s="81" t="n">
        <v>1165.2</v>
      </c>
      <c r="L28" s="81" t="inlineStr">
        <is>
          <t>...</t>
        </is>
      </c>
      <c r="M28" s="81" t="n">
        <v>18583</v>
      </c>
      <c r="N28" s="81" t="inlineStr">
        <is>
          <t>...</t>
        </is>
      </c>
      <c r="O28" s="81" t="n">
        <v>1</v>
      </c>
      <c r="P28" s="81" t="inlineStr">
        <is>
          <t>...</t>
        </is>
      </c>
      <c r="Q28" s="5">
        <f>COUNT(B28:P28) / COUNTA(B28:P28) </f>
        <v/>
      </c>
      <c r="R28" s="5">
        <f>1-Q28</f>
        <v/>
      </c>
    </row>
    <row r="29">
      <c r="A29" s="8" t="n">
        <v>2006</v>
      </c>
      <c r="B29" s="81" t="n">
        <v>656</v>
      </c>
      <c r="C29" s="81" t="inlineStr">
        <is>
          <t>-</t>
        </is>
      </c>
      <c r="D29" s="81" t="n">
        <v>981384.29</v>
      </c>
      <c r="E29" s="81" t="n">
        <v>899215.26</v>
      </c>
      <c r="F29" s="81" t="inlineStr">
        <is>
          <t>-</t>
        </is>
      </c>
      <c r="G29" s="81" t="inlineStr">
        <is>
          <t>-</t>
        </is>
      </c>
      <c r="H29" s="81" t="n">
        <v>82169.03</v>
      </c>
      <c r="I29" s="81" t="inlineStr">
        <is>
          <t>-</t>
        </is>
      </c>
      <c r="J29" s="81" t="inlineStr">
        <is>
          <t>-</t>
        </is>
      </c>
      <c r="K29" s="81" t="n">
        <v>1496.01</v>
      </c>
      <c r="L29" s="81" t="inlineStr">
        <is>
          <t>...</t>
        </is>
      </c>
      <c r="M29" s="81" t="n">
        <v>19700</v>
      </c>
      <c r="N29" s="81" t="inlineStr">
        <is>
          <t>...</t>
        </is>
      </c>
      <c r="O29" s="81" t="inlineStr">
        <is>
          <t>-</t>
        </is>
      </c>
      <c r="P29" s="81" t="inlineStr">
        <is>
          <t>...</t>
        </is>
      </c>
      <c r="Q29" s="5">
        <f>COUNT(B29:P29) / COUNTA(B29:P29) </f>
        <v/>
      </c>
      <c r="R29" s="5">
        <f>1-Q29</f>
        <v/>
      </c>
    </row>
    <row r="30">
      <c r="A30" s="8" t="n">
        <v>2007</v>
      </c>
      <c r="B30" s="81" t="n">
        <v>606461</v>
      </c>
      <c r="C30" s="81" t="n">
        <v>602962</v>
      </c>
      <c r="D30" s="81" t="n">
        <v>579427434.61</v>
      </c>
      <c r="E30" s="81" t="n">
        <v>475342627.03</v>
      </c>
      <c r="F30" s="81" t="inlineStr">
        <is>
          <t>-</t>
        </is>
      </c>
      <c r="G30" s="81" t="inlineStr">
        <is>
          <t>-</t>
        </is>
      </c>
      <c r="H30" s="81" t="n">
        <v>104084807.58</v>
      </c>
      <c r="I30" s="81" t="inlineStr">
        <is>
          <t>-</t>
        </is>
      </c>
      <c r="J30" s="81" t="inlineStr">
        <is>
          <t>-</t>
        </is>
      </c>
      <c r="K30" s="81" t="n">
        <v>955.42</v>
      </c>
      <c r="L30" s="81" t="n">
        <v>960.97</v>
      </c>
      <c r="M30" s="81" t="n">
        <v>4262060</v>
      </c>
      <c r="N30" s="81" t="n">
        <v>7.1</v>
      </c>
      <c r="O30" s="81" t="n">
        <v>27521</v>
      </c>
      <c r="P30" s="81" t="n">
        <v>4.56</v>
      </c>
      <c r="Q30" s="5">
        <f>COUNT(B30:P30) / COUNTA(B30:P30) </f>
        <v/>
      </c>
      <c r="R30" s="5">
        <f>1-Q30</f>
        <v/>
      </c>
    </row>
    <row r="31">
      <c r="A31" s="8" t="n">
        <v>2008</v>
      </c>
      <c r="B31" s="81" t="n">
        <v>12138160</v>
      </c>
      <c r="C31" s="81" t="n">
        <v>10848552</v>
      </c>
      <c r="D31" s="81" t="n">
        <v>10027978102.18</v>
      </c>
      <c r="E31" s="81" t="n">
        <v>8217358285.83</v>
      </c>
      <c r="F31" s="81" t="inlineStr">
        <is>
          <t>-</t>
        </is>
      </c>
      <c r="G31" s="81" t="inlineStr">
        <is>
          <t>-</t>
        </is>
      </c>
      <c r="H31" s="81" t="n">
        <v>1810619816.34</v>
      </c>
      <c r="I31" s="81" t="inlineStr">
        <is>
          <t>-</t>
        </is>
      </c>
      <c r="J31" s="81" t="inlineStr">
        <is>
          <t>-</t>
        </is>
      </c>
      <c r="K31" s="81" t="n">
        <v>826.15</v>
      </c>
      <c r="L31" s="81" t="n">
        <v>924.36</v>
      </c>
      <c r="M31" s="81" t="n">
        <v>90932822</v>
      </c>
      <c r="N31" s="81" t="n">
        <v>8.4</v>
      </c>
      <c r="O31" s="81" t="n">
        <v>363046</v>
      </c>
      <c r="P31" s="81" t="n">
        <v>3.35</v>
      </c>
      <c r="Q31" s="5">
        <f>COUNT(B31:P31) / COUNTA(B31:P31) </f>
        <v/>
      </c>
      <c r="R31" s="5">
        <f>1-Q31</f>
        <v/>
      </c>
    </row>
    <row r="32">
      <c r="A32" s="8" t="n">
        <v>2009</v>
      </c>
      <c r="B32" s="81" t="n">
        <v>11417601</v>
      </c>
      <c r="C32" s="81" t="n">
        <v>11109733</v>
      </c>
      <c r="D32" s="81" t="n">
        <v>10060636483.9</v>
      </c>
      <c r="E32" s="81" t="n">
        <v>8096575471.2</v>
      </c>
      <c r="F32" s="81" t="inlineStr">
        <is>
          <t>-</t>
        </is>
      </c>
      <c r="G32" s="81" t="inlineStr">
        <is>
          <t>-</t>
        </is>
      </c>
      <c r="H32" s="81" t="n">
        <v>1964061012.7</v>
      </c>
      <c r="I32" s="81" t="inlineStr">
        <is>
          <t>-</t>
        </is>
      </c>
      <c r="J32" s="81" t="inlineStr">
        <is>
          <t>-</t>
        </is>
      </c>
      <c r="K32" s="81" t="n">
        <v>881.15</v>
      </c>
      <c r="L32" s="81" t="n">
        <v>905.5700000000001</v>
      </c>
      <c r="M32" s="81" t="n">
        <v>61756884</v>
      </c>
      <c r="N32" s="81" t="n">
        <v>5.6</v>
      </c>
      <c r="O32" s="81" t="n">
        <v>386962</v>
      </c>
      <c r="P32" s="81" t="n">
        <v>3.48</v>
      </c>
      <c r="Q32" s="5">
        <f>COUNT(B32:P32) / COUNTA(B32:P32) </f>
        <v/>
      </c>
      <c r="R32" s="5">
        <f>1-Q32</f>
        <v/>
      </c>
    </row>
    <row r="33">
      <c r="A33" s="8" t="n">
        <v>2010</v>
      </c>
      <c r="B33" s="81" t="n">
        <v>11681517</v>
      </c>
      <c r="C33" s="81" t="n">
        <v>11347140</v>
      </c>
      <c r="D33" s="81" t="n">
        <v>10764664341.39</v>
      </c>
      <c r="E33" s="81" t="n">
        <v>8640768953.049999</v>
      </c>
      <c r="F33" s="81" t="inlineStr">
        <is>
          <t>-</t>
        </is>
      </c>
      <c r="G33" s="81" t="inlineStr">
        <is>
          <t>-</t>
        </is>
      </c>
      <c r="H33" s="81" t="n">
        <v>2123895388.34</v>
      </c>
      <c r="I33" s="81" t="inlineStr">
        <is>
          <t>-</t>
        </is>
      </c>
      <c r="J33" s="81" t="inlineStr">
        <is>
          <t>-</t>
        </is>
      </c>
      <c r="K33" s="81" t="n">
        <v>921.51</v>
      </c>
      <c r="L33" s="81" t="n">
        <v>948.67</v>
      </c>
      <c r="M33" s="81" t="n">
        <v>63995291</v>
      </c>
      <c r="N33" s="81" t="n">
        <v>5.6</v>
      </c>
      <c r="O33" s="81" t="n">
        <v>410884</v>
      </c>
      <c r="P33" s="81" t="n">
        <v>3.62</v>
      </c>
      <c r="Q33" s="5">
        <f>COUNT(B33:P33) / COUNTA(B33:P33) </f>
        <v/>
      </c>
      <c r="R33" s="5">
        <f>1-Q33</f>
        <v/>
      </c>
    </row>
    <row r="34">
      <c r="A34" s="8" t="n">
        <v>2011</v>
      </c>
      <c r="B34" s="81" t="n">
        <v>11545974</v>
      </c>
      <c r="C34" s="81" t="n">
        <v>11267085</v>
      </c>
      <c r="D34" s="81" t="n">
        <v>11235276054.34</v>
      </c>
      <c r="E34" s="81" t="n">
        <v>8920609123.5</v>
      </c>
      <c r="F34" s="81" t="inlineStr">
        <is>
          <t>-</t>
        </is>
      </c>
      <c r="G34" s="81" t="inlineStr">
        <is>
          <t>-</t>
        </is>
      </c>
      <c r="H34" s="81" t="n">
        <v>2314666930.83</v>
      </c>
      <c r="I34" s="81" t="inlineStr">
        <is>
          <t>-</t>
        </is>
      </c>
      <c r="J34" s="81" t="inlineStr">
        <is>
          <t>-</t>
        </is>
      </c>
      <c r="K34" s="81" t="n">
        <v>973.09</v>
      </c>
      <c r="L34" s="81" t="n">
        <v>997.1799999999999</v>
      </c>
      <c r="M34" s="81" t="n">
        <v>62268611</v>
      </c>
      <c r="N34" s="81" t="n">
        <v>5.5</v>
      </c>
      <c r="O34" s="81" t="n">
        <v>418771</v>
      </c>
      <c r="P34" s="81" t="n">
        <v>3.72</v>
      </c>
      <c r="Q34" s="5">
        <f>COUNT(B34:P34) / COUNTA(B34:P34) </f>
        <v/>
      </c>
      <c r="R34" s="5">
        <f>1-Q34</f>
        <v/>
      </c>
    </row>
    <row r="35">
      <c r="A35" s="8" t="n">
        <v>2012</v>
      </c>
      <c r="B35" s="81" t="n">
        <v>11365834</v>
      </c>
      <c r="C35" s="81" t="n">
        <v>11103219</v>
      </c>
      <c r="D35" s="81" t="n">
        <v>11640026423.83</v>
      </c>
      <c r="E35" s="81" t="n">
        <v>9247101480.780001</v>
      </c>
      <c r="F35" s="81" t="n">
        <v>4158756.29</v>
      </c>
      <c r="G35" s="81" t="inlineStr">
        <is>
          <t>-</t>
        </is>
      </c>
      <c r="H35" s="81" t="n">
        <v>2384592344.58</v>
      </c>
      <c r="I35" s="81" t="n">
        <v>4173842.18</v>
      </c>
      <c r="J35" s="81" t="inlineStr">
        <is>
          <t>-</t>
        </is>
      </c>
      <c r="K35" s="81" t="n">
        <v>1024.12</v>
      </c>
      <c r="L35" s="81" t="n">
        <v>1048.35</v>
      </c>
      <c r="M35" s="81" t="n">
        <v>61433086</v>
      </c>
      <c r="N35" s="81" t="n">
        <v>5.5</v>
      </c>
      <c r="O35" s="81" t="n">
        <v>424225</v>
      </c>
      <c r="P35" s="81" t="n">
        <v>3.82</v>
      </c>
      <c r="Q35" s="5">
        <f>COUNT(B35:P35) / COUNTA(B35:P35) </f>
        <v/>
      </c>
      <c r="R35" s="5">
        <f>1-Q35</f>
        <v/>
      </c>
    </row>
    <row r="36">
      <c r="A36" s="8" t="n">
        <v>2013</v>
      </c>
      <c r="B36" s="81" t="n">
        <v>11441906</v>
      </c>
      <c r="C36" s="81" t="n">
        <v>11179438</v>
      </c>
      <c r="D36" s="81" t="n">
        <v>12669543008.73</v>
      </c>
      <c r="E36" s="81" t="n">
        <v>10027793154.57</v>
      </c>
      <c r="F36" s="81" t="n">
        <v>41647098.08</v>
      </c>
      <c r="G36" s="81" t="inlineStr">
        <is>
          <t>-</t>
        </is>
      </c>
      <c r="H36" s="81" t="n">
        <v>2562273505.35</v>
      </c>
      <c r="I36" s="81" t="n">
        <v>37829250.72</v>
      </c>
      <c r="J36" s="81" t="inlineStr">
        <is>
          <t>-</t>
        </is>
      </c>
      <c r="K36" s="81" t="n">
        <v>1107.29</v>
      </c>
      <c r="L36" s="81" t="n">
        <v>1133.29</v>
      </c>
      <c r="M36" s="81" t="n">
        <v>62259251</v>
      </c>
      <c r="N36" s="81" t="n">
        <v>5.6</v>
      </c>
      <c r="O36" s="81" t="n">
        <v>439592</v>
      </c>
      <c r="P36" s="81" t="n">
        <v>3.93</v>
      </c>
      <c r="Q36" s="5">
        <f>COUNT(B36:P36) / COUNTA(B36:P36) </f>
        <v/>
      </c>
      <c r="R36" s="5">
        <f>1-Q36</f>
        <v/>
      </c>
    </row>
    <row r="37">
      <c r="A37" s="8" t="n">
        <v>2014</v>
      </c>
      <c r="B37" s="81" t="n">
        <v>11579031</v>
      </c>
      <c r="C37" s="81" t="n">
        <v>11353703</v>
      </c>
      <c r="D37" s="81" t="n">
        <v>13338554445.17</v>
      </c>
      <c r="E37" s="81" t="n">
        <v>10525877994.9</v>
      </c>
      <c r="F37" s="81" t="n">
        <v>70267746.55</v>
      </c>
      <c r="G37" s="81" t="inlineStr">
        <is>
          <t>-</t>
        </is>
      </c>
      <c r="H37" s="81" t="n">
        <v>2678359021.43</v>
      </c>
      <c r="I37" s="81" t="n">
        <v>64049682.28</v>
      </c>
      <c r="J37" s="81" t="inlineStr">
        <is>
          <t>-</t>
        </is>
      </c>
      <c r="K37" s="81" t="n">
        <v>1151.96</v>
      </c>
      <c r="L37" s="81" t="n">
        <v>1174.82</v>
      </c>
      <c r="M37" s="81" t="n">
        <v>62114214</v>
      </c>
      <c r="N37" s="81" t="n">
        <v>5.5</v>
      </c>
      <c r="O37" s="81" t="n">
        <v>450938</v>
      </c>
      <c r="P37" s="81" t="n">
        <v>3.97</v>
      </c>
      <c r="Q37" s="5">
        <f>COUNT(B37:P37) / COUNTA(B37:P37) </f>
        <v/>
      </c>
      <c r="R37" s="5">
        <f>1-Q37</f>
        <v/>
      </c>
    </row>
    <row r="38">
      <c r="A38" s="8" t="n">
        <v>2015</v>
      </c>
      <c r="B38" s="81" t="n">
        <v>11500856</v>
      </c>
      <c r="C38" s="81" t="n">
        <v>11325421</v>
      </c>
      <c r="D38" s="81" t="n">
        <v>13613859370.12</v>
      </c>
      <c r="E38" s="81" t="n">
        <v>10752909477.62</v>
      </c>
      <c r="F38" s="81" t="n">
        <v>66091981.98</v>
      </c>
      <c r="G38" s="81" t="n">
        <v>2107543.59</v>
      </c>
      <c r="H38" s="81" t="n">
        <v>2733620732.17</v>
      </c>
      <c r="I38" s="81" t="n">
        <v>55263018.11</v>
      </c>
      <c r="J38" s="81" t="n">
        <v>3866616.64</v>
      </c>
      <c r="K38" s="81" t="n">
        <v>1183.73</v>
      </c>
      <c r="L38" s="81" t="n">
        <v>1202.06</v>
      </c>
      <c r="M38" s="81" t="n">
        <v>60851793</v>
      </c>
      <c r="N38" s="81" t="n">
        <v>5.4</v>
      </c>
      <c r="O38" s="81" t="n">
        <v>474457</v>
      </c>
      <c r="P38" s="81" t="n">
        <v>4.19</v>
      </c>
      <c r="Q38" s="5">
        <f>COUNT(B38:P38) / COUNTA(B38:P38) </f>
        <v/>
      </c>
      <c r="R38" s="5">
        <f>1-Q38</f>
        <v/>
      </c>
    </row>
    <row r="39">
      <c r="A39" s="8" t="n">
        <v>2016</v>
      </c>
      <c r="B39" s="81" t="n">
        <v>11427105</v>
      </c>
      <c r="C39" s="81" t="n">
        <v>11256215</v>
      </c>
      <c r="D39" s="81" t="n">
        <v>13891873286.73</v>
      </c>
      <c r="E39" s="81" t="n">
        <v>11060862801.19</v>
      </c>
      <c r="F39" s="81" t="inlineStr">
        <is>
          <t>-</t>
        </is>
      </c>
      <c r="G39" s="81" t="n">
        <v>27395222.67</v>
      </c>
      <c r="H39" s="81" t="n">
        <v>2788272179.76</v>
      </c>
      <c r="I39" s="81" t="inlineStr">
        <is>
          <t>-</t>
        </is>
      </c>
      <c r="J39" s="81" t="n">
        <v>15343083.1</v>
      </c>
      <c r="K39" s="81" t="n">
        <v>1215.69</v>
      </c>
      <c r="L39" s="81" t="n">
        <v>1234.15</v>
      </c>
      <c r="M39" s="81" t="n">
        <v>60646452</v>
      </c>
      <c r="N39" s="81" t="n">
        <v>5.4</v>
      </c>
      <c r="O39" s="81" t="n">
        <v>492141</v>
      </c>
      <c r="P39" s="81" t="n">
        <v>4.37</v>
      </c>
      <c r="Q39" s="5">
        <f>COUNT(B39:P39) / COUNTA(B39:P39) </f>
        <v/>
      </c>
      <c r="R39" s="5">
        <f>1-Q39</f>
        <v/>
      </c>
    </row>
    <row r="40">
      <c r="A40" s="8" t="n">
        <v>2017</v>
      </c>
      <c r="B40" s="81" t="n">
        <v>11661736</v>
      </c>
      <c r="C40" s="81" t="n">
        <v>11522845</v>
      </c>
      <c r="D40" s="81" t="n">
        <v>14492102042.72</v>
      </c>
      <c r="E40" s="81" t="n">
        <v>11508134081.11</v>
      </c>
      <c r="F40" s="81" t="n">
        <v>27590495.28</v>
      </c>
      <c r="G40" s="81" t="n">
        <v>23634598.05</v>
      </c>
      <c r="H40" s="81" t="n">
        <v>2904779508.19</v>
      </c>
      <c r="I40" s="81" t="n">
        <v>15370418.56</v>
      </c>
      <c r="J40" s="81" t="n">
        <v>12592941.52</v>
      </c>
      <c r="K40" s="81" t="n">
        <v>1242.71</v>
      </c>
      <c r="L40" s="81" t="n">
        <v>1257.68</v>
      </c>
      <c r="M40" s="81" t="n">
        <v>60537511</v>
      </c>
      <c r="N40" s="81" t="n">
        <v>5.3</v>
      </c>
      <c r="O40" s="81" t="n">
        <v>493560</v>
      </c>
      <c r="P40" s="81" t="n">
        <v>4.28</v>
      </c>
      <c r="Q40" s="5">
        <f>COUNT(B40:P40) / COUNTA(B40:P40) </f>
        <v/>
      </c>
      <c r="R40" s="5">
        <f>1-Q40</f>
        <v/>
      </c>
    </row>
    <row r="41">
      <c r="A41" s="8" t="n">
        <v>2018</v>
      </c>
      <c r="B41" s="81" t="n">
        <v>11980766</v>
      </c>
      <c r="C41" s="81" t="n">
        <v>11857647</v>
      </c>
      <c r="D41" s="81" t="n">
        <v>15101680689.1</v>
      </c>
      <c r="E41" s="81" t="n">
        <v>11987180827.22</v>
      </c>
      <c r="F41" s="81" t="n">
        <v>66012043.54</v>
      </c>
      <c r="G41" s="81" t="n">
        <v>3309100.82</v>
      </c>
      <c r="H41" s="81" t="n">
        <v>3005219746.99</v>
      </c>
      <c r="I41" s="81" t="n">
        <v>37470281.8</v>
      </c>
      <c r="J41" s="81" t="n">
        <v>2488688.72</v>
      </c>
      <c r="K41" s="81" t="n">
        <v>1260.49</v>
      </c>
      <c r="L41" s="81" t="n">
        <v>1273.58</v>
      </c>
      <c r="M41" s="81" t="n">
        <v>61293449</v>
      </c>
      <c r="N41" s="81" t="n">
        <v>5.2</v>
      </c>
      <c r="O41" s="81" t="n">
        <v>505621</v>
      </c>
      <c r="P41" s="81" t="n">
        <v>4.26</v>
      </c>
      <c r="Q41" s="5">
        <f>COUNT(B41:P41) / COUNTA(B41:P41) </f>
        <v/>
      </c>
      <c r="R41" s="5">
        <f>1-Q41</f>
        <v/>
      </c>
    </row>
    <row r="42">
      <c r="A42" s="8" t="n">
        <v>2019</v>
      </c>
      <c r="B42" s="81" t="n">
        <v>12320045</v>
      </c>
      <c r="C42" s="81" t="n">
        <v>12185437</v>
      </c>
      <c r="D42" s="81" t="n">
        <v>15771157506.57</v>
      </c>
      <c r="E42" s="81" t="n">
        <v>12570158510.09</v>
      </c>
      <c r="F42" s="81" t="n">
        <v>53698113.39</v>
      </c>
      <c r="G42" s="81" t="n">
        <v>3254003.86</v>
      </c>
      <c r="H42" s="81" t="n">
        <v>3111127709.76</v>
      </c>
      <c r="I42" s="81" t="n">
        <v>30231048.5</v>
      </c>
      <c r="J42" s="81" t="n">
        <v>2688120.96</v>
      </c>
      <c r="K42" s="81" t="n">
        <v>1280.12</v>
      </c>
      <c r="L42" s="81" t="n">
        <v>1294.26</v>
      </c>
      <c r="M42" s="81" t="n">
        <v>62660403</v>
      </c>
      <c r="N42" s="81" t="n">
        <v>5.1</v>
      </c>
      <c r="O42" s="81" t="n">
        <v>525017</v>
      </c>
      <c r="P42" s="81" t="n">
        <v>4.31</v>
      </c>
      <c r="Q42" s="5">
        <f>COUNT(B42:P42) / COUNTA(B42:P42) </f>
        <v/>
      </c>
      <c r="R42" s="5">
        <f>1-Q42</f>
        <v/>
      </c>
    </row>
    <row r="43">
      <c r="A43" s="8" t="n">
        <v>2020</v>
      </c>
      <c r="B43" s="81" t="n">
        <v>10633490</v>
      </c>
      <c r="C43" s="81" t="n">
        <v>10531823</v>
      </c>
      <c r="D43" s="81" t="n">
        <v>16679234992.56</v>
      </c>
      <c r="E43" s="81" t="n">
        <v>13523948033.78</v>
      </c>
      <c r="F43" s="81" t="n">
        <v>9837283.289999999</v>
      </c>
      <c r="G43" s="81" t="n">
        <v>2290324.65</v>
      </c>
      <c r="H43" s="81" t="n">
        <v>3135771279.77</v>
      </c>
      <c r="I43" s="81" t="n">
        <v>5837756.59</v>
      </c>
      <c r="J43" s="81" t="n">
        <v>1550314.47</v>
      </c>
      <c r="K43" s="81" t="n">
        <v>1568.56</v>
      </c>
      <c r="L43" s="81" t="n">
        <v>1583.7</v>
      </c>
      <c r="M43" s="81" t="n">
        <v>55399207</v>
      </c>
      <c r="N43" s="81" t="n">
        <v>5.3</v>
      </c>
      <c r="O43" s="81" t="n">
        <v>606593</v>
      </c>
      <c r="P43" s="81" t="n">
        <v>5.76</v>
      </c>
      <c r="Q43" s="5">
        <f>COUNT(B43:P43) / COUNTA(B43:P43) </f>
        <v/>
      </c>
      <c r="R43" s="5">
        <f>1-Q43</f>
        <v/>
      </c>
    </row>
    <row r="44">
      <c r="A44" s="8" t="n">
        <v>2021</v>
      </c>
      <c r="B44" s="81" t="n">
        <v>11669409</v>
      </c>
      <c r="C44" s="81" t="n">
        <v>11566528</v>
      </c>
      <c r="D44" s="81" t="n">
        <v>22291378111.43</v>
      </c>
      <c r="E44" s="81" t="n">
        <v>18262134889.09</v>
      </c>
      <c r="F44" s="81" t="n">
        <v>25673606.56</v>
      </c>
      <c r="G44" s="81" t="n">
        <v>3206800.9</v>
      </c>
      <c r="H44" s="81" t="n">
        <v>3984768895.6</v>
      </c>
      <c r="I44" s="81" t="n">
        <v>14012104.6</v>
      </c>
      <c r="J44" s="81" t="n">
        <v>1581814.68</v>
      </c>
      <c r="K44" s="81" t="n">
        <v>1910.24</v>
      </c>
      <c r="L44" s="81" t="n">
        <v>1927.23</v>
      </c>
      <c r="M44" s="81" t="n">
        <v>63014147</v>
      </c>
      <c r="N44" s="81" t="n">
        <v>5.4</v>
      </c>
      <c r="O44" s="81" t="n">
        <v>766159</v>
      </c>
      <c r="P44" s="81" t="n">
        <v>6.62</v>
      </c>
      <c r="Q44" s="5">
        <f>COUNT(B44:P44) / COUNTA(B44:P44) </f>
        <v/>
      </c>
      <c r="R44" s="5">
        <f>1-Q44</f>
        <v/>
      </c>
    </row>
    <row r="45">
      <c r="A45" s="8" t="n">
        <v>2022</v>
      </c>
      <c r="B45" s="81" t="n">
        <v>12466344</v>
      </c>
      <c r="C45" s="81" t="n">
        <v>12363890</v>
      </c>
      <c r="D45" s="81" t="n">
        <v>18952534270.32</v>
      </c>
      <c r="E45" s="81" t="n">
        <v>15213600621.12</v>
      </c>
      <c r="F45" s="81" t="n">
        <v>2044151.7</v>
      </c>
      <c r="G45" s="81" t="n">
        <v>7036471.29</v>
      </c>
      <c r="H45" s="81" t="n">
        <v>3723230979.3</v>
      </c>
      <c r="I45" s="81" t="n">
        <v>1026665.93</v>
      </c>
      <c r="J45" s="81" t="n">
        <v>5595380.98</v>
      </c>
      <c r="K45" s="81" t="n">
        <v>1520.3</v>
      </c>
      <c r="L45" s="81" t="n">
        <v>1532.89</v>
      </c>
      <c r="M45" s="81" t="n">
        <v>64086632</v>
      </c>
      <c r="N45" s="81" t="n">
        <v>5.2</v>
      </c>
      <c r="O45" s="81" t="n">
        <v>599525</v>
      </c>
      <c r="P45" s="81" t="n">
        <v>4.85</v>
      </c>
      <c r="Q45" s="5">
        <f>COUNT(B45:P45) / COUNTA(B45:P45) </f>
        <v/>
      </c>
      <c r="R45" s="5">
        <f>1-Q45</f>
        <v/>
      </c>
    </row>
    <row r="46">
      <c r="A46" s="8" t="n">
        <v>2023</v>
      </c>
      <c r="B46" s="81" t="n">
        <v>13322705</v>
      </c>
      <c r="C46" s="81" t="n">
        <v>13225742</v>
      </c>
      <c r="D46" s="81" t="n">
        <v>20682585041.32</v>
      </c>
      <c r="E46" s="81" t="n">
        <v>16273072931.45</v>
      </c>
      <c r="F46" s="81" t="n">
        <v>137837888.72</v>
      </c>
      <c r="G46" s="81" t="n">
        <v>12177659.24</v>
      </c>
      <c r="H46" s="81" t="n">
        <v>4175127686.39</v>
      </c>
      <c r="I46" s="81" t="n">
        <v>75816127.84</v>
      </c>
      <c r="J46" s="81" t="n">
        <v>8552747.68</v>
      </c>
      <c r="K46" s="81" t="n">
        <v>1552.43</v>
      </c>
      <c r="L46" s="81" t="n">
        <v>1563.81</v>
      </c>
      <c r="M46" s="81" t="n">
        <v>66823305</v>
      </c>
      <c r="N46" s="81" t="n">
        <v>5.1</v>
      </c>
      <c r="O46" s="81" t="n">
        <v>587653</v>
      </c>
      <c r="P46" s="81" t="n">
        <v>4.44</v>
      </c>
      <c r="Q46" s="5">
        <f>COUNT(B46:P46) / COUNTA(B46:P46) </f>
        <v/>
      </c>
      <c r="R46" s="5">
        <f>1-Q46</f>
        <v/>
      </c>
    </row>
    <row r="47">
      <c r="A47" s="8" t="n">
        <v>2024</v>
      </c>
      <c r="B47" s="81" t="n">
        <v>7256668</v>
      </c>
      <c r="C47" s="81" t="n">
        <v>7218175</v>
      </c>
      <c r="D47" s="81" t="n">
        <v>11464958147.12</v>
      </c>
      <c r="E47" s="81" t="n">
        <v>8639496340.540001</v>
      </c>
      <c r="F47" s="81" t="n">
        <v>370857621.03</v>
      </c>
      <c r="G47" s="81" t="n">
        <v>4235899.25</v>
      </c>
      <c r="H47" s="81" t="n">
        <v>2240654167.94</v>
      </c>
      <c r="I47" s="81" t="n">
        <v>205004567.73</v>
      </c>
      <c r="J47" s="81" t="n">
        <v>4709550.63</v>
      </c>
      <c r="K47" s="81" t="n">
        <v>1579.92</v>
      </c>
      <c r="L47" s="81" t="n">
        <v>1588.35</v>
      </c>
      <c r="M47" s="81" t="n">
        <v>33429306</v>
      </c>
      <c r="N47" s="81" t="n">
        <v>4.6</v>
      </c>
      <c r="O47" s="81" t="n">
        <v>314561</v>
      </c>
      <c r="P47" s="81" t="n">
        <v>4.36</v>
      </c>
      <c r="Q47" s="5">
        <f>COUNT(B47:P47) / COUNTA(B47:P47) </f>
        <v/>
      </c>
      <c r="R47" s="5">
        <f>1-Q47</f>
        <v/>
      </c>
    </row>
    <row r="48">
      <c r="A48" s="8" t="inlineStr">
        <is>
          <t>Total</t>
        </is>
      </c>
      <c r="B48" s="81" t="n">
        <v>196024200</v>
      </c>
      <c r="C48" s="81" t="n">
        <v>191865555</v>
      </c>
      <c r="D48" s="81" t="n">
        <v>243267499879.79</v>
      </c>
      <c r="E48" s="81" t="n">
        <v>193952059081.24</v>
      </c>
      <c r="F48" s="81" t="n">
        <v>875716786.41</v>
      </c>
      <c r="G48" s="81" t="n">
        <v>88647624.31999999</v>
      </c>
      <c r="H48" s="81" t="n">
        <v>47746022363.52</v>
      </c>
      <c r="I48" s="81" t="n">
        <v>546084764.84</v>
      </c>
      <c r="J48" s="81" t="n">
        <v>58969259.38</v>
      </c>
      <c r="K48" s="81" t="n">
        <v>1241.01</v>
      </c>
      <c r="L48" s="81" t="n">
        <v>1267.91</v>
      </c>
      <c r="M48" s="81" t="n">
        <v>1058023657</v>
      </c>
      <c r="N48" s="81" t="n">
        <v>5.5</v>
      </c>
      <c r="O48" s="81" t="n">
        <v>8287235</v>
      </c>
      <c r="P48" s="81" t="n">
        <v>4.32</v>
      </c>
      <c r="Q48" s="5">
        <f>COUNT(B48:P48) / COUNTA(B48:P48) </f>
        <v/>
      </c>
      <c r="R48" s="5">
        <f>1-Q48</f>
        <v/>
      </c>
    </row>
    <row r="49">
      <c r="A49" s="81" t="inlineStr">
        <is>
          <t>Fonte: Ministério da Saúde - Sistema de Informações Hospitalares do SUS (SIH/SUS)</t>
        </is>
      </c>
    </row>
    <row r="50">
      <c r="A50" t="inlineStr">
        <is>
          <t>-------------</t>
        </is>
      </c>
    </row>
    <row r="51">
      <c r="A51" t="inlineStr">
        <is>
          <t>PORCENT_COMPLETA (%)</t>
        </is>
      </c>
      <c r="B51" s="82">
        <f>COUNT(B4:R48) / COUNTA(B4:R48)</f>
        <v/>
      </c>
    </row>
    <row r="52">
      <c r="A52" t="inlineStr">
        <is>
          <t>PORCENT_AUSENTE (%)</t>
        </is>
      </c>
      <c r="B52" s="82">
        <f>1-B51</f>
        <v/>
      </c>
    </row>
  </sheetData>
  <pageMargins left="0.75" right="0.75" top="1" bottom="1" header="0.5" footer="0.5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Z5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Procedimentos hospitalares do SUS - por local de internação - por ano de processamento de 1992 a 2007</t>
        </is>
      </c>
      <c r="H1" s="15" t="n"/>
    </row>
    <row r="2">
      <c r="A2" s="81" t="inlineStr">
        <is>
          <t>Período:1992-2007</t>
        </is>
      </c>
    </row>
    <row r="3">
      <c r="A3" s="8" t="inlineStr">
        <is>
          <t>Ano processamento</t>
        </is>
      </c>
      <c r="B3" s="10" t="inlineStr">
        <is>
          <t>AIH_pagas</t>
        </is>
      </c>
      <c r="C3" s="10" t="inlineStr">
        <is>
          <t>Internações</t>
        </is>
      </c>
      <c r="D3" s="10" t="inlineStr">
        <is>
          <t>Valor_total</t>
        </is>
      </c>
      <c r="E3" s="10" t="inlineStr">
        <is>
          <t>Valor_médio_AIH</t>
        </is>
      </c>
      <c r="F3" s="10" t="inlineStr">
        <is>
          <t>Valor_médio_intern</t>
        </is>
      </c>
      <c r="G3" s="10" t="inlineStr">
        <is>
          <t>Val_serv_hosp</t>
        </is>
      </c>
      <c r="H3" s="10" t="inlineStr">
        <is>
          <t>Val_serv_prof</t>
        </is>
      </c>
      <c r="I3" s="10" t="inlineStr">
        <is>
          <t>Val_SADT</t>
        </is>
      </c>
      <c r="J3" s="10" t="inlineStr">
        <is>
          <t>Val_recém-nato</t>
        </is>
      </c>
      <c r="K3" s="10" t="inlineStr">
        <is>
          <t>Val_acompanhante</t>
        </is>
      </c>
      <c r="L3" s="10" t="inlineStr">
        <is>
          <t>Val_órtese/prótese</t>
        </is>
      </c>
      <c r="M3" s="10" t="inlineStr">
        <is>
          <t>Val_sangue</t>
        </is>
      </c>
      <c r="N3" s="10" t="inlineStr">
        <is>
          <t>Val_SADT_s/rateio</t>
        </is>
      </c>
      <c r="O3" s="10" t="inlineStr">
        <is>
          <t>Val_transplantes</t>
        </is>
      </c>
      <c r="P3" s="10" t="inlineStr">
        <is>
          <t>Val_analges_obstét</t>
        </is>
      </c>
      <c r="Q3" s="10" t="inlineStr">
        <is>
          <t>Val_pediatr_1.cons</t>
        </is>
      </c>
      <c r="R3" s="10" t="inlineStr">
        <is>
          <t>Dias_permanência</t>
        </is>
      </c>
      <c r="S3" s="10" t="inlineStr">
        <is>
          <t>Média_permanência</t>
        </is>
      </c>
      <c r="T3" s="10" t="inlineStr">
        <is>
          <t>Óbitos</t>
        </is>
      </c>
      <c r="U3" s="10" t="inlineStr">
        <is>
          <t>Taxa_mortalidade</t>
        </is>
      </c>
      <c r="V3" s="7" t="inlineStr">
        <is>
          <t>DADOS_OBTIDOS (%)</t>
        </is>
      </c>
      <c r="W3" s="7" t="inlineStr">
        <is>
          <t>DADOS_AUSENTES (%)</t>
        </is>
      </c>
      <c r="X3" s="10" t="n"/>
      <c r="Y3" s="10" t="n"/>
      <c r="Z3" s="10" t="n"/>
    </row>
    <row r="4">
      <c r="A4" s="8" t="n">
        <v>1981</v>
      </c>
      <c r="B4" s="81" t="inlineStr">
        <is>
          <t>-</t>
        </is>
      </c>
      <c r="C4" s="81" t="inlineStr">
        <is>
          <t>-</t>
        </is>
      </c>
      <c r="D4" s="81" t="inlineStr">
        <is>
          <t>-</t>
        </is>
      </c>
      <c r="E4" s="81" t="inlineStr">
        <is>
          <t>...</t>
        </is>
      </c>
      <c r="F4" s="81" t="inlineStr">
        <is>
          <t>...</t>
        </is>
      </c>
      <c r="G4" s="81" t="inlineStr">
        <is>
          <t>-</t>
        </is>
      </c>
      <c r="H4" s="81" t="inlineStr">
        <is>
          <t>-</t>
        </is>
      </c>
      <c r="I4" s="81" t="inlineStr">
        <is>
          <t>-</t>
        </is>
      </c>
      <c r="J4" s="81" t="inlineStr">
        <is>
          <t>-</t>
        </is>
      </c>
      <c r="K4" s="81" t="inlineStr">
        <is>
          <t>-</t>
        </is>
      </c>
      <c r="L4" s="81" t="inlineStr">
        <is>
          <t>-</t>
        </is>
      </c>
      <c r="M4" s="81" t="inlineStr">
        <is>
          <t>-</t>
        </is>
      </c>
      <c r="N4" s="81" t="inlineStr">
        <is>
          <t>-</t>
        </is>
      </c>
      <c r="O4" s="81" t="inlineStr">
        <is>
          <t>-</t>
        </is>
      </c>
      <c r="P4" s="81" t="inlineStr">
        <is>
          <t>-</t>
        </is>
      </c>
      <c r="Q4" s="81" t="inlineStr">
        <is>
          <t>-</t>
        </is>
      </c>
      <c r="R4" s="81" t="inlineStr">
        <is>
          <t>-</t>
        </is>
      </c>
      <c r="S4" s="81" t="inlineStr">
        <is>
          <t>...</t>
        </is>
      </c>
      <c r="T4" s="81" t="inlineStr">
        <is>
          <t>-</t>
        </is>
      </c>
      <c r="U4" s="81" t="inlineStr">
        <is>
          <t>...</t>
        </is>
      </c>
      <c r="V4" s="5">
        <f>COUNT(B4:U4) / COUNTA(B4:U4) </f>
        <v/>
      </c>
      <c r="W4" s="5">
        <f>1-V4</f>
        <v/>
      </c>
    </row>
    <row r="5">
      <c r="A5" s="8" t="n">
        <v>1982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...</t>
        </is>
      </c>
      <c r="F5" s="81" t="inlineStr">
        <is>
          <t>...</t>
        </is>
      </c>
      <c r="G5" s="81" t="inlineStr">
        <is>
          <t>-</t>
        </is>
      </c>
      <c r="H5" s="81" t="inlineStr">
        <is>
          <t>-</t>
        </is>
      </c>
      <c r="I5" s="81" t="inlineStr">
        <is>
          <t>-</t>
        </is>
      </c>
      <c r="J5" s="81" t="inlineStr">
        <is>
          <t>-</t>
        </is>
      </c>
      <c r="K5" s="81" t="inlineStr">
        <is>
          <t>-</t>
        </is>
      </c>
      <c r="L5" s="81" t="inlineStr">
        <is>
          <t>-</t>
        </is>
      </c>
      <c r="M5" s="81" t="inlineStr">
        <is>
          <t>-</t>
        </is>
      </c>
      <c r="N5" s="81" t="inlineStr">
        <is>
          <t>-</t>
        </is>
      </c>
      <c r="O5" s="81" t="inlineStr">
        <is>
          <t>-</t>
        </is>
      </c>
      <c r="P5" s="81" t="inlineStr">
        <is>
          <t>-</t>
        </is>
      </c>
      <c r="Q5" s="81" t="inlineStr">
        <is>
          <t>-</t>
        </is>
      </c>
      <c r="R5" s="81" t="inlineStr">
        <is>
          <t>-</t>
        </is>
      </c>
      <c r="S5" s="81" t="inlineStr">
        <is>
          <t>...</t>
        </is>
      </c>
      <c r="T5" s="81" t="inlineStr">
        <is>
          <t>-</t>
        </is>
      </c>
      <c r="U5" s="81" t="inlineStr">
        <is>
          <t>...</t>
        </is>
      </c>
      <c r="V5" s="5">
        <f>COUNT(G5:U5) / COUNTA(G5:U5) </f>
        <v/>
      </c>
      <c r="W5" s="5">
        <f>1-V5</f>
        <v/>
      </c>
    </row>
    <row r="6">
      <c r="A6" s="8" t="n">
        <v>1983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...</t>
        </is>
      </c>
      <c r="F6" s="81" t="inlineStr">
        <is>
          <t>...</t>
        </is>
      </c>
      <c r="G6" s="81" t="inlineStr">
        <is>
          <t>-</t>
        </is>
      </c>
      <c r="H6" s="81" t="inlineStr">
        <is>
          <t>-</t>
        </is>
      </c>
      <c r="I6" s="81" t="inlineStr">
        <is>
          <t>-</t>
        </is>
      </c>
      <c r="J6" s="81" t="inlineStr">
        <is>
          <t>-</t>
        </is>
      </c>
      <c r="K6" s="81" t="inlineStr">
        <is>
          <t>-</t>
        </is>
      </c>
      <c r="L6" s="81" t="inlineStr">
        <is>
          <t>-</t>
        </is>
      </c>
      <c r="M6" s="81" t="inlineStr">
        <is>
          <t>-</t>
        </is>
      </c>
      <c r="N6" s="81" t="inlineStr">
        <is>
          <t>-</t>
        </is>
      </c>
      <c r="O6" s="81" t="inlineStr">
        <is>
          <t>-</t>
        </is>
      </c>
      <c r="P6" s="81" t="inlineStr">
        <is>
          <t>-</t>
        </is>
      </c>
      <c r="Q6" s="81" t="inlineStr">
        <is>
          <t>-</t>
        </is>
      </c>
      <c r="R6" s="81" t="inlineStr">
        <is>
          <t>-</t>
        </is>
      </c>
      <c r="S6" s="81" t="inlineStr">
        <is>
          <t>...</t>
        </is>
      </c>
      <c r="T6" s="81" t="inlineStr">
        <is>
          <t>-</t>
        </is>
      </c>
      <c r="U6" s="81" t="inlineStr">
        <is>
          <t>...</t>
        </is>
      </c>
      <c r="V6" s="5">
        <f>COUNT(G6:U6) / COUNTA(G6:U6) </f>
        <v/>
      </c>
      <c r="W6" s="5">
        <f>1-V6</f>
        <v/>
      </c>
    </row>
    <row r="7">
      <c r="A7" s="8" t="n">
        <v>1984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...</t>
        </is>
      </c>
      <c r="F7" s="81" t="inlineStr">
        <is>
          <t>...</t>
        </is>
      </c>
      <c r="G7" s="81" t="inlineStr">
        <is>
          <t>-</t>
        </is>
      </c>
      <c r="H7" s="81" t="inlineStr">
        <is>
          <t>-</t>
        </is>
      </c>
      <c r="I7" s="81" t="inlineStr">
        <is>
          <t>-</t>
        </is>
      </c>
      <c r="J7" s="81" t="inlineStr">
        <is>
          <t>-</t>
        </is>
      </c>
      <c r="K7" s="81" t="inlineStr">
        <is>
          <t>-</t>
        </is>
      </c>
      <c r="L7" s="81" t="inlineStr">
        <is>
          <t>-</t>
        </is>
      </c>
      <c r="M7" s="81" t="inlineStr">
        <is>
          <t>-</t>
        </is>
      </c>
      <c r="N7" s="81" t="inlineStr">
        <is>
          <t>-</t>
        </is>
      </c>
      <c r="O7" s="81" t="inlineStr">
        <is>
          <t>-</t>
        </is>
      </c>
      <c r="P7" s="81" t="inlineStr">
        <is>
          <t>-</t>
        </is>
      </c>
      <c r="Q7" s="81" t="inlineStr">
        <is>
          <t>-</t>
        </is>
      </c>
      <c r="R7" s="81" t="inlineStr">
        <is>
          <t>-</t>
        </is>
      </c>
      <c r="S7" s="81" t="inlineStr">
        <is>
          <t>...</t>
        </is>
      </c>
      <c r="T7" s="81" t="inlineStr">
        <is>
          <t>-</t>
        </is>
      </c>
      <c r="U7" s="81" t="inlineStr">
        <is>
          <t>...</t>
        </is>
      </c>
      <c r="V7" s="5">
        <f>COUNT(G7:U7) / COUNTA(G7:U7) </f>
        <v/>
      </c>
      <c r="W7" s="5">
        <f>1-V7</f>
        <v/>
      </c>
    </row>
    <row r="8">
      <c r="A8" s="8" t="n">
        <v>1985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...</t>
        </is>
      </c>
      <c r="F8" s="81" t="inlineStr">
        <is>
          <t>...</t>
        </is>
      </c>
      <c r="G8" s="81" t="inlineStr">
        <is>
          <t>-</t>
        </is>
      </c>
      <c r="H8" s="81" t="inlineStr">
        <is>
          <t>-</t>
        </is>
      </c>
      <c r="I8" s="81" t="inlineStr">
        <is>
          <t>-</t>
        </is>
      </c>
      <c r="J8" s="81" t="inlineStr">
        <is>
          <t>-</t>
        </is>
      </c>
      <c r="K8" s="81" t="inlineStr">
        <is>
          <t>-</t>
        </is>
      </c>
      <c r="L8" s="81" t="inlineStr">
        <is>
          <t>-</t>
        </is>
      </c>
      <c r="M8" s="81" t="inlineStr">
        <is>
          <t>-</t>
        </is>
      </c>
      <c r="N8" s="81" t="inlineStr">
        <is>
          <t>-</t>
        </is>
      </c>
      <c r="O8" s="81" t="inlineStr">
        <is>
          <t>-</t>
        </is>
      </c>
      <c r="P8" s="81" t="inlineStr">
        <is>
          <t>-</t>
        </is>
      </c>
      <c r="Q8" s="81" t="inlineStr">
        <is>
          <t>-</t>
        </is>
      </c>
      <c r="R8" s="81" t="inlineStr">
        <is>
          <t>-</t>
        </is>
      </c>
      <c r="S8" s="81" t="inlineStr">
        <is>
          <t>...</t>
        </is>
      </c>
      <c r="T8" s="81" t="inlineStr">
        <is>
          <t>-</t>
        </is>
      </c>
      <c r="U8" s="81" t="inlineStr">
        <is>
          <t>...</t>
        </is>
      </c>
      <c r="V8" s="5">
        <f>COUNT(G8:U8) / COUNTA(G8:U8) </f>
        <v/>
      </c>
      <c r="W8" s="5">
        <f>1-V8</f>
        <v/>
      </c>
    </row>
    <row r="9">
      <c r="A9" s="8" t="n">
        <v>1986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...</t>
        </is>
      </c>
      <c r="F9" s="81" t="inlineStr">
        <is>
          <t>...</t>
        </is>
      </c>
      <c r="G9" s="81" t="inlineStr">
        <is>
          <t>-</t>
        </is>
      </c>
      <c r="H9" s="81" t="inlineStr">
        <is>
          <t>-</t>
        </is>
      </c>
      <c r="I9" s="81" t="inlineStr">
        <is>
          <t>-</t>
        </is>
      </c>
      <c r="J9" s="81" t="inlineStr">
        <is>
          <t>-</t>
        </is>
      </c>
      <c r="K9" s="81" t="inlineStr">
        <is>
          <t>-</t>
        </is>
      </c>
      <c r="L9" s="81" t="inlineStr">
        <is>
          <t>-</t>
        </is>
      </c>
      <c r="M9" s="81" t="inlineStr">
        <is>
          <t>-</t>
        </is>
      </c>
      <c r="N9" s="81" t="inlineStr">
        <is>
          <t>-</t>
        </is>
      </c>
      <c r="O9" s="81" t="inlineStr">
        <is>
          <t>-</t>
        </is>
      </c>
      <c r="P9" s="81" t="inlineStr">
        <is>
          <t>-</t>
        </is>
      </c>
      <c r="Q9" s="81" t="inlineStr">
        <is>
          <t>-</t>
        </is>
      </c>
      <c r="R9" s="81" t="inlineStr">
        <is>
          <t>-</t>
        </is>
      </c>
      <c r="S9" s="81" t="inlineStr">
        <is>
          <t>...</t>
        </is>
      </c>
      <c r="T9" s="81" t="inlineStr">
        <is>
          <t>-</t>
        </is>
      </c>
      <c r="U9" s="81" t="inlineStr">
        <is>
          <t>...</t>
        </is>
      </c>
      <c r="V9" s="5">
        <f>COUNT(G9:U9) / COUNTA(G9:U9) </f>
        <v/>
      </c>
      <c r="W9" s="5">
        <f>1-V9</f>
        <v/>
      </c>
    </row>
    <row r="10">
      <c r="A10" s="8" t="n">
        <v>1987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...</t>
        </is>
      </c>
      <c r="F10" s="81" t="inlineStr">
        <is>
          <t>...</t>
        </is>
      </c>
      <c r="G10" s="81" t="inlineStr">
        <is>
          <t>-</t>
        </is>
      </c>
      <c r="H10" s="81" t="inlineStr">
        <is>
          <t>-</t>
        </is>
      </c>
      <c r="I10" s="81" t="inlineStr">
        <is>
          <t>-</t>
        </is>
      </c>
      <c r="J10" s="81" t="inlineStr">
        <is>
          <t>-</t>
        </is>
      </c>
      <c r="K10" s="81" t="inlineStr">
        <is>
          <t>-</t>
        </is>
      </c>
      <c r="L10" s="81" t="inlineStr">
        <is>
          <t>-</t>
        </is>
      </c>
      <c r="M10" s="81" t="inlineStr">
        <is>
          <t>-</t>
        </is>
      </c>
      <c r="N10" s="81" t="inlineStr">
        <is>
          <t>-</t>
        </is>
      </c>
      <c r="O10" s="81" t="inlineStr">
        <is>
          <t>-</t>
        </is>
      </c>
      <c r="P10" s="81" t="inlineStr">
        <is>
          <t>-</t>
        </is>
      </c>
      <c r="Q10" s="81" t="inlineStr">
        <is>
          <t>-</t>
        </is>
      </c>
      <c r="R10" s="81" t="inlineStr">
        <is>
          <t>-</t>
        </is>
      </c>
      <c r="S10" s="81" t="inlineStr">
        <is>
          <t>...</t>
        </is>
      </c>
      <c r="T10" s="81" t="inlineStr">
        <is>
          <t>-</t>
        </is>
      </c>
      <c r="U10" s="81" t="inlineStr">
        <is>
          <t>...</t>
        </is>
      </c>
      <c r="V10" s="5">
        <f>COUNT(G10:U10) / COUNTA(G10:U10) </f>
        <v/>
      </c>
      <c r="W10" s="5">
        <f>1-V10</f>
        <v/>
      </c>
    </row>
    <row r="11">
      <c r="A11" s="8" t="n">
        <v>1988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...</t>
        </is>
      </c>
      <c r="F11" s="81" t="inlineStr">
        <is>
          <t>...</t>
        </is>
      </c>
      <c r="G11" s="81" t="inlineStr">
        <is>
          <t>-</t>
        </is>
      </c>
      <c r="H11" s="81" t="inlineStr">
        <is>
          <t>-</t>
        </is>
      </c>
      <c r="I11" s="81" t="inlineStr">
        <is>
          <t>-</t>
        </is>
      </c>
      <c r="J11" s="81" t="inlineStr">
        <is>
          <t>-</t>
        </is>
      </c>
      <c r="K11" s="81" t="inlineStr">
        <is>
          <t>-</t>
        </is>
      </c>
      <c r="L11" s="81" t="inlineStr">
        <is>
          <t>-</t>
        </is>
      </c>
      <c r="M11" s="81" t="inlineStr">
        <is>
          <t>-</t>
        </is>
      </c>
      <c r="N11" s="81" t="inlineStr">
        <is>
          <t>-</t>
        </is>
      </c>
      <c r="O11" s="81" t="inlineStr">
        <is>
          <t>-</t>
        </is>
      </c>
      <c r="P11" s="81" t="inlineStr">
        <is>
          <t>-</t>
        </is>
      </c>
      <c r="Q11" s="81" t="inlineStr">
        <is>
          <t>-</t>
        </is>
      </c>
      <c r="R11" s="81" t="inlineStr">
        <is>
          <t>-</t>
        </is>
      </c>
      <c r="S11" s="81" t="inlineStr">
        <is>
          <t>...</t>
        </is>
      </c>
      <c r="T11" s="81" t="inlineStr">
        <is>
          <t>-</t>
        </is>
      </c>
      <c r="U11" s="81" t="inlineStr">
        <is>
          <t>...</t>
        </is>
      </c>
      <c r="V11" s="5">
        <f>COUNT(G11:U11) / COUNTA(G11:U11) </f>
        <v/>
      </c>
      <c r="W11" s="5">
        <f>1-V11</f>
        <v/>
      </c>
    </row>
    <row r="12">
      <c r="A12" s="8" t="n">
        <v>1989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...</t>
        </is>
      </c>
      <c r="F12" s="81" t="inlineStr">
        <is>
          <t>...</t>
        </is>
      </c>
      <c r="G12" s="81" t="inlineStr">
        <is>
          <t>-</t>
        </is>
      </c>
      <c r="H12" s="81" t="inlineStr">
        <is>
          <t>-</t>
        </is>
      </c>
      <c r="I12" s="81" t="inlineStr">
        <is>
          <t>-</t>
        </is>
      </c>
      <c r="J12" s="81" t="inlineStr">
        <is>
          <t>-</t>
        </is>
      </c>
      <c r="K12" s="81" t="inlineStr">
        <is>
          <t>-</t>
        </is>
      </c>
      <c r="L12" s="81" t="inlineStr">
        <is>
          <t>-</t>
        </is>
      </c>
      <c r="M12" s="81" t="inlineStr">
        <is>
          <t>-</t>
        </is>
      </c>
      <c r="N12" s="81" t="inlineStr">
        <is>
          <t>-</t>
        </is>
      </c>
      <c r="O12" s="81" t="inlineStr">
        <is>
          <t>-</t>
        </is>
      </c>
      <c r="P12" s="81" t="inlineStr">
        <is>
          <t>-</t>
        </is>
      </c>
      <c r="Q12" s="81" t="inlineStr">
        <is>
          <t>-</t>
        </is>
      </c>
      <c r="R12" s="81" t="inlineStr">
        <is>
          <t>-</t>
        </is>
      </c>
      <c r="S12" s="81" t="inlineStr">
        <is>
          <t>...</t>
        </is>
      </c>
      <c r="T12" s="81" t="inlineStr">
        <is>
          <t>-</t>
        </is>
      </c>
      <c r="U12" s="81" t="inlineStr">
        <is>
          <t>...</t>
        </is>
      </c>
      <c r="V12" s="5">
        <f>COUNT(G12:U12) / COUNTA(G12:U12) </f>
        <v/>
      </c>
      <c r="W12" s="5">
        <f>1-V12</f>
        <v/>
      </c>
    </row>
    <row r="13">
      <c r="A13" s="8" t="n">
        <v>1990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...</t>
        </is>
      </c>
      <c r="F13" s="81" t="inlineStr">
        <is>
          <t>...</t>
        </is>
      </c>
      <c r="G13" s="81" t="inlineStr">
        <is>
          <t>-</t>
        </is>
      </c>
      <c r="H13" s="81" t="inlineStr">
        <is>
          <t>-</t>
        </is>
      </c>
      <c r="I13" s="81" t="inlineStr">
        <is>
          <t>-</t>
        </is>
      </c>
      <c r="J13" s="81" t="inlineStr">
        <is>
          <t>-</t>
        </is>
      </c>
      <c r="K13" s="81" t="inlineStr">
        <is>
          <t>-</t>
        </is>
      </c>
      <c r="L13" s="81" t="inlineStr">
        <is>
          <t>-</t>
        </is>
      </c>
      <c r="M13" s="81" t="inlineStr">
        <is>
          <t>-</t>
        </is>
      </c>
      <c r="N13" s="81" t="inlineStr">
        <is>
          <t>-</t>
        </is>
      </c>
      <c r="O13" s="81" t="inlineStr">
        <is>
          <t>-</t>
        </is>
      </c>
      <c r="P13" s="81" t="inlineStr">
        <is>
          <t>-</t>
        </is>
      </c>
      <c r="Q13" s="81" t="inlineStr">
        <is>
          <t>-</t>
        </is>
      </c>
      <c r="R13" s="81" t="inlineStr">
        <is>
          <t>-</t>
        </is>
      </c>
      <c r="S13" s="81" t="inlineStr">
        <is>
          <t>...</t>
        </is>
      </c>
      <c r="T13" s="81" t="inlineStr">
        <is>
          <t>-</t>
        </is>
      </c>
      <c r="U13" s="81" t="inlineStr">
        <is>
          <t>...</t>
        </is>
      </c>
      <c r="V13" s="5">
        <f>COUNT(G13:U13) / COUNTA(G13:U13) </f>
        <v/>
      </c>
      <c r="W13" s="5">
        <f>1-V13</f>
        <v/>
      </c>
    </row>
    <row r="14">
      <c r="A14" s="8" t="n">
        <v>1991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...</t>
        </is>
      </c>
      <c r="F14" s="81" t="inlineStr">
        <is>
          <t>...</t>
        </is>
      </c>
      <c r="G14" s="81" t="inlineStr">
        <is>
          <t>-</t>
        </is>
      </c>
      <c r="H14" s="81" t="inlineStr">
        <is>
          <t>-</t>
        </is>
      </c>
      <c r="I14" s="81" t="inlineStr">
        <is>
          <t>-</t>
        </is>
      </c>
      <c r="J14" s="81" t="inlineStr">
        <is>
          <t>-</t>
        </is>
      </c>
      <c r="K14" s="81" t="inlineStr">
        <is>
          <t>-</t>
        </is>
      </c>
      <c r="L14" s="81" t="inlineStr">
        <is>
          <t>-</t>
        </is>
      </c>
      <c r="M14" s="81" t="inlineStr">
        <is>
          <t>-</t>
        </is>
      </c>
      <c r="N14" s="81" t="inlineStr">
        <is>
          <t>-</t>
        </is>
      </c>
      <c r="O14" s="81" t="inlineStr">
        <is>
          <t>-</t>
        </is>
      </c>
      <c r="P14" s="81" t="inlineStr">
        <is>
          <t>-</t>
        </is>
      </c>
      <c r="Q14" s="81" t="inlineStr">
        <is>
          <t>-</t>
        </is>
      </c>
      <c r="R14" s="81" t="inlineStr">
        <is>
          <t>-</t>
        </is>
      </c>
      <c r="S14" s="81" t="inlineStr">
        <is>
          <t>...</t>
        </is>
      </c>
      <c r="T14" s="81" t="inlineStr">
        <is>
          <t>-</t>
        </is>
      </c>
      <c r="U14" s="81" t="inlineStr">
        <is>
          <t>...</t>
        </is>
      </c>
      <c r="V14" s="5">
        <f>COUNT(G14:U14) / COUNTA(G14:U14) </f>
        <v/>
      </c>
      <c r="W14" s="5">
        <f>1-V14</f>
        <v/>
      </c>
    </row>
    <row r="15">
      <c r="A15" s="8" t="n">
        <v>1992</v>
      </c>
      <c r="B15" s="81" t="n">
        <v>15485522</v>
      </c>
      <c r="C15" s="81" t="n">
        <v>14583191</v>
      </c>
      <c r="D15" s="81" t="n">
        <v>16854292264412.4</v>
      </c>
      <c r="E15" s="81" t="n">
        <v>1088390.32</v>
      </c>
      <c r="F15" s="81" t="n">
        <v>1155734.18</v>
      </c>
      <c r="G15" s="81" t="n">
        <v>11278552000336.3</v>
      </c>
      <c r="H15" s="81" t="n">
        <v>4065262982380.25</v>
      </c>
      <c r="I15" s="81" t="n">
        <v>836230725259.25</v>
      </c>
      <c r="J15" s="81" t="inlineStr">
        <is>
          <t>-</t>
        </is>
      </c>
      <c r="K15" s="81" t="inlineStr">
        <is>
          <t>-</t>
        </is>
      </c>
      <c r="L15" s="81" t="n">
        <v>472875079675.59</v>
      </c>
      <c r="M15" s="81" t="n">
        <v>201371476761</v>
      </c>
      <c r="N15" s="81" t="inlineStr">
        <is>
          <t>-</t>
        </is>
      </c>
      <c r="O15" s="81" t="inlineStr">
        <is>
          <t>-</t>
        </is>
      </c>
      <c r="P15" s="81" t="inlineStr">
        <is>
          <t>-</t>
        </is>
      </c>
      <c r="Q15" s="81" t="inlineStr">
        <is>
          <t>-</t>
        </is>
      </c>
      <c r="R15" s="81" t="n">
        <v>100118314</v>
      </c>
      <c r="S15" s="81" t="n">
        <v>6.9</v>
      </c>
      <c r="T15" s="81" t="n">
        <v>320458</v>
      </c>
      <c r="U15" s="81" t="n">
        <v>2.2</v>
      </c>
      <c r="V15" s="5">
        <f>COUNT(G15:U15) / COUNTA(G15:U15) </f>
        <v/>
      </c>
      <c r="W15" s="5">
        <f>1-V15</f>
        <v/>
      </c>
    </row>
    <row r="16">
      <c r="A16" s="8" t="n">
        <v>1993</v>
      </c>
      <c r="B16" s="81" t="n">
        <v>15617080</v>
      </c>
      <c r="C16" s="81" t="n">
        <v>14829769</v>
      </c>
      <c r="D16" s="81" t="n">
        <v>57598268245872.3</v>
      </c>
      <c r="E16" s="81" t="n">
        <v>3688158.62</v>
      </c>
      <c r="F16" s="81" t="n">
        <v>3883962.61</v>
      </c>
      <c r="G16" s="81" t="n">
        <v>40013082263440.3</v>
      </c>
      <c r="H16" s="81" t="n">
        <v>12596089454536</v>
      </c>
      <c r="I16" s="81" t="n">
        <v>2831282038999.75</v>
      </c>
      <c r="J16" s="81" t="inlineStr">
        <is>
          <t>-</t>
        </is>
      </c>
      <c r="K16" s="81" t="inlineStr">
        <is>
          <t>-</t>
        </is>
      </c>
      <c r="L16" s="81" t="n">
        <v>1454833911768.51</v>
      </c>
      <c r="M16" s="81" t="n">
        <v>702980577129.15</v>
      </c>
      <c r="N16" s="81" t="inlineStr">
        <is>
          <t>-</t>
        </is>
      </c>
      <c r="O16" s="81" t="inlineStr">
        <is>
          <t>-</t>
        </is>
      </c>
      <c r="P16" s="81" t="inlineStr">
        <is>
          <t>-</t>
        </is>
      </c>
      <c r="Q16" s="81" t="inlineStr">
        <is>
          <t>-</t>
        </is>
      </c>
      <c r="R16" s="81" t="n">
        <v>99566494</v>
      </c>
      <c r="S16" s="81" t="n">
        <v>6.7</v>
      </c>
      <c r="T16" s="81" t="n">
        <v>331467</v>
      </c>
      <c r="U16" s="81" t="n">
        <v>2.24</v>
      </c>
      <c r="V16" s="5">
        <f>COUNT(G16:U16) / COUNTA(G16:U16) </f>
        <v/>
      </c>
      <c r="W16" s="5">
        <f>1-V16</f>
        <v/>
      </c>
    </row>
    <row r="17">
      <c r="A17" s="8" t="n">
        <v>1994</v>
      </c>
      <c r="B17" s="81" t="n">
        <v>15367326</v>
      </c>
      <c r="C17" s="81" t="n">
        <v>14699119</v>
      </c>
      <c r="D17" s="81" t="n">
        <v>2520405580464.75</v>
      </c>
      <c r="E17" s="81" t="n">
        <v>164010.68</v>
      </c>
      <c r="F17" s="81" t="n">
        <v>171466.44</v>
      </c>
      <c r="G17" s="81" t="n">
        <v>1796357126935.29</v>
      </c>
      <c r="H17" s="81" t="n">
        <v>506013483181.73</v>
      </c>
      <c r="I17" s="81" t="n">
        <v>115980370632.82</v>
      </c>
      <c r="J17" s="81" t="n">
        <v>4384.35</v>
      </c>
      <c r="K17" s="81" t="inlineStr">
        <is>
          <t>-</t>
        </is>
      </c>
      <c r="L17" s="81" t="n">
        <v>80605646645.78</v>
      </c>
      <c r="M17" s="81" t="n">
        <v>21448948685.22</v>
      </c>
      <c r="N17" s="81" t="inlineStr">
        <is>
          <t>-</t>
        </is>
      </c>
      <c r="O17" s="81" t="inlineStr">
        <is>
          <t>-</t>
        </is>
      </c>
      <c r="P17" s="81" t="inlineStr">
        <is>
          <t>-</t>
        </is>
      </c>
      <c r="Q17" s="81" t="inlineStr">
        <is>
          <t>-</t>
        </is>
      </c>
      <c r="R17" s="81" t="n">
        <v>93858552</v>
      </c>
      <c r="S17" s="81" t="n">
        <v>6.4</v>
      </c>
      <c r="T17" s="81" t="n">
        <v>322661</v>
      </c>
      <c r="U17" s="81" t="n">
        <v>2.2</v>
      </c>
      <c r="V17" s="5">
        <f>COUNT(G17:U17) / COUNTA(G17:U17) </f>
        <v/>
      </c>
      <c r="W17" s="5">
        <f>1-V17</f>
        <v/>
      </c>
    </row>
    <row r="18">
      <c r="A18" s="8" t="n">
        <v>1995</v>
      </c>
      <c r="B18" s="81" t="n">
        <v>13275064</v>
      </c>
      <c r="C18" s="81" t="n">
        <v>12646200</v>
      </c>
      <c r="D18" s="81" t="n">
        <v>3192437637.99</v>
      </c>
      <c r="E18" s="81" t="n">
        <v>240.48</v>
      </c>
      <c r="F18" s="81" t="n">
        <v>252.44</v>
      </c>
      <c r="G18" s="81" t="n">
        <v>2273277219.39</v>
      </c>
      <c r="H18" s="81" t="n">
        <v>629151933.86</v>
      </c>
      <c r="I18" s="81" t="n">
        <v>136938932.3</v>
      </c>
      <c r="J18" s="81" t="n">
        <v>9768430.439999999</v>
      </c>
      <c r="K18" s="81" t="inlineStr">
        <is>
          <t>-</t>
        </is>
      </c>
      <c r="L18" s="81" t="n">
        <v>113421634.85</v>
      </c>
      <c r="M18" s="81" t="n">
        <v>27688201.48</v>
      </c>
      <c r="N18" s="81" t="inlineStr">
        <is>
          <t>-</t>
        </is>
      </c>
      <c r="O18" s="81" t="inlineStr">
        <is>
          <t>-</t>
        </is>
      </c>
      <c r="P18" s="81" t="inlineStr">
        <is>
          <t>-</t>
        </is>
      </c>
      <c r="Q18" s="81" t="inlineStr">
        <is>
          <t>-</t>
        </is>
      </c>
      <c r="R18" s="81" t="n">
        <v>83093655</v>
      </c>
      <c r="S18" s="81" t="n">
        <v>6.6</v>
      </c>
      <c r="T18" s="81" t="n">
        <v>306681</v>
      </c>
      <c r="U18" s="81" t="n">
        <v>2.43</v>
      </c>
      <c r="V18" s="5">
        <f>COUNT(G18:U18) / COUNTA(G18:U18) </f>
        <v/>
      </c>
      <c r="W18" s="5">
        <f>1-V18</f>
        <v/>
      </c>
    </row>
    <row r="19">
      <c r="A19" s="8" t="n">
        <v>1996</v>
      </c>
      <c r="B19" s="81" t="n">
        <v>12530882</v>
      </c>
      <c r="C19" s="81" t="n">
        <v>11932654</v>
      </c>
      <c r="D19" s="81" t="n">
        <v>3182266324.04</v>
      </c>
      <c r="E19" s="81" t="n">
        <v>253.95</v>
      </c>
      <c r="F19" s="81" t="n">
        <v>266.69</v>
      </c>
      <c r="G19" s="81" t="n">
        <v>2250814894.71</v>
      </c>
      <c r="H19" s="81" t="n">
        <v>620500655.1799999</v>
      </c>
      <c r="I19" s="81" t="n">
        <v>144423863.94</v>
      </c>
      <c r="J19" s="81" t="n">
        <v>15044578.78</v>
      </c>
      <c r="K19" s="81" t="inlineStr">
        <is>
          <t>-</t>
        </is>
      </c>
      <c r="L19" s="81" t="n">
        <v>124570616.55</v>
      </c>
      <c r="M19" s="81" t="n">
        <v>26911714.88</v>
      </c>
      <c r="N19" s="81" t="inlineStr">
        <is>
          <t>-</t>
        </is>
      </c>
      <c r="O19" s="81" t="inlineStr">
        <is>
          <t>-</t>
        </is>
      </c>
      <c r="P19" s="81" t="inlineStr">
        <is>
          <t>-</t>
        </is>
      </c>
      <c r="Q19" s="81" t="inlineStr">
        <is>
          <t>-</t>
        </is>
      </c>
      <c r="R19" s="81" t="n">
        <v>78400786</v>
      </c>
      <c r="S19" s="81" t="n">
        <v>6.6</v>
      </c>
      <c r="T19" s="81" t="n">
        <v>305560</v>
      </c>
      <c r="U19" s="81" t="n">
        <v>2.56</v>
      </c>
      <c r="V19" s="5">
        <f>COUNT(G19:U19) / COUNTA(G19:U19) </f>
        <v/>
      </c>
      <c r="W19" s="5">
        <f>1-V19</f>
        <v/>
      </c>
    </row>
    <row r="20">
      <c r="A20" s="8" t="n">
        <v>1997</v>
      </c>
      <c r="B20" s="81" t="n">
        <v>12351464</v>
      </c>
      <c r="C20" s="81" t="n">
        <v>11772367</v>
      </c>
      <c r="D20" s="81" t="n">
        <v>3205852023.26</v>
      </c>
      <c r="E20" s="81" t="n">
        <v>259.55</v>
      </c>
      <c r="F20" s="81" t="n">
        <v>272.32</v>
      </c>
      <c r="G20" s="81" t="n">
        <v>2265601985.9</v>
      </c>
      <c r="H20" s="81" t="n">
        <v>613943788.6799999</v>
      </c>
      <c r="I20" s="81" t="n">
        <v>147802435.14</v>
      </c>
      <c r="J20" s="81" t="n">
        <v>15046889.44</v>
      </c>
      <c r="K20" s="81" t="inlineStr">
        <is>
          <t>-</t>
        </is>
      </c>
      <c r="L20" s="81" t="n">
        <v>134728340.54</v>
      </c>
      <c r="M20" s="81" t="n">
        <v>28728583.56</v>
      </c>
      <c r="N20" s="81" t="inlineStr">
        <is>
          <t>-</t>
        </is>
      </c>
      <c r="O20" s="81" t="inlineStr">
        <is>
          <t>-</t>
        </is>
      </c>
      <c r="P20" s="81" t="inlineStr">
        <is>
          <t>-</t>
        </is>
      </c>
      <c r="Q20" s="81" t="inlineStr">
        <is>
          <t>-</t>
        </is>
      </c>
      <c r="R20" s="81" t="n">
        <v>75699028</v>
      </c>
      <c r="S20" s="81" t="n">
        <v>6.4</v>
      </c>
      <c r="T20" s="81" t="n">
        <v>299430</v>
      </c>
      <c r="U20" s="81" t="n">
        <v>2.54</v>
      </c>
      <c r="V20" s="5">
        <f>COUNT(G20:U20) / COUNTA(G20:U20) </f>
        <v/>
      </c>
      <c r="W20" s="5">
        <f>1-V20</f>
        <v/>
      </c>
    </row>
    <row r="21">
      <c r="A21" s="8" t="n">
        <v>1998</v>
      </c>
      <c r="B21" s="81" t="n">
        <v>12248632</v>
      </c>
      <c r="C21" s="81" t="n">
        <v>11714756</v>
      </c>
      <c r="D21" s="81" t="n">
        <v>3809273656.28</v>
      </c>
      <c r="E21" s="81" t="n">
        <v>311</v>
      </c>
      <c r="F21" s="81" t="n">
        <v>325.17</v>
      </c>
      <c r="G21" s="81" t="n">
        <v>2662404533.83</v>
      </c>
      <c r="H21" s="81" t="n">
        <v>759033299.24</v>
      </c>
      <c r="I21" s="81" t="n">
        <v>175568187.68</v>
      </c>
      <c r="J21" s="81" t="n">
        <v>16939802.31</v>
      </c>
      <c r="K21" s="81" t="inlineStr">
        <is>
          <t>-</t>
        </is>
      </c>
      <c r="L21" s="81" t="n">
        <v>159328669.78</v>
      </c>
      <c r="M21" s="81" t="n">
        <v>34763106.13</v>
      </c>
      <c r="N21" s="81" t="n">
        <v>897041.02</v>
      </c>
      <c r="O21" s="81" t="n">
        <v>339016.29</v>
      </c>
      <c r="P21" s="81" t="inlineStr">
        <is>
          <t>-</t>
        </is>
      </c>
      <c r="Q21" s="81" t="inlineStr">
        <is>
          <t>-</t>
        </is>
      </c>
      <c r="R21" s="81" t="n">
        <v>74663009</v>
      </c>
      <c r="S21" s="81" t="n">
        <v>6.4</v>
      </c>
      <c r="T21" s="81" t="n">
        <v>308288</v>
      </c>
      <c r="U21" s="81" t="n">
        <v>2.63</v>
      </c>
      <c r="V21" s="5">
        <f>COUNT(G21:U21) / COUNTA(G21:U21) </f>
        <v/>
      </c>
      <c r="W21" s="5">
        <f>1-V21</f>
        <v/>
      </c>
    </row>
    <row r="22">
      <c r="A22" s="8" t="n">
        <v>1999</v>
      </c>
      <c r="B22" s="81" t="n">
        <v>12438376</v>
      </c>
      <c r="C22" s="81" t="n">
        <v>11950797</v>
      </c>
      <c r="D22" s="81" t="n">
        <v>4733411101.64</v>
      </c>
      <c r="E22" s="81" t="n">
        <v>380.55</v>
      </c>
      <c r="F22" s="81" t="n">
        <v>396.07</v>
      </c>
      <c r="G22" s="81" t="n">
        <v>3282877552.59</v>
      </c>
      <c r="H22" s="81" t="n">
        <v>959484882.91</v>
      </c>
      <c r="I22" s="81" t="n">
        <v>232140988.68</v>
      </c>
      <c r="J22" s="81" t="n">
        <v>19512084.5</v>
      </c>
      <c r="K22" s="81" t="inlineStr">
        <is>
          <t>-</t>
        </is>
      </c>
      <c r="L22" s="81" t="n">
        <v>190105454.13</v>
      </c>
      <c r="M22" s="81" t="n">
        <v>40535817.9</v>
      </c>
      <c r="N22" s="81" t="n">
        <v>3741891.12</v>
      </c>
      <c r="O22" s="81" t="n">
        <v>5015432.64</v>
      </c>
      <c r="P22" s="81" t="inlineStr">
        <is>
          <t>-</t>
        </is>
      </c>
      <c r="Q22" s="81" t="inlineStr">
        <is>
          <t>-</t>
        </is>
      </c>
      <c r="R22" s="81" t="n">
        <v>74750572</v>
      </c>
      <c r="S22" s="81" t="n">
        <v>6.3</v>
      </c>
      <c r="T22" s="81" t="n">
        <v>314248</v>
      </c>
      <c r="U22" s="81" t="n">
        <v>2.63</v>
      </c>
      <c r="V22" s="5">
        <f>COUNT(G22:U22) / COUNTA(G22:U22) </f>
        <v/>
      </c>
      <c r="W22" s="5">
        <f>1-V22</f>
        <v/>
      </c>
    </row>
    <row r="23">
      <c r="A23" s="8" t="n">
        <v>2000</v>
      </c>
      <c r="B23" s="81" t="n">
        <v>12426137</v>
      </c>
      <c r="C23" s="81" t="n">
        <v>11937323</v>
      </c>
      <c r="D23" s="81" t="n">
        <v>4886848236.08</v>
      </c>
      <c r="E23" s="81" t="n">
        <v>393.27</v>
      </c>
      <c r="F23" s="81" t="n">
        <v>409.38</v>
      </c>
      <c r="G23" s="81" t="n">
        <v>3344547237.97</v>
      </c>
      <c r="H23" s="81" t="n">
        <v>974888658.92</v>
      </c>
      <c r="I23" s="81" t="n">
        <v>234504636.2</v>
      </c>
      <c r="J23" s="81" t="n">
        <v>22077921.6</v>
      </c>
      <c r="K23" s="81" t="inlineStr">
        <is>
          <t>-</t>
        </is>
      </c>
      <c r="L23" s="81" t="n">
        <v>239268096.3</v>
      </c>
      <c r="M23" s="81" t="n">
        <v>42688276.47</v>
      </c>
      <c r="N23" s="81" t="n">
        <v>10043310.51</v>
      </c>
      <c r="O23" s="81" t="n">
        <v>6321349.51</v>
      </c>
      <c r="P23" s="81" t="n">
        <v>9217752.6</v>
      </c>
      <c r="Q23" s="81" t="n">
        <v>3290996</v>
      </c>
      <c r="R23" s="81" t="n">
        <v>73256432</v>
      </c>
      <c r="S23" s="81" t="n">
        <v>6.1</v>
      </c>
      <c r="T23" s="81" t="n">
        <v>318427</v>
      </c>
      <c r="U23" s="81" t="n">
        <v>2.67</v>
      </c>
      <c r="V23" s="5">
        <f>COUNT(G23:U23) / COUNTA(G23:U23) </f>
        <v/>
      </c>
      <c r="W23" s="5">
        <f>1-V23</f>
        <v/>
      </c>
    </row>
    <row r="24">
      <c r="A24" s="8" t="n">
        <v>2001</v>
      </c>
      <c r="B24" s="81" t="n">
        <v>12227236</v>
      </c>
      <c r="C24" s="81" t="n">
        <v>11756354</v>
      </c>
      <c r="D24" s="81" t="n">
        <v>5096155505.04</v>
      </c>
      <c r="E24" s="81" t="n">
        <v>416.79</v>
      </c>
      <c r="F24" s="81" t="n">
        <v>433.48</v>
      </c>
      <c r="G24" s="81" t="n">
        <v>3399902938.14</v>
      </c>
      <c r="H24" s="81" t="n">
        <v>862487238.02</v>
      </c>
      <c r="I24" s="81" t="n">
        <v>278134368.39</v>
      </c>
      <c r="J24" s="81" t="n">
        <v>28586575</v>
      </c>
      <c r="K24" s="81" t="inlineStr">
        <is>
          <t>-</t>
        </is>
      </c>
      <c r="L24" s="81" t="n">
        <v>300871411.27</v>
      </c>
      <c r="M24" s="81" t="n">
        <v>44196508.53</v>
      </c>
      <c r="N24" s="81" t="n">
        <v>28122364.75</v>
      </c>
      <c r="O24" s="81" t="n">
        <v>3245117.54</v>
      </c>
      <c r="P24" s="81" t="n">
        <v>142352864.9</v>
      </c>
      <c r="Q24" s="81" t="n">
        <v>8256118.5</v>
      </c>
      <c r="R24" s="81" t="n">
        <v>72387163</v>
      </c>
      <c r="S24" s="81" t="n">
        <v>6.2</v>
      </c>
      <c r="T24" s="81" t="n">
        <v>323579</v>
      </c>
      <c r="U24" s="81" t="n">
        <v>2.75</v>
      </c>
      <c r="V24" s="5">
        <f>COUNT(G24:U24) / COUNTA(G24:U24) </f>
        <v/>
      </c>
      <c r="W24" s="5">
        <f>1-V24</f>
        <v/>
      </c>
    </row>
    <row r="25">
      <c r="A25" s="8" t="n">
        <v>2002</v>
      </c>
      <c r="B25" s="81" t="n">
        <v>12233702</v>
      </c>
      <c r="C25" s="81" t="n">
        <v>11713749</v>
      </c>
      <c r="D25" s="81" t="n">
        <v>5406391841.17</v>
      </c>
      <c r="E25" s="81" t="n">
        <v>441.93</v>
      </c>
      <c r="F25" s="81" t="n">
        <v>461.54</v>
      </c>
      <c r="G25" s="81" t="n">
        <v>3502342149.21</v>
      </c>
      <c r="H25" s="81" t="n">
        <v>904442240.22</v>
      </c>
      <c r="I25" s="81" t="n">
        <v>325752736.03</v>
      </c>
      <c r="J25" s="81" t="n">
        <v>31849476</v>
      </c>
      <c r="K25" s="81" t="inlineStr">
        <is>
          <t>-</t>
        </is>
      </c>
      <c r="L25" s="81" t="n">
        <v>381257215.68</v>
      </c>
      <c r="M25" s="81" t="n">
        <v>44387497.73</v>
      </c>
      <c r="N25" s="81" t="n">
        <v>36056004.56</v>
      </c>
      <c r="O25" s="81" t="n">
        <v>2724920.4</v>
      </c>
      <c r="P25" s="81" t="n">
        <v>169173035.84</v>
      </c>
      <c r="Q25" s="81" t="n">
        <v>8406565.5</v>
      </c>
      <c r="R25" s="81" t="n">
        <v>72728290</v>
      </c>
      <c r="S25" s="81" t="n">
        <v>6.2</v>
      </c>
      <c r="T25" s="81" t="n">
        <v>335073</v>
      </c>
      <c r="U25" s="81" t="n">
        <v>2.86</v>
      </c>
      <c r="V25" s="5">
        <f>COUNT(G25:U25) / COUNTA(G25:U25) </f>
        <v/>
      </c>
      <c r="W25" s="5">
        <f>1-V25</f>
        <v/>
      </c>
    </row>
    <row r="26">
      <c r="A26" s="8" t="n">
        <v>2003</v>
      </c>
      <c r="B26" s="81" t="n">
        <v>12094875</v>
      </c>
      <c r="C26" s="81" t="n">
        <v>11638194</v>
      </c>
      <c r="D26" s="81" t="n">
        <v>5861712487.36</v>
      </c>
      <c r="E26" s="81" t="n">
        <v>484.64</v>
      </c>
      <c r="F26" s="81" t="n">
        <v>503.66</v>
      </c>
      <c r="G26" s="81" t="n">
        <v>3708351688.68</v>
      </c>
      <c r="H26" s="81" t="n">
        <v>966452474.25</v>
      </c>
      <c r="I26" s="81" t="n">
        <v>334918468.49</v>
      </c>
      <c r="J26" s="81" t="n">
        <v>31535545.7</v>
      </c>
      <c r="K26" s="81" t="inlineStr">
        <is>
          <t>-</t>
        </is>
      </c>
      <c r="L26" s="81" t="n">
        <v>524948071.53</v>
      </c>
      <c r="M26" s="81" t="n">
        <v>44248790.48</v>
      </c>
      <c r="N26" s="81" t="n">
        <v>61279796.31</v>
      </c>
      <c r="O26" s="81" t="n">
        <v>3941449.63</v>
      </c>
      <c r="P26" s="81" t="n">
        <v>176956598.68</v>
      </c>
      <c r="Q26" s="81" t="n">
        <v>9079603.609999999</v>
      </c>
      <c r="R26" s="81" t="n">
        <v>71247955</v>
      </c>
      <c r="S26" s="81" t="n">
        <v>6.1</v>
      </c>
      <c r="T26" s="81" t="n">
        <v>347130</v>
      </c>
      <c r="U26" s="81" t="n">
        <v>2.98</v>
      </c>
      <c r="V26" s="5">
        <f>COUNT(G26:U26) / COUNTA(G26:U26) </f>
        <v/>
      </c>
      <c r="W26" s="5">
        <f>1-V26</f>
        <v/>
      </c>
    </row>
    <row r="27">
      <c r="A27" s="8" t="n">
        <v>2004</v>
      </c>
      <c r="B27" s="81" t="n">
        <v>11953856</v>
      </c>
      <c r="C27" s="81" t="n">
        <v>11492883</v>
      </c>
      <c r="D27" s="81" t="n">
        <v>6581213333.54</v>
      </c>
      <c r="E27" s="81" t="n">
        <v>550.55</v>
      </c>
      <c r="F27" s="81" t="n">
        <v>572.63</v>
      </c>
      <c r="G27" s="81" t="n">
        <v>4240507014.56</v>
      </c>
      <c r="H27" s="81" t="n">
        <v>1017349960.18</v>
      </c>
      <c r="I27" s="81" t="n">
        <v>357417864.31</v>
      </c>
      <c r="J27" s="81" t="n">
        <v>36834971.5</v>
      </c>
      <c r="K27" s="81" t="inlineStr">
        <is>
          <t>-</t>
        </is>
      </c>
      <c r="L27" s="81" t="n">
        <v>585661515.37</v>
      </c>
      <c r="M27" s="81" t="n">
        <v>52016622.62</v>
      </c>
      <c r="N27" s="81" t="n">
        <v>77584597.39</v>
      </c>
      <c r="O27" s="81" t="n">
        <v>5246324.41</v>
      </c>
      <c r="P27" s="81" t="n">
        <v>195693152.81</v>
      </c>
      <c r="Q27" s="81" t="n">
        <v>12901310.39</v>
      </c>
      <c r="R27" s="81" t="n">
        <v>69480919</v>
      </c>
      <c r="S27" s="81" t="n">
        <v>6</v>
      </c>
      <c r="T27" s="81" t="n">
        <v>363159</v>
      </c>
      <c r="U27" s="81" t="n">
        <v>3.16</v>
      </c>
      <c r="V27" s="5">
        <f>COUNT(G27:U27) / COUNTA(G27:U27) </f>
        <v/>
      </c>
      <c r="W27" s="5">
        <f>1-V27</f>
        <v/>
      </c>
    </row>
    <row r="28">
      <c r="A28" s="8" t="n">
        <v>2005</v>
      </c>
      <c r="B28" s="81" t="n">
        <v>11861494</v>
      </c>
      <c r="C28" s="81" t="n">
        <v>11429133</v>
      </c>
      <c r="D28" s="81" t="n">
        <v>6956764584.29</v>
      </c>
      <c r="E28" s="81" t="n">
        <v>586.5</v>
      </c>
      <c r="F28" s="81" t="n">
        <v>608.6900000000001</v>
      </c>
      <c r="G28" s="81" t="n">
        <v>4443655841.94</v>
      </c>
      <c r="H28" s="81" t="n">
        <v>1026674595.51</v>
      </c>
      <c r="I28" s="81" t="n">
        <v>374285233.81</v>
      </c>
      <c r="J28" s="81" t="n">
        <v>38020199.45</v>
      </c>
      <c r="K28" s="81" t="n">
        <v>48856194.18</v>
      </c>
      <c r="L28" s="81" t="n">
        <v>666510701.67</v>
      </c>
      <c r="M28" s="81" t="n">
        <v>59454531.91</v>
      </c>
      <c r="N28" s="81" t="n">
        <v>87658225.44</v>
      </c>
      <c r="O28" s="81" t="n">
        <v>5244239.66</v>
      </c>
      <c r="P28" s="81" t="n">
        <v>193398066.6</v>
      </c>
      <c r="Q28" s="81" t="n">
        <v>13006754.12</v>
      </c>
      <c r="R28" s="81" t="n">
        <v>67359852</v>
      </c>
      <c r="S28" s="81" t="n">
        <v>5.9</v>
      </c>
      <c r="T28" s="81" t="n">
        <v>367071</v>
      </c>
      <c r="U28" s="81" t="n">
        <v>3.21</v>
      </c>
      <c r="V28" s="5">
        <f>COUNT(G28:U28) / COUNTA(G28:U28) </f>
        <v/>
      </c>
      <c r="W28" s="5">
        <f>1-V28</f>
        <v/>
      </c>
    </row>
    <row r="29">
      <c r="A29" s="8" t="n">
        <v>2006</v>
      </c>
      <c r="B29" s="81" t="n">
        <v>11721412</v>
      </c>
      <c r="C29" s="81" t="n">
        <v>11338039</v>
      </c>
      <c r="D29" s="81" t="n">
        <v>6998043548.1</v>
      </c>
      <c r="E29" s="81" t="n">
        <v>597.03</v>
      </c>
      <c r="F29" s="81" t="n">
        <v>617.22</v>
      </c>
      <c r="G29" s="81" t="n">
        <v>4473787797.78</v>
      </c>
      <c r="H29" s="81" t="n">
        <v>1025279628.74</v>
      </c>
      <c r="I29" s="81" t="n">
        <v>380733808.27</v>
      </c>
      <c r="J29" s="81" t="n">
        <v>37251866.05</v>
      </c>
      <c r="K29" s="81" t="n">
        <v>49449426.25</v>
      </c>
      <c r="L29" s="81" t="n">
        <v>703276119.28</v>
      </c>
      <c r="M29" s="81" t="n">
        <v>59319900.11</v>
      </c>
      <c r="N29" s="81" t="n">
        <v>89699478.73999999</v>
      </c>
      <c r="O29" s="81" t="n">
        <v>10423616.27</v>
      </c>
      <c r="P29" s="81" t="n">
        <v>193867980.9</v>
      </c>
      <c r="Q29" s="81" t="n">
        <v>12610535.08</v>
      </c>
      <c r="R29" s="81" t="n">
        <v>65760541</v>
      </c>
      <c r="S29" s="81" t="n">
        <v>5.8</v>
      </c>
      <c r="T29" s="81" t="n">
        <v>374479</v>
      </c>
      <c r="U29" s="81" t="n">
        <v>3.3</v>
      </c>
      <c r="V29" s="5">
        <f>COUNT(G29:U29) / COUNTA(G29:U29) </f>
        <v/>
      </c>
      <c r="W29" s="5">
        <f>1-V29</f>
        <v/>
      </c>
    </row>
    <row r="30">
      <c r="A30" s="8" t="n">
        <v>2007</v>
      </c>
      <c r="B30" s="81" t="n">
        <v>11739258</v>
      </c>
      <c r="C30" s="81" t="n">
        <v>11330096</v>
      </c>
      <c r="D30" s="81" t="n">
        <v>7617769441.99</v>
      </c>
      <c r="E30" s="81" t="n">
        <v>648.91</v>
      </c>
      <c r="F30" s="81" t="n">
        <v>672.35</v>
      </c>
      <c r="G30" s="81" t="n">
        <v>4816107753.87</v>
      </c>
      <c r="H30" s="81" t="n">
        <v>1158639902</v>
      </c>
      <c r="I30" s="81" t="n">
        <v>430094768.78</v>
      </c>
      <c r="J30" s="81" t="n">
        <v>40066026.68</v>
      </c>
      <c r="K30" s="81" t="n">
        <v>63829055.2</v>
      </c>
      <c r="L30" s="81" t="n">
        <v>766478031.55</v>
      </c>
      <c r="M30" s="81" t="n">
        <v>61537260.95</v>
      </c>
      <c r="N30" s="81" t="n">
        <v>107984530.26</v>
      </c>
      <c r="O30" s="81" t="n">
        <v>14342277.13</v>
      </c>
      <c r="P30" s="81" t="n">
        <v>208693565.03</v>
      </c>
      <c r="Q30" s="81" t="n">
        <v>13825325.74</v>
      </c>
      <c r="R30" s="81" t="n">
        <v>65998506</v>
      </c>
      <c r="S30" s="81" t="n">
        <v>5.8</v>
      </c>
      <c r="T30" s="81" t="n">
        <v>389338</v>
      </c>
      <c r="U30" s="81" t="n">
        <v>3.44</v>
      </c>
      <c r="V30" s="5">
        <f>COUNT(G30:U30) / COUNTA(G30:U30) </f>
        <v/>
      </c>
      <c r="W30" s="5">
        <f>1-V30</f>
        <v/>
      </c>
    </row>
    <row r="31">
      <c r="A31" s="8" t="n">
        <v>2008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1" t="inlineStr">
        <is>
          <t>...</t>
        </is>
      </c>
      <c r="F31" s="81" t="inlineStr">
        <is>
          <t>...</t>
        </is>
      </c>
      <c r="G31" s="81" t="inlineStr">
        <is>
          <t>-</t>
        </is>
      </c>
      <c r="H31" s="81" t="inlineStr">
        <is>
          <t>-</t>
        </is>
      </c>
      <c r="I31" s="81" t="inlineStr">
        <is>
          <t>-</t>
        </is>
      </c>
      <c r="J31" s="81" t="inlineStr">
        <is>
          <t>-</t>
        </is>
      </c>
      <c r="K31" s="81" t="inlineStr">
        <is>
          <t>-</t>
        </is>
      </c>
      <c r="L31" s="81" t="inlineStr">
        <is>
          <t>-</t>
        </is>
      </c>
      <c r="M31" s="81" t="inlineStr">
        <is>
          <t>-</t>
        </is>
      </c>
      <c r="N31" s="81" t="inlineStr">
        <is>
          <t>-</t>
        </is>
      </c>
      <c r="O31" s="81" t="inlineStr">
        <is>
          <t>-</t>
        </is>
      </c>
      <c r="P31" s="81" t="inlineStr">
        <is>
          <t>-</t>
        </is>
      </c>
      <c r="Q31" s="81" t="inlineStr">
        <is>
          <t>-</t>
        </is>
      </c>
      <c r="R31" s="81" t="inlineStr">
        <is>
          <t>-</t>
        </is>
      </c>
      <c r="S31" s="81" t="inlineStr">
        <is>
          <t>...</t>
        </is>
      </c>
      <c r="T31" s="81" t="inlineStr">
        <is>
          <t>-</t>
        </is>
      </c>
      <c r="U31" s="81" t="inlineStr">
        <is>
          <t>...</t>
        </is>
      </c>
      <c r="V31" s="5">
        <f>COUNT(G31:U31) / COUNTA(G31:U31) </f>
        <v/>
      </c>
      <c r="W31" s="5">
        <f>1-V31</f>
        <v/>
      </c>
    </row>
    <row r="32">
      <c r="A32" s="8" t="n">
        <v>2009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1" t="inlineStr">
        <is>
          <t>...</t>
        </is>
      </c>
      <c r="F32" s="81" t="inlineStr">
        <is>
          <t>...</t>
        </is>
      </c>
      <c r="G32" s="81" t="inlineStr">
        <is>
          <t>-</t>
        </is>
      </c>
      <c r="H32" s="81" t="inlineStr">
        <is>
          <t>-</t>
        </is>
      </c>
      <c r="I32" s="81" t="inlineStr">
        <is>
          <t>-</t>
        </is>
      </c>
      <c r="J32" s="81" t="inlineStr">
        <is>
          <t>-</t>
        </is>
      </c>
      <c r="K32" s="81" t="inlineStr">
        <is>
          <t>-</t>
        </is>
      </c>
      <c r="L32" s="81" t="inlineStr">
        <is>
          <t>-</t>
        </is>
      </c>
      <c r="M32" s="81" t="inlineStr">
        <is>
          <t>-</t>
        </is>
      </c>
      <c r="N32" s="81" t="inlineStr">
        <is>
          <t>-</t>
        </is>
      </c>
      <c r="O32" s="81" t="inlineStr">
        <is>
          <t>-</t>
        </is>
      </c>
      <c r="P32" s="81" t="inlineStr">
        <is>
          <t>-</t>
        </is>
      </c>
      <c r="Q32" s="81" t="inlineStr">
        <is>
          <t>-</t>
        </is>
      </c>
      <c r="R32" s="81" t="inlineStr">
        <is>
          <t>-</t>
        </is>
      </c>
      <c r="S32" s="81" t="inlineStr">
        <is>
          <t>...</t>
        </is>
      </c>
      <c r="T32" s="81" t="inlineStr">
        <is>
          <t>-</t>
        </is>
      </c>
      <c r="U32" s="81" t="inlineStr">
        <is>
          <t>...</t>
        </is>
      </c>
      <c r="V32" s="5">
        <f>COUNT(G32:U32) / COUNTA(G32:U32) </f>
        <v/>
      </c>
      <c r="W32" s="5">
        <f>1-V32</f>
        <v/>
      </c>
    </row>
    <row r="33">
      <c r="A33" s="8" t="n">
        <v>2010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1" t="inlineStr">
        <is>
          <t>...</t>
        </is>
      </c>
      <c r="F33" s="81" t="inlineStr">
        <is>
          <t>...</t>
        </is>
      </c>
      <c r="G33" s="81" t="inlineStr">
        <is>
          <t>-</t>
        </is>
      </c>
      <c r="H33" s="81" t="inlineStr">
        <is>
          <t>-</t>
        </is>
      </c>
      <c r="I33" s="81" t="inlineStr">
        <is>
          <t>-</t>
        </is>
      </c>
      <c r="J33" s="81" t="inlineStr">
        <is>
          <t>-</t>
        </is>
      </c>
      <c r="K33" s="81" t="inlineStr">
        <is>
          <t>-</t>
        </is>
      </c>
      <c r="L33" s="81" t="inlineStr">
        <is>
          <t>-</t>
        </is>
      </c>
      <c r="M33" s="81" t="inlineStr">
        <is>
          <t>-</t>
        </is>
      </c>
      <c r="N33" s="81" t="inlineStr">
        <is>
          <t>-</t>
        </is>
      </c>
      <c r="O33" s="81" t="inlineStr">
        <is>
          <t>-</t>
        </is>
      </c>
      <c r="P33" s="81" t="inlineStr">
        <is>
          <t>-</t>
        </is>
      </c>
      <c r="Q33" s="81" t="inlineStr">
        <is>
          <t>-</t>
        </is>
      </c>
      <c r="R33" s="81" t="inlineStr">
        <is>
          <t>-</t>
        </is>
      </c>
      <c r="S33" s="81" t="inlineStr">
        <is>
          <t>...</t>
        </is>
      </c>
      <c r="T33" s="81" t="inlineStr">
        <is>
          <t>-</t>
        </is>
      </c>
      <c r="U33" s="81" t="inlineStr">
        <is>
          <t>...</t>
        </is>
      </c>
      <c r="V33" s="5">
        <f>COUNT(G33:U33) / COUNTA(G33:U33) </f>
        <v/>
      </c>
      <c r="W33" s="5">
        <f>1-V33</f>
        <v/>
      </c>
    </row>
    <row r="34">
      <c r="A34" s="8" t="n">
        <v>2011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1" t="inlineStr">
        <is>
          <t>...</t>
        </is>
      </c>
      <c r="F34" s="81" t="inlineStr">
        <is>
          <t>...</t>
        </is>
      </c>
      <c r="G34" s="81" t="inlineStr">
        <is>
          <t>-</t>
        </is>
      </c>
      <c r="H34" s="81" t="inlineStr">
        <is>
          <t>-</t>
        </is>
      </c>
      <c r="I34" s="81" t="inlineStr">
        <is>
          <t>-</t>
        </is>
      </c>
      <c r="J34" s="81" t="inlineStr">
        <is>
          <t>-</t>
        </is>
      </c>
      <c r="K34" s="81" t="inlineStr">
        <is>
          <t>-</t>
        </is>
      </c>
      <c r="L34" s="81" t="inlineStr">
        <is>
          <t>-</t>
        </is>
      </c>
      <c r="M34" s="81" t="inlineStr">
        <is>
          <t>-</t>
        </is>
      </c>
      <c r="N34" s="81" t="inlineStr">
        <is>
          <t>-</t>
        </is>
      </c>
      <c r="O34" s="81" t="inlineStr">
        <is>
          <t>-</t>
        </is>
      </c>
      <c r="P34" s="81" t="inlineStr">
        <is>
          <t>-</t>
        </is>
      </c>
      <c r="Q34" s="81" t="inlineStr">
        <is>
          <t>-</t>
        </is>
      </c>
      <c r="R34" s="81" t="inlineStr">
        <is>
          <t>-</t>
        </is>
      </c>
      <c r="S34" s="81" t="inlineStr">
        <is>
          <t>...</t>
        </is>
      </c>
      <c r="T34" s="81" t="inlineStr">
        <is>
          <t>-</t>
        </is>
      </c>
      <c r="U34" s="81" t="inlineStr">
        <is>
          <t>...</t>
        </is>
      </c>
      <c r="V34" s="5">
        <f>COUNT(G34:U34) / COUNTA(G34:U34) </f>
        <v/>
      </c>
      <c r="W34" s="5">
        <f>1-V34</f>
        <v/>
      </c>
    </row>
    <row r="35">
      <c r="A35" s="8" t="n">
        <v>2012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1" t="inlineStr">
        <is>
          <t>...</t>
        </is>
      </c>
      <c r="F35" s="81" t="inlineStr">
        <is>
          <t>...</t>
        </is>
      </c>
      <c r="G35" s="81" t="inlineStr">
        <is>
          <t>-</t>
        </is>
      </c>
      <c r="H35" s="81" t="inlineStr">
        <is>
          <t>-</t>
        </is>
      </c>
      <c r="I35" s="81" t="inlineStr">
        <is>
          <t>-</t>
        </is>
      </c>
      <c r="J35" s="81" t="inlineStr">
        <is>
          <t>-</t>
        </is>
      </c>
      <c r="K35" s="81" t="inlineStr">
        <is>
          <t>-</t>
        </is>
      </c>
      <c r="L35" s="81" t="inlineStr">
        <is>
          <t>-</t>
        </is>
      </c>
      <c r="M35" s="81" t="inlineStr">
        <is>
          <t>-</t>
        </is>
      </c>
      <c r="N35" s="81" t="inlineStr">
        <is>
          <t>-</t>
        </is>
      </c>
      <c r="O35" s="81" t="inlineStr">
        <is>
          <t>-</t>
        </is>
      </c>
      <c r="P35" s="81" t="inlineStr">
        <is>
          <t>-</t>
        </is>
      </c>
      <c r="Q35" s="81" t="inlineStr">
        <is>
          <t>-</t>
        </is>
      </c>
      <c r="R35" s="81" t="inlineStr">
        <is>
          <t>-</t>
        </is>
      </c>
      <c r="S35" s="81" t="inlineStr">
        <is>
          <t>...</t>
        </is>
      </c>
      <c r="T35" s="81" t="inlineStr">
        <is>
          <t>-</t>
        </is>
      </c>
      <c r="U35" s="81" t="inlineStr">
        <is>
          <t>...</t>
        </is>
      </c>
      <c r="V35" s="5">
        <f>COUNT(G35:U35) / COUNTA(G35:U35) </f>
        <v/>
      </c>
      <c r="W35" s="5">
        <f>1-V35</f>
        <v/>
      </c>
    </row>
    <row r="36">
      <c r="A36" s="8" t="n">
        <v>2013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1" t="inlineStr">
        <is>
          <t>...</t>
        </is>
      </c>
      <c r="F36" s="81" t="inlineStr">
        <is>
          <t>...</t>
        </is>
      </c>
      <c r="G36" s="81" t="inlineStr">
        <is>
          <t>-</t>
        </is>
      </c>
      <c r="H36" s="81" t="inlineStr">
        <is>
          <t>-</t>
        </is>
      </c>
      <c r="I36" s="81" t="inlineStr">
        <is>
          <t>-</t>
        </is>
      </c>
      <c r="J36" s="81" t="inlineStr">
        <is>
          <t>-</t>
        </is>
      </c>
      <c r="K36" s="81" t="inlineStr">
        <is>
          <t>-</t>
        </is>
      </c>
      <c r="L36" s="81" t="inlineStr">
        <is>
          <t>-</t>
        </is>
      </c>
      <c r="M36" s="81" t="inlineStr">
        <is>
          <t>-</t>
        </is>
      </c>
      <c r="N36" s="81" t="inlineStr">
        <is>
          <t>-</t>
        </is>
      </c>
      <c r="O36" s="81" t="inlineStr">
        <is>
          <t>-</t>
        </is>
      </c>
      <c r="P36" s="81" t="inlineStr">
        <is>
          <t>-</t>
        </is>
      </c>
      <c r="Q36" s="81" t="inlineStr">
        <is>
          <t>-</t>
        </is>
      </c>
      <c r="R36" s="81" t="inlineStr">
        <is>
          <t>-</t>
        </is>
      </c>
      <c r="S36" s="81" t="inlineStr">
        <is>
          <t>...</t>
        </is>
      </c>
      <c r="T36" s="81" t="inlineStr">
        <is>
          <t>-</t>
        </is>
      </c>
      <c r="U36" s="81" t="inlineStr">
        <is>
          <t>...</t>
        </is>
      </c>
      <c r="V36" s="5">
        <f>COUNT(G36:U36) / COUNTA(G36:U36) </f>
        <v/>
      </c>
      <c r="W36" s="5">
        <f>1-V36</f>
        <v/>
      </c>
    </row>
    <row r="37">
      <c r="A37" s="8" t="n">
        <v>2014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1" t="inlineStr">
        <is>
          <t>...</t>
        </is>
      </c>
      <c r="F37" s="81" t="inlineStr">
        <is>
          <t>...</t>
        </is>
      </c>
      <c r="G37" s="81" t="inlineStr">
        <is>
          <t>-</t>
        </is>
      </c>
      <c r="H37" s="81" t="inlineStr">
        <is>
          <t>-</t>
        </is>
      </c>
      <c r="I37" s="81" t="inlineStr">
        <is>
          <t>-</t>
        </is>
      </c>
      <c r="J37" s="81" t="inlineStr">
        <is>
          <t>-</t>
        </is>
      </c>
      <c r="K37" s="81" t="inlineStr">
        <is>
          <t>-</t>
        </is>
      </c>
      <c r="L37" s="81" t="inlineStr">
        <is>
          <t>-</t>
        </is>
      </c>
      <c r="M37" s="81" t="inlineStr">
        <is>
          <t>-</t>
        </is>
      </c>
      <c r="N37" s="81" t="inlineStr">
        <is>
          <t>-</t>
        </is>
      </c>
      <c r="O37" s="81" t="inlineStr">
        <is>
          <t>-</t>
        </is>
      </c>
      <c r="P37" s="81" t="inlineStr">
        <is>
          <t>-</t>
        </is>
      </c>
      <c r="Q37" s="81" t="inlineStr">
        <is>
          <t>-</t>
        </is>
      </c>
      <c r="R37" s="81" t="inlineStr">
        <is>
          <t>-</t>
        </is>
      </c>
      <c r="S37" s="81" t="inlineStr">
        <is>
          <t>...</t>
        </is>
      </c>
      <c r="T37" s="81" t="inlineStr">
        <is>
          <t>-</t>
        </is>
      </c>
      <c r="U37" s="81" t="inlineStr">
        <is>
          <t>...</t>
        </is>
      </c>
      <c r="V37" s="5">
        <f>COUNT(G37:U37) / COUNTA(G37:U37) </f>
        <v/>
      </c>
      <c r="W37" s="5">
        <f>1-V37</f>
        <v/>
      </c>
    </row>
    <row r="38">
      <c r="A38" s="8" t="n">
        <v>2015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1" t="inlineStr">
        <is>
          <t>...</t>
        </is>
      </c>
      <c r="F38" s="81" t="inlineStr">
        <is>
          <t>...</t>
        </is>
      </c>
      <c r="G38" s="81" t="inlineStr">
        <is>
          <t>-</t>
        </is>
      </c>
      <c r="H38" s="81" t="inlineStr">
        <is>
          <t>-</t>
        </is>
      </c>
      <c r="I38" s="81" t="inlineStr">
        <is>
          <t>-</t>
        </is>
      </c>
      <c r="J38" s="81" t="inlineStr">
        <is>
          <t>-</t>
        </is>
      </c>
      <c r="K38" s="81" t="inlineStr">
        <is>
          <t>-</t>
        </is>
      </c>
      <c r="L38" s="81" t="inlineStr">
        <is>
          <t>-</t>
        </is>
      </c>
      <c r="M38" s="81" t="inlineStr">
        <is>
          <t>-</t>
        </is>
      </c>
      <c r="N38" s="81" t="inlineStr">
        <is>
          <t>-</t>
        </is>
      </c>
      <c r="O38" s="81" t="inlineStr">
        <is>
          <t>-</t>
        </is>
      </c>
      <c r="P38" s="81" t="inlineStr">
        <is>
          <t>-</t>
        </is>
      </c>
      <c r="Q38" s="81" t="inlineStr">
        <is>
          <t>-</t>
        </is>
      </c>
      <c r="R38" s="81" t="inlineStr">
        <is>
          <t>-</t>
        </is>
      </c>
      <c r="S38" s="81" t="inlineStr">
        <is>
          <t>...</t>
        </is>
      </c>
      <c r="T38" s="81" t="inlineStr">
        <is>
          <t>-</t>
        </is>
      </c>
      <c r="U38" s="81" t="inlineStr">
        <is>
          <t>...</t>
        </is>
      </c>
      <c r="V38" s="5">
        <f>COUNT(G38:U38) / COUNTA(G38:U38) </f>
        <v/>
      </c>
      <c r="W38" s="5">
        <f>1-V38</f>
        <v/>
      </c>
    </row>
    <row r="39">
      <c r="A39" s="8" t="n">
        <v>2016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1" t="inlineStr">
        <is>
          <t>...</t>
        </is>
      </c>
      <c r="F39" s="81" t="inlineStr">
        <is>
          <t>...</t>
        </is>
      </c>
      <c r="G39" s="81" t="inlineStr">
        <is>
          <t>-</t>
        </is>
      </c>
      <c r="H39" s="81" t="inlineStr">
        <is>
          <t>-</t>
        </is>
      </c>
      <c r="I39" s="81" t="inlineStr">
        <is>
          <t>-</t>
        </is>
      </c>
      <c r="J39" s="81" t="inlineStr">
        <is>
          <t>-</t>
        </is>
      </c>
      <c r="K39" s="81" t="inlineStr">
        <is>
          <t>-</t>
        </is>
      </c>
      <c r="L39" s="81" t="inlineStr">
        <is>
          <t>-</t>
        </is>
      </c>
      <c r="M39" s="81" t="inlineStr">
        <is>
          <t>-</t>
        </is>
      </c>
      <c r="N39" s="81" t="inlineStr">
        <is>
          <t>-</t>
        </is>
      </c>
      <c r="O39" s="81" t="inlineStr">
        <is>
          <t>-</t>
        </is>
      </c>
      <c r="P39" s="81" t="inlineStr">
        <is>
          <t>-</t>
        </is>
      </c>
      <c r="Q39" s="81" t="inlineStr">
        <is>
          <t>-</t>
        </is>
      </c>
      <c r="R39" s="81" t="inlineStr">
        <is>
          <t>-</t>
        </is>
      </c>
      <c r="S39" s="81" t="inlineStr">
        <is>
          <t>...</t>
        </is>
      </c>
      <c r="T39" s="81" t="inlineStr">
        <is>
          <t>-</t>
        </is>
      </c>
      <c r="U39" s="81" t="inlineStr">
        <is>
          <t>...</t>
        </is>
      </c>
      <c r="V39" s="5">
        <f>COUNT(G39:U39) / COUNTA(G39:U39) </f>
        <v/>
      </c>
      <c r="W39" s="5">
        <f>1-V39</f>
        <v/>
      </c>
    </row>
    <row r="40">
      <c r="A40" s="8" t="n">
        <v>2017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1" t="inlineStr">
        <is>
          <t>...</t>
        </is>
      </c>
      <c r="F40" s="81" t="inlineStr">
        <is>
          <t>...</t>
        </is>
      </c>
      <c r="G40" s="81" t="inlineStr">
        <is>
          <t>-</t>
        </is>
      </c>
      <c r="H40" s="81" t="inlineStr">
        <is>
          <t>-</t>
        </is>
      </c>
      <c r="I40" s="81" t="inlineStr">
        <is>
          <t>-</t>
        </is>
      </c>
      <c r="J40" s="81" t="inlineStr">
        <is>
          <t>-</t>
        </is>
      </c>
      <c r="K40" s="81" t="inlineStr">
        <is>
          <t>-</t>
        </is>
      </c>
      <c r="L40" s="81" t="inlineStr">
        <is>
          <t>-</t>
        </is>
      </c>
      <c r="M40" s="81" t="inlineStr">
        <is>
          <t>-</t>
        </is>
      </c>
      <c r="N40" s="81" t="inlineStr">
        <is>
          <t>-</t>
        </is>
      </c>
      <c r="O40" s="81" t="inlineStr">
        <is>
          <t>-</t>
        </is>
      </c>
      <c r="P40" s="81" t="inlineStr">
        <is>
          <t>-</t>
        </is>
      </c>
      <c r="Q40" s="81" t="inlineStr">
        <is>
          <t>-</t>
        </is>
      </c>
      <c r="R40" s="81" t="inlineStr">
        <is>
          <t>-</t>
        </is>
      </c>
      <c r="S40" s="81" t="inlineStr">
        <is>
          <t>...</t>
        </is>
      </c>
      <c r="T40" s="81" t="inlineStr">
        <is>
          <t>-</t>
        </is>
      </c>
      <c r="U40" s="81" t="inlineStr">
        <is>
          <t>...</t>
        </is>
      </c>
      <c r="V40" s="5">
        <f>COUNT(G40:U40) / COUNTA(G40:U40) </f>
        <v/>
      </c>
      <c r="W40" s="5">
        <f>1-V40</f>
        <v/>
      </c>
    </row>
    <row r="41">
      <c r="A41" s="8" t="n">
        <v>2018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1" t="inlineStr">
        <is>
          <t>...</t>
        </is>
      </c>
      <c r="F41" s="81" t="inlineStr">
        <is>
          <t>...</t>
        </is>
      </c>
      <c r="G41" s="81" t="inlineStr">
        <is>
          <t>-</t>
        </is>
      </c>
      <c r="H41" s="81" t="inlineStr">
        <is>
          <t>-</t>
        </is>
      </c>
      <c r="I41" s="81" t="inlineStr">
        <is>
          <t>-</t>
        </is>
      </c>
      <c r="J41" s="81" t="inlineStr">
        <is>
          <t>-</t>
        </is>
      </c>
      <c r="K41" s="81" t="inlineStr">
        <is>
          <t>-</t>
        </is>
      </c>
      <c r="L41" s="81" t="inlineStr">
        <is>
          <t>-</t>
        </is>
      </c>
      <c r="M41" s="81" t="inlineStr">
        <is>
          <t>-</t>
        </is>
      </c>
      <c r="N41" s="81" t="inlineStr">
        <is>
          <t>-</t>
        </is>
      </c>
      <c r="O41" s="81" t="inlineStr">
        <is>
          <t>-</t>
        </is>
      </c>
      <c r="P41" s="81" t="inlineStr">
        <is>
          <t>-</t>
        </is>
      </c>
      <c r="Q41" s="81" t="inlineStr">
        <is>
          <t>-</t>
        </is>
      </c>
      <c r="R41" s="81" t="inlineStr">
        <is>
          <t>-</t>
        </is>
      </c>
      <c r="S41" s="81" t="inlineStr">
        <is>
          <t>...</t>
        </is>
      </c>
      <c r="T41" s="81" t="inlineStr">
        <is>
          <t>-</t>
        </is>
      </c>
      <c r="U41" s="81" t="inlineStr">
        <is>
          <t>...</t>
        </is>
      </c>
      <c r="V41" s="5">
        <f>COUNT(G41:U41) / COUNTA(G41:U41) </f>
        <v/>
      </c>
      <c r="W41" s="5">
        <f>1-V41</f>
        <v/>
      </c>
    </row>
    <row r="42">
      <c r="A42" s="8" t="n">
        <v>2019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1" t="inlineStr">
        <is>
          <t>...</t>
        </is>
      </c>
      <c r="F42" s="81" t="inlineStr">
        <is>
          <t>...</t>
        </is>
      </c>
      <c r="G42" s="81" t="inlineStr">
        <is>
          <t>-</t>
        </is>
      </c>
      <c r="H42" s="81" t="inlineStr">
        <is>
          <t>-</t>
        </is>
      </c>
      <c r="I42" s="81" t="inlineStr">
        <is>
          <t>-</t>
        </is>
      </c>
      <c r="J42" s="81" t="inlineStr">
        <is>
          <t>-</t>
        </is>
      </c>
      <c r="K42" s="81" t="inlineStr">
        <is>
          <t>-</t>
        </is>
      </c>
      <c r="L42" s="81" t="inlineStr">
        <is>
          <t>-</t>
        </is>
      </c>
      <c r="M42" s="81" t="inlineStr">
        <is>
          <t>-</t>
        </is>
      </c>
      <c r="N42" s="81" t="inlineStr">
        <is>
          <t>-</t>
        </is>
      </c>
      <c r="O42" s="81" t="inlineStr">
        <is>
          <t>-</t>
        </is>
      </c>
      <c r="P42" s="81" t="inlineStr">
        <is>
          <t>-</t>
        </is>
      </c>
      <c r="Q42" s="81" t="inlineStr">
        <is>
          <t>-</t>
        </is>
      </c>
      <c r="R42" s="81" t="inlineStr">
        <is>
          <t>-</t>
        </is>
      </c>
      <c r="S42" s="81" t="inlineStr">
        <is>
          <t>...</t>
        </is>
      </c>
      <c r="T42" s="81" t="inlineStr">
        <is>
          <t>-</t>
        </is>
      </c>
      <c r="U42" s="81" t="inlineStr">
        <is>
          <t>...</t>
        </is>
      </c>
      <c r="V42" s="5">
        <f>COUNT(G42:U42) / COUNTA(G42:U42) </f>
        <v/>
      </c>
      <c r="W42" s="5">
        <f>1-V42</f>
        <v/>
      </c>
    </row>
    <row r="43">
      <c r="A43" s="8" t="n">
        <v>2020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1" t="inlineStr">
        <is>
          <t>...</t>
        </is>
      </c>
      <c r="F43" s="81" t="inlineStr">
        <is>
          <t>...</t>
        </is>
      </c>
      <c r="G43" s="81" t="inlineStr">
        <is>
          <t>-</t>
        </is>
      </c>
      <c r="H43" s="81" t="inlineStr">
        <is>
          <t>-</t>
        </is>
      </c>
      <c r="I43" s="81" t="inlineStr">
        <is>
          <t>-</t>
        </is>
      </c>
      <c r="J43" s="81" t="inlineStr">
        <is>
          <t>-</t>
        </is>
      </c>
      <c r="K43" s="81" t="inlineStr">
        <is>
          <t>-</t>
        </is>
      </c>
      <c r="L43" s="81" t="inlineStr">
        <is>
          <t>-</t>
        </is>
      </c>
      <c r="M43" s="81" t="inlineStr">
        <is>
          <t>-</t>
        </is>
      </c>
      <c r="N43" s="81" t="inlineStr">
        <is>
          <t>-</t>
        </is>
      </c>
      <c r="O43" s="81" t="inlineStr">
        <is>
          <t>-</t>
        </is>
      </c>
      <c r="P43" s="81" t="inlineStr">
        <is>
          <t>-</t>
        </is>
      </c>
      <c r="Q43" s="81" t="inlineStr">
        <is>
          <t>-</t>
        </is>
      </c>
      <c r="R43" s="81" t="inlineStr">
        <is>
          <t>-</t>
        </is>
      </c>
      <c r="S43" s="81" t="inlineStr">
        <is>
          <t>...</t>
        </is>
      </c>
      <c r="T43" s="81" t="inlineStr">
        <is>
          <t>-</t>
        </is>
      </c>
      <c r="U43" s="81" t="inlineStr">
        <is>
          <t>...</t>
        </is>
      </c>
      <c r="V43" s="5">
        <f>COUNT(G43:U43) / COUNTA(G43:U43) </f>
        <v/>
      </c>
      <c r="W43" s="5">
        <f>1-V43</f>
        <v/>
      </c>
    </row>
    <row r="44">
      <c r="A44" s="8" t="n">
        <v>2021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1" t="inlineStr">
        <is>
          <t>...</t>
        </is>
      </c>
      <c r="F44" s="81" t="inlineStr">
        <is>
          <t>...</t>
        </is>
      </c>
      <c r="G44" s="81" t="inlineStr">
        <is>
          <t>-</t>
        </is>
      </c>
      <c r="H44" s="81" t="inlineStr">
        <is>
          <t>-</t>
        </is>
      </c>
      <c r="I44" s="81" t="inlineStr">
        <is>
          <t>-</t>
        </is>
      </c>
      <c r="J44" s="81" t="inlineStr">
        <is>
          <t>-</t>
        </is>
      </c>
      <c r="K44" s="81" t="inlineStr">
        <is>
          <t>-</t>
        </is>
      </c>
      <c r="L44" s="81" t="inlineStr">
        <is>
          <t>-</t>
        </is>
      </c>
      <c r="M44" s="81" t="inlineStr">
        <is>
          <t>-</t>
        </is>
      </c>
      <c r="N44" s="81" t="inlineStr">
        <is>
          <t>-</t>
        </is>
      </c>
      <c r="O44" s="81" t="inlineStr">
        <is>
          <t>-</t>
        </is>
      </c>
      <c r="P44" s="81" t="inlineStr">
        <is>
          <t>-</t>
        </is>
      </c>
      <c r="Q44" s="81" t="inlineStr">
        <is>
          <t>-</t>
        </is>
      </c>
      <c r="R44" s="81" t="inlineStr">
        <is>
          <t>-</t>
        </is>
      </c>
      <c r="S44" s="81" t="inlineStr">
        <is>
          <t>...</t>
        </is>
      </c>
      <c r="T44" s="81" t="inlineStr">
        <is>
          <t>-</t>
        </is>
      </c>
      <c r="U44" s="81" t="inlineStr">
        <is>
          <t>...</t>
        </is>
      </c>
      <c r="V44" s="5">
        <f>COUNT(G44:U44) / COUNTA(G44:U44) </f>
        <v/>
      </c>
      <c r="W44" s="5">
        <f>1-V44</f>
        <v/>
      </c>
    </row>
    <row r="45">
      <c r="A45" s="8" t="n">
        <v>2022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1" t="inlineStr">
        <is>
          <t>...</t>
        </is>
      </c>
      <c r="F45" s="81" t="inlineStr">
        <is>
          <t>...</t>
        </is>
      </c>
      <c r="G45" s="81" t="inlineStr">
        <is>
          <t>-</t>
        </is>
      </c>
      <c r="H45" s="81" t="inlineStr">
        <is>
          <t>-</t>
        </is>
      </c>
      <c r="I45" s="81" t="inlineStr">
        <is>
          <t>-</t>
        </is>
      </c>
      <c r="J45" s="81" t="inlineStr">
        <is>
          <t>-</t>
        </is>
      </c>
      <c r="K45" s="81" t="inlineStr">
        <is>
          <t>-</t>
        </is>
      </c>
      <c r="L45" s="81" t="inlineStr">
        <is>
          <t>-</t>
        </is>
      </c>
      <c r="M45" s="81" t="inlineStr">
        <is>
          <t>-</t>
        </is>
      </c>
      <c r="N45" s="81" t="inlineStr">
        <is>
          <t>-</t>
        </is>
      </c>
      <c r="O45" s="81" t="inlineStr">
        <is>
          <t>-</t>
        </is>
      </c>
      <c r="P45" s="81" t="inlineStr">
        <is>
          <t>-</t>
        </is>
      </c>
      <c r="Q45" s="81" t="inlineStr">
        <is>
          <t>-</t>
        </is>
      </c>
      <c r="R45" s="81" t="inlineStr">
        <is>
          <t>-</t>
        </is>
      </c>
      <c r="S45" s="81" t="inlineStr">
        <is>
          <t>...</t>
        </is>
      </c>
      <c r="T45" s="81" t="inlineStr">
        <is>
          <t>-</t>
        </is>
      </c>
      <c r="U45" s="81" t="inlineStr">
        <is>
          <t>...</t>
        </is>
      </c>
      <c r="V45" s="5">
        <f>COUNT(G45:U45) / COUNTA(G45:U45) </f>
        <v/>
      </c>
      <c r="W45" s="5">
        <f>1-V45</f>
        <v/>
      </c>
    </row>
    <row r="46">
      <c r="A46" s="8" t="n">
        <v>2023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1" t="inlineStr">
        <is>
          <t>...</t>
        </is>
      </c>
      <c r="F46" s="81" t="inlineStr">
        <is>
          <t>...</t>
        </is>
      </c>
      <c r="G46" s="81" t="inlineStr">
        <is>
          <t>-</t>
        </is>
      </c>
      <c r="H46" s="81" t="inlineStr">
        <is>
          <t>-</t>
        </is>
      </c>
      <c r="I46" s="81" t="inlineStr">
        <is>
          <t>-</t>
        </is>
      </c>
      <c r="J46" s="81" t="inlineStr">
        <is>
          <t>-</t>
        </is>
      </c>
      <c r="K46" s="81" t="inlineStr">
        <is>
          <t>-</t>
        </is>
      </c>
      <c r="L46" s="81" t="inlineStr">
        <is>
          <t>-</t>
        </is>
      </c>
      <c r="M46" s="81" t="inlineStr">
        <is>
          <t>-</t>
        </is>
      </c>
      <c r="N46" s="81" t="inlineStr">
        <is>
          <t>-</t>
        </is>
      </c>
      <c r="O46" s="81" t="inlineStr">
        <is>
          <t>-</t>
        </is>
      </c>
      <c r="P46" s="81" t="inlineStr">
        <is>
          <t>-</t>
        </is>
      </c>
      <c r="Q46" s="81" t="inlineStr">
        <is>
          <t>-</t>
        </is>
      </c>
      <c r="R46" s="81" t="inlineStr">
        <is>
          <t>-</t>
        </is>
      </c>
      <c r="S46" s="81" t="inlineStr">
        <is>
          <t>...</t>
        </is>
      </c>
      <c r="T46" s="81" t="inlineStr">
        <is>
          <t>-</t>
        </is>
      </c>
      <c r="U46" s="81" t="inlineStr">
        <is>
          <t>...</t>
        </is>
      </c>
      <c r="V46" s="5">
        <f>COUNT(G46:U46) / COUNTA(G46:U46) </f>
        <v/>
      </c>
      <c r="W46" s="5">
        <f>1-V46</f>
        <v/>
      </c>
    </row>
    <row r="47">
      <c r="A47" s="8" t="n">
        <v>2024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1" t="inlineStr">
        <is>
          <t>...</t>
        </is>
      </c>
      <c r="F47" s="81" t="inlineStr">
        <is>
          <t>...</t>
        </is>
      </c>
      <c r="G47" s="81" t="inlineStr">
        <is>
          <t>-</t>
        </is>
      </c>
      <c r="H47" s="81" t="inlineStr">
        <is>
          <t>-</t>
        </is>
      </c>
      <c r="I47" s="81" t="inlineStr">
        <is>
          <t>-</t>
        </is>
      </c>
      <c r="J47" s="81" t="inlineStr">
        <is>
          <t>-</t>
        </is>
      </c>
      <c r="K47" s="81" t="inlineStr">
        <is>
          <t>-</t>
        </is>
      </c>
      <c r="L47" s="81" t="inlineStr">
        <is>
          <t>-</t>
        </is>
      </c>
      <c r="M47" s="81" t="inlineStr">
        <is>
          <t>-</t>
        </is>
      </c>
      <c r="N47" s="81" t="inlineStr">
        <is>
          <t>-</t>
        </is>
      </c>
      <c r="O47" s="81" t="inlineStr">
        <is>
          <t>-</t>
        </is>
      </c>
      <c r="P47" s="81" t="inlineStr">
        <is>
          <t>-</t>
        </is>
      </c>
      <c r="Q47" s="81" t="inlineStr">
        <is>
          <t>-</t>
        </is>
      </c>
      <c r="R47" s="81" t="inlineStr">
        <is>
          <t>-</t>
        </is>
      </c>
      <c r="S47" s="81" t="inlineStr">
        <is>
          <t>...</t>
        </is>
      </c>
      <c r="T47" s="81" t="inlineStr">
        <is>
          <t>-</t>
        </is>
      </c>
      <c r="U47" s="81" t="inlineStr">
        <is>
          <t>...</t>
        </is>
      </c>
      <c r="V47" s="5">
        <f>COUNT(G47:U47) / COUNTA(G47:U47) </f>
        <v/>
      </c>
      <c r="W47" s="5">
        <f>1-V47</f>
        <v/>
      </c>
    </row>
    <row r="48">
      <c r="A48" s="81" t="inlineStr">
        <is>
          <t>Total</t>
        </is>
      </c>
      <c r="B48" s="81" t="n">
        <v>205572316</v>
      </c>
      <c r="C48" s="81" t="n">
        <v>196764624</v>
      </c>
      <c r="D48" s="81" t="n">
        <v>77040494230470.2</v>
      </c>
      <c r="E48" s="81" t="n">
        <v>374761.04</v>
      </c>
      <c r="F48" s="81" t="n">
        <v>391536.31</v>
      </c>
      <c r="G48" s="81" t="n">
        <v>53132655569320.5</v>
      </c>
      <c r="H48" s="81" t="n">
        <v>17178884249355.7</v>
      </c>
      <c r="I48" s="81" t="n">
        <v>3787045851183.83</v>
      </c>
      <c r="J48" s="81" t="n">
        <v>342538751.8</v>
      </c>
      <c r="K48" s="81" t="n">
        <v>162134675.63</v>
      </c>
      <c r="L48" s="81" t="n">
        <v>2013205063968.38</v>
      </c>
      <c r="M48" s="81" t="n">
        <v>926367479388.12</v>
      </c>
      <c r="N48" s="81" t="n">
        <v>503067240.1</v>
      </c>
      <c r="O48" s="81" t="n">
        <v>56843743.48</v>
      </c>
      <c r="P48" s="81" t="n">
        <v>1289353017.36</v>
      </c>
      <c r="Q48" s="81" t="n">
        <v>81377208.94</v>
      </c>
      <c r="R48" s="81" t="n">
        <v>1238370068</v>
      </c>
      <c r="S48" s="81" t="n">
        <v>6.3</v>
      </c>
      <c r="T48" s="81" t="n">
        <v>5327049</v>
      </c>
      <c r="U48" s="81" t="n">
        <v>2.71</v>
      </c>
      <c r="V48" s="5">
        <f>COUNT(G48:U48) / COUNTA(G48:U48) </f>
        <v/>
      </c>
      <c r="W48" s="5">
        <f>1-V48</f>
        <v/>
      </c>
    </row>
    <row r="49">
      <c r="A49" s="81" t="inlineStr">
        <is>
          <t>Fonte: Ministério da Saúde - Sistema de Informações Hospitalares do SUS (SIH/SUS)</t>
        </is>
      </c>
    </row>
    <row r="50">
      <c r="A50" t="inlineStr">
        <is>
          <t>-------------</t>
        </is>
      </c>
    </row>
    <row r="51">
      <c r="A51" t="inlineStr">
        <is>
          <t>PORCENT_COMPLETA (%)</t>
        </is>
      </c>
      <c r="B51" s="82">
        <f>COUNT(B4:Z48) / COUNTA(B4:Z48)</f>
        <v/>
      </c>
    </row>
    <row r="52">
      <c r="A52" t="inlineStr">
        <is>
          <t>PORCENT_AUSENTE (%)</t>
        </is>
      </c>
      <c r="B52" s="82">
        <f>1-B51</f>
        <v/>
      </c>
    </row>
  </sheetData>
  <pageMargins left="0.75" right="0.75" top="1" bottom="1" header="0.5" footer="0.5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R5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Procedimentos hospitalares do SUS - por local de residência - por ano de processamento a partir de 2008</t>
        </is>
      </c>
    </row>
    <row r="2">
      <c r="A2" s="81" t="inlineStr">
        <is>
          <t>Período:Jan/2008-Jul/2024</t>
        </is>
      </c>
    </row>
    <row r="3">
      <c r="A3" s="8" t="inlineStr">
        <is>
          <t>Ano processamento</t>
        </is>
      </c>
      <c r="B3" s="10" t="inlineStr">
        <is>
          <t>AIH_aprovadas</t>
        </is>
      </c>
      <c r="C3" s="10" t="inlineStr">
        <is>
          <t>Internações</t>
        </is>
      </c>
      <c r="D3" s="10" t="inlineStr">
        <is>
          <t>Valor_total</t>
        </is>
      </c>
      <c r="E3" s="10" t="inlineStr">
        <is>
          <t>Valor_serviços_hospitalares</t>
        </is>
      </c>
      <c r="F3" s="10" t="inlineStr">
        <is>
          <t>Val_serv_hosp_-_compl_federal</t>
        </is>
      </c>
      <c r="G3" s="10" t="inlineStr">
        <is>
          <t>Val_serv_hosp_-_compl_gestor</t>
        </is>
      </c>
      <c r="H3" s="10" t="inlineStr">
        <is>
          <t>Valor_serviços_profissionais</t>
        </is>
      </c>
      <c r="I3" s="10" t="inlineStr">
        <is>
          <t>Val_serv_prof_-_compl_federal</t>
        </is>
      </c>
      <c r="J3" s="10" t="inlineStr">
        <is>
          <t>Val_serv_prof_-_compl_gestor</t>
        </is>
      </c>
      <c r="K3" s="10" t="inlineStr">
        <is>
          <t>Valor_médio_AIH</t>
        </is>
      </c>
      <c r="L3" s="10" t="inlineStr">
        <is>
          <t>Valor_médio_intern</t>
        </is>
      </c>
      <c r="M3" s="10" t="inlineStr">
        <is>
          <t>Dias_permanência</t>
        </is>
      </c>
      <c r="N3" s="10" t="inlineStr">
        <is>
          <t>Média_permanência</t>
        </is>
      </c>
      <c r="O3" s="10" t="inlineStr">
        <is>
          <t>Óbitos</t>
        </is>
      </c>
      <c r="P3" s="10" t="inlineStr">
        <is>
          <t>Taxa_mortalidade</t>
        </is>
      </c>
      <c r="Q3" s="7" t="inlineStr">
        <is>
          <t>DADOS_OBTIDOS (%)</t>
        </is>
      </c>
      <c r="R3" s="7" t="inlineStr">
        <is>
          <t>DADOS_AUSENTES (%)</t>
        </is>
      </c>
    </row>
    <row r="4">
      <c r="A4" s="8" t="n">
        <v>1981</v>
      </c>
      <c r="B4" s="81" t="inlineStr">
        <is>
          <t>-</t>
        </is>
      </c>
      <c r="C4" s="81" t="inlineStr">
        <is>
          <t>-</t>
        </is>
      </c>
      <c r="D4" s="81" t="inlineStr">
        <is>
          <t>-</t>
        </is>
      </c>
      <c r="E4" s="81" t="inlineStr">
        <is>
          <t>-</t>
        </is>
      </c>
      <c r="F4" s="81" t="inlineStr">
        <is>
          <t>-</t>
        </is>
      </c>
      <c r="G4" s="81" t="inlineStr">
        <is>
          <t>-</t>
        </is>
      </c>
      <c r="H4" s="81" t="inlineStr">
        <is>
          <t>-</t>
        </is>
      </c>
      <c r="I4" s="81" t="inlineStr">
        <is>
          <t>-</t>
        </is>
      </c>
      <c r="J4" s="81" t="inlineStr">
        <is>
          <t>-</t>
        </is>
      </c>
      <c r="K4" s="81" t="inlineStr">
        <is>
          <t>...</t>
        </is>
      </c>
      <c r="L4" s="81" t="inlineStr">
        <is>
          <t>...</t>
        </is>
      </c>
      <c r="M4" s="81" t="inlineStr">
        <is>
          <t>-</t>
        </is>
      </c>
      <c r="N4" s="81" t="inlineStr">
        <is>
          <t>...</t>
        </is>
      </c>
      <c r="O4" s="81" t="inlineStr">
        <is>
          <t>-</t>
        </is>
      </c>
      <c r="P4" s="81" t="inlineStr">
        <is>
          <t>...</t>
        </is>
      </c>
      <c r="Q4" s="5">
        <f>COUNT(B4:P4) / COUNTA(B4:P4) </f>
        <v/>
      </c>
      <c r="R4" s="5">
        <f>1-Q4</f>
        <v/>
      </c>
    </row>
    <row r="5">
      <c r="A5" s="8" t="n">
        <v>1982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1" t="inlineStr">
        <is>
          <t>-</t>
        </is>
      </c>
      <c r="G5" s="81" t="inlineStr">
        <is>
          <t>-</t>
        </is>
      </c>
      <c r="H5" s="81" t="inlineStr">
        <is>
          <t>-</t>
        </is>
      </c>
      <c r="I5" s="81" t="inlineStr">
        <is>
          <t>-</t>
        </is>
      </c>
      <c r="J5" s="81" t="inlineStr">
        <is>
          <t>-</t>
        </is>
      </c>
      <c r="K5" s="81" t="inlineStr">
        <is>
          <t>...</t>
        </is>
      </c>
      <c r="L5" s="81" t="inlineStr">
        <is>
          <t>...</t>
        </is>
      </c>
      <c r="M5" s="81" t="inlineStr">
        <is>
          <t>-</t>
        </is>
      </c>
      <c r="N5" s="81" t="inlineStr">
        <is>
          <t>...</t>
        </is>
      </c>
      <c r="O5" s="81" t="inlineStr">
        <is>
          <t>-</t>
        </is>
      </c>
      <c r="P5" s="81" t="inlineStr">
        <is>
          <t>...</t>
        </is>
      </c>
      <c r="Q5" s="5">
        <f>COUNT(B5:P5) / COUNTA(B5:P5) </f>
        <v/>
      </c>
      <c r="R5" s="5">
        <f>1-Q5</f>
        <v/>
      </c>
    </row>
    <row r="6">
      <c r="A6" s="8" t="n">
        <v>1983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1" t="inlineStr">
        <is>
          <t>-</t>
        </is>
      </c>
      <c r="G6" s="81" t="inlineStr">
        <is>
          <t>-</t>
        </is>
      </c>
      <c r="H6" s="81" t="inlineStr">
        <is>
          <t>-</t>
        </is>
      </c>
      <c r="I6" s="81" t="inlineStr">
        <is>
          <t>-</t>
        </is>
      </c>
      <c r="J6" s="81" t="inlineStr">
        <is>
          <t>-</t>
        </is>
      </c>
      <c r="K6" s="81" t="inlineStr">
        <is>
          <t>...</t>
        </is>
      </c>
      <c r="L6" s="81" t="inlineStr">
        <is>
          <t>...</t>
        </is>
      </c>
      <c r="M6" s="81" t="inlineStr">
        <is>
          <t>-</t>
        </is>
      </c>
      <c r="N6" s="81" t="inlineStr">
        <is>
          <t>...</t>
        </is>
      </c>
      <c r="O6" s="81" t="inlineStr">
        <is>
          <t>-</t>
        </is>
      </c>
      <c r="P6" s="81" t="inlineStr">
        <is>
          <t>...</t>
        </is>
      </c>
      <c r="Q6" s="5">
        <f>COUNT(B6:P6) / COUNTA(B6:P6) </f>
        <v/>
      </c>
      <c r="R6" s="5">
        <f>1-Q6</f>
        <v/>
      </c>
    </row>
    <row r="7">
      <c r="A7" s="8" t="n">
        <v>1984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inlineStr">
        <is>
          <t>-</t>
        </is>
      </c>
      <c r="G7" s="81" t="inlineStr">
        <is>
          <t>-</t>
        </is>
      </c>
      <c r="H7" s="81" t="inlineStr">
        <is>
          <t>-</t>
        </is>
      </c>
      <c r="I7" s="81" t="inlineStr">
        <is>
          <t>-</t>
        </is>
      </c>
      <c r="J7" s="81" t="inlineStr">
        <is>
          <t>-</t>
        </is>
      </c>
      <c r="K7" s="81" t="inlineStr">
        <is>
          <t>...</t>
        </is>
      </c>
      <c r="L7" s="81" t="inlineStr">
        <is>
          <t>...</t>
        </is>
      </c>
      <c r="M7" s="81" t="inlineStr">
        <is>
          <t>-</t>
        </is>
      </c>
      <c r="N7" s="81" t="inlineStr">
        <is>
          <t>...</t>
        </is>
      </c>
      <c r="O7" s="81" t="inlineStr">
        <is>
          <t>-</t>
        </is>
      </c>
      <c r="P7" s="81" t="inlineStr">
        <is>
          <t>...</t>
        </is>
      </c>
      <c r="Q7" s="5">
        <f>COUNT(B7:P7) / COUNTA(B7:P7) </f>
        <v/>
      </c>
      <c r="R7" s="5">
        <f>1-Q7</f>
        <v/>
      </c>
    </row>
    <row r="8">
      <c r="A8" s="8" t="n">
        <v>1985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1" t="inlineStr">
        <is>
          <t>-</t>
        </is>
      </c>
      <c r="G8" s="81" t="inlineStr">
        <is>
          <t>-</t>
        </is>
      </c>
      <c r="H8" s="81" t="inlineStr">
        <is>
          <t>-</t>
        </is>
      </c>
      <c r="I8" s="81" t="inlineStr">
        <is>
          <t>-</t>
        </is>
      </c>
      <c r="J8" s="81" t="inlineStr">
        <is>
          <t>-</t>
        </is>
      </c>
      <c r="K8" s="81" t="inlineStr">
        <is>
          <t>...</t>
        </is>
      </c>
      <c r="L8" s="81" t="inlineStr">
        <is>
          <t>...</t>
        </is>
      </c>
      <c r="M8" s="81" t="inlineStr">
        <is>
          <t>-</t>
        </is>
      </c>
      <c r="N8" s="81" t="inlineStr">
        <is>
          <t>...</t>
        </is>
      </c>
      <c r="O8" s="81" t="inlineStr">
        <is>
          <t>-</t>
        </is>
      </c>
      <c r="P8" s="81" t="inlineStr">
        <is>
          <t>...</t>
        </is>
      </c>
      <c r="Q8" s="5">
        <f>COUNT(B8:P8) / COUNTA(B8:P8) </f>
        <v/>
      </c>
      <c r="R8" s="5">
        <f>1-Q8</f>
        <v/>
      </c>
    </row>
    <row r="9">
      <c r="A9" s="8" t="n">
        <v>1986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1" t="inlineStr">
        <is>
          <t>-</t>
        </is>
      </c>
      <c r="G9" s="81" t="inlineStr">
        <is>
          <t>-</t>
        </is>
      </c>
      <c r="H9" s="81" t="inlineStr">
        <is>
          <t>-</t>
        </is>
      </c>
      <c r="I9" s="81" t="inlineStr">
        <is>
          <t>-</t>
        </is>
      </c>
      <c r="J9" s="81" t="inlineStr">
        <is>
          <t>-</t>
        </is>
      </c>
      <c r="K9" s="81" t="inlineStr">
        <is>
          <t>...</t>
        </is>
      </c>
      <c r="L9" s="81" t="inlineStr">
        <is>
          <t>...</t>
        </is>
      </c>
      <c r="M9" s="81" t="inlineStr">
        <is>
          <t>-</t>
        </is>
      </c>
      <c r="N9" s="81" t="inlineStr">
        <is>
          <t>...</t>
        </is>
      </c>
      <c r="O9" s="81" t="inlineStr">
        <is>
          <t>-</t>
        </is>
      </c>
      <c r="P9" s="81" t="inlineStr">
        <is>
          <t>...</t>
        </is>
      </c>
      <c r="Q9" s="5">
        <f>COUNT(B9:P9) / COUNTA(B9:P9) </f>
        <v/>
      </c>
      <c r="R9" s="5">
        <f>1-Q9</f>
        <v/>
      </c>
    </row>
    <row r="10">
      <c r="A10" s="8" t="n">
        <v>1987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1" t="inlineStr">
        <is>
          <t>-</t>
        </is>
      </c>
      <c r="G10" s="81" t="inlineStr">
        <is>
          <t>-</t>
        </is>
      </c>
      <c r="H10" s="81" t="inlineStr">
        <is>
          <t>-</t>
        </is>
      </c>
      <c r="I10" s="81" t="inlineStr">
        <is>
          <t>-</t>
        </is>
      </c>
      <c r="J10" s="81" t="inlineStr">
        <is>
          <t>-</t>
        </is>
      </c>
      <c r="K10" s="81" t="inlineStr">
        <is>
          <t>...</t>
        </is>
      </c>
      <c r="L10" s="81" t="inlineStr">
        <is>
          <t>...</t>
        </is>
      </c>
      <c r="M10" s="81" t="inlineStr">
        <is>
          <t>-</t>
        </is>
      </c>
      <c r="N10" s="81" t="inlineStr">
        <is>
          <t>...</t>
        </is>
      </c>
      <c r="O10" s="81" t="inlineStr">
        <is>
          <t>-</t>
        </is>
      </c>
      <c r="P10" s="81" t="inlineStr">
        <is>
          <t>...</t>
        </is>
      </c>
      <c r="Q10" s="5">
        <f>COUNT(B10:P10) / COUNTA(B10:P10) </f>
        <v/>
      </c>
      <c r="R10" s="5">
        <f>1-Q10</f>
        <v/>
      </c>
    </row>
    <row r="11">
      <c r="A11" s="8" t="n">
        <v>1988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1" t="inlineStr">
        <is>
          <t>-</t>
        </is>
      </c>
      <c r="G11" s="81" t="inlineStr">
        <is>
          <t>-</t>
        </is>
      </c>
      <c r="H11" s="81" t="inlineStr">
        <is>
          <t>-</t>
        </is>
      </c>
      <c r="I11" s="81" t="inlineStr">
        <is>
          <t>-</t>
        </is>
      </c>
      <c r="J11" s="81" t="inlineStr">
        <is>
          <t>-</t>
        </is>
      </c>
      <c r="K11" s="81" t="inlineStr">
        <is>
          <t>...</t>
        </is>
      </c>
      <c r="L11" s="81" t="inlineStr">
        <is>
          <t>...</t>
        </is>
      </c>
      <c r="M11" s="81" t="inlineStr">
        <is>
          <t>-</t>
        </is>
      </c>
      <c r="N11" s="81" t="inlineStr">
        <is>
          <t>...</t>
        </is>
      </c>
      <c r="O11" s="81" t="inlineStr">
        <is>
          <t>-</t>
        </is>
      </c>
      <c r="P11" s="81" t="inlineStr">
        <is>
          <t>...</t>
        </is>
      </c>
      <c r="Q11" s="5">
        <f>COUNT(B11:P11) / COUNTA(B11:P11) </f>
        <v/>
      </c>
      <c r="R11" s="5">
        <f>1-Q11</f>
        <v/>
      </c>
    </row>
    <row r="12">
      <c r="A12" s="8" t="n">
        <v>1989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-</t>
        </is>
      </c>
      <c r="F12" s="81" t="inlineStr">
        <is>
          <t>-</t>
        </is>
      </c>
      <c r="G12" s="81" t="inlineStr">
        <is>
          <t>-</t>
        </is>
      </c>
      <c r="H12" s="81" t="inlineStr">
        <is>
          <t>-</t>
        </is>
      </c>
      <c r="I12" s="81" t="inlineStr">
        <is>
          <t>-</t>
        </is>
      </c>
      <c r="J12" s="81" t="inlineStr">
        <is>
          <t>-</t>
        </is>
      </c>
      <c r="K12" s="81" t="inlineStr">
        <is>
          <t>...</t>
        </is>
      </c>
      <c r="L12" s="81" t="inlineStr">
        <is>
          <t>...</t>
        </is>
      </c>
      <c r="M12" s="81" t="inlineStr">
        <is>
          <t>-</t>
        </is>
      </c>
      <c r="N12" s="81" t="inlineStr">
        <is>
          <t>...</t>
        </is>
      </c>
      <c r="O12" s="81" t="inlineStr">
        <is>
          <t>-</t>
        </is>
      </c>
      <c r="P12" s="81" t="inlineStr">
        <is>
          <t>...</t>
        </is>
      </c>
      <c r="Q12" s="5">
        <f>COUNT(B12:P12) / COUNTA(B12:P12) </f>
        <v/>
      </c>
      <c r="R12" s="5">
        <f>1-Q12</f>
        <v/>
      </c>
    </row>
    <row r="13">
      <c r="A13" s="8" t="n">
        <v>1990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-</t>
        </is>
      </c>
      <c r="F13" s="81" t="inlineStr">
        <is>
          <t>-</t>
        </is>
      </c>
      <c r="G13" s="81" t="inlineStr">
        <is>
          <t>-</t>
        </is>
      </c>
      <c r="H13" s="81" t="inlineStr">
        <is>
          <t>-</t>
        </is>
      </c>
      <c r="I13" s="81" t="inlineStr">
        <is>
          <t>-</t>
        </is>
      </c>
      <c r="J13" s="81" t="inlineStr">
        <is>
          <t>-</t>
        </is>
      </c>
      <c r="K13" s="81" t="inlineStr">
        <is>
          <t>...</t>
        </is>
      </c>
      <c r="L13" s="81" t="inlineStr">
        <is>
          <t>...</t>
        </is>
      </c>
      <c r="M13" s="81" t="inlineStr">
        <is>
          <t>-</t>
        </is>
      </c>
      <c r="N13" s="81" t="inlineStr">
        <is>
          <t>...</t>
        </is>
      </c>
      <c r="O13" s="81" t="inlineStr">
        <is>
          <t>-</t>
        </is>
      </c>
      <c r="P13" s="81" t="inlineStr">
        <is>
          <t>...</t>
        </is>
      </c>
      <c r="Q13" s="5">
        <f>COUNT(B13:P13) / COUNTA(B13:P13) </f>
        <v/>
      </c>
      <c r="R13" s="5">
        <f>1-Q13</f>
        <v/>
      </c>
    </row>
    <row r="14">
      <c r="A14" s="8" t="n">
        <v>1991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-</t>
        </is>
      </c>
      <c r="F14" s="81" t="inlineStr">
        <is>
          <t>-</t>
        </is>
      </c>
      <c r="G14" s="81" t="inlineStr">
        <is>
          <t>-</t>
        </is>
      </c>
      <c r="H14" s="81" t="inlineStr">
        <is>
          <t>-</t>
        </is>
      </c>
      <c r="I14" s="81" t="inlineStr">
        <is>
          <t>-</t>
        </is>
      </c>
      <c r="J14" s="81" t="inlineStr">
        <is>
          <t>-</t>
        </is>
      </c>
      <c r="K14" s="81" t="inlineStr">
        <is>
          <t>...</t>
        </is>
      </c>
      <c r="L14" s="81" t="inlineStr">
        <is>
          <t>...</t>
        </is>
      </c>
      <c r="M14" s="81" t="inlineStr">
        <is>
          <t>-</t>
        </is>
      </c>
      <c r="N14" s="81" t="inlineStr">
        <is>
          <t>...</t>
        </is>
      </c>
      <c r="O14" s="81" t="inlineStr">
        <is>
          <t>-</t>
        </is>
      </c>
      <c r="P14" s="81" t="inlineStr">
        <is>
          <t>...</t>
        </is>
      </c>
      <c r="Q14" s="5">
        <f>COUNT(B14:P14) / COUNTA(B14:P14) </f>
        <v/>
      </c>
      <c r="R14" s="5">
        <f>1-Q14</f>
        <v/>
      </c>
    </row>
    <row r="15">
      <c r="A15" s="8" t="n">
        <v>1992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1" t="inlineStr">
        <is>
          <t>-</t>
        </is>
      </c>
      <c r="F15" s="81" t="inlineStr">
        <is>
          <t>-</t>
        </is>
      </c>
      <c r="G15" s="81" t="inlineStr">
        <is>
          <t>-</t>
        </is>
      </c>
      <c r="H15" s="81" t="inlineStr">
        <is>
          <t>-</t>
        </is>
      </c>
      <c r="I15" s="81" t="inlineStr">
        <is>
          <t>-</t>
        </is>
      </c>
      <c r="J15" s="81" t="inlineStr">
        <is>
          <t>-</t>
        </is>
      </c>
      <c r="K15" s="81" t="inlineStr">
        <is>
          <t>...</t>
        </is>
      </c>
      <c r="L15" s="81" t="inlineStr">
        <is>
          <t>...</t>
        </is>
      </c>
      <c r="M15" s="81" t="inlineStr">
        <is>
          <t>-</t>
        </is>
      </c>
      <c r="N15" s="81" t="inlineStr">
        <is>
          <t>...</t>
        </is>
      </c>
      <c r="O15" s="81" t="inlineStr">
        <is>
          <t>-</t>
        </is>
      </c>
      <c r="P15" s="81" t="inlineStr">
        <is>
          <t>...</t>
        </is>
      </c>
      <c r="Q15" s="5">
        <f>COUNT(B15:P15) / COUNTA(B15:P15) </f>
        <v/>
      </c>
      <c r="R15" s="5">
        <f>1-Q15</f>
        <v/>
      </c>
    </row>
    <row r="16">
      <c r="A16" s="8" t="n">
        <v>1993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-</t>
        </is>
      </c>
      <c r="F16" s="81" t="inlineStr">
        <is>
          <t>-</t>
        </is>
      </c>
      <c r="G16" s="81" t="inlineStr">
        <is>
          <t>-</t>
        </is>
      </c>
      <c r="H16" s="81" t="inlineStr">
        <is>
          <t>-</t>
        </is>
      </c>
      <c r="I16" s="81" t="inlineStr">
        <is>
          <t>-</t>
        </is>
      </c>
      <c r="J16" s="81" t="inlineStr">
        <is>
          <t>-</t>
        </is>
      </c>
      <c r="K16" s="81" t="inlineStr">
        <is>
          <t>...</t>
        </is>
      </c>
      <c r="L16" s="81" t="inlineStr">
        <is>
          <t>...</t>
        </is>
      </c>
      <c r="M16" s="81" t="inlineStr">
        <is>
          <t>-</t>
        </is>
      </c>
      <c r="N16" s="81" t="inlineStr">
        <is>
          <t>...</t>
        </is>
      </c>
      <c r="O16" s="81" t="inlineStr">
        <is>
          <t>-</t>
        </is>
      </c>
      <c r="P16" s="81" t="inlineStr">
        <is>
          <t>...</t>
        </is>
      </c>
      <c r="Q16" s="5">
        <f>COUNT(B16:P16) / COUNTA(B16:P16) </f>
        <v/>
      </c>
      <c r="R16" s="5">
        <f>1-Q16</f>
        <v/>
      </c>
    </row>
    <row r="17">
      <c r="A17" s="8" t="n">
        <v>1994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-</t>
        </is>
      </c>
      <c r="F17" s="81" t="inlineStr">
        <is>
          <t>-</t>
        </is>
      </c>
      <c r="G17" s="81" t="inlineStr">
        <is>
          <t>-</t>
        </is>
      </c>
      <c r="H17" s="81" t="inlineStr">
        <is>
          <t>-</t>
        </is>
      </c>
      <c r="I17" s="81" t="inlineStr">
        <is>
          <t>-</t>
        </is>
      </c>
      <c r="J17" s="81" t="inlineStr">
        <is>
          <t>-</t>
        </is>
      </c>
      <c r="K17" s="81" t="inlineStr">
        <is>
          <t>...</t>
        </is>
      </c>
      <c r="L17" s="81" t="inlineStr">
        <is>
          <t>...</t>
        </is>
      </c>
      <c r="M17" s="81" t="inlineStr">
        <is>
          <t>-</t>
        </is>
      </c>
      <c r="N17" s="81" t="inlineStr">
        <is>
          <t>...</t>
        </is>
      </c>
      <c r="O17" s="81" t="inlineStr">
        <is>
          <t>-</t>
        </is>
      </c>
      <c r="P17" s="81" t="inlineStr">
        <is>
          <t>...</t>
        </is>
      </c>
      <c r="Q17" s="5">
        <f>COUNT(B17:P17) / COUNTA(B17:P17) </f>
        <v/>
      </c>
      <c r="R17" s="5">
        <f>1-Q17</f>
        <v/>
      </c>
    </row>
    <row r="18">
      <c r="A18" s="8" t="n">
        <v>1995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1" t="inlineStr">
        <is>
          <t>-</t>
        </is>
      </c>
      <c r="F18" s="81" t="inlineStr">
        <is>
          <t>-</t>
        </is>
      </c>
      <c r="G18" s="81" t="inlineStr">
        <is>
          <t>-</t>
        </is>
      </c>
      <c r="H18" s="81" t="inlineStr">
        <is>
          <t>-</t>
        </is>
      </c>
      <c r="I18" s="81" t="inlineStr">
        <is>
          <t>-</t>
        </is>
      </c>
      <c r="J18" s="81" t="inlineStr">
        <is>
          <t>-</t>
        </is>
      </c>
      <c r="K18" s="81" t="inlineStr">
        <is>
          <t>...</t>
        </is>
      </c>
      <c r="L18" s="81" t="inlineStr">
        <is>
          <t>...</t>
        </is>
      </c>
      <c r="M18" s="81" t="inlineStr">
        <is>
          <t>-</t>
        </is>
      </c>
      <c r="N18" s="81" t="inlineStr">
        <is>
          <t>...</t>
        </is>
      </c>
      <c r="O18" s="81" t="inlineStr">
        <is>
          <t>-</t>
        </is>
      </c>
      <c r="P18" s="81" t="inlineStr">
        <is>
          <t>...</t>
        </is>
      </c>
      <c r="Q18" s="5">
        <f>COUNT(B18:P18) / COUNTA(B18:P18) </f>
        <v/>
      </c>
      <c r="R18" s="5">
        <f>1-Q18</f>
        <v/>
      </c>
    </row>
    <row r="19">
      <c r="A19" s="8" t="n">
        <v>1996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1" t="inlineStr">
        <is>
          <t>-</t>
        </is>
      </c>
      <c r="F19" s="81" t="inlineStr">
        <is>
          <t>-</t>
        </is>
      </c>
      <c r="G19" s="81" t="inlineStr">
        <is>
          <t>-</t>
        </is>
      </c>
      <c r="H19" s="81" t="inlineStr">
        <is>
          <t>-</t>
        </is>
      </c>
      <c r="I19" s="81" t="inlineStr">
        <is>
          <t>-</t>
        </is>
      </c>
      <c r="J19" s="81" t="inlineStr">
        <is>
          <t>-</t>
        </is>
      </c>
      <c r="K19" s="81" t="inlineStr">
        <is>
          <t>...</t>
        </is>
      </c>
      <c r="L19" s="81" t="inlineStr">
        <is>
          <t>...</t>
        </is>
      </c>
      <c r="M19" s="81" t="inlineStr">
        <is>
          <t>-</t>
        </is>
      </c>
      <c r="N19" s="81" t="inlineStr">
        <is>
          <t>...</t>
        </is>
      </c>
      <c r="O19" s="81" t="inlineStr">
        <is>
          <t>-</t>
        </is>
      </c>
      <c r="P19" s="81" t="inlineStr">
        <is>
          <t>...</t>
        </is>
      </c>
      <c r="Q19" s="5">
        <f>COUNT(B19:P19) / COUNTA(B19:P19) </f>
        <v/>
      </c>
      <c r="R19" s="5">
        <f>1-Q19</f>
        <v/>
      </c>
    </row>
    <row r="20">
      <c r="A20" s="8" t="n">
        <v>1997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1" t="inlineStr">
        <is>
          <t>-</t>
        </is>
      </c>
      <c r="F20" s="81" t="inlineStr">
        <is>
          <t>-</t>
        </is>
      </c>
      <c r="G20" s="81" t="inlineStr">
        <is>
          <t>-</t>
        </is>
      </c>
      <c r="H20" s="81" t="inlineStr">
        <is>
          <t>-</t>
        </is>
      </c>
      <c r="I20" s="81" t="inlineStr">
        <is>
          <t>-</t>
        </is>
      </c>
      <c r="J20" s="81" t="inlineStr">
        <is>
          <t>-</t>
        </is>
      </c>
      <c r="K20" s="81" t="inlineStr">
        <is>
          <t>...</t>
        </is>
      </c>
      <c r="L20" s="81" t="inlineStr">
        <is>
          <t>...</t>
        </is>
      </c>
      <c r="M20" s="81" t="inlineStr">
        <is>
          <t>-</t>
        </is>
      </c>
      <c r="N20" s="81" t="inlineStr">
        <is>
          <t>...</t>
        </is>
      </c>
      <c r="O20" s="81" t="inlineStr">
        <is>
          <t>-</t>
        </is>
      </c>
      <c r="P20" s="81" t="inlineStr">
        <is>
          <t>...</t>
        </is>
      </c>
      <c r="Q20" s="5">
        <f>COUNT(B20:P20) / COUNTA(B20:P20) </f>
        <v/>
      </c>
      <c r="R20" s="5">
        <f>1-Q20</f>
        <v/>
      </c>
    </row>
    <row r="21">
      <c r="A21" s="8" t="n">
        <v>1998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1" t="inlineStr">
        <is>
          <t>-</t>
        </is>
      </c>
      <c r="F21" s="81" t="inlineStr">
        <is>
          <t>-</t>
        </is>
      </c>
      <c r="G21" s="81" t="inlineStr">
        <is>
          <t>-</t>
        </is>
      </c>
      <c r="H21" s="81" t="inlineStr">
        <is>
          <t>-</t>
        </is>
      </c>
      <c r="I21" s="81" t="inlineStr">
        <is>
          <t>-</t>
        </is>
      </c>
      <c r="J21" s="81" t="inlineStr">
        <is>
          <t>-</t>
        </is>
      </c>
      <c r="K21" s="81" t="inlineStr">
        <is>
          <t>...</t>
        </is>
      </c>
      <c r="L21" s="81" t="inlineStr">
        <is>
          <t>...</t>
        </is>
      </c>
      <c r="M21" s="81" t="inlineStr">
        <is>
          <t>-</t>
        </is>
      </c>
      <c r="N21" s="81" t="inlineStr">
        <is>
          <t>...</t>
        </is>
      </c>
      <c r="O21" s="81" t="inlineStr">
        <is>
          <t>-</t>
        </is>
      </c>
      <c r="P21" s="81" t="inlineStr">
        <is>
          <t>...</t>
        </is>
      </c>
      <c r="Q21" s="5">
        <f>COUNT(B21:P21) / COUNTA(B21:P21) </f>
        <v/>
      </c>
      <c r="R21" s="5">
        <f>1-Q21</f>
        <v/>
      </c>
    </row>
    <row r="22">
      <c r="A22" s="8" t="n">
        <v>1999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1" t="inlineStr">
        <is>
          <t>-</t>
        </is>
      </c>
      <c r="F22" s="81" t="inlineStr">
        <is>
          <t>-</t>
        </is>
      </c>
      <c r="G22" s="81" t="inlineStr">
        <is>
          <t>-</t>
        </is>
      </c>
      <c r="H22" s="81" t="inlineStr">
        <is>
          <t>-</t>
        </is>
      </c>
      <c r="I22" s="81" t="inlineStr">
        <is>
          <t>-</t>
        </is>
      </c>
      <c r="J22" s="81" t="inlineStr">
        <is>
          <t>-</t>
        </is>
      </c>
      <c r="K22" s="81" t="inlineStr">
        <is>
          <t>...</t>
        </is>
      </c>
      <c r="L22" s="81" t="inlineStr">
        <is>
          <t>...</t>
        </is>
      </c>
      <c r="M22" s="81" t="inlineStr">
        <is>
          <t>-</t>
        </is>
      </c>
      <c r="N22" s="81" t="inlineStr">
        <is>
          <t>...</t>
        </is>
      </c>
      <c r="O22" s="81" t="inlineStr">
        <is>
          <t>-</t>
        </is>
      </c>
      <c r="P22" s="81" t="inlineStr">
        <is>
          <t>...</t>
        </is>
      </c>
      <c r="Q22" s="5">
        <f>COUNT(B22:P22) / COUNTA(B22:P22) </f>
        <v/>
      </c>
      <c r="R22" s="5">
        <f>1-Q22</f>
        <v/>
      </c>
    </row>
    <row r="23">
      <c r="A23" s="8" t="n">
        <v>2000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1" t="inlineStr">
        <is>
          <t>-</t>
        </is>
      </c>
      <c r="F23" s="81" t="inlineStr">
        <is>
          <t>-</t>
        </is>
      </c>
      <c r="G23" s="81" t="inlineStr">
        <is>
          <t>-</t>
        </is>
      </c>
      <c r="H23" s="81" t="inlineStr">
        <is>
          <t>-</t>
        </is>
      </c>
      <c r="I23" s="81" t="inlineStr">
        <is>
          <t>-</t>
        </is>
      </c>
      <c r="J23" s="81" t="inlineStr">
        <is>
          <t>-</t>
        </is>
      </c>
      <c r="K23" s="81" t="inlineStr">
        <is>
          <t>...</t>
        </is>
      </c>
      <c r="L23" s="81" t="inlineStr">
        <is>
          <t>...</t>
        </is>
      </c>
      <c r="M23" s="81" t="inlineStr">
        <is>
          <t>-</t>
        </is>
      </c>
      <c r="N23" s="81" t="inlineStr">
        <is>
          <t>...</t>
        </is>
      </c>
      <c r="O23" s="81" t="inlineStr">
        <is>
          <t>-</t>
        </is>
      </c>
      <c r="P23" s="81" t="inlineStr">
        <is>
          <t>...</t>
        </is>
      </c>
      <c r="Q23" s="5">
        <f>COUNT(B23:P23) / COUNTA(B23:P23) </f>
        <v/>
      </c>
      <c r="R23" s="5">
        <f>1-Q23</f>
        <v/>
      </c>
    </row>
    <row r="24">
      <c r="A24" s="8" t="n">
        <v>2001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1" t="inlineStr">
        <is>
          <t>-</t>
        </is>
      </c>
      <c r="F24" s="81" t="inlineStr">
        <is>
          <t>-</t>
        </is>
      </c>
      <c r="G24" s="81" t="inlineStr">
        <is>
          <t>-</t>
        </is>
      </c>
      <c r="H24" s="81" t="inlineStr">
        <is>
          <t>-</t>
        </is>
      </c>
      <c r="I24" s="81" t="inlineStr">
        <is>
          <t>-</t>
        </is>
      </c>
      <c r="J24" s="81" t="inlineStr">
        <is>
          <t>-</t>
        </is>
      </c>
      <c r="K24" s="81" t="inlineStr">
        <is>
          <t>...</t>
        </is>
      </c>
      <c r="L24" s="81" t="inlineStr">
        <is>
          <t>...</t>
        </is>
      </c>
      <c r="M24" s="81" t="inlineStr">
        <is>
          <t>-</t>
        </is>
      </c>
      <c r="N24" s="81" t="inlineStr">
        <is>
          <t>...</t>
        </is>
      </c>
      <c r="O24" s="81" t="inlineStr">
        <is>
          <t>-</t>
        </is>
      </c>
      <c r="P24" s="81" t="inlineStr">
        <is>
          <t>...</t>
        </is>
      </c>
      <c r="Q24" s="5">
        <f>COUNT(B24:P24) / COUNTA(B24:P24) </f>
        <v/>
      </c>
      <c r="R24" s="5">
        <f>1-Q24</f>
        <v/>
      </c>
    </row>
    <row r="25">
      <c r="A25" s="8" t="n">
        <v>2002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1" t="inlineStr">
        <is>
          <t>-</t>
        </is>
      </c>
      <c r="F25" s="81" t="inlineStr">
        <is>
          <t>-</t>
        </is>
      </c>
      <c r="G25" s="81" t="inlineStr">
        <is>
          <t>-</t>
        </is>
      </c>
      <c r="H25" s="81" t="inlineStr">
        <is>
          <t>-</t>
        </is>
      </c>
      <c r="I25" s="81" t="inlineStr">
        <is>
          <t>-</t>
        </is>
      </c>
      <c r="J25" s="81" t="inlineStr">
        <is>
          <t>-</t>
        </is>
      </c>
      <c r="K25" s="81" t="inlineStr">
        <is>
          <t>...</t>
        </is>
      </c>
      <c r="L25" s="81" t="inlineStr">
        <is>
          <t>...</t>
        </is>
      </c>
      <c r="M25" s="81" t="inlineStr">
        <is>
          <t>-</t>
        </is>
      </c>
      <c r="N25" s="81" t="inlineStr">
        <is>
          <t>...</t>
        </is>
      </c>
      <c r="O25" s="81" t="inlineStr">
        <is>
          <t>-</t>
        </is>
      </c>
      <c r="P25" s="81" t="inlineStr">
        <is>
          <t>...</t>
        </is>
      </c>
      <c r="Q25" s="5">
        <f>COUNT(B25:P25) / COUNTA(B25:P25) </f>
        <v/>
      </c>
      <c r="R25" s="5">
        <f>1-Q25</f>
        <v/>
      </c>
    </row>
    <row r="26">
      <c r="A26" s="8" t="n">
        <v>2003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1" t="inlineStr">
        <is>
          <t>-</t>
        </is>
      </c>
      <c r="F26" s="81" t="inlineStr">
        <is>
          <t>-</t>
        </is>
      </c>
      <c r="G26" s="81" t="inlineStr">
        <is>
          <t>-</t>
        </is>
      </c>
      <c r="H26" s="81" t="inlineStr">
        <is>
          <t>-</t>
        </is>
      </c>
      <c r="I26" s="81" t="inlineStr">
        <is>
          <t>-</t>
        </is>
      </c>
      <c r="J26" s="81" t="inlineStr">
        <is>
          <t>-</t>
        </is>
      </c>
      <c r="K26" s="81" t="inlineStr">
        <is>
          <t>...</t>
        </is>
      </c>
      <c r="L26" s="81" t="inlineStr">
        <is>
          <t>...</t>
        </is>
      </c>
      <c r="M26" s="81" t="inlineStr">
        <is>
          <t>-</t>
        </is>
      </c>
      <c r="N26" s="81" t="inlineStr">
        <is>
          <t>...</t>
        </is>
      </c>
      <c r="O26" s="81" t="inlineStr">
        <is>
          <t>-</t>
        </is>
      </c>
      <c r="P26" s="81" t="inlineStr">
        <is>
          <t>...</t>
        </is>
      </c>
      <c r="Q26" s="5">
        <f>COUNT(B26:P26) / COUNTA(B26:P26) </f>
        <v/>
      </c>
      <c r="R26" s="5">
        <f>1-Q26</f>
        <v/>
      </c>
    </row>
    <row r="27">
      <c r="A27" s="8" t="n">
        <v>2004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1" t="inlineStr">
        <is>
          <t>-</t>
        </is>
      </c>
      <c r="F27" s="81" t="inlineStr">
        <is>
          <t>-</t>
        </is>
      </c>
      <c r="G27" s="81" t="inlineStr">
        <is>
          <t>-</t>
        </is>
      </c>
      <c r="H27" s="81" t="inlineStr">
        <is>
          <t>-</t>
        </is>
      </c>
      <c r="I27" s="81" t="inlineStr">
        <is>
          <t>-</t>
        </is>
      </c>
      <c r="J27" s="81" t="inlineStr">
        <is>
          <t>-</t>
        </is>
      </c>
      <c r="K27" s="81" t="inlineStr">
        <is>
          <t>...</t>
        </is>
      </c>
      <c r="L27" s="81" t="inlineStr">
        <is>
          <t>...</t>
        </is>
      </c>
      <c r="M27" s="81" t="inlineStr">
        <is>
          <t>-</t>
        </is>
      </c>
      <c r="N27" s="81" t="inlineStr">
        <is>
          <t>...</t>
        </is>
      </c>
      <c r="O27" s="81" t="inlineStr">
        <is>
          <t>-</t>
        </is>
      </c>
      <c r="P27" s="81" t="inlineStr">
        <is>
          <t>...</t>
        </is>
      </c>
      <c r="Q27" s="5">
        <f>COUNT(B27:P27) / COUNTA(B27:P27) </f>
        <v/>
      </c>
      <c r="R27" s="5">
        <f>1-Q27</f>
        <v/>
      </c>
    </row>
    <row r="28">
      <c r="A28" s="8" t="n">
        <v>2005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1" t="inlineStr">
        <is>
          <t>-</t>
        </is>
      </c>
      <c r="F28" s="81" t="inlineStr">
        <is>
          <t>-</t>
        </is>
      </c>
      <c r="G28" s="81" t="inlineStr">
        <is>
          <t>-</t>
        </is>
      </c>
      <c r="H28" s="81" t="inlineStr">
        <is>
          <t>-</t>
        </is>
      </c>
      <c r="I28" s="81" t="inlineStr">
        <is>
          <t>-</t>
        </is>
      </c>
      <c r="J28" s="81" t="inlineStr">
        <is>
          <t>-</t>
        </is>
      </c>
      <c r="K28" s="81" t="inlineStr">
        <is>
          <t>...</t>
        </is>
      </c>
      <c r="L28" s="81" t="inlineStr">
        <is>
          <t>...</t>
        </is>
      </c>
      <c r="M28" s="81" t="inlineStr">
        <is>
          <t>-</t>
        </is>
      </c>
      <c r="N28" s="81" t="inlineStr">
        <is>
          <t>...</t>
        </is>
      </c>
      <c r="O28" s="81" t="inlineStr">
        <is>
          <t>-</t>
        </is>
      </c>
      <c r="P28" s="81" t="inlineStr">
        <is>
          <t>...</t>
        </is>
      </c>
      <c r="Q28" s="5">
        <f>COUNT(B28:P28) / COUNTA(B28:P28) </f>
        <v/>
      </c>
      <c r="R28" s="5">
        <f>1-Q28</f>
        <v/>
      </c>
    </row>
    <row r="29">
      <c r="A29" s="8" t="n">
        <v>2006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1" t="inlineStr">
        <is>
          <t>-</t>
        </is>
      </c>
      <c r="F29" s="81" t="inlineStr">
        <is>
          <t>-</t>
        </is>
      </c>
      <c r="G29" s="81" t="inlineStr">
        <is>
          <t>-</t>
        </is>
      </c>
      <c r="H29" s="81" t="inlineStr">
        <is>
          <t>-</t>
        </is>
      </c>
      <c r="I29" s="81" t="inlineStr">
        <is>
          <t>-</t>
        </is>
      </c>
      <c r="J29" s="81" t="inlineStr">
        <is>
          <t>-</t>
        </is>
      </c>
      <c r="K29" s="81" t="inlineStr">
        <is>
          <t>...</t>
        </is>
      </c>
      <c r="L29" s="81" t="inlineStr">
        <is>
          <t>...</t>
        </is>
      </c>
      <c r="M29" s="81" t="inlineStr">
        <is>
          <t>-</t>
        </is>
      </c>
      <c r="N29" s="81" t="inlineStr">
        <is>
          <t>...</t>
        </is>
      </c>
      <c r="O29" s="81" t="inlineStr">
        <is>
          <t>-</t>
        </is>
      </c>
      <c r="P29" s="81" t="inlineStr">
        <is>
          <t>...</t>
        </is>
      </c>
      <c r="Q29" s="5">
        <f>COUNT(B29:P29) / COUNTA(B29:P29) </f>
        <v/>
      </c>
      <c r="R29" s="5">
        <f>1-Q29</f>
        <v/>
      </c>
    </row>
    <row r="30">
      <c r="A30" s="8" t="n">
        <v>2007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1" t="inlineStr">
        <is>
          <t>-</t>
        </is>
      </c>
      <c r="F30" s="81" t="inlineStr">
        <is>
          <t>-</t>
        </is>
      </c>
      <c r="G30" s="81" t="inlineStr">
        <is>
          <t>-</t>
        </is>
      </c>
      <c r="H30" s="81" t="inlineStr">
        <is>
          <t>-</t>
        </is>
      </c>
      <c r="I30" s="81" t="inlineStr">
        <is>
          <t>-</t>
        </is>
      </c>
      <c r="J30" s="81" t="inlineStr">
        <is>
          <t>-</t>
        </is>
      </c>
      <c r="K30" s="81" t="inlineStr">
        <is>
          <t>...</t>
        </is>
      </c>
      <c r="L30" s="81" t="inlineStr">
        <is>
          <t>...</t>
        </is>
      </c>
      <c r="M30" s="81" t="inlineStr">
        <is>
          <t>-</t>
        </is>
      </c>
      <c r="N30" s="81" t="inlineStr">
        <is>
          <t>...</t>
        </is>
      </c>
      <c r="O30" s="81" t="inlineStr">
        <is>
          <t>-</t>
        </is>
      </c>
      <c r="P30" s="81" t="inlineStr">
        <is>
          <t>...</t>
        </is>
      </c>
      <c r="Q30" s="5">
        <f>COUNT(B30:P30) / COUNTA(B30:P30) </f>
        <v/>
      </c>
      <c r="R30" s="5">
        <f>1-Q30</f>
        <v/>
      </c>
    </row>
    <row r="31">
      <c r="A31" s="8" t="n">
        <v>2008</v>
      </c>
      <c r="B31" s="81" t="n">
        <v>11107155</v>
      </c>
      <c r="C31" s="81" t="n">
        <v>10743603</v>
      </c>
      <c r="D31" s="81" t="n">
        <v>8286055941.31</v>
      </c>
      <c r="E31" s="81" t="n">
        <v>6663722281.13</v>
      </c>
      <c r="F31" s="81" t="inlineStr">
        <is>
          <t>-</t>
        </is>
      </c>
      <c r="G31" s="81" t="inlineStr">
        <is>
          <t>-</t>
        </is>
      </c>
      <c r="H31" s="81" t="n">
        <v>1622333660.17</v>
      </c>
      <c r="I31" s="81" t="inlineStr">
        <is>
          <t>-</t>
        </is>
      </c>
      <c r="J31" s="81" t="inlineStr">
        <is>
          <t>-</t>
        </is>
      </c>
      <c r="K31" s="81" t="n">
        <v>746.01</v>
      </c>
      <c r="L31" s="81" t="n">
        <v>771.25</v>
      </c>
      <c r="M31" s="81" t="n">
        <v>62189588</v>
      </c>
      <c r="N31" s="81" t="n">
        <v>5.8</v>
      </c>
      <c r="O31" s="81" t="n">
        <v>352348</v>
      </c>
      <c r="P31" s="81" t="n">
        <v>3.28</v>
      </c>
      <c r="Q31" s="5">
        <f>COUNT(B31:P31) / COUNTA(B31:P31) </f>
        <v/>
      </c>
      <c r="R31" s="5">
        <f>1-Q31</f>
        <v/>
      </c>
    </row>
    <row r="32">
      <c r="A32" s="8" t="n">
        <v>2009</v>
      </c>
      <c r="B32" s="81" t="n">
        <v>11511559</v>
      </c>
      <c r="C32" s="81" t="n">
        <v>11128809</v>
      </c>
      <c r="D32" s="81" t="n">
        <v>10124918629.27</v>
      </c>
      <c r="E32" s="81" t="n">
        <v>8156631007.24</v>
      </c>
      <c r="F32" s="81" t="inlineStr">
        <is>
          <t>-</t>
        </is>
      </c>
      <c r="G32" s="81" t="inlineStr">
        <is>
          <t>-</t>
        </is>
      </c>
      <c r="H32" s="81" t="n">
        <v>1968287622.03</v>
      </c>
      <c r="I32" s="81" t="inlineStr">
        <is>
          <t>-</t>
        </is>
      </c>
      <c r="J32" s="81" t="inlineStr">
        <is>
          <t>-</t>
        </is>
      </c>
      <c r="K32" s="81" t="n">
        <v>879.54</v>
      </c>
      <c r="L32" s="81" t="n">
        <v>909.79</v>
      </c>
      <c r="M32" s="81" t="n">
        <v>64092961</v>
      </c>
      <c r="N32" s="81" t="n">
        <v>5.8</v>
      </c>
      <c r="O32" s="81" t="n">
        <v>387213</v>
      </c>
      <c r="P32" s="81" t="n">
        <v>3.48</v>
      </c>
      <c r="Q32" s="5">
        <f>COUNT(B32:P32) / COUNTA(B32:P32) </f>
        <v/>
      </c>
      <c r="R32" s="5">
        <f>1-Q32</f>
        <v/>
      </c>
    </row>
    <row r="33">
      <c r="A33" s="8" t="n">
        <v>2010</v>
      </c>
      <c r="B33" s="81" t="n">
        <v>11724834</v>
      </c>
      <c r="C33" s="81" t="n">
        <v>11357965</v>
      </c>
      <c r="D33" s="81" t="n">
        <v>10740754368.48</v>
      </c>
      <c r="E33" s="81" t="n">
        <v>8632213036.75</v>
      </c>
      <c r="F33" s="81" t="inlineStr">
        <is>
          <t>-</t>
        </is>
      </c>
      <c r="G33" s="81" t="inlineStr">
        <is>
          <t>-</t>
        </is>
      </c>
      <c r="H33" s="81" t="n">
        <v>2108541331.73</v>
      </c>
      <c r="I33" s="81" t="inlineStr">
        <is>
          <t>-</t>
        </is>
      </c>
      <c r="J33" s="81" t="inlineStr">
        <is>
          <t>-</t>
        </is>
      </c>
      <c r="K33" s="81" t="n">
        <v>916.0700000000001</v>
      </c>
      <c r="L33" s="81" t="n">
        <v>945.66</v>
      </c>
      <c r="M33" s="81" t="n">
        <v>64957348</v>
      </c>
      <c r="N33" s="81" t="n">
        <v>5.7</v>
      </c>
      <c r="O33" s="81" t="n">
        <v>410565</v>
      </c>
      <c r="P33" s="81" t="n">
        <v>3.61</v>
      </c>
      <c r="Q33" s="5">
        <f>COUNT(B33:P33) / COUNTA(B33:P33) </f>
        <v/>
      </c>
      <c r="R33" s="5">
        <f>1-Q33</f>
        <v/>
      </c>
    </row>
    <row r="34">
      <c r="A34" s="8" t="n">
        <v>2011</v>
      </c>
      <c r="B34" s="81" t="n">
        <v>11643468</v>
      </c>
      <c r="C34" s="81" t="n">
        <v>11281571</v>
      </c>
      <c r="D34" s="81" t="n">
        <v>11308412465.19</v>
      </c>
      <c r="E34" s="81" t="n">
        <v>8992649152.15</v>
      </c>
      <c r="F34" s="81" t="inlineStr">
        <is>
          <t>-</t>
        </is>
      </c>
      <c r="G34" s="81" t="inlineStr">
        <is>
          <t>-</t>
        </is>
      </c>
      <c r="H34" s="81" t="n">
        <v>2315763313.04</v>
      </c>
      <c r="I34" s="81" t="inlineStr">
        <is>
          <t>-</t>
        </is>
      </c>
      <c r="J34" s="81" t="inlineStr">
        <is>
          <t>-</t>
        </is>
      </c>
      <c r="K34" s="81" t="n">
        <v>971.22</v>
      </c>
      <c r="L34" s="81" t="n">
        <v>1002.38</v>
      </c>
      <c r="M34" s="81" t="n">
        <v>64787044</v>
      </c>
      <c r="N34" s="81" t="n">
        <v>5.7</v>
      </c>
      <c r="O34" s="81" t="n">
        <v>418505</v>
      </c>
      <c r="P34" s="81" t="n">
        <v>3.71</v>
      </c>
      <c r="Q34" s="5">
        <f>COUNT(B34:P34) / COUNTA(B34:P34) </f>
        <v/>
      </c>
      <c r="R34" s="5">
        <f>1-Q34</f>
        <v/>
      </c>
    </row>
    <row r="35">
      <c r="A35" s="8" t="n">
        <v>2012</v>
      </c>
      <c r="B35" s="81" t="n">
        <v>11439889</v>
      </c>
      <c r="C35" s="81" t="n">
        <v>11092589</v>
      </c>
      <c r="D35" s="81" t="n">
        <v>11656121321.77</v>
      </c>
      <c r="E35" s="81" t="n">
        <v>9265711245.51</v>
      </c>
      <c r="F35" s="81" t="n">
        <v>3507904.33</v>
      </c>
      <c r="G35" s="81" t="inlineStr">
        <is>
          <t>-</t>
        </is>
      </c>
      <c r="H35" s="81" t="n">
        <v>2383259983.77</v>
      </c>
      <c r="I35" s="81" t="n">
        <v>3642188.16</v>
      </c>
      <c r="J35" s="81" t="inlineStr">
        <is>
          <t>-</t>
        </is>
      </c>
      <c r="K35" s="81" t="n">
        <v>1018.9</v>
      </c>
      <c r="L35" s="81" t="n">
        <v>1050.8</v>
      </c>
      <c r="M35" s="81" t="n">
        <v>63778624</v>
      </c>
      <c r="N35" s="81" t="n">
        <v>5.7</v>
      </c>
      <c r="O35" s="81" t="n">
        <v>421575</v>
      </c>
      <c r="P35" s="81" t="n">
        <v>3.8</v>
      </c>
      <c r="Q35" s="5">
        <f>COUNT(B35:P35) / COUNTA(B35:P35) </f>
        <v/>
      </c>
      <c r="R35" s="5">
        <f>1-Q35</f>
        <v/>
      </c>
    </row>
    <row r="36">
      <c r="A36" s="8" t="n">
        <v>2013</v>
      </c>
      <c r="B36" s="81" t="n">
        <v>11520837</v>
      </c>
      <c r="C36" s="81" t="n">
        <v>11197160</v>
      </c>
      <c r="D36" s="81" t="n">
        <v>12698359917.71</v>
      </c>
      <c r="E36" s="81" t="n">
        <v>10056524837.1</v>
      </c>
      <c r="F36" s="81" t="n">
        <v>40981431.03</v>
      </c>
      <c r="G36" s="81" t="inlineStr">
        <is>
          <t>-</t>
        </is>
      </c>
      <c r="H36" s="81" t="n">
        <v>2563683672.13</v>
      </c>
      <c r="I36" s="81" t="n">
        <v>37169977.44</v>
      </c>
      <c r="J36" s="81" t="inlineStr">
        <is>
          <t>-</t>
        </is>
      </c>
      <c r="K36" s="81" t="n">
        <v>1102.21</v>
      </c>
      <c r="L36" s="81" t="n">
        <v>1134.07</v>
      </c>
      <c r="M36" s="81" t="n">
        <v>64190523</v>
      </c>
      <c r="N36" s="81" t="n">
        <v>5.7</v>
      </c>
      <c r="O36" s="81" t="n">
        <v>440954</v>
      </c>
      <c r="P36" s="81" t="n">
        <v>3.94</v>
      </c>
      <c r="Q36" s="5">
        <f>COUNT(B36:P36) / COUNTA(B36:P36) </f>
        <v/>
      </c>
      <c r="R36" s="5">
        <f>1-Q36</f>
        <v/>
      </c>
    </row>
    <row r="37">
      <c r="A37" s="8" t="n">
        <v>2014</v>
      </c>
      <c r="B37" s="81" t="n">
        <v>11612715</v>
      </c>
      <c r="C37" s="81" t="n">
        <v>11320287</v>
      </c>
      <c r="D37" s="81" t="n">
        <v>13370407625.67</v>
      </c>
      <c r="E37" s="81" t="n">
        <v>10561866765.06</v>
      </c>
      <c r="F37" s="81" t="n">
        <v>69383551.3</v>
      </c>
      <c r="G37" s="81" t="inlineStr">
        <is>
          <t>-</t>
        </is>
      </c>
      <c r="H37" s="81" t="n">
        <v>2675941969.04</v>
      </c>
      <c r="I37" s="81" t="n">
        <v>63215340.26</v>
      </c>
      <c r="J37" s="81" t="inlineStr">
        <is>
          <t>-</t>
        </is>
      </c>
      <c r="K37" s="81" t="n">
        <v>1151.36</v>
      </c>
      <c r="L37" s="81" t="n">
        <v>1181.1</v>
      </c>
      <c r="M37" s="81" t="n">
        <v>63900215</v>
      </c>
      <c r="N37" s="81" t="n">
        <v>5.6</v>
      </c>
      <c r="O37" s="81" t="n">
        <v>449233</v>
      </c>
      <c r="P37" s="81" t="n">
        <v>3.97</v>
      </c>
      <c r="Q37" s="5">
        <f>COUNT(B37:P37) / COUNTA(B37:P37) </f>
        <v/>
      </c>
      <c r="R37" s="5">
        <f>1-Q37</f>
        <v/>
      </c>
    </row>
    <row r="38">
      <c r="A38" s="8" t="n">
        <v>2015</v>
      </c>
      <c r="B38" s="81" t="n">
        <v>11638853</v>
      </c>
      <c r="C38" s="81" t="n">
        <v>11377716</v>
      </c>
      <c r="D38" s="81" t="n">
        <v>13787982841.85</v>
      </c>
      <c r="E38" s="81" t="n">
        <v>10905085322.74</v>
      </c>
      <c r="F38" s="81" t="n">
        <v>66554252.12</v>
      </c>
      <c r="G38" s="81" t="n">
        <v>1767679.89</v>
      </c>
      <c r="H38" s="81" t="n">
        <v>2754843614.76</v>
      </c>
      <c r="I38" s="81" t="n">
        <v>56192165.68</v>
      </c>
      <c r="J38" s="81" t="n">
        <v>3539806.65</v>
      </c>
      <c r="K38" s="81" t="n">
        <v>1184.65</v>
      </c>
      <c r="L38" s="81" t="n">
        <v>1211.84</v>
      </c>
      <c r="M38" s="81" t="n">
        <v>63712818</v>
      </c>
      <c r="N38" s="81" t="n">
        <v>5.6</v>
      </c>
      <c r="O38" s="81" t="n">
        <v>475839</v>
      </c>
      <c r="P38" s="81" t="n">
        <v>4.18</v>
      </c>
      <c r="Q38" s="5">
        <f>COUNT(B38:P38) / COUNTA(B38:P38) </f>
        <v/>
      </c>
      <c r="R38" s="5">
        <f>1-Q38</f>
        <v/>
      </c>
    </row>
    <row r="39">
      <c r="A39" s="8" t="n">
        <v>2016</v>
      </c>
      <c r="B39" s="81" t="n">
        <v>11527712</v>
      </c>
      <c r="C39" s="81" t="n">
        <v>11297068</v>
      </c>
      <c r="D39" s="81" t="n">
        <v>14001103477.95</v>
      </c>
      <c r="E39" s="81" t="n">
        <v>11151364592.17</v>
      </c>
      <c r="F39" s="81" t="n">
        <v>1738444.12</v>
      </c>
      <c r="G39" s="81" t="n">
        <v>26471535.26</v>
      </c>
      <c r="H39" s="81" t="n">
        <v>2805395758.2</v>
      </c>
      <c r="I39" s="81" t="n">
        <v>1096121.75</v>
      </c>
      <c r="J39" s="81" t="n">
        <v>15037026.44</v>
      </c>
      <c r="K39" s="81" t="n">
        <v>1214.56</v>
      </c>
      <c r="L39" s="81" t="n">
        <v>1239.36</v>
      </c>
      <c r="M39" s="81" t="n">
        <v>62774144</v>
      </c>
      <c r="N39" s="81" t="n">
        <v>5.6</v>
      </c>
      <c r="O39" s="81" t="n">
        <v>495250</v>
      </c>
      <c r="P39" s="81" t="n">
        <v>4.38</v>
      </c>
      <c r="Q39" s="5">
        <f>COUNT(B39:P39) / COUNTA(B39:P39) </f>
        <v/>
      </c>
      <c r="R39" s="5">
        <f>1-Q39</f>
        <v/>
      </c>
    </row>
    <row r="40">
      <c r="A40" s="8" t="n">
        <v>2017</v>
      </c>
      <c r="B40" s="81" t="n">
        <v>11675269</v>
      </c>
      <c r="C40" s="81" t="n">
        <v>11469861</v>
      </c>
      <c r="D40" s="81" t="n">
        <v>14518578158.32</v>
      </c>
      <c r="E40" s="81" t="n">
        <v>11542681156.87</v>
      </c>
      <c r="F40" s="81" t="n">
        <v>25445383.96</v>
      </c>
      <c r="G40" s="81" t="n">
        <v>23998050.69</v>
      </c>
      <c r="H40" s="81" t="n">
        <v>2899469045.68</v>
      </c>
      <c r="I40" s="81" t="n">
        <v>14230794.67</v>
      </c>
      <c r="J40" s="81" t="n">
        <v>12753726.45</v>
      </c>
      <c r="K40" s="81" t="n">
        <v>1243.53</v>
      </c>
      <c r="L40" s="81" t="n">
        <v>1265.8</v>
      </c>
      <c r="M40" s="81" t="n">
        <v>62210864</v>
      </c>
      <c r="N40" s="81" t="n">
        <v>5.4</v>
      </c>
      <c r="O40" s="81" t="n">
        <v>491691</v>
      </c>
      <c r="P40" s="81" t="n">
        <v>4.29</v>
      </c>
      <c r="Q40" s="5">
        <f>COUNT(B40:P40) / COUNTA(B40:P40) </f>
        <v/>
      </c>
      <c r="R40" s="5">
        <f>1-Q40</f>
        <v/>
      </c>
    </row>
    <row r="41">
      <c r="A41" s="8" t="n">
        <v>2018</v>
      </c>
      <c r="B41" s="81" t="n">
        <v>12000838</v>
      </c>
      <c r="C41" s="81" t="n">
        <v>11816641</v>
      </c>
      <c r="D41" s="81" t="n">
        <v>15106388207.07</v>
      </c>
      <c r="E41" s="81" t="n">
        <v>11994942521.14</v>
      </c>
      <c r="F41" s="81" t="n">
        <v>66311746.95</v>
      </c>
      <c r="G41" s="81" t="n">
        <v>4063395.8</v>
      </c>
      <c r="H41" s="81" t="n">
        <v>3000549983.04</v>
      </c>
      <c r="I41" s="81" t="n">
        <v>37650530.8</v>
      </c>
      <c r="J41" s="81" t="n">
        <v>2870029.33</v>
      </c>
      <c r="K41" s="81" t="n">
        <v>1258.78</v>
      </c>
      <c r="L41" s="81" t="n">
        <v>1278.4</v>
      </c>
      <c r="M41" s="81" t="n">
        <v>62859674</v>
      </c>
      <c r="N41" s="81" t="n">
        <v>5.3</v>
      </c>
      <c r="O41" s="81" t="n">
        <v>502992</v>
      </c>
      <c r="P41" s="81" t="n">
        <v>4.26</v>
      </c>
      <c r="Q41" s="5">
        <f>COUNT(B41:P41) / COUNTA(B41:P41) </f>
        <v/>
      </c>
      <c r="R41" s="5">
        <f>1-Q41</f>
        <v/>
      </c>
    </row>
    <row r="42">
      <c r="A42" s="8" t="n">
        <v>2019</v>
      </c>
      <c r="B42" s="81" t="n">
        <v>12356283</v>
      </c>
      <c r="C42" s="81" t="n">
        <v>12181726</v>
      </c>
      <c r="D42" s="81" t="n">
        <v>15816050492.9</v>
      </c>
      <c r="E42" s="81" t="n">
        <v>12611872660.13</v>
      </c>
      <c r="F42" s="81" t="n">
        <v>55046607.92</v>
      </c>
      <c r="G42" s="81" t="n">
        <v>3311217.88</v>
      </c>
      <c r="H42" s="81" t="n">
        <v>3112273093.71</v>
      </c>
      <c r="I42" s="81" t="n">
        <v>30895008.69</v>
      </c>
      <c r="J42" s="81" t="n">
        <v>2651904.56</v>
      </c>
      <c r="K42" s="81" t="n">
        <v>1280</v>
      </c>
      <c r="L42" s="81" t="n">
        <v>1298.34</v>
      </c>
      <c r="M42" s="81" t="n">
        <v>63968481</v>
      </c>
      <c r="N42" s="81" t="n">
        <v>5.3</v>
      </c>
      <c r="O42" s="81" t="n">
        <v>525448</v>
      </c>
      <c r="P42" s="81" t="n">
        <v>4.31</v>
      </c>
      <c r="Q42" s="5">
        <f>COUNT(B42:P42) / COUNTA(B42:P42) </f>
        <v/>
      </c>
      <c r="R42" s="5">
        <f>1-Q42</f>
        <v/>
      </c>
    </row>
    <row r="43">
      <c r="A43" s="8" t="n">
        <v>2020</v>
      </c>
      <c r="B43" s="81" t="n">
        <v>10688203</v>
      </c>
      <c r="C43" s="81" t="n">
        <v>10532859</v>
      </c>
      <c r="D43" s="81" t="n">
        <v>16385522347.32</v>
      </c>
      <c r="E43" s="81" t="n">
        <v>13276315850.7</v>
      </c>
      <c r="F43" s="81" t="n">
        <v>9900602.439999999</v>
      </c>
      <c r="G43" s="81" t="n">
        <v>2258989.92</v>
      </c>
      <c r="H43" s="81" t="n">
        <v>3089630971.97</v>
      </c>
      <c r="I43" s="81" t="n">
        <v>5807264.44</v>
      </c>
      <c r="J43" s="81" t="n">
        <v>1608667.84</v>
      </c>
      <c r="K43" s="81" t="n">
        <v>1533.05</v>
      </c>
      <c r="L43" s="81" t="n">
        <v>1555.66</v>
      </c>
      <c r="M43" s="81" t="n">
        <v>57012580</v>
      </c>
      <c r="N43" s="81" t="n">
        <v>5.4</v>
      </c>
      <c r="O43" s="81" t="n">
        <v>592523</v>
      </c>
      <c r="P43" s="81" t="n">
        <v>5.63</v>
      </c>
      <c r="Q43" s="5">
        <f>COUNT(B43:P43) / COUNTA(B43:P43) </f>
        <v/>
      </c>
      <c r="R43" s="5">
        <f>1-Q43</f>
        <v/>
      </c>
    </row>
    <row r="44">
      <c r="A44" s="8" t="n">
        <v>2021</v>
      </c>
      <c r="B44" s="81" t="n">
        <v>11629005</v>
      </c>
      <c r="C44" s="81" t="n">
        <v>11481942</v>
      </c>
      <c r="D44" s="81" t="n">
        <v>22373669991.24</v>
      </c>
      <c r="E44" s="81" t="n">
        <v>18339989750.31</v>
      </c>
      <c r="F44" s="81" t="n">
        <v>24845361.02</v>
      </c>
      <c r="G44" s="81" t="n">
        <v>3202266.8</v>
      </c>
      <c r="H44" s="81" t="n">
        <v>3990458238.9</v>
      </c>
      <c r="I44" s="81" t="n">
        <v>13649263.96</v>
      </c>
      <c r="J44" s="81" t="n">
        <v>1525110.25</v>
      </c>
      <c r="K44" s="81" t="n">
        <v>1923.95</v>
      </c>
      <c r="L44" s="81" t="n">
        <v>1948.6</v>
      </c>
      <c r="M44" s="81" t="n">
        <v>63867782</v>
      </c>
      <c r="N44" s="81" t="n">
        <v>5.6</v>
      </c>
      <c r="O44" s="81" t="n">
        <v>768670</v>
      </c>
      <c r="P44" s="81" t="n">
        <v>6.69</v>
      </c>
      <c r="Q44" s="5">
        <f>COUNT(B44:P44) / COUNTA(B44:P44) </f>
        <v/>
      </c>
      <c r="R44" s="5">
        <f>1-Q44</f>
        <v/>
      </c>
    </row>
    <row r="45">
      <c r="A45" s="8" t="n">
        <v>2022</v>
      </c>
      <c r="B45" s="81" t="n">
        <v>12520914</v>
      </c>
      <c r="C45" s="81" t="n">
        <v>12377318</v>
      </c>
      <c r="D45" s="81" t="n">
        <v>19075442531.22</v>
      </c>
      <c r="E45" s="81" t="n">
        <v>15346396712.55</v>
      </c>
      <c r="F45" s="81" t="n">
        <v>3305991.47</v>
      </c>
      <c r="G45" s="81" t="n">
        <v>6659877.87</v>
      </c>
      <c r="H45" s="81" t="n">
        <v>3712371948.84</v>
      </c>
      <c r="I45" s="81" t="n">
        <v>1715413.42</v>
      </c>
      <c r="J45" s="81" t="n">
        <v>4992587.07</v>
      </c>
      <c r="K45" s="81" t="n">
        <v>1523.49</v>
      </c>
      <c r="L45" s="81" t="n">
        <v>1541.16</v>
      </c>
      <c r="M45" s="81" t="n">
        <v>65238912</v>
      </c>
      <c r="N45" s="81" t="n">
        <v>5.3</v>
      </c>
      <c r="O45" s="81" t="n">
        <v>605542</v>
      </c>
      <c r="P45" s="81" t="n">
        <v>4.89</v>
      </c>
      <c r="Q45" s="5">
        <f>COUNT(B45:P45) / COUNTA(B45:P45) </f>
        <v/>
      </c>
      <c r="R45" s="5">
        <f>1-Q45</f>
        <v/>
      </c>
    </row>
    <row r="46">
      <c r="A46" s="8" t="n">
        <v>2023</v>
      </c>
      <c r="B46" s="81" t="n">
        <v>13351564</v>
      </c>
      <c r="C46" s="81" t="n">
        <v>13210996</v>
      </c>
      <c r="D46" s="81" t="n">
        <v>20666721282.94</v>
      </c>
      <c r="E46" s="81" t="n">
        <v>16279159828.33</v>
      </c>
      <c r="F46" s="81" t="n">
        <v>129786833.1</v>
      </c>
      <c r="G46" s="81" t="n">
        <v>12403787.43</v>
      </c>
      <c r="H46" s="81" t="n">
        <v>4165466469.19</v>
      </c>
      <c r="I46" s="81" t="n">
        <v>71238505.23</v>
      </c>
      <c r="J46" s="81" t="n">
        <v>8665859.66</v>
      </c>
      <c r="K46" s="81" t="n">
        <v>1547.89</v>
      </c>
      <c r="L46" s="81" t="n">
        <v>1564.36</v>
      </c>
      <c r="M46" s="81" t="n">
        <v>68043824</v>
      </c>
      <c r="N46" s="81" t="n">
        <v>5.2</v>
      </c>
      <c r="O46" s="81" t="n">
        <v>588492</v>
      </c>
      <c r="P46" s="81" t="n">
        <v>4.45</v>
      </c>
      <c r="Q46" s="5">
        <f>COUNT(B46:P46) / COUNTA(B46:P46) </f>
        <v/>
      </c>
      <c r="R46" s="5">
        <f>1-Q46</f>
        <v/>
      </c>
    </row>
    <row r="47">
      <c r="A47" s="8" t="n">
        <v>2024</v>
      </c>
      <c r="B47" s="81" t="n">
        <v>8075109</v>
      </c>
      <c r="C47" s="81" t="n">
        <v>7997444</v>
      </c>
      <c r="D47" s="81" t="n">
        <v>13351021345.83</v>
      </c>
      <c r="E47" s="81" t="n">
        <v>10174942564.97</v>
      </c>
      <c r="F47" s="81" t="n">
        <v>378908676.65</v>
      </c>
      <c r="G47" s="81" t="n">
        <v>4510822.78</v>
      </c>
      <c r="H47" s="81" t="n">
        <v>2577752549.96</v>
      </c>
      <c r="I47" s="81" t="n">
        <v>209582190.34</v>
      </c>
      <c r="J47" s="81" t="n">
        <v>5324541.13</v>
      </c>
      <c r="K47" s="81" t="n">
        <v>1653.35</v>
      </c>
      <c r="L47" s="81" t="n">
        <v>1669.41</v>
      </c>
      <c r="M47" s="81" t="n">
        <v>40438463</v>
      </c>
      <c r="N47" s="81" t="n">
        <v>5.1</v>
      </c>
      <c r="O47" s="81" t="n">
        <v>360395</v>
      </c>
      <c r="P47" s="81" t="n">
        <v>4.51</v>
      </c>
      <c r="Q47" s="5">
        <f>COUNT(B47:P47) / COUNTA(B47:P47) </f>
        <v/>
      </c>
      <c r="R47" s="5">
        <f>1-Q47</f>
        <v/>
      </c>
    </row>
    <row r="48">
      <c r="A48" s="8" t="inlineStr">
        <is>
          <t>Total</t>
        </is>
      </c>
      <c r="B48" s="81" t="n">
        <v>196024207</v>
      </c>
      <c r="C48" s="81" t="n">
        <v>191865555</v>
      </c>
      <c r="D48" s="81" t="n">
        <v>243267510946.04</v>
      </c>
      <c r="E48" s="81" t="n">
        <v>193952069284.82</v>
      </c>
      <c r="F48" s="81" t="n">
        <v>875716786.41</v>
      </c>
      <c r="G48" s="81" t="n">
        <v>88647624.31999999</v>
      </c>
      <c r="H48" s="81" t="n">
        <v>47746023226.2</v>
      </c>
      <c r="I48" s="81" t="n">
        <v>546084764.84</v>
      </c>
      <c r="J48" s="81" t="n">
        <v>58969259.38</v>
      </c>
      <c r="K48" s="81" t="n">
        <v>1241.01</v>
      </c>
      <c r="L48" s="81" t="n">
        <v>1267.91</v>
      </c>
      <c r="M48" s="81" t="n">
        <v>1058023845</v>
      </c>
      <c r="N48" s="81" t="n">
        <v>5.5</v>
      </c>
      <c r="O48" s="81" t="n">
        <v>8287235</v>
      </c>
      <c r="P48" s="81" t="n">
        <v>4.32</v>
      </c>
      <c r="Q48" s="5">
        <f>COUNT(B48:P48) / COUNTA(B48:P48) </f>
        <v/>
      </c>
      <c r="R48" s="5">
        <f>1-Q48</f>
        <v/>
      </c>
    </row>
    <row r="49">
      <c r="A49" s="81" t="inlineStr">
        <is>
          <t>Fonte: Ministério da Saúde - Sistema de Informações Hospitalares do SUS (SIH/SUS)</t>
        </is>
      </c>
    </row>
    <row r="50">
      <c r="A50" t="inlineStr">
        <is>
          <t>-------------</t>
        </is>
      </c>
    </row>
    <row r="51">
      <c r="A51" t="inlineStr">
        <is>
          <t>PORCENT_COMPLETA (%)</t>
        </is>
      </c>
      <c r="B51" s="82">
        <f>COUNT(B4:R48) / COUNTA(B4:R48)</f>
        <v/>
      </c>
    </row>
    <row r="52">
      <c r="A52" t="inlineStr">
        <is>
          <t>PORCENT_AUSENTE (%)</t>
        </is>
      </c>
      <c r="B52" s="82">
        <f>1-B51</f>
        <v/>
      </c>
    </row>
  </sheetData>
  <pageMargins left="0.75" right="0.75" top="1" bottom="1" header="0.5" footer="0.5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Z5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Procedimentos hospitalares do SUS - por local de residência por ano de atendimento a partir de 2008</t>
        </is>
      </c>
    </row>
    <row r="2">
      <c r="A2" s="81" t="inlineStr">
        <is>
          <t>Período:Jan/2008-Jul/2024</t>
        </is>
      </c>
    </row>
    <row r="3">
      <c r="A3" s="8" t="inlineStr">
        <is>
          <t>Ano atendimento</t>
        </is>
      </c>
      <c r="B3" s="10" t="inlineStr">
        <is>
          <t>AIH_aprovadas</t>
        </is>
      </c>
      <c r="C3" s="10" t="inlineStr">
        <is>
          <t>Internações</t>
        </is>
      </c>
      <c r="D3" s="10" t="inlineStr">
        <is>
          <t>Valor_total</t>
        </is>
      </c>
      <c r="E3" s="10" t="inlineStr">
        <is>
          <t>Valor_serviços_hospitalares</t>
        </is>
      </c>
      <c r="F3" s="10" t="inlineStr">
        <is>
          <t>Val_serv_hosp_-_compl_federal</t>
        </is>
      </c>
      <c r="G3" s="10" t="inlineStr">
        <is>
          <t>Val_serv_hosp_-_compl_gestor</t>
        </is>
      </c>
      <c r="H3" s="10" t="inlineStr">
        <is>
          <t>Valor_serviços_profissionais</t>
        </is>
      </c>
      <c r="I3" s="10" t="inlineStr">
        <is>
          <t>Val_serv_prof_-_compl_federal</t>
        </is>
      </c>
      <c r="J3" s="10" t="inlineStr">
        <is>
          <t>Val_serv_prof_-_compl_gestor</t>
        </is>
      </c>
      <c r="K3" s="10" t="inlineStr">
        <is>
          <t>Valor_médio_AIH</t>
        </is>
      </c>
      <c r="L3" s="10" t="inlineStr">
        <is>
          <t>Valor_médio_intern</t>
        </is>
      </c>
      <c r="M3" s="10" t="inlineStr">
        <is>
          <t>Dias_permanência</t>
        </is>
      </c>
      <c r="N3" s="10" t="inlineStr">
        <is>
          <t>Média_permanência</t>
        </is>
      </c>
      <c r="O3" s="10" t="inlineStr">
        <is>
          <t>Óbitos</t>
        </is>
      </c>
      <c r="P3" s="10" t="inlineStr">
        <is>
          <t>Taxa_mortalidade</t>
        </is>
      </c>
      <c r="Q3" s="7" t="inlineStr">
        <is>
          <t>DADOS_OBTIDOS (%)</t>
        </is>
      </c>
      <c r="R3" s="7" t="inlineStr">
        <is>
          <t>DADOS_AUSENTES (%)</t>
        </is>
      </c>
      <c r="S3" s="10" t="n"/>
      <c r="T3" s="10" t="n"/>
      <c r="U3" s="10" t="n"/>
      <c r="V3" s="10" t="n"/>
      <c r="W3" s="10" t="n"/>
      <c r="X3" s="10" t="n"/>
      <c r="Y3" s="10" t="n"/>
      <c r="Z3" s="10" t="n"/>
    </row>
    <row r="4">
      <c r="A4" s="8" t="n">
        <v>1981</v>
      </c>
      <c r="B4" s="81" t="inlineStr">
        <is>
          <t>-</t>
        </is>
      </c>
      <c r="C4" s="81" t="inlineStr">
        <is>
          <t>-</t>
        </is>
      </c>
      <c r="D4" s="81" t="inlineStr">
        <is>
          <t>-</t>
        </is>
      </c>
      <c r="E4" s="81" t="inlineStr">
        <is>
          <t>-</t>
        </is>
      </c>
      <c r="F4" s="81" t="inlineStr">
        <is>
          <t>-</t>
        </is>
      </c>
      <c r="G4" s="81" t="inlineStr">
        <is>
          <t>-</t>
        </is>
      </c>
      <c r="H4" s="81" t="inlineStr">
        <is>
          <t>-</t>
        </is>
      </c>
      <c r="I4" s="81" t="inlineStr">
        <is>
          <t>-</t>
        </is>
      </c>
      <c r="J4" s="81" t="inlineStr">
        <is>
          <t>-</t>
        </is>
      </c>
      <c r="K4" s="81" t="inlineStr">
        <is>
          <t>...</t>
        </is>
      </c>
      <c r="L4" s="81" t="inlineStr">
        <is>
          <t>...</t>
        </is>
      </c>
      <c r="M4" s="81" t="inlineStr">
        <is>
          <t>-</t>
        </is>
      </c>
      <c r="N4" s="81" t="inlineStr">
        <is>
          <t>...</t>
        </is>
      </c>
      <c r="O4" s="81" t="inlineStr">
        <is>
          <t>-</t>
        </is>
      </c>
      <c r="P4" s="81" t="inlineStr">
        <is>
          <t>...</t>
        </is>
      </c>
      <c r="Q4" s="5">
        <f>COUNT(B4:P4) / COUNTA(B4:P4) </f>
        <v/>
      </c>
      <c r="R4" s="5">
        <f>1-Q4</f>
        <v/>
      </c>
    </row>
    <row r="5">
      <c r="A5" s="8" t="n">
        <v>1982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1" t="inlineStr">
        <is>
          <t>-</t>
        </is>
      </c>
      <c r="G5" s="81" t="inlineStr">
        <is>
          <t>-</t>
        </is>
      </c>
      <c r="H5" s="81" t="inlineStr">
        <is>
          <t>-</t>
        </is>
      </c>
      <c r="I5" s="81" t="inlineStr">
        <is>
          <t>-</t>
        </is>
      </c>
      <c r="J5" s="81" t="inlineStr">
        <is>
          <t>-</t>
        </is>
      </c>
      <c r="K5" s="81" t="inlineStr">
        <is>
          <t>...</t>
        </is>
      </c>
      <c r="L5" s="81" t="inlineStr">
        <is>
          <t>...</t>
        </is>
      </c>
      <c r="M5" s="81" t="inlineStr">
        <is>
          <t>-</t>
        </is>
      </c>
      <c r="N5" s="81" t="inlineStr">
        <is>
          <t>...</t>
        </is>
      </c>
      <c r="O5" s="81" t="inlineStr">
        <is>
          <t>-</t>
        </is>
      </c>
      <c r="P5" s="81" t="inlineStr">
        <is>
          <t>...</t>
        </is>
      </c>
      <c r="Q5" s="5">
        <f>COUNT(B5:P5) / COUNTA(B5:P5) </f>
        <v/>
      </c>
      <c r="R5" s="5">
        <f>1-Q5</f>
        <v/>
      </c>
    </row>
    <row r="6">
      <c r="A6" s="8" t="n">
        <v>1983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1" t="inlineStr">
        <is>
          <t>-</t>
        </is>
      </c>
      <c r="G6" s="81" t="inlineStr">
        <is>
          <t>-</t>
        </is>
      </c>
      <c r="H6" s="81" t="inlineStr">
        <is>
          <t>-</t>
        </is>
      </c>
      <c r="I6" s="81" t="inlineStr">
        <is>
          <t>-</t>
        </is>
      </c>
      <c r="J6" s="81" t="inlineStr">
        <is>
          <t>-</t>
        </is>
      </c>
      <c r="K6" s="81" t="inlineStr">
        <is>
          <t>...</t>
        </is>
      </c>
      <c r="L6" s="81" t="inlineStr">
        <is>
          <t>...</t>
        </is>
      </c>
      <c r="M6" s="81" t="inlineStr">
        <is>
          <t>-</t>
        </is>
      </c>
      <c r="N6" s="81" t="inlineStr">
        <is>
          <t>...</t>
        </is>
      </c>
      <c r="O6" s="81" t="inlineStr">
        <is>
          <t>-</t>
        </is>
      </c>
      <c r="P6" s="81" t="inlineStr">
        <is>
          <t>...</t>
        </is>
      </c>
      <c r="Q6" s="5">
        <f>COUNT(B6:P6) / COUNTA(B6:P6) </f>
        <v/>
      </c>
      <c r="R6" s="5">
        <f>1-Q6</f>
        <v/>
      </c>
    </row>
    <row r="7">
      <c r="A7" s="8" t="n">
        <v>1984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inlineStr">
        <is>
          <t>-</t>
        </is>
      </c>
      <c r="G7" s="81" t="inlineStr">
        <is>
          <t>-</t>
        </is>
      </c>
      <c r="H7" s="81" t="inlineStr">
        <is>
          <t>-</t>
        </is>
      </c>
      <c r="I7" s="81" t="inlineStr">
        <is>
          <t>-</t>
        </is>
      </c>
      <c r="J7" s="81" t="inlineStr">
        <is>
          <t>-</t>
        </is>
      </c>
      <c r="K7" s="81" t="inlineStr">
        <is>
          <t>...</t>
        </is>
      </c>
      <c r="L7" s="81" t="inlineStr">
        <is>
          <t>...</t>
        </is>
      </c>
      <c r="M7" s="81" t="inlineStr">
        <is>
          <t>-</t>
        </is>
      </c>
      <c r="N7" s="81" t="inlineStr">
        <is>
          <t>...</t>
        </is>
      </c>
      <c r="O7" s="81" t="inlineStr">
        <is>
          <t>-</t>
        </is>
      </c>
      <c r="P7" s="81" t="inlineStr">
        <is>
          <t>...</t>
        </is>
      </c>
      <c r="Q7" s="5">
        <f>COUNT(B7:P7) / COUNTA(B7:P7) </f>
        <v/>
      </c>
      <c r="R7" s="5">
        <f>1-Q7</f>
        <v/>
      </c>
    </row>
    <row r="8">
      <c r="A8" s="8" t="n">
        <v>1985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1" t="inlineStr">
        <is>
          <t>-</t>
        </is>
      </c>
      <c r="G8" s="81" t="inlineStr">
        <is>
          <t>-</t>
        </is>
      </c>
      <c r="H8" s="81" t="inlineStr">
        <is>
          <t>-</t>
        </is>
      </c>
      <c r="I8" s="81" t="inlineStr">
        <is>
          <t>-</t>
        </is>
      </c>
      <c r="J8" s="81" t="inlineStr">
        <is>
          <t>-</t>
        </is>
      </c>
      <c r="K8" s="81" t="inlineStr">
        <is>
          <t>...</t>
        </is>
      </c>
      <c r="L8" s="81" t="inlineStr">
        <is>
          <t>...</t>
        </is>
      </c>
      <c r="M8" s="81" t="inlineStr">
        <is>
          <t>-</t>
        </is>
      </c>
      <c r="N8" s="81" t="inlineStr">
        <is>
          <t>...</t>
        </is>
      </c>
      <c r="O8" s="81" t="inlineStr">
        <is>
          <t>-</t>
        </is>
      </c>
      <c r="P8" s="81" t="inlineStr">
        <is>
          <t>...</t>
        </is>
      </c>
      <c r="Q8" s="5">
        <f>COUNT(B8:P8) / COUNTA(B8:P8) </f>
        <v/>
      </c>
      <c r="R8" s="5">
        <f>1-Q8</f>
        <v/>
      </c>
    </row>
    <row r="9">
      <c r="A9" s="8" t="n">
        <v>1986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1" t="inlineStr">
        <is>
          <t>-</t>
        </is>
      </c>
      <c r="G9" s="81" t="inlineStr">
        <is>
          <t>-</t>
        </is>
      </c>
      <c r="H9" s="81" t="inlineStr">
        <is>
          <t>-</t>
        </is>
      </c>
      <c r="I9" s="81" t="inlineStr">
        <is>
          <t>-</t>
        </is>
      </c>
      <c r="J9" s="81" t="inlineStr">
        <is>
          <t>-</t>
        </is>
      </c>
      <c r="K9" s="81" t="inlineStr">
        <is>
          <t>...</t>
        </is>
      </c>
      <c r="L9" s="81" t="inlineStr">
        <is>
          <t>...</t>
        </is>
      </c>
      <c r="M9" s="81" t="inlineStr">
        <is>
          <t>-</t>
        </is>
      </c>
      <c r="N9" s="81" t="inlineStr">
        <is>
          <t>...</t>
        </is>
      </c>
      <c r="O9" s="81" t="inlineStr">
        <is>
          <t>-</t>
        </is>
      </c>
      <c r="P9" s="81" t="inlineStr">
        <is>
          <t>...</t>
        </is>
      </c>
      <c r="Q9" s="5">
        <f>COUNT(B9:P9) / COUNTA(B9:P9) </f>
        <v/>
      </c>
      <c r="R9" s="5">
        <f>1-Q9</f>
        <v/>
      </c>
    </row>
    <row r="10">
      <c r="A10" s="8" t="n">
        <v>1987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1" t="inlineStr">
        <is>
          <t>-</t>
        </is>
      </c>
      <c r="G10" s="81" t="inlineStr">
        <is>
          <t>-</t>
        </is>
      </c>
      <c r="H10" s="81" t="inlineStr">
        <is>
          <t>-</t>
        </is>
      </c>
      <c r="I10" s="81" t="inlineStr">
        <is>
          <t>-</t>
        </is>
      </c>
      <c r="J10" s="81" t="inlineStr">
        <is>
          <t>-</t>
        </is>
      </c>
      <c r="K10" s="81" t="inlineStr">
        <is>
          <t>...</t>
        </is>
      </c>
      <c r="L10" s="81" t="inlineStr">
        <is>
          <t>...</t>
        </is>
      </c>
      <c r="M10" s="81" t="inlineStr">
        <is>
          <t>-</t>
        </is>
      </c>
      <c r="N10" s="81" t="inlineStr">
        <is>
          <t>...</t>
        </is>
      </c>
      <c r="O10" s="81" t="inlineStr">
        <is>
          <t>-</t>
        </is>
      </c>
      <c r="P10" s="81" t="inlineStr">
        <is>
          <t>...</t>
        </is>
      </c>
      <c r="Q10" s="5">
        <f>COUNT(B10:P10) / COUNTA(B10:P10) </f>
        <v/>
      </c>
      <c r="R10" s="5">
        <f>1-Q10</f>
        <v/>
      </c>
    </row>
    <row r="11">
      <c r="A11" s="8" t="n">
        <v>1988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1" t="inlineStr">
        <is>
          <t>-</t>
        </is>
      </c>
      <c r="G11" s="81" t="inlineStr">
        <is>
          <t>-</t>
        </is>
      </c>
      <c r="H11" s="81" t="inlineStr">
        <is>
          <t>-</t>
        </is>
      </c>
      <c r="I11" s="81" t="inlineStr">
        <is>
          <t>-</t>
        </is>
      </c>
      <c r="J11" s="81" t="inlineStr">
        <is>
          <t>-</t>
        </is>
      </c>
      <c r="K11" s="81" t="inlineStr">
        <is>
          <t>...</t>
        </is>
      </c>
      <c r="L11" s="81" t="inlineStr">
        <is>
          <t>...</t>
        </is>
      </c>
      <c r="M11" s="81" t="inlineStr">
        <is>
          <t>-</t>
        </is>
      </c>
      <c r="N11" s="81" t="inlineStr">
        <is>
          <t>...</t>
        </is>
      </c>
      <c r="O11" s="81" t="inlineStr">
        <is>
          <t>-</t>
        </is>
      </c>
      <c r="P11" s="81" t="inlineStr">
        <is>
          <t>...</t>
        </is>
      </c>
      <c r="Q11" s="5">
        <f>COUNT(B11:P11) / COUNTA(B11:P11) </f>
        <v/>
      </c>
      <c r="R11" s="5">
        <f>1-Q11</f>
        <v/>
      </c>
    </row>
    <row r="12">
      <c r="A12" s="8" t="n">
        <v>1989</v>
      </c>
      <c r="B12" s="81" t="n">
        <v>1</v>
      </c>
      <c r="C12" s="81" t="inlineStr">
        <is>
          <t>-</t>
        </is>
      </c>
      <c r="D12" s="81" t="n">
        <v>1242.43</v>
      </c>
      <c r="E12" s="81" t="n">
        <v>1159.79</v>
      </c>
      <c r="F12" s="81" t="inlineStr">
        <is>
          <t>-</t>
        </is>
      </c>
      <c r="G12" s="81" t="inlineStr">
        <is>
          <t>-</t>
        </is>
      </c>
      <c r="H12" s="81" t="n">
        <v>82.64</v>
      </c>
      <c r="I12" s="81" t="inlineStr">
        <is>
          <t>-</t>
        </is>
      </c>
      <c r="J12" s="81" t="inlineStr">
        <is>
          <t>-</t>
        </is>
      </c>
      <c r="K12" s="81" t="n">
        <v>1242.43</v>
      </c>
      <c r="L12" s="81" t="inlineStr">
        <is>
          <t>...</t>
        </is>
      </c>
      <c r="M12" s="81" t="n">
        <v>30</v>
      </c>
      <c r="N12" s="81" t="inlineStr">
        <is>
          <t>...</t>
        </is>
      </c>
      <c r="O12" s="81" t="inlineStr">
        <is>
          <t>-</t>
        </is>
      </c>
      <c r="P12" s="81" t="inlineStr">
        <is>
          <t>...</t>
        </is>
      </c>
      <c r="Q12" s="5">
        <f>COUNT(B12:P12) / COUNTA(B12:P12) </f>
        <v/>
      </c>
      <c r="R12" s="5">
        <f>1-Q12</f>
        <v/>
      </c>
    </row>
    <row r="13">
      <c r="A13" s="8" t="n">
        <v>1990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-</t>
        </is>
      </c>
      <c r="F13" s="81" t="inlineStr">
        <is>
          <t>-</t>
        </is>
      </c>
      <c r="G13" s="81" t="inlineStr">
        <is>
          <t>-</t>
        </is>
      </c>
      <c r="H13" s="81" t="inlineStr">
        <is>
          <t>-</t>
        </is>
      </c>
      <c r="I13" s="81" t="inlineStr">
        <is>
          <t>-</t>
        </is>
      </c>
      <c r="J13" s="81" t="inlineStr">
        <is>
          <t>-</t>
        </is>
      </c>
      <c r="K13" s="81" t="inlineStr">
        <is>
          <t>...</t>
        </is>
      </c>
      <c r="L13" s="81" t="inlineStr">
        <is>
          <t>...</t>
        </is>
      </c>
      <c r="M13" s="81" t="inlineStr">
        <is>
          <t>-</t>
        </is>
      </c>
      <c r="N13" s="81" t="inlineStr">
        <is>
          <t>...</t>
        </is>
      </c>
      <c r="O13" s="81" t="inlineStr">
        <is>
          <t>-</t>
        </is>
      </c>
      <c r="P13" s="81" t="inlineStr">
        <is>
          <t>...</t>
        </is>
      </c>
      <c r="Q13" s="5">
        <f>COUNT(B13:P13) / COUNTA(B13:P13) </f>
        <v/>
      </c>
      <c r="R13" s="5">
        <f>1-Q13</f>
        <v/>
      </c>
    </row>
    <row r="14">
      <c r="A14" s="8" t="n">
        <v>1991</v>
      </c>
      <c r="B14" s="81" t="n">
        <v>190</v>
      </c>
      <c r="C14" s="81" t="inlineStr">
        <is>
          <t>-</t>
        </is>
      </c>
      <c r="D14" s="81" t="n">
        <v>186041.09</v>
      </c>
      <c r="E14" s="81" t="n">
        <v>168684.77</v>
      </c>
      <c r="F14" s="81" t="inlineStr">
        <is>
          <t>-</t>
        </is>
      </c>
      <c r="G14" s="81" t="inlineStr">
        <is>
          <t>-</t>
        </is>
      </c>
      <c r="H14" s="81" t="n">
        <v>17356.32</v>
      </c>
      <c r="I14" s="81" t="inlineStr">
        <is>
          <t>-</t>
        </is>
      </c>
      <c r="J14" s="81" t="inlineStr">
        <is>
          <t>-</t>
        </is>
      </c>
      <c r="K14" s="81" t="n">
        <v>979.16</v>
      </c>
      <c r="L14" s="81" t="inlineStr">
        <is>
          <t>...</t>
        </is>
      </c>
      <c r="M14" s="81" t="n">
        <v>5751</v>
      </c>
      <c r="N14" s="81" t="inlineStr">
        <is>
          <t>...</t>
        </is>
      </c>
      <c r="O14" s="81" t="inlineStr">
        <is>
          <t>-</t>
        </is>
      </c>
      <c r="P14" s="81" t="inlineStr">
        <is>
          <t>...</t>
        </is>
      </c>
      <c r="Q14" s="5">
        <f>COUNT(B14:P14) / COUNTA(B14:P14) </f>
        <v/>
      </c>
      <c r="R14" s="5">
        <f>1-Q14</f>
        <v/>
      </c>
    </row>
    <row r="15">
      <c r="A15" s="8" t="n">
        <v>1992</v>
      </c>
      <c r="B15" s="81" t="n">
        <v>55</v>
      </c>
      <c r="C15" s="81" t="inlineStr">
        <is>
          <t>-</t>
        </is>
      </c>
      <c r="D15" s="81" t="n">
        <v>51693.15</v>
      </c>
      <c r="E15" s="81" t="n">
        <v>47267.32</v>
      </c>
      <c r="F15" s="81" t="inlineStr">
        <is>
          <t>-</t>
        </is>
      </c>
      <c r="G15" s="81" t="inlineStr">
        <is>
          <t>-</t>
        </is>
      </c>
      <c r="H15" s="81" t="n">
        <v>4425.83</v>
      </c>
      <c r="I15" s="81" t="inlineStr">
        <is>
          <t>-</t>
        </is>
      </c>
      <c r="J15" s="81" t="inlineStr">
        <is>
          <t>-</t>
        </is>
      </c>
      <c r="K15" s="81" t="n">
        <v>939.88</v>
      </c>
      <c r="L15" s="81" t="inlineStr">
        <is>
          <t>...</t>
        </is>
      </c>
      <c r="M15" s="81" t="n">
        <v>1641</v>
      </c>
      <c r="N15" s="81" t="inlineStr">
        <is>
          <t>...</t>
        </is>
      </c>
      <c r="O15" s="81" t="inlineStr">
        <is>
          <t>-</t>
        </is>
      </c>
      <c r="P15" s="81" t="inlineStr">
        <is>
          <t>...</t>
        </is>
      </c>
      <c r="Q15" s="5">
        <f>COUNT(B15:P15) / COUNTA(B15:P15) </f>
        <v/>
      </c>
      <c r="R15" s="5">
        <f>1-Q15</f>
        <v/>
      </c>
    </row>
    <row r="16">
      <c r="A16" s="8" t="n">
        <v>1993</v>
      </c>
      <c r="B16" s="81" t="n">
        <v>48</v>
      </c>
      <c r="C16" s="81" t="inlineStr">
        <is>
          <t>-</t>
        </is>
      </c>
      <c r="D16" s="81" t="n">
        <v>103140.29</v>
      </c>
      <c r="E16" s="81" t="n">
        <v>94995.66</v>
      </c>
      <c r="F16" s="81" t="inlineStr">
        <is>
          <t>-</t>
        </is>
      </c>
      <c r="G16" s="81" t="inlineStr">
        <is>
          <t>-</t>
        </is>
      </c>
      <c r="H16" s="81" t="n">
        <v>8144.63</v>
      </c>
      <c r="I16" s="81" t="inlineStr">
        <is>
          <t>-</t>
        </is>
      </c>
      <c r="J16" s="81" t="inlineStr">
        <is>
          <t>-</t>
        </is>
      </c>
      <c r="K16" s="81" t="n">
        <v>2148.76</v>
      </c>
      <c r="L16" s="81" t="inlineStr">
        <is>
          <t>...</t>
        </is>
      </c>
      <c r="M16" s="81" t="n">
        <v>1458</v>
      </c>
      <c r="N16" s="81" t="inlineStr">
        <is>
          <t>...</t>
        </is>
      </c>
      <c r="O16" s="81" t="inlineStr">
        <is>
          <t>-</t>
        </is>
      </c>
      <c r="P16" s="81" t="inlineStr">
        <is>
          <t>...</t>
        </is>
      </c>
      <c r="Q16" s="5">
        <f>COUNT(B16:P16) / COUNTA(B16:P16) </f>
        <v/>
      </c>
      <c r="R16" s="5">
        <f>1-Q16</f>
        <v/>
      </c>
    </row>
    <row r="17">
      <c r="A17" s="8" t="n">
        <v>1994</v>
      </c>
      <c r="B17" s="81" t="n">
        <v>120</v>
      </c>
      <c r="C17" s="81" t="inlineStr">
        <is>
          <t>-</t>
        </is>
      </c>
      <c r="D17" s="81" t="n">
        <v>137525.2</v>
      </c>
      <c r="E17" s="81" t="n">
        <v>125053.91</v>
      </c>
      <c r="F17" s="81" t="inlineStr">
        <is>
          <t>-</t>
        </is>
      </c>
      <c r="G17" s="81" t="inlineStr">
        <is>
          <t>-</t>
        </is>
      </c>
      <c r="H17" s="81" t="n">
        <v>12471.29</v>
      </c>
      <c r="I17" s="81" t="inlineStr">
        <is>
          <t>-</t>
        </is>
      </c>
      <c r="J17" s="81" t="inlineStr">
        <is>
          <t>-</t>
        </is>
      </c>
      <c r="K17" s="81" t="n">
        <v>1146.04</v>
      </c>
      <c r="L17" s="81" t="inlineStr">
        <is>
          <t>...</t>
        </is>
      </c>
      <c r="M17" s="81" t="n">
        <v>3650</v>
      </c>
      <c r="N17" s="81" t="inlineStr">
        <is>
          <t>...</t>
        </is>
      </c>
      <c r="O17" s="81" t="inlineStr">
        <is>
          <t>-</t>
        </is>
      </c>
      <c r="P17" s="81" t="inlineStr">
        <is>
          <t>...</t>
        </is>
      </c>
      <c r="Q17" s="5">
        <f>COUNT(B17:P17) / COUNTA(B17:P17) </f>
        <v/>
      </c>
      <c r="R17" s="5">
        <f>1-Q17</f>
        <v/>
      </c>
    </row>
    <row r="18">
      <c r="A18" s="8" t="n">
        <v>1995</v>
      </c>
      <c r="B18" s="81" t="n">
        <v>80</v>
      </c>
      <c r="C18" s="81" t="inlineStr">
        <is>
          <t>-</t>
        </is>
      </c>
      <c r="D18" s="81" t="n">
        <v>108916.25</v>
      </c>
      <c r="E18" s="81" t="n">
        <v>98895.39</v>
      </c>
      <c r="F18" s="81" t="inlineStr">
        <is>
          <t>-</t>
        </is>
      </c>
      <c r="G18" s="81" t="inlineStr">
        <is>
          <t>-</t>
        </is>
      </c>
      <c r="H18" s="81" t="n">
        <v>10020.86</v>
      </c>
      <c r="I18" s="81" t="inlineStr">
        <is>
          <t>-</t>
        </is>
      </c>
      <c r="J18" s="81" t="inlineStr">
        <is>
          <t>-</t>
        </is>
      </c>
      <c r="K18" s="81" t="n">
        <v>1361.45</v>
      </c>
      <c r="L18" s="81" t="inlineStr">
        <is>
          <t>...</t>
        </is>
      </c>
      <c r="M18" s="81" t="n">
        <v>2422</v>
      </c>
      <c r="N18" s="81" t="inlineStr">
        <is>
          <t>...</t>
        </is>
      </c>
      <c r="O18" s="81" t="inlineStr">
        <is>
          <t>-</t>
        </is>
      </c>
      <c r="P18" s="81" t="inlineStr">
        <is>
          <t>...</t>
        </is>
      </c>
      <c r="Q18" s="5">
        <f>COUNT(B18:P18) / COUNTA(B18:P18) </f>
        <v/>
      </c>
      <c r="R18" s="5">
        <f>1-Q18</f>
        <v/>
      </c>
    </row>
    <row r="19">
      <c r="A19" s="8" t="n">
        <v>1996</v>
      </c>
      <c r="B19" s="81" t="n">
        <v>92</v>
      </c>
      <c r="C19" s="81" t="inlineStr">
        <is>
          <t>-</t>
        </is>
      </c>
      <c r="D19" s="81" t="n">
        <v>106478.35</v>
      </c>
      <c r="E19" s="81" t="n">
        <v>97402.91</v>
      </c>
      <c r="F19" s="81" t="inlineStr">
        <is>
          <t>-</t>
        </is>
      </c>
      <c r="G19" s="81" t="inlineStr">
        <is>
          <t>-</t>
        </is>
      </c>
      <c r="H19" s="81" t="n">
        <v>9075.440000000001</v>
      </c>
      <c r="I19" s="81" t="inlineStr">
        <is>
          <t>-</t>
        </is>
      </c>
      <c r="J19" s="81" t="inlineStr">
        <is>
          <t>-</t>
        </is>
      </c>
      <c r="K19" s="81" t="n">
        <v>1157.37</v>
      </c>
      <c r="L19" s="81" t="inlineStr">
        <is>
          <t>...</t>
        </is>
      </c>
      <c r="M19" s="81" t="n">
        <v>2740</v>
      </c>
      <c r="N19" s="81" t="inlineStr">
        <is>
          <t>...</t>
        </is>
      </c>
      <c r="O19" s="81" t="inlineStr">
        <is>
          <t>-</t>
        </is>
      </c>
      <c r="P19" s="81" t="inlineStr">
        <is>
          <t>...</t>
        </is>
      </c>
      <c r="Q19" s="5">
        <f>COUNT(B19:P19) / COUNTA(B19:P19) </f>
        <v/>
      </c>
      <c r="R19" s="5">
        <f>1-Q19</f>
        <v/>
      </c>
    </row>
    <row r="20">
      <c r="A20" s="8" t="n">
        <v>1997</v>
      </c>
      <c r="B20" s="81" t="n">
        <v>74</v>
      </c>
      <c r="C20" s="81" t="inlineStr">
        <is>
          <t>-</t>
        </is>
      </c>
      <c r="D20" s="81" t="n">
        <v>114240.98</v>
      </c>
      <c r="E20" s="81" t="n">
        <v>104544.11</v>
      </c>
      <c r="F20" s="81" t="inlineStr">
        <is>
          <t>-</t>
        </is>
      </c>
      <c r="G20" s="81" t="inlineStr">
        <is>
          <t>-</t>
        </is>
      </c>
      <c r="H20" s="81" t="n">
        <v>9696.870000000001</v>
      </c>
      <c r="I20" s="81" t="inlineStr">
        <is>
          <t>-</t>
        </is>
      </c>
      <c r="J20" s="81" t="inlineStr">
        <is>
          <t>-</t>
        </is>
      </c>
      <c r="K20" s="81" t="n">
        <v>1543.8</v>
      </c>
      <c r="L20" s="81" t="inlineStr">
        <is>
          <t>...</t>
        </is>
      </c>
      <c r="M20" s="81" t="n">
        <v>2250</v>
      </c>
      <c r="N20" s="81" t="inlineStr">
        <is>
          <t>...</t>
        </is>
      </c>
      <c r="O20" s="81" t="inlineStr">
        <is>
          <t>-</t>
        </is>
      </c>
      <c r="P20" s="81" t="inlineStr">
        <is>
          <t>...</t>
        </is>
      </c>
      <c r="Q20" s="5">
        <f>COUNT(B20:P20) / COUNTA(B20:P20) </f>
        <v/>
      </c>
      <c r="R20" s="5">
        <f>1-Q20</f>
        <v/>
      </c>
    </row>
    <row r="21">
      <c r="A21" s="8" t="n">
        <v>1998</v>
      </c>
      <c r="B21" s="81" t="n">
        <v>3690</v>
      </c>
      <c r="C21" s="81" t="inlineStr">
        <is>
          <t>-</t>
        </is>
      </c>
      <c r="D21" s="81" t="n">
        <v>3998430.76</v>
      </c>
      <c r="E21" s="81" t="n">
        <v>3632041.55</v>
      </c>
      <c r="F21" s="81" t="inlineStr">
        <is>
          <t>-</t>
        </is>
      </c>
      <c r="G21" s="81" t="inlineStr">
        <is>
          <t>-</t>
        </is>
      </c>
      <c r="H21" s="81" t="n">
        <v>366389.21</v>
      </c>
      <c r="I21" s="81" t="inlineStr">
        <is>
          <t>-</t>
        </is>
      </c>
      <c r="J21" s="81" t="inlineStr">
        <is>
          <t>-</t>
        </is>
      </c>
      <c r="K21" s="81" t="n">
        <v>1083.59</v>
      </c>
      <c r="L21" s="81" t="inlineStr">
        <is>
          <t>...</t>
        </is>
      </c>
      <c r="M21" s="81" t="n">
        <v>111683</v>
      </c>
      <c r="N21" s="81" t="inlineStr">
        <is>
          <t>...</t>
        </is>
      </c>
      <c r="O21" s="81" t="n">
        <v>2</v>
      </c>
      <c r="P21" s="81" t="inlineStr">
        <is>
          <t>...</t>
        </is>
      </c>
      <c r="Q21" s="5">
        <f>COUNT(B21:P21) / COUNTA(B21:P21) </f>
        <v/>
      </c>
      <c r="R21" s="5">
        <f>1-Q21</f>
        <v/>
      </c>
    </row>
    <row r="22">
      <c r="A22" s="8" t="n">
        <v>1999</v>
      </c>
      <c r="B22" s="81" t="n">
        <v>544</v>
      </c>
      <c r="C22" s="81" t="inlineStr">
        <is>
          <t>-</t>
        </is>
      </c>
      <c r="D22" s="81" t="n">
        <v>818653.05</v>
      </c>
      <c r="E22" s="81" t="n">
        <v>749286.92</v>
      </c>
      <c r="F22" s="81" t="inlineStr">
        <is>
          <t>-</t>
        </is>
      </c>
      <c r="G22" s="81" t="inlineStr">
        <is>
          <t>-</t>
        </is>
      </c>
      <c r="H22" s="81" t="n">
        <v>69366.13</v>
      </c>
      <c r="I22" s="81" t="inlineStr">
        <is>
          <t>-</t>
        </is>
      </c>
      <c r="J22" s="81" t="inlineStr">
        <is>
          <t>-</t>
        </is>
      </c>
      <c r="K22" s="81" t="n">
        <v>1504.88</v>
      </c>
      <c r="L22" s="81" t="inlineStr">
        <is>
          <t>...</t>
        </is>
      </c>
      <c r="M22" s="81" t="n">
        <v>16472</v>
      </c>
      <c r="N22" s="81" t="inlineStr">
        <is>
          <t>...</t>
        </is>
      </c>
      <c r="O22" s="81" t="n">
        <v>2</v>
      </c>
      <c r="P22" s="81" t="inlineStr">
        <is>
          <t>...</t>
        </is>
      </c>
      <c r="Q22" s="5">
        <f>COUNT(B22:P22) / COUNTA(B22:P22) </f>
        <v/>
      </c>
      <c r="R22" s="5">
        <f>1-Q22</f>
        <v/>
      </c>
    </row>
    <row r="23">
      <c r="A23" s="8" t="n">
        <v>2000</v>
      </c>
      <c r="B23" s="81" t="n">
        <v>325</v>
      </c>
      <c r="C23" s="81" t="inlineStr">
        <is>
          <t>-</t>
        </is>
      </c>
      <c r="D23" s="81" t="n">
        <v>366682.61</v>
      </c>
      <c r="E23" s="81" t="n">
        <v>334899.56</v>
      </c>
      <c r="F23" s="81" t="inlineStr">
        <is>
          <t>-</t>
        </is>
      </c>
      <c r="G23" s="81" t="inlineStr">
        <is>
          <t>-</t>
        </is>
      </c>
      <c r="H23" s="81" t="n">
        <v>31783.05</v>
      </c>
      <c r="I23" s="81" t="inlineStr">
        <is>
          <t>-</t>
        </is>
      </c>
      <c r="J23" s="81" t="inlineStr">
        <is>
          <t>-</t>
        </is>
      </c>
      <c r="K23" s="81" t="n">
        <v>1128.25</v>
      </c>
      <c r="L23" s="81" t="inlineStr">
        <is>
          <t>...</t>
        </is>
      </c>
      <c r="M23" s="81" t="n">
        <v>9543</v>
      </c>
      <c r="N23" s="81" t="inlineStr">
        <is>
          <t>...</t>
        </is>
      </c>
      <c r="O23" s="81" t="n">
        <v>1</v>
      </c>
      <c r="P23" s="81" t="inlineStr">
        <is>
          <t>...</t>
        </is>
      </c>
      <c r="Q23" s="5">
        <f>COUNT(B23:P23) / COUNTA(B23:P23) </f>
        <v/>
      </c>
      <c r="R23" s="5">
        <f>1-Q23</f>
        <v/>
      </c>
    </row>
    <row r="24">
      <c r="A24" s="8" t="n">
        <v>2001</v>
      </c>
      <c r="B24" s="81" t="n">
        <v>883</v>
      </c>
      <c r="C24" s="81" t="inlineStr">
        <is>
          <t>-</t>
        </is>
      </c>
      <c r="D24" s="81" t="n">
        <v>901445.1800000001</v>
      </c>
      <c r="E24" s="81" t="n">
        <v>816952.9300000001</v>
      </c>
      <c r="F24" s="81" t="inlineStr">
        <is>
          <t>-</t>
        </is>
      </c>
      <c r="G24" s="81" t="inlineStr">
        <is>
          <t>-</t>
        </is>
      </c>
      <c r="H24" s="81" t="n">
        <v>84492.25</v>
      </c>
      <c r="I24" s="81" t="inlineStr">
        <is>
          <t>-</t>
        </is>
      </c>
      <c r="J24" s="81" t="inlineStr">
        <is>
          <t>-</t>
        </is>
      </c>
      <c r="K24" s="81" t="n">
        <v>1020.89</v>
      </c>
      <c r="L24" s="81" t="inlineStr">
        <is>
          <t>...</t>
        </is>
      </c>
      <c r="M24" s="81" t="n">
        <v>26690</v>
      </c>
      <c r="N24" s="81" t="inlineStr">
        <is>
          <t>...</t>
        </is>
      </c>
      <c r="O24" s="81" t="n">
        <v>1</v>
      </c>
      <c r="P24" s="81" t="inlineStr">
        <is>
          <t>...</t>
        </is>
      </c>
      <c r="Q24" s="5">
        <f>COUNT(B24:P24) / COUNTA(B24:P24) </f>
        <v/>
      </c>
      <c r="R24" s="5">
        <f>1-Q24</f>
        <v/>
      </c>
    </row>
    <row r="25">
      <c r="A25" s="8" t="n">
        <v>2002</v>
      </c>
      <c r="B25" s="81" t="n">
        <v>255</v>
      </c>
      <c r="C25" s="81" t="inlineStr">
        <is>
          <t>-</t>
        </is>
      </c>
      <c r="D25" s="81" t="n">
        <v>271870.15</v>
      </c>
      <c r="E25" s="81" t="n">
        <v>247301.33</v>
      </c>
      <c r="F25" s="81" t="inlineStr">
        <is>
          <t>-</t>
        </is>
      </c>
      <c r="G25" s="81" t="inlineStr">
        <is>
          <t>-</t>
        </is>
      </c>
      <c r="H25" s="81" t="n">
        <v>24568.82</v>
      </c>
      <c r="I25" s="81" t="inlineStr">
        <is>
          <t>-</t>
        </is>
      </c>
      <c r="J25" s="81" t="inlineStr">
        <is>
          <t>-</t>
        </is>
      </c>
      <c r="K25" s="81" t="n">
        <v>1066.16</v>
      </c>
      <c r="L25" s="81" t="inlineStr">
        <is>
          <t>...</t>
        </is>
      </c>
      <c r="M25" s="81" t="n">
        <v>7696</v>
      </c>
      <c r="N25" s="81" t="inlineStr">
        <is>
          <t>...</t>
        </is>
      </c>
      <c r="O25" s="81" t="n">
        <v>1</v>
      </c>
      <c r="P25" s="81" t="inlineStr">
        <is>
          <t>...</t>
        </is>
      </c>
      <c r="Q25" s="5">
        <f>COUNT(B25:P25) / COUNTA(B25:P25) </f>
        <v/>
      </c>
      <c r="R25" s="5">
        <f>1-Q25</f>
        <v/>
      </c>
    </row>
    <row r="26">
      <c r="A26" s="8" t="n">
        <v>2003</v>
      </c>
      <c r="B26" s="81" t="n">
        <v>284</v>
      </c>
      <c r="C26" s="81" t="inlineStr">
        <is>
          <t>-</t>
        </is>
      </c>
      <c r="D26" s="81" t="n">
        <v>362145.69</v>
      </c>
      <c r="E26" s="81" t="n">
        <v>330703.6</v>
      </c>
      <c r="F26" s="81" t="inlineStr">
        <is>
          <t>-</t>
        </is>
      </c>
      <c r="G26" s="81" t="inlineStr">
        <is>
          <t>-</t>
        </is>
      </c>
      <c r="H26" s="81" t="n">
        <v>31442.09</v>
      </c>
      <c r="I26" s="81" t="inlineStr">
        <is>
          <t>-</t>
        </is>
      </c>
      <c r="J26" s="81" t="inlineStr">
        <is>
          <t>-</t>
        </is>
      </c>
      <c r="K26" s="81" t="n">
        <v>1275.16</v>
      </c>
      <c r="L26" s="81" t="inlineStr">
        <is>
          <t>...</t>
        </is>
      </c>
      <c r="M26" s="81" t="n">
        <v>8530</v>
      </c>
      <c r="N26" s="81" t="inlineStr">
        <is>
          <t>...</t>
        </is>
      </c>
      <c r="O26" s="81" t="inlineStr">
        <is>
          <t>-</t>
        </is>
      </c>
      <c r="P26" s="81" t="inlineStr">
        <is>
          <t>...</t>
        </is>
      </c>
      <c r="Q26" s="5">
        <f>COUNT(B26:P26) / COUNTA(B26:P26) </f>
        <v/>
      </c>
      <c r="R26" s="5">
        <f>1-Q26</f>
        <v/>
      </c>
    </row>
    <row r="27">
      <c r="A27" s="8" t="n">
        <v>2004</v>
      </c>
      <c r="B27" s="81" t="n">
        <v>674</v>
      </c>
      <c r="C27" s="81" t="inlineStr">
        <is>
          <t>-</t>
        </is>
      </c>
      <c r="D27" s="81" t="n">
        <v>796646.6</v>
      </c>
      <c r="E27" s="81" t="n">
        <v>724661.95</v>
      </c>
      <c r="F27" s="81" t="inlineStr">
        <is>
          <t>-</t>
        </is>
      </c>
      <c r="G27" s="81" t="inlineStr">
        <is>
          <t>-</t>
        </is>
      </c>
      <c r="H27" s="81" t="n">
        <v>71984.64999999999</v>
      </c>
      <c r="I27" s="81" t="inlineStr">
        <is>
          <t>-</t>
        </is>
      </c>
      <c r="J27" s="81" t="inlineStr">
        <is>
          <t>-</t>
        </is>
      </c>
      <c r="K27" s="81" t="n">
        <v>1181.97</v>
      </c>
      <c r="L27" s="81" t="inlineStr">
        <is>
          <t>...</t>
        </is>
      </c>
      <c r="M27" s="81" t="n">
        <v>20394</v>
      </c>
      <c r="N27" s="81" t="inlineStr">
        <is>
          <t>...</t>
        </is>
      </c>
      <c r="O27" s="81" t="n">
        <v>1</v>
      </c>
      <c r="P27" s="81" t="inlineStr">
        <is>
          <t>...</t>
        </is>
      </c>
      <c r="Q27" s="5">
        <f>COUNT(B27:P27) / COUNTA(B27:P27) </f>
        <v/>
      </c>
      <c r="R27" s="5">
        <f>1-Q27</f>
        <v/>
      </c>
    </row>
    <row r="28">
      <c r="A28" s="8" t="n">
        <v>2005</v>
      </c>
      <c r="B28" s="81" t="n">
        <v>621</v>
      </c>
      <c r="C28" s="81" t="inlineStr">
        <is>
          <t>-</t>
        </is>
      </c>
      <c r="D28" s="81" t="n">
        <v>723591.58</v>
      </c>
      <c r="E28" s="81" t="n">
        <v>660410.24</v>
      </c>
      <c r="F28" s="81" t="inlineStr">
        <is>
          <t>-</t>
        </is>
      </c>
      <c r="G28" s="81" t="inlineStr">
        <is>
          <t>-</t>
        </is>
      </c>
      <c r="H28" s="81" t="n">
        <v>63181.34</v>
      </c>
      <c r="I28" s="81" t="inlineStr">
        <is>
          <t>-</t>
        </is>
      </c>
      <c r="J28" s="81" t="inlineStr">
        <is>
          <t>-</t>
        </is>
      </c>
      <c r="K28" s="81" t="n">
        <v>1165.2</v>
      </c>
      <c r="L28" s="81" t="inlineStr">
        <is>
          <t>...</t>
        </is>
      </c>
      <c r="M28" s="81" t="n">
        <v>18583</v>
      </c>
      <c r="N28" s="81" t="inlineStr">
        <is>
          <t>...</t>
        </is>
      </c>
      <c r="O28" s="81" t="n">
        <v>1</v>
      </c>
      <c r="P28" s="81" t="inlineStr">
        <is>
          <t>...</t>
        </is>
      </c>
      <c r="Q28" s="5">
        <f>COUNT(B28:P28) / COUNTA(B28:P28) </f>
        <v/>
      </c>
      <c r="R28" s="5">
        <f>1-Q28</f>
        <v/>
      </c>
    </row>
    <row r="29">
      <c r="A29" s="8" t="n">
        <v>2006</v>
      </c>
      <c r="B29" s="81" t="n">
        <v>656</v>
      </c>
      <c r="C29" s="81" t="inlineStr">
        <is>
          <t>-</t>
        </is>
      </c>
      <c r="D29" s="81" t="n">
        <v>981384.29</v>
      </c>
      <c r="E29" s="81" t="n">
        <v>899215.26</v>
      </c>
      <c r="F29" s="81" t="inlineStr">
        <is>
          <t>-</t>
        </is>
      </c>
      <c r="G29" s="81" t="inlineStr">
        <is>
          <t>-</t>
        </is>
      </c>
      <c r="H29" s="81" t="n">
        <v>82169.03</v>
      </c>
      <c r="I29" s="81" t="inlineStr">
        <is>
          <t>-</t>
        </is>
      </c>
      <c r="J29" s="81" t="inlineStr">
        <is>
          <t>-</t>
        </is>
      </c>
      <c r="K29" s="81" t="n">
        <v>1496.01</v>
      </c>
      <c r="L29" s="81" t="inlineStr">
        <is>
          <t>...</t>
        </is>
      </c>
      <c r="M29" s="81" t="n">
        <v>19700</v>
      </c>
      <c r="N29" s="81" t="inlineStr">
        <is>
          <t>...</t>
        </is>
      </c>
      <c r="O29" s="81" t="inlineStr">
        <is>
          <t>-</t>
        </is>
      </c>
      <c r="P29" s="81" t="inlineStr">
        <is>
          <t>...</t>
        </is>
      </c>
      <c r="Q29" s="5">
        <f>COUNT(B29:P29) / COUNTA(B29:P29) </f>
        <v/>
      </c>
      <c r="R29" s="5">
        <f>1-Q29</f>
        <v/>
      </c>
    </row>
    <row r="30">
      <c r="A30" s="8" t="n">
        <v>2007</v>
      </c>
      <c r="B30" s="81" t="n">
        <v>606461</v>
      </c>
      <c r="C30" s="81" t="n">
        <v>602962</v>
      </c>
      <c r="D30" s="81" t="n">
        <v>579427434.61</v>
      </c>
      <c r="E30" s="81" t="n">
        <v>475342627.03</v>
      </c>
      <c r="F30" s="81" t="inlineStr">
        <is>
          <t>-</t>
        </is>
      </c>
      <c r="G30" s="81" t="inlineStr">
        <is>
          <t>-</t>
        </is>
      </c>
      <c r="H30" s="81" t="n">
        <v>104084807.58</v>
      </c>
      <c r="I30" s="81" t="inlineStr">
        <is>
          <t>-</t>
        </is>
      </c>
      <c r="J30" s="81" t="inlineStr">
        <is>
          <t>-</t>
        </is>
      </c>
      <c r="K30" s="81" t="n">
        <v>955.42</v>
      </c>
      <c r="L30" s="81" t="n">
        <v>960.97</v>
      </c>
      <c r="M30" s="81" t="n">
        <v>4262060</v>
      </c>
      <c r="N30" s="81" t="n">
        <v>7.1</v>
      </c>
      <c r="O30" s="81" t="n">
        <v>27521</v>
      </c>
      <c r="P30" s="81" t="n">
        <v>4.56</v>
      </c>
      <c r="Q30" s="5">
        <f>COUNT(B30:P30) / COUNTA(B30:P30) </f>
        <v/>
      </c>
      <c r="R30" s="5">
        <f>1-Q30</f>
        <v/>
      </c>
    </row>
    <row r="31">
      <c r="A31" s="8" t="n">
        <v>2008</v>
      </c>
      <c r="B31" s="81" t="n">
        <v>12138160</v>
      </c>
      <c r="C31" s="81" t="n">
        <v>10848552</v>
      </c>
      <c r="D31" s="81" t="n">
        <v>10027978102.18</v>
      </c>
      <c r="E31" s="81" t="n">
        <v>8217358285.83</v>
      </c>
      <c r="F31" s="81" t="inlineStr">
        <is>
          <t>-</t>
        </is>
      </c>
      <c r="G31" s="81" t="inlineStr">
        <is>
          <t>-</t>
        </is>
      </c>
      <c r="H31" s="81" t="n">
        <v>1810619816.34</v>
      </c>
      <c r="I31" s="81" t="inlineStr">
        <is>
          <t>-</t>
        </is>
      </c>
      <c r="J31" s="81" t="inlineStr">
        <is>
          <t>-</t>
        </is>
      </c>
      <c r="K31" s="81" t="n">
        <v>826.15</v>
      </c>
      <c r="L31" s="81" t="n">
        <v>924.36</v>
      </c>
      <c r="M31" s="81" t="n">
        <v>90932822</v>
      </c>
      <c r="N31" s="81" t="n">
        <v>8.4</v>
      </c>
      <c r="O31" s="81" t="n">
        <v>363046</v>
      </c>
      <c r="P31" s="81" t="n">
        <v>3.35</v>
      </c>
      <c r="Q31" s="5">
        <f>COUNT(B31:P31) / COUNTA(B31:P31) </f>
        <v/>
      </c>
      <c r="R31" s="5">
        <f>1-Q31</f>
        <v/>
      </c>
    </row>
    <row r="32">
      <c r="A32" s="8" t="n">
        <v>2009</v>
      </c>
      <c r="B32" s="81" t="n">
        <v>11417601</v>
      </c>
      <c r="C32" s="81" t="n">
        <v>11109733</v>
      </c>
      <c r="D32" s="81" t="n">
        <v>10060636483.9</v>
      </c>
      <c r="E32" s="81" t="n">
        <v>8096575471.2</v>
      </c>
      <c r="F32" s="81" t="inlineStr">
        <is>
          <t>-</t>
        </is>
      </c>
      <c r="G32" s="81" t="inlineStr">
        <is>
          <t>-</t>
        </is>
      </c>
      <c r="H32" s="81" t="n">
        <v>1964061012.7</v>
      </c>
      <c r="I32" s="81" t="inlineStr">
        <is>
          <t>-</t>
        </is>
      </c>
      <c r="J32" s="81" t="inlineStr">
        <is>
          <t>-</t>
        </is>
      </c>
      <c r="K32" s="81" t="n">
        <v>881.15</v>
      </c>
      <c r="L32" s="81" t="n">
        <v>905.5700000000001</v>
      </c>
      <c r="M32" s="81" t="n">
        <v>61756884</v>
      </c>
      <c r="N32" s="81" t="n">
        <v>5.6</v>
      </c>
      <c r="O32" s="81" t="n">
        <v>386962</v>
      </c>
      <c r="P32" s="81" t="n">
        <v>3.48</v>
      </c>
      <c r="Q32" s="5">
        <f>COUNT(B32:P32) / COUNTA(B32:P32) </f>
        <v/>
      </c>
      <c r="R32" s="5">
        <f>1-Q32</f>
        <v/>
      </c>
    </row>
    <row r="33">
      <c r="A33" s="8" t="n">
        <v>2010</v>
      </c>
      <c r="B33" s="81" t="n">
        <v>11681517</v>
      </c>
      <c r="C33" s="81" t="n">
        <v>11347140</v>
      </c>
      <c r="D33" s="81" t="n">
        <v>10764664341.39</v>
      </c>
      <c r="E33" s="81" t="n">
        <v>8640768953.049999</v>
      </c>
      <c r="F33" s="81" t="inlineStr">
        <is>
          <t>-</t>
        </is>
      </c>
      <c r="G33" s="81" t="inlineStr">
        <is>
          <t>-</t>
        </is>
      </c>
      <c r="H33" s="81" t="n">
        <v>2123895388.34</v>
      </c>
      <c r="I33" s="81" t="inlineStr">
        <is>
          <t>-</t>
        </is>
      </c>
      <c r="J33" s="81" t="inlineStr">
        <is>
          <t>-</t>
        </is>
      </c>
      <c r="K33" s="81" t="n">
        <v>921.51</v>
      </c>
      <c r="L33" s="81" t="n">
        <v>948.67</v>
      </c>
      <c r="M33" s="81" t="n">
        <v>63995291</v>
      </c>
      <c r="N33" s="81" t="n">
        <v>5.6</v>
      </c>
      <c r="O33" s="81" t="n">
        <v>410884</v>
      </c>
      <c r="P33" s="81" t="n">
        <v>3.62</v>
      </c>
      <c r="Q33" s="5">
        <f>COUNT(B33:P33) / COUNTA(B33:P33) </f>
        <v/>
      </c>
      <c r="R33" s="5">
        <f>1-Q33</f>
        <v/>
      </c>
    </row>
    <row r="34">
      <c r="A34" s="8" t="n">
        <v>2011</v>
      </c>
      <c r="B34" s="81" t="n">
        <v>11545974</v>
      </c>
      <c r="C34" s="81" t="n">
        <v>11267085</v>
      </c>
      <c r="D34" s="81" t="n">
        <v>11235276054.34</v>
      </c>
      <c r="E34" s="81" t="n">
        <v>8920609123.5</v>
      </c>
      <c r="F34" s="81" t="inlineStr">
        <is>
          <t>-</t>
        </is>
      </c>
      <c r="G34" s="81" t="inlineStr">
        <is>
          <t>-</t>
        </is>
      </c>
      <c r="H34" s="81" t="n">
        <v>2314666930.83</v>
      </c>
      <c r="I34" s="81" t="inlineStr">
        <is>
          <t>-</t>
        </is>
      </c>
      <c r="J34" s="81" t="inlineStr">
        <is>
          <t>-</t>
        </is>
      </c>
      <c r="K34" s="81" t="n">
        <v>973.09</v>
      </c>
      <c r="L34" s="81" t="n">
        <v>997.1799999999999</v>
      </c>
      <c r="M34" s="81" t="n">
        <v>62268611</v>
      </c>
      <c r="N34" s="81" t="n">
        <v>5.5</v>
      </c>
      <c r="O34" s="81" t="n">
        <v>418771</v>
      </c>
      <c r="P34" s="81" t="n">
        <v>3.72</v>
      </c>
      <c r="Q34" s="5">
        <f>COUNT(B34:P34) / COUNTA(B34:P34) </f>
        <v/>
      </c>
      <c r="R34" s="5">
        <f>1-Q34</f>
        <v/>
      </c>
    </row>
    <row r="35">
      <c r="A35" s="8" t="n">
        <v>2012</v>
      </c>
      <c r="B35" s="81" t="n">
        <v>11365834</v>
      </c>
      <c r="C35" s="81" t="n">
        <v>11103219</v>
      </c>
      <c r="D35" s="81" t="n">
        <v>11640026423.84</v>
      </c>
      <c r="E35" s="81" t="n">
        <v>9247101480.780001</v>
      </c>
      <c r="F35" s="81" t="n">
        <v>4158756.29</v>
      </c>
      <c r="G35" s="81" t="inlineStr">
        <is>
          <t>-</t>
        </is>
      </c>
      <c r="H35" s="81" t="n">
        <v>2384592344.58</v>
      </c>
      <c r="I35" s="81" t="n">
        <v>4173842.18</v>
      </c>
      <c r="J35" s="81" t="inlineStr">
        <is>
          <t>-</t>
        </is>
      </c>
      <c r="K35" s="81" t="n">
        <v>1024.12</v>
      </c>
      <c r="L35" s="81" t="n">
        <v>1048.35</v>
      </c>
      <c r="M35" s="81" t="n">
        <v>61433086</v>
      </c>
      <c r="N35" s="81" t="n">
        <v>5.5</v>
      </c>
      <c r="O35" s="81" t="n">
        <v>424225</v>
      </c>
      <c r="P35" s="81" t="n">
        <v>3.82</v>
      </c>
      <c r="Q35" s="5">
        <f>COUNT(B35:P35) / COUNTA(B35:P35) </f>
        <v/>
      </c>
      <c r="R35" s="5">
        <f>1-Q35</f>
        <v/>
      </c>
    </row>
    <row r="36">
      <c r="A36" s="8" t="n">
        <v>2013</v>
      </c>
      <c r="B36" s="81" t="n">
        <v>11441906</v>
      </c>
      <c r="C36" s="81" t="n">
        <v>11179438</v>
      </c>
      <c r="D36" s="81" t="n">
        <v>12669543008.73</v>
      </c>
      <c r="E36" s="81" t="n">
        <v>10027793154.57</v>
      </c>
      <c r="F36" s="81" t="n">
        <v>41647098.08</v>
      </c>
      <c r="G36" s="81" t="inlineStr">
        <is>
          <t>-</t>
        </is>
      </c>
      <c r="H36" s="81" t="n">
        <v>2562273505.35</v>
      </c>
      <c r="I36" s="81" t="n">
        <v>37829250.72</v>
      </c>
      <c r="J36" s="81" t="inlineStr">
        <is>
          <t>-</t>
        </is>
      </c>
      <c r="K36" s="81" t="n">
        <v>1107.29</v>
      </c>
      <c r="L36" s="81" t="n">
        <v>1133.29</v>
      </c>
      <c r="M36" s="81" t="n">
        <v>62259251</v>
      </c>
      <c r="N36" s="81" t="n">
        <v>5.6</v>
      </c>
      <c r="O36" s="81" t="n">
        <v>439592</v>
      </c>
      <c r="P36" s="81" t="n">
        <v>3.93</v>
      </c>
      <c r="Q36" s="5">
        <f>COUNT(B36:P36) / COUNTA(B36:P36) </f>
        <v/>
      </c>
      <c r="R36" s="5">
        <f>1-Q36</f>
        <v/>
      </c>
    </row>
    <row r="37">
      <c r="A37" s="8" t="n">
        <v>2014</v>
      </c>
      <c r="B37" s="81" t="n">
        <v>11579031</v>
      </c>
      <c r="C37" s="81" t="n">
        <v>11353703</v>
      </c>
      <c r="D37" s="81" t="n">
        <v>13338554445.17</v>
      </c>
      <c r="E37" s="81" t="n">
        <v>10525877994.9</v>
      </c>
      <c r="F37" s="81" t="n">
        <v>70267746.55</v>
      </c>
      <c r="G37" s="81" t="inlineStr">
        <is>
          <t>-</t>
        </is>
      </c>
      <c r="H37" s="81" t="n">
        <v>2678359021.43</v>
      </c>
      <c r="I37" s="81" t="n">
        <v>64049682.28</v>
      </c>
      <c r="J37" s="81" t="inlineStr">
        <is>
          <t>-</t>
        </is>
      </c>
      <c r="K37" s="81" t="n">
        <v>1151.96</v>
      </c>
      <c r="L37" s="81" t="n">
        <v>1174.82</v>
      </c>
      <c r="M37" s="81" t="n">
        <v>62114214</v>
      </c>
      <c r="N37" s="81" t="n">
        <v>5.5</v>
      </c>
      <c r="O37" s="81" t="n">
        <v>450938</v>
      </c>
      <c r="P37" s="81" t="n">
        <v>3.97</v>
      </c>
      <c r="Q37" s="5">
        <f>COUNT(B37:P37) / COUNTA(B37:P37) </f>
        <v/>
      </c>
      <c r="R37" s="5">
        <f>1-Q37</f>
        <v/>
      </c>
    </row>
    <row r="38">
      <c r="A38" s="8" t="n">
        <v>2015</v>
      </c>
      <c r="B38" s="81" t="n">
        <v>11500856</v>
      </c>
      <c r="C38" s="81" t="n">
        <v>11325421</v>
      </c>
      <c r="D38" s="81" t="n">
        <v>13613859370.12</v>
      </c>
      <c r="E38" s="81" t="n">
        <v>10752909477.62</v>
      </c>
      <c r="F38" s="81" t="n">
        <v>66091981.98</v>
      </c>
      <c r="G38" s="81" t="n">
        <v>2107543.59</v>
      </c>
      <c r="H38" s="81" t="n">
        <v>2733620732.17</v>
      </c>
      <c r="I38" s="81" t="n">
        <v>55263018.11</v>
      </c>
      <c r="J38" s="81" t="n">
        <v>3866616.64</v>
      </c>
      <c r="K38" s="81" t="n">
        <v>1183.73</v>
      </c>
      <c r="L38" s="81" t="n">
        <v>1202.06</v>
      </c>
      <c r="M38" s="81" t="n">
        <v>60851793</v>
      </c>
      <c r="N38" s="81" t="n">
        <v>5.4</v>
      </c>
      <c r="O38" s="81" t="n">
        <v>474457</v>
      </c>
      <c r="P38" s="81" t="n">
        <v>4.19</v>
      </c>
      <c r="Q38" s="5">
        <f>COUNT(B38:P38) / COUNTA(B38:P38) </f>
        <v/>
      </c>
      <c r="R38" s="5">
        <f>1-Q38</f>
        <v/>
      </c>
    </row>
    <row r="39">
      <c r="A39" s="8" t="n">
        <v>2016</v>
      </c>
      <c r="B39" s="81" t="n">
        <v>11427105</v>
      </c>
      <c r="C39" s="81" t="n">
        <v>11256215</v>
      </c>
      <c r="D39" s="81" t="n">
        <v>13891873286.73</v>
      </c>
      <c r="E39" s="81" t="n">
        <v>11060862801.19</v>
      </c>
      <c r="F39" s="81" t="inlineStr">
        <is>
          <t>-</t>
        </is>
      </c>
      <c r="G39" s="81" t="n">
        <v>27395222.67</v>
      </c>
      <c r="H39" s="81" t="n">
        <v>2788272179.76</v>
      </c>
      <c r="I39" s="81" t="inlineStr">
        <is>
          <t>-</t>
        </is>
      </c>
      <c r="J39" s="81" t="n">
        <v>15343083.1</v>
      </c>
      <c r="K39" s="81" t="n">
        <v>1215.69</v>
      </c>
      <c r="L39" s="81" t="n">
        <v>1234.15</v>
      </c>
      <c r="M39" s="81" t="n">
        <v>60646452</v>
      </c>
      <c r="N39" s="81" t="n">
        <v>5.4</v>
      </c>
      <c r="O39" s="81" t="n">
        <v>492141</v>
      </c>
      <c r="P39" s="81" t="n">
        <v>4.37</v>
      </c>
      <c r="Q39" s="5">
        <f>COUNT(B39:P39) / COUNTA(B39:P39) </f>
        <v/>
      </c>
      <c r="R39" s="5">
        <f>1-Q39</f>
        <v/>
      </c>
    </row>
    <row r="40">
      <c r="A40" s="8" t="n">
        <v>2017</v>
      </c>
      <c r="B40" s="81" t="n">
        <v>11661736</v>
      </c>
      <c r="C40" s="81" t="n">
        <v>11522845</v>
      </c>
      <c r="D40" s="81" t="n">
        <v>14492102042.72</v>
      </c>
      <c r="E40" s="81" t="n">
        <v>11508134081.11</v>
      </c>
      <c r="F40" s="81" t="n">
        <v>27590495.28</v>
      </c>
      <c r="G40" s="81" t="n">
        <v>23634598.05</v>
      </c>
      <c r="H40" s="81" t="n">
        <v>2904779508.19</v>
      </c>
      <c r="I40" s="81" t="n">
        <v>15370418.56</v>
      </c>
      <c r="J40" s="81" t="n">
        <v>12592941.52</v>
      </c>
      <c r="K40" s="81" t="n">
        <v>1242.71</v>
      </c>
      <c r="L40" s="81" t="n">
        <v>1257.68</v>
      </c>
      <c r="M40" s="81" t="n">
        <v>60537511</v>
      </c>
      <c r="N40" s="81" t="n">
        <v>5.3</v>
      </c>
      <c r="O40" s="81" t="n">
        <v>493560</v>
      </c>
      <c r="P40" s="81" t="n">
        <v>4.28</v>
      </c>
      <c r="Q40" s="5">
        <f>COUNT(B40:P40) / COUNTA(B40:P40) </f>
        <v/>
      </c>
      <c r="R40" s="5">
        <f>1-Q40</f>
        <v/>
      </c>
    </row>
    <row r="41">
      <c r="A41" s="8" t="n">
        <v>2018</v>
      </c>
      <c r="B41" s="81" t="n">
        <v>11980766</v>
      </c>
      <c r="C41" s="81" t="n">
        <v>11857647</v>
      </c>
      <c r="D41" s="81" t="n">
        <v>15101680689.1</v>
      </c>
      <c r="E41" s="81" t="n">
        <v>11987180827.22</v>
      </c>
      <c r="F41" s="81" t="n">
        <v>66012043.54</v>
      </c>
      <c r="G41" s="81" t="n">
        <v>3309100.82</v>
      </c>
      <c r="H41" s="81" t="n">
        <v>3005219746.99</v>
      </c>
      <c r="I41" s="81" t="n">
        <v>37470281.8</v>
      </c>
      <c r="J41" s="81" t="n">
        <v>2488688.72</v>
      </c>
      <c r="K41" s="81" t="n">
        <v>1260.49</v>
      </c>
      <c r="L41" s="81" t="n">
        <v>1273.58</v>
      </c>
      <c r="M41" s="81" t="n">
        <v>61293449</v>
      </c>
      <c r="N41" s="81" t="n">
        <v>5.2</v>
      </c>
      <c r="O41" s="81" t="n">
        <v>505621</v>
      </c>
      <c r="P41" s="81" t="n">
        <v>4.26</v>
      </c>
      <c r="Q41" s="5">
        <f>COUNT(B41:P41) / COUNTA(B41:P41) </f>
        <v/>
      </c>
      <c r="R41" s="5">
        <f>1-Q41</f>
        <v/>
      </c>
    </row>
    <row r="42">
      <c r="A42" s="8" t="n">
        <v>2019</v>
      </c>
      <c r="B42" s="81" t="n">
        <v>12320045</v>
      </c>
      <c r="C42" s="81" t="n">
        <v>12185437</v>
      </c>
      <c r="D42" s="81" t="n">
        <v>15771157506.57</v>
      </c>
      <c r="E42" s="81" t="n">
        <v>12570158510.09</v>
      </c>
      <c r="F42" s="81" t="n">
        <v>53698113.39</v>
      </c>
      <c r="G42" s="81" t="n">
        <v>3254003.86</v>
      </c>
      <c r="H42" s="81" t="n">
        <v>3111127709.76</v>
      </c>
      <c r="I42" s="81" t="n">
        <v>30231048.5</v>
      </c>
      <c r="J42" s="81" t="n">
        <v>2688120.96</v>
      </c>
      <c r="K42" s="81" t="n">
        <v>1280.12</v>
      </c>
      <c r="L42" s="81" t="n">
        <v>1294.26</v>
      </c>
      <c r="M42" s="81" t="n">
        <v>62660403</v>
      </c>
      <c r="N42" s="81" t="n">
        <v>5.1</v>
      </c>
      <c r="O42" s="81" t="n">
        <v>525017</v>
      </c>
      <c r="P42" s="81" t="n">
        <v>4.31</v>
      </c>
      <c r="Q42" s="5">
        <f>COUNT(B42:P42) / COUNTA(B42:P42) </f>
        <v/>
      </c>
      <c r="R42" s="5">
        <f>1-Q42</f>
        <v/>
      </c>
    </row>
    <row r="43">
      <c r="A43" s="8" t="n">
        <v>2020</v>
      </c>
      <c r="B43" s="81" t="n">
        <v>10633490</v>
      </c>
      <c r="C43" s="81" t="n">
        <v>10531823</v>
      </c>
      <c r="D43" s="81" t="n">
        <v>16679234992.56</v>
      </c>
      <c r="E43" s="81" t="n">
        <v>13523948033.78</v>
      </c>
      <c r="F43" s="81" t="n">
        <v>9837283.289999999</v>
      </c>
      <c r="G43" s="81" t="n">
        <v>2290324.65</v>
      </c>
      <c r="H43" s="81" t="n">
        <v>3135771279.77</v>
      </c>
      <c r="I43" s="81" t="n">
        <v>5837756.59</v>
      </c>
      <c r="J43" s="81" t="n">
        <v>1550314.47</v>
      </c>
      <c r="K43" s="81" t="n">
        <v>1568.56</v>
      </c>
      <c r="L43" s="81" t="n">
        <v>1583.7</v>
      </c>
      <c r="M43" s="81" t="n">
        <v>55399207</v>
      </c>
      <c r="N43" s="81" t="n">
        <v>5.3</v>
      </c>
      <c r="O43" s="81" t="n">
        <v>606593</v>
      </c>
      <c r="P43" s="81" t="n">
        <v>5.76</v>
      </c>
      <c r="Q43" s="5">
        <f>COUNT(B43:P43) / COUNTA(B43:P43) </f>
        <v/>
      </c>
      <c r="R43" s="5">
        <f>1-Q43</f>
        <v/>
      </c>
    </row>
    <row r="44">
      <c r="A44" s="8" t="n">
        <v>2021</v>
      </c>
      <c r="B44" s="81" t="n">
        <v>11669409</v>
      </c>
      <c r="C44" s="81" t="n">
        <v>11566528</v>
      </c>
      <c r="D44" s="81" t="n">
        <v>22291378111.43</v>
      </c>
      <c r="E44" s="81" t="n">
        <v>18262134889.09</v>
      </c>
      <c r="F44" s="81" t="n">
        <v>25673606.56</v>
      </c>
      <c r="G44" s="81" t="n">
        <v>3206800.9</v>
      </c>
      <c r="H44" s="81" t="n">
        <v>3984768895.6</v>
      </c>
      <c r="I44" s="81" t="n">
        <v>14012104.6</v>
      </c>
      <c r="J44" s="81" t="n">
        <v>1581814.68</v>
      </c>
      <c r="K44" s="81" t="n">
        <v>1910.24</v>
      </c>
      <c r="L44" s="81" t="n">
        <v>1927.23</v>
      </c>
      <c r="M44" s="81" t="n">
        <v>63014147</v>
      </c>
      <c r="N44" s="81" t="n">
        <v>5.4</v>
      </c>
      <c r="O44" s="81" t="n">
        <v>766159</v>
      </c>
      <c r="P44" s="81" t="n">
        <v>6.62</v>
      </c>
      <c r="Q44" s="5">
        <f>COUNT(B44:P44) / COUNTA(B44:P44) </f>
        <v/>
      </c>
      <c r="R44" s="5">
        <f>1-Q44</f>
        <v/>
      </c>
    </row>
    <row r="45">
      <c r="A45" s="8" t="n">
        <v>2022</v>
      </c>
      <c r="B45" s="81" t="n">
        <v>12466344</v>
      </c>
      <c r="C45" s="81" t="n">
        <v>12363890</v>
      </c>
      <c r="D45" s="81" t="n">
        <v>18952534270.33</v>
      </c>
      <c r="E45" s="81" t="n">
        <v>15213600621.12</v>
      </c>
      <c r="F45" s="81" t="n">
        <v>2044151.7</v>
      </c>
      <c r="G45" s="81" t="n">
        <v>7036471.29</v>
      </c>
      <c r="H45" s="81" t="n">
        <v>3723230979.3</v>
      </c>
      <c r="I45" s="81" t="n">
        <v>1026665.93</v>
      </c>
      <c r="J45" s="81" t="n">
        <v>5595380.98</v>
      </c>
      <c r="K45" s="81" t="n">
        <v>1520.3</v>
      </c>
      <c r="L45" s="81" t="n">
        <v>1532.89</v>
      </c>
      <c r="M45" s="81" t="n">
        <v>64086632</v>
      </c>
      <c r="N45" s="81" t="n">
        <v>5.2</v>
      </c>
      <c r="O45" s="81" t="n">
        <v>599525</v>
      </c>
      <c r="P45" s="81" t="n">
        <v>4.85</v>
      </c>
      <c r="Q45" s="5">
        <f>COUNT(B45:P45) / COUNTA(B45:P45) </f>
        <v/>
      </c>
      <c r="R45" s="5">
        <f>1-Q45</f>
        <v/>
      </c>
    </row>
    <row r="46">
      <c r="A46" s="8" t="n">
        <v>2023</v>
      </c>
      <c r="B46" s="81" t="n">
        <v>13322705</v>
      </c>
      <c r="C46" s="81" t="n">
        <v>13225742</v>
      </c>
      <c r="D46" s="81" t="n">
        <v>20682585041.32</v>
      </c>
      <c r="E46" s="81" t="n">
        <v>16273072931.45</v>
      </c>
      <c r="F46" s="81" t="n">
        <v>137837888.72</v>
      </c>
      <c r="G46" s="81" t="n">
        <v>12177659.24</v>
      </c>
      <c r="H46" s="81" t="n">
        <v>4175127686.39</v>
      </c>
      <c r="I46" s="81" t="n">
        <v>75816127.84</v>
      </c>
      <c r="J46" s="81" t="n">
        <v>8552747.68</v>
      </c>
      <c r="K46" s="81" t="n">
        <v>1552.43</v>
      </c>
      <c r="L46" s="81" t="n">
        <v>1563.81</v>
      </c>
      <c r="M46" s="81" t="n">
        <v>66823305</v>
      </c>
      <c r="N46" s="81" t="n">
        <v>5.1</v>
      </c>
      <c r="O46" s="81" t="n">
        <v>587653</v>
      </c>
      <c r="P46" s="81" t="n">
        <v>4.44</v>
      </c>
      <c r="Q46" s="5">
        <f>COUNT(B46:P46) / COUNTA(B46:P46) </f>
        <v/>
      </c>
      <c r="R46" s="5">
        <f>1-Q46</f>
        <v/>
      </c>
    </row>
    <row r="47">
      <c r="A47" s="8" t="n">
        <v>2024</v>
      </c>
      <c r="B47" s="81" t="n">
        <v>7256668</v>
      </c>
      <c r="C47" s="81" t="n">
        <v>7218175</v>
      </c>
      <c r="D47" s="81" t="n">
        <v>11464958147.12</v>
      </c>
      <c r="E47" s="81" t="n">
        <v>8639496340.540001</v>
      </c>
      <c r="F47" s="81" t="n">
        <v>370857621.03</v>
      </c>
      <c r="G47" s="81" t="n">
        <v>4235899.25</v>
      </c>
      <c r="H47" s="81" t="n">
        <v>2240654167.94</v>
      </c>
      <c r="I47" s="81" t="n">
        <v>205004567.73</v>
      </c>
      <c r="J47" s="81" t="n">
        <v>4709550.63</v>
      </c>
      <c r="K47" s="81" t="n">
        <v>1579.92</v>
      </c>
      <c r="L47" s="81" t="n">
        <v>1588.35</v>
      </c>
      <c r="M47" s="81" t="n">
        <v>33429306</v>
      </c>
      <c r="N47" s="81" t="n">
        <v>4.6</v>
      </c>
      <c r="O47" s="81" t="n">
        <v>314561</v>
      </c>
      <c r="P47" s="81" t="n">
        <v>4.36</v>
      </c>
      <c r="Q47" s="5">
        <f>COUNT(B47:P47) / COUNTA(B47:P47) </f>
        <v/>
      </c>
      <c r="R47" s="5">
        <f>1-Q47</f>
        <v/>
      </c>
    </row>
    <row r="48">
      <c r="A48" s="8" t="inlineStr">
        <is>
          <t>Total</t>
        </is>
      </c>
      <c r="B48" s="81" t="n">
        <v>196024200</v>
      </c>
      <c r="C48" s="81" t="n">
        <v>191865555</v>
      </c>
      <c r="D48" s="81" t="n">
        <v>243267499879.79</v>
      </c>
      <c r="E48" s="81" t="n">
        <v>193952059081.24</v>
      </c>
      <c r="F48" s="81" t="n">
        <v>875716786.41</v>
      </c>
      <c r="G48" s="81" t="n">
        <v>88647624.31999999</v>
      </c>
      <c r="H48" s="81" t="n">
        <v>47746022363.52</v>
      </c>
      <c r="I48" s="81" t="n">
        <v>546084764.84</v>
      </c>
      <c r="J48" s="81" t="n">
        <v>58969259.38</v>
      </c>
      <c r="K48" s="81" t="n">
        <v>1241.01</v>
      </c>
      <c r="L48" s="81" t="n">
        <v>1267.91</v>
      </c>
      <c r="M48" s="81" t="n">
        <v>1058023657</v>
      </c>
      <c r="N48" s="81" t="n">
        <v>5.5</v>
      </c>
      <c r="O48" s="81" t="n">
        <v>8287235</v>
      </c>
      <c r="P48" s="81" t="n">
        <v>4.32</v>
      </c>
      <c r="Q48" s="5">
        <f>COUNT(B48:P48) / COUNTA(B48:P48) </f>
        <v/>
      </c>
      <c r="R48" s="5">
        <f>1-Q48</f>
        <v/>
      </c>
    </row>
    <row r="49">
      <c r="A49" s="81" t="inlineStr">
        <is>
          <t>Fonte: Ministério da Saúde - Sistema de Informações Hospitalares do SUS (SIH/SUS)</t>
        </is>
      </c>
    </row>
    <row r="50">
      <c r="A50" t="inlineStr">
        <is>
          <t>-------------</t>
        </is>
      </c>
    </row>
    <row r="51">
      <c r="A51" t="inlineStr">
        <is>
          <t>PORCENT_COMPLETA (%)</t>
        </is>
      </c>
      <c r="B51" s="82">
        <f>COUNT(B4:Z48) / COUNTA(B4:Z48)</f>
        <v/>
      </c>
    </row>
    <row r="52">
      <c r="A52" t="inlineStr">
        <is>
          <t>PORCENT_AUSENTE (%)</t>
        </is>
      </c>
      <c r="B52" s="82">
        <f>1-B51</f>
        <v/>
      </c>
    </row>
  </sheetData>
  <pageMargins left="0.75" right="0.75" top="1" bottom="1" header="0.5" footer="0.5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Z5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Procedimentos hospitalares do SUS - por local de residência por ano de processamento de 1995 a 2007</t>
        </is>
      </c>
    </row>
    <row r="2">
      <c r="A2" s="81" t="inlineStr">
        <is>
          <t>Período:1995-2007</t>
        </is>
      </c>
    </row>
    <row r="3">
      <c r="A3" s="8" t="inlineStr">
        <is>
          <t>Ano processamento</t>
        </is>
      </c>
      <c r="B3" s="10" t="inlineStr">
        <is>
          <t>AIH_pagas</t>
        </is>
      </c>
      <c r="C3" s="10" t="inlineStr">
        <is>
          <t>Internações</t>
        </is>
      </c>
      <c r="D3" s="10" t="inlineStr">
        <is>
          <t>Valor_total</t>
        </is>
      </c>
      <c r="E3" s="10" t="inlineStr">
        <is>
          <t>Valor_médio_AIH</t>
        </is>
      </c>
      <c r="F3" s="10" t="inlineStr">
        <is>
          <t>Valor_médio_intern</t>
        </is>
      </c>
      <c r="G3" s="10" t="inlineStr">
        <is>
          <t>Val_serv_hosp</t>
        </is>
      </c>
      <c r="H3" s="10" t="inlineStr">
        <is>
          <t>Val_serv_prof</t>
        </is>
      </c>
      <c r="I3" s="10" t="inlineStr">
        <is>
          <t>Val_SADT</t>
        </is>
      </c>
      <c r="J3" s="10" t="inlineStr">
        <is>
          <t>Val_recém-nato</t>
        </is>
      </c>
      <c r="K3" s="10" t="inlineStr">
        <is>
          <t>Val_acompanhante</t>
        </is>
      </c>
      <c r="L3" s="10" t="inlineStr">
        <is>
          <t>Val_órtese/prótese</t>
        </is>
      </c>
      <c r="M3" s="10" t="inlineStr">
        <is>
          <t>Val_sangue</t>
        </is>
      </c>
      <c r="N3" s="10" t="inlineStr">
        <is>
          <t>Val_SADT_s/rateio</t>
        </is>
      </c>
      <c r="O3" s="10" t="inlineStr">
        <is>
          <t>Val_transplantes</t>
        </is>
      </c>
      <c r="P3" s="10" t="inlineStr">
        <is>
          <t>Val_analges_obstét</t>
        </is>
      </c>
      <c r="Q3" s="10" t="inlineStr">
        <is>
          <t>Val_pediatr_1.cons</t>
        </is>
      </c>
      <c r="R3" s="10" t="inlineStr">
        <is>
          <t>Dias_permanência</t>
        </is>
      </c>
      <c r="S3" s="10" t="inlineStr">
        <is>
          <t>Média_permanência</t>
        </is>
      </c>
      <c r="T3" s="10" t="inlineStr">
        <is>
          <t>Óbitos</t>
        </is>
      </c>
      <c r="U3" s="10" t="inlineStr">
        <is>
          <t>Taxa_mortalidade</t>
        </is>
      </c>
      <c r="V3" s="7" t="inlineStr">
        <is>
          <t>DADOS_OBTIDOS (%)</t>
        </is>
      </c>
      <c r="W3" s="7" t="inlineStr">
        <is>
          <t>DADOS_AUSENTES (%)</t>
        </is>
      </c>
      <c r="X3" s="10" t="n"/>
      <c r="Y3" s="10" t="n"/>
      <c r="Z3" s="10" t="n"/>
    </row>
    <row r="4">
      <c r="A4" s="8" t="n">
        <v>1981</v>
      </c>
      <c r="B4" s="81" t="inlineStr">
        <is>
          <t>-</t>
        </is>
      </c>
      <c r="C4" s="81" t="inlineStr">
        <is>
          <t>-</t>
        </is>
      </c>
      <c r="D4" s="81" t="inlineStr">
        <is>
          <t>-</t>
        </is>
      </c>
      <c r="E4" s="81" t="inlineStr">
        <is>
          <t>...</t>
        </is>
      </c>
      <c r="F4" s="81" t="inlineStr">
        <is>
          <t>...</t>
        </is>
      </c>
      <c r="G4" s="81" t="inlineStr">
        <is>
          <t>-</t>
        </is>
      </c>
      <c r="H4" s="81" t="inlineStr">
        <is>
          <t>-</t>
        </is>
      </c>
      <c r="I4" s="81" t="inlineStr">
        <is>
          <t>-</t>
        </is>
      </c>
      <c r="J4" s="81" t="inlineStr">
        <is>
          <t>-</t>
        </is>
      </c>
      <c r="K4" s="81" t="inlineStr">
        <is>
          <t>-</t>
        </is>
      </c>
      <c r="L4" s="81" t="inlineStr">
        <is>
          <t>-</t>
        </is>
      </c>
      <c r="M4" s="81" t="inlineStr">
        <is>
          <t>-</t>
        </is>
      </c>
      <c r="N4" s="81" t="inlineStr">
        <is>
          <t>-</t>
        </is>
      </c>
      <c r="O4" s="81" t="inlineStr">
        <is>
          <t>-</t>
        </is>
      </c>
      <c r="P4" s="81" t="inlineStr">
        <is>
          <t>-</t>
        </is>
      </c>
      <c r="Q4" s="81" t="inlineStr">
        <is>
          <t>-</t>
        </is>
      </c>
      <c r="R4" s="81" t="inlineStr">
        <is>
          <t>-</t>
        </is>
      </c>
      <c r="S4" s="81" t="inlineStr">
        <is>
          <t>...</t>
        </is>
      </c>
      <c r="T4" s="81" t="inlineStr">
        <is>
          <t>-</t>
        </is>
      </c>
      <c r="U4" s="81" t="inlineStr">
        <is>
          <t>...</t>
        </is>
      </c>
      <c r="V4" s="5">
        <f>COUNT(B4:U4) / COUNTA(B4:U4) </f>
        <v/>
      </c>
      <c r="W4" s="5">
        <f>1-V4</f>
        <v/>
      </c>
    </row>
    <row r="5">
      <c r="A5" s="8" t="n">
        <v>1982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...</t>
        </is>
      </c>
      <c r="F5" s="81" t="inlineStr">
        <is>
          <t>...</t>
        </is>
      </c>
      <c r="G5" s="81" t="inlineStr">
        <is>
          <t>-</t>
        </is>
      </c>
      <c r="H5" s="81" t="inlineStr">
        <is>
          <t>-</t>
        </is>
      </c>
      <c r="I5" s="81" t="inlineStr">
        <is>
          <t>-</t>
        </is>
      </c>
      <c r="J5" s="81" t="inlineStr">
        <is>
          <t>-</t>
        </is>
      </c>
      <c r="K5" s="81" t="inlineStr">
        <is>
          <t>-</t>
        </is>
      </c>
      <c r="L5" s="81" t="inlineStr">
        <is>
          <t>-</t>
        </is>
      </c>
      <c r="M5" s="81" t="inlineStr">
        <is>
          <t>-</t>
        </is>
      </c>
      <c r="N5" s="81" t="inlineStr">
        <is>
          <t>-</t>
        </is>
      </c>
      <c r="O5" s="81" t="inlineStr">
        <is>
          <t>-</t>
        </is>
      </c>
      <c r="P5" s="81" t="inlineStr">
        <is>
          <t>-</t>
        </is>
      </c>
      <c r="Q5" s="81" t="inlineStr">
        <is>
          <t>-</t>
        </is>
      </c>
      <c r="R5" s="81" t="inlineStr">
        <is>
          <t>-</t>
        </is>
      </c>
      <c r="S5" s="81" t="inlineStr">
        <is>
          <t>...</t>
        </is>
      </c>
      <c r="T5" s="81" t="inlineStr">
        <is>
          <t>-</t>
        </is>
      </c>
      <c r="U5" s="81" t="inlineStr">
        <is>
          <t>...</t>
        </is>
      </c>
      <c r="V5" s="5">
        <f>COUNT(B5:U5) / COUNTA(B5:U5) </f>
        <v/>
      </c>
      <c r="W5" s="5">
        <f>1-V5</f>
        <v/>
      </c>
    </row>
    <row r="6">
      <c r="A6" s="8" t="n">
        <v>1983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...</t>
        </is>
      </c>
      <c r="F6" s="81" t="inlineStr">
        <is>
          <t>...</t>
        </is>
      </c>
      <c r="G6" s="81" t="inlineStr">
        <is>
          <t>-</t>
        </is>
      </c>
      <c r="H6" s="81" t="inlineStr">
        <is>
          <t>-</t>
        </is>
      </c>
      <c r="I6" s="81" t="inlineStr">
        <is>
          <t>-</t>
        </is>
      </c>
      <c r="J6" s="81" t="inlineStr">
        <is>
          <t>-</t>
        </is>
      </c>
      <c r="K6" s="81" t="inlineStr">
        <is>
          <t>-</t>
        </is>
      </c>
      <c r="L6" s="81" t="inlineStr">
        <is>
          <t>-</t>
        </is>
      </c>
      <c r="M6" s="81" t="inlineStr">
        <is>
          <t>-</t>
        </is>
      </c>
      <c r="N6" s="81" t="inlineStr">
        <is>
          <t>-</t>
        </is>
      </c>
      <c r="O6" s="81" t="inlineStr">
        <is>
          <t>-</t>
        </is>
      </c>
      <c r="P6" s="81" t="inlineStr">
        <is>
          <t>-</t>
        </is>
      </c>
      <c r="Q6" s="81" t="inlineStr">
        <is>
          <t>-</t>
        </is>
      </c>
      <c r="R6" s="81" t="inlineStr">
        <is>
          <t>-</t>
        </is>
      </c>
      <c r="S6" s="81" t="inlineStr">
        <is>
          <t>...</t>
        </is>
      </c>
      <c r="T6" s="81" t="inlineStr">
        <is>
          <t>-</t>
        </is>
      </c>
      <c r="U6" s="81" t="inlineStr">
        <is>
          <t>...</t>
        </is>
      </c>
      <c r="V6" s="5">
        <f>COUNT(B6:U6) / COUNTA(B6:U6) </f>
        <v/>
      </c>
      <c r="W6" s="5">
        <f>1-V6</f>
        <v/>
      </c>
    </row>
    <row r="7">
      <c r="A7" s="8" t="n">
        <v>1984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...</t>
        </is>
      </c>
      <c r="F7" s="81" t="inlineStr">
        <is>
          <t>...</t>
        </is>
      </c>
      <c r="G7" s="81" t="inlineStr">
        <is>
          <t>-</t>
        </is>
      </c>
      <c r="H7" s="81" t="inlineStr">
        <is>
          <t>-</t>
        </is>
      </c>
      <c r="I7" s="81" t="inlineStr">
        <is>
          <t>-</t>
        </is>
      </c>
      <c r="J7" s="81" t="inlineStr">
        <is>
          <t>-</t>
        </is>
      </c>
      <c r="K7" s="81" t="inlineStr">
        <is>
          <t>-</t>
        </is>
      </c>
      <c r="L7" s="81" t="inlineStr">
        <is>
          <t>-</t>
        </is>
      </c>
      <c r="M7" s="81" t="inlineStr">
        <is>
          <t>-</t>
        </is>
      </c>
      <c r="N7" s="81" t="inlineStr">
        <is>
          <t>-</t>
        </is>
      </c>
      <c r="O7" s="81" t="inlineStr">
        <is>
          <t>-</t>
        </is>
      </c>
      <c r="P7" s="81" t="inlineStr">
        <is>
          <t>-</t>
        </is>
      </c>
      <c r="Q7" s="81" t="inlineStr">
        <is>
          <t>-</t>
        </is>
      </c>
      <c r="R7" s="81" t="inlineStr">
        <is>
          <t>-</t>
        </is>
      </c>
      <c r="S7" s="81" t="inlineStr">
        <is>
          <t>...</t>
        </is>
      </c>
      <c r="T7" s="81" t="inlineStr">
        <is>
          <t>-</t>
        </is>
      </c>
      <c r="U7" s="81" t="inlineStr">
        <is>
          <t>...</t>
        </is>
      </c>
      <c r="V7" s="5">
        <f>COUNT(B7:U7) / COUNTA(B7:U7) </f>
        <v/>
      </c>
      <c r="W7" s="5">
        <f>1-V7</f>
        <v/>
      </c>
    </row>
    <row r="8">
      <c r="A8" s="8" t="n">
        <v>1985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...</t>
        </is>
      </c>
      <c r="F8" s="81" t="inlineStr">
        <is>
          <t>...</t>
        </is>
      </c>
      <c r="G8" s="81" t="inlineStr">
        <is>
          <t>-</t>
        </is>
      </c>
      <c r="H8" s="81" t="inlineStr">
        <is>
          <t>-</t>
        </is>
      </c>
      <c r="I8" s="81" t="inlineStr">
        <is>
          <t>-</t>
        </is>
      </c>
      <c r="J8" s="81" t="inlineStr">
        <is>
          <t>-</t>
        </is>
      </c>
      <c r="K8" s="81" t="inlineStr">
        <is>
          <t>-</t>
        </is>
      </c>
      <c r="L8" s="81" t="inlineStr">
        <is>
          <t>-</t>
        </is>
      </c>
      <c r="M8" s="81" t="inlineStr">
        <is>
          <t>-</t>
        </is>
      </c>
      <c r="N8" s="81" t="inlineStr">
        <is>
          <t>-</t>
        </is>
      </c>
      <c r="O8" s="81" t="inlineStr">
        <is>
          <t>-</t>
        </is>
      </c>
      <c r="P8" s="81" t="inlineStr">
        <is>
          <t>-</t>
        </is>
      </c>
      <c r="Q8" s="81" t="inlineStr">
        <is>
          <t>-</t>
        </is>
      </c>
      <c r="R8" s="81" t="inlineStr">
        <is>
          <t>-</t>
        </is>
      </c>
      <c r="S8" s="81" t="inlineStr">
        <is>
          <t>...</t>
        </is>
      </c>
      <c r="T8" s="81" t="inlineStr">
        <is>
          <t>-</t>
        </is>
      </c>
      <c r="U8" s="81" t="inlineStr">
        <is>
          <t>...</t>
        </is>
      </c>
      <c r="V8" s="5">
        <f>COUNT(B8:U8) / COUNTA(B8:U8) </f>
        <v/>
      </c>
      <c r="W8" s="5">
        <f>1-V8</f>
        <v/>
      </c>
    </row>
    <row r="9">
      <c r="A9" s="8" t="n">
        <v>1986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...</t>
        </is>
      </c>
      <c r="F9" s="81" t="inlineStr">
        <is>
          <t>...</t>
        </is>
      </c>
      <c r="G9" s="81" t="inlineStr">
        <is>
          <t>-</t>
        </is>
      </c>
      <c r="H9" s="81" t="inlineStr">
        <is>
          <t>-</t>
        </is>
      </c>
      <c r="I9" s="81" t="inlineStr">
        <is>
          <t>-</t>
        </is>
      </c>
      <c r="J9" s="81" t="inlineStr">
        <is>
          <t>-</t>
        </is>
      </c>
      <c r="K9" s="81" t="inlineStr">
        <is>
          <t>-</t>
        </is>
      </c>
      <c r="L9" s="81" t="inlineStr">
        <is>
          <t>-</t>
        </is>
      </c>
      <c r="M9" s="81" t="inlineStr">
        <is>
          <t>-</t>
        </is>
      </c>
      <c r="N9" s="81" t="inlineStr">
        <is>
          <t>-</t>
        </is>
      </c>
      <c r="O9" s="81" t="inlineStr">
        <is>
          <t>-</t>
        </is>
      </c>
      <c r="P9" s="81" t="inlineStr">
        <is>
          <t>-</t>
        </is>
      </c>
      <c r="Q9" s="81" t="inlineStr">
        <is>
          <t>-</t>
        </is>
      </c>
      <c r="R9" s="81" t="inlineStr">
        <is>
          <t>-</t>
        </is>
      </c>
      <c r="S9" s="81" t="inlineStr">
        <is>
          <t>...</t>
        </is>
      </c>
      <c r="T9" s="81" t="inlineStr">
        <is>
          <t>-</t>
        </is>
      </c>
      <c r="U9" s="81" t="inlineStr">
        <is>
          <t>...</t>
        </is>
      </c>
      <c r="V9" s="5">
        <f>COUNT(B9:U9) / COUNTA(B9:U9) </f>
        <v/>
      </c>
      <c r="W9" s="5">
        <f>1-V9</f>
        <v/>
      </c>
    </row>
    <row r="10">
      <c r="A10" s="8" t="n">
        <v>1987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...</t>
        </is>
      </c>
      <c r="F10" s="81" t="inlineStr">
        <is>
          <t>...</t>
        </is>
      </c>
      <c r="G10" s="81" t="inlineStr">
        <is>
          <t>-</t>
        </is>
      </c>
      <c r="H10" s="81" t="inlineStr">
        <is>
          <t>-</t>
        </is>
      </c>
      <c r="I10" s="81" t="inlineStr">
        <is>
          <t>-</t>
        </is>
      </c>
      <c r="J10" s="81" t="inlineStr">
        <is>
          <t>-</t>
        </is>
      </c>
      <c r="K10" s="81" t="inlineStr">
        <is>
          <t>-</t>
        </is>
      </c>
      <c r="L10" s="81" t="inlineStr">
        <is>
          <t>-</t>
        </is>
      </c>
      <c r="M10" s="81" t="inlineStr">
        <is>
          <t>-</t>
        </is>
      </c>
      <c r="N10" s="81" t="inlineStr">
        <is>
          <t>-</t>
        </is>
      </c>
      <c r="O10" s="81" t="inlineStr">
        <is>
          <t>-</t>
        </is>
      </c>
      <c r="P10" s="81" t="inlineStr">
        <is>
          <t>-</t>
        </is>
      </c>
      <c r="Q10" s="81" t="inlineStr">
        <is>
          <t>-</t>
        </is>
      </c>
      <c r="R10" s="81" t="inlineStr">
        <is>
          <t>-</t>
        </is>
      </c>
      <c r="S10" s="81" t="inlineStr">
        <is>
          <t>...</t>
        </is>
      </c>
      <c r="T10" s="81" t="inlineStr">
        <is>
          <t>-</t>
        </is>
      </c>
      <c r="U10" s="81" t="inlineStr">
        <is>
          <t>...</t>
        </is>
      </c>
      <c r="V10" s="5">
        <f>COUNT(B10:U10) / COUNTA(B10:U10) </f>
        <v/>
      </c>
      <c r="W10" s="5">
        <f>1-V10</f>
        <v/>
      </c>
    </row>
    <row r="11">
      <c r="A11" s="8" t="n">
        <v>1988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...</t>
        </is>
      </c>
      <c r="F11" s="81" t="inlineStr">
        <is>
          <t>...</t>
        </is>
      </c>
      <c r="G11" s="81" t="inlineStr">
        <is>
          <t>-</t>
        </is>
      </c>
      <c r="H11" s="81" t="inlineStr">
        <is>
          <t>-</t>
        </is>
      </c>
      <c r="I11" s="81" t="inlineStr">
        <is>
          <t>-</t>
        </is>
      </c>
      <c r="J11" s="81" t="inlineStr">
        <is>
          <t>-</t>
        </is>
      </c>
      <c r="K11" s="81" t="inlineStr">
        <is>
          <t>-</t>
        </is>
      </c>
      <c r="L11" s="81" t="inlineStr">
        <is>
          <t>-</t>
        </is>
      </c>
      <c r="M11" s="81" t="inlineStr">
        <is>
          <t>-</t>
        </is>
      </c>
      <c r="N11" s="81" t="inlineStr">
        <is>
          <t>-</t>
        </is>
      </c>
      <c r="O11" s="81" t="inlineStr">
        <is>
          <t>-</t>
        </is>
      </c>
      <c r="P11" s="81" t="inlineStr">
        <is>
          <t>-</t>
        </is>
      </c>
      <c r="Q11" s="81" t="inlineStr">
        <is>
          <t>-</t>
        </is>
      </c>
      <c r="R11" s="81" t="inlineStr">
        <is>
          <t>-</t>
        </is>
      </c>
      <c r="S11" s="81" t="inlineStr">
        <is>
          <t>...</t>
        </is>
      </c>
      <c r="T11" s="81" t="inlineStr">
        <is>
          <t>-</t>
        </is>
      </c>
      <c r="U11" s="81" t="inlineStr">
        <is>
          <t>...</t>
        </is>
      </c>
      <c r="V11" s="5">
        <f>COUNT(B11:U11) / COUNTA(B11:U11) </f>
        <v/>
      </c>
      <c r="W11" s="5">
        <f>1-V11</f>
        <v/>
      </c>
    </row>
    <row r="12">
      <c r="A12" s="8" t="n">
        <v>1989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...</t>
        </is>
      </c>
      <c r="F12" s="81" t="inlineStr">
        <is>
          <t>...</t>
        </is>
      </c>
      <c r="G12" s="81" t="inlineStr">
        <is>
          <t>-</t>
        </is>
      </c>
      <c r="H12" s="81" t="inlineStr">
        <is>
          <t>-</t>
        </is>
      </c>
      <c r="I12" s="81" t="inlineStr">
        <is>
          <t>-</t>
        </is>
      </c>
      <c r="J12" s="81" t="inlineStr">
        <is>
          <t>-</t>
        </is>
      </c>
      <c r="K12" s="81" t="inlineStr">
        <is>
          <t>-</t>
        </is>
      </c>
      <c r="L12" s="81" t="inlineStr">
        <is>
          <t>-</t>
        </is>
      </c>
      <c r="M12" s="81" t="inlineStr">
        <is>
          <t>-</t>
        </is>
      </c>
      <c r="N12" s="81" t="inlineStr">
        <is>
          <t>-</t>
        </is>
      </c>
      <c r="O12" s="81" t="inlineStr">
        <is>
          <t>-</t>
        </is>
      </c>
      <c r="P12" s="81" t="inlineStr">
        <is>
          <t>-</t>
        </is>
      </c>
      <c r="Q12" s="81" t="inlineStr">
        <is>
          <t>-</t>
        </is>
      </c>
      <c r="R12" s="81" t="inlineStr">
        <is>
          <t>-</t>
        </is>
      </c>
      <c r="S12" s="81" t="inlineStr">
        <is>
          <t>...</t>
        </is>
      </c>
      <c r="T12" s="81" t="inlineStr">
        <is>
          <t>-</t>
        </is>
      </c>
      <c r="U12" s="81" t="inlineStr">
        <is>
          <t>...</t>
        </is>
      </c>
      <c r="V12" s="5">
        <f>COUNT(B12:U12) / COUNTA(B12:U12) </f>
        <v/>
      </c>
      <c r="W12" s="5">
        <f>1-V12</f>
        <v/>
      </c>
    </row>
    <row r="13">
      <c r="A13" s="8" t="n">
        <v>1990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...</t>
        </is>
      </c>
      <c r="F13" s="81" t="inlineStr">
        <is>
          <t>...</t>
        </is>
      </c>
      <c r="G13" s="81" t="inlineStr">
        <is>
          <t>-</t>
        </is>
      </c>
      <c r="H13" s="81" t="inlineStr">
        <is>
          <t>-</t>
        </is>
      </c>
      <c r="I13" s="81" t="inlineStr">
        <is>
          <t>-</t>
        </is>
      </c>
      <c r="J13" s="81" t="inlineStr">
        <is>
          <t>-</t>
        </is>
      </c>
      <c r="K13" s="81" t="inlineStr">
        <is>
          <t>-</t>
        </is>
      </c>
      <c r="L13" s="81" t="inlineStr">
        <is>
          <t>-</t>
        </is>
      </c>
      <c r="M13" s="81" t="inlineStr">
        <is>
          <t>-</t>
        </is>
      </c>
      <c r="N13" s="81" t="inlineStr">
        <is>
          <t>-</t>
        </is>
      </c>
      <c r="O13" s="81" t="inlineStr">
        <is>
          <t>-</t>
        </is>
      </c>
      <c r="P13" s="81" t="inlineStr">
        <is>
          <t>-</t>
        </is>
      </c>
      <c r="Q13" s="81" t="inlineStr">
        <is>
          <t>-</t>
        </is>
      </c>
      <c r="R13" s="81" t="inlineStr">
        <is>
          <t>-</t>
        </is>
      </c>
      <c r="S13" s="81" t="inlineStr">
        <is>
          <t>...</t>
        </is>
      </c>
      <c r="T13" s="81" t="inlineStr">
        <is>
          <t>-</t>
        </is>
      </c>
      <c r="U13" s="81" t="inlineStr">
        <is>
          <t>...</t>
        </is>
      </c>
      <c r="V13" s="5">
        <f>COUNT(B13:U13) / COUNTA(B13:U13) </f>
        <v/>
      </c>
      <c r="W13" s="5">
        <f>1-V13</f>
        <v/>
      </c>
    </row>
    <row r="14">
      <c r="A14" s="8" t="n">
        <v>1991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...</t>
        </is>
      </c>
      <c r="F14" s="81" t="inlineStr">
        <is>
          <t>...</t>
        </is>
      </c>
      <c r="G14" s="81" t="inlineStr">
        <is>
          <t>-</t>
        </is>
      </c>
      <c r="H14" s="81" t="inlineStr">
        <is>
          <t>-</t>
        </is>
      </c>
      <c r="I14" s="81" t="inlineStr">
        <is>
          <t>-</t>
        </is>
      </c>
      <c r="J14" s="81" t="inlineStr">
        <is>
          <t>-</t>
        </is>
      </c>
      <c r="K14" s="81" t="inlineStr">
        <is>
          <t>-</t>
        </is>
      </c>
      <c r="L14" s="81" t="inlineStr">
        <is>
          <t>-</t>
        </is>
      </c>
      <c r="M14" s="81" t="inlineStr">
        <is>
          <t>-</t>
        </is>
      </c>
      <c r="N14" s="81" t="inlineStr">
        <is>
          <t>-</t>
        </is>
      </c>
      <c r="O14" s="81" t="inlineStr">
        <is>
          <t>-</t>
        </is>
      </c>
      <c r="P14" s="81" t="inlineStr">
        <is>
          <t>-</t>
        </is>
      </c>
      <c r="Q14" s="81" t="inlineStr">
        <is>
          <t>-</t>
        </is>
      </c>
      <c r="R14" s="81" t="inlineStr">
        <is>
          <t>-</t>
        </is>
      </c>
      <c r="S14" s="81" t="inlineStr">
        <is>
          <t>...</t>
        </is>
      </c>
      <c r="T14" s="81" t="inlineStr">
        <is>
          <t>-</t>
        </is>
      </c>
      <c r="U14" s="81" t="inlineStr">
        <is>
          <t>...</t>
        </is>
      </c>
      <c r="V14" s="5">
        <f>COUNT(B14:U14) / COUNTA(B14:U14) </f>
        <v/>
      </c>
      <c r="W14" s="5">
        <f>1-V14</f>
        <v/>
      </c>
    </row>
    <row r="15">
      <c r="A15" s="8" t="n">
        <v>1992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1" t="inlineStr">
        <is>
          <t>...</t>
        </is>
      </c>
      <c r="F15" s="81" t="inlineStr">
        <is>
          <t>...</t>
        </is>
      </c>
      <c r="G15" s="81" t="inlineStr">
        <is>
          <t>-</t>
        </is>
      </c>
      <c r="H15" s="81" t="inlineStr">
        <is>
          <t>-</t>
        </is>
      </c>
      <c r="I15" s="81" t="inlineStr">
        <is>
          <t>-</t>
        </is>
      </c>
      <c r="J15" s="81" t="inlineStr">
        <is>
          <t>-</t>
        </is>
      </c>
      <c r="K15" s="81" t="inlineStr">
        <is>
          <t>-</t>
        </is>
      </c>
      <c r="L15" s="81" t="inlineStr">
        <is>
          <t>-</t>
        </is>
      </c>
      <c r="M15" s="81" t="inlineStr">
        <is>
          <t>-</t>
        </is>
      </c>
      <c r="N15" s="81" t="inlineStr">
        <is>
          <t>-</t>
        </is>
      </c>
      <c r="O15" s="81" t="inlineStr">
        <is>
          <t>-</t>
        </is>
      </c>
      <c r="P15" s="81" t="inlineStr">
        <is>
          <t>-</t>
        </is>
      </c>
      <c r="Q15" s="81" t="inlineStr">
        <is>
          <t>-</t>
        </is>
      </c>
      <c r="R15" s="81" t="inlineStr">
        <is>
          <t>-</t>
        </is>
      </c>
      <c r="S15" s="81" t="inlineStr">
        <is>
          <t>...</t>
        </is>
      </c>
      <c r="T15" s="81" t="inlineStr">
        <is>
          <t>-</t>
        </is>
      </c>
      <c r="U15" s="81" t="inlineStr">
        <is>
          <t>...</t>
        </is>
      </c>
      <c r="V15" s="5">
        <f>COUNT(B15:U15) / COUNTA(B15:U15) </f>
        <v/>
      </c>
      <c r="W15" s="5">
        <f>1-V15</f>
        <v/>
      </c>
    </row>
    <row r="16">
      <c r="A16" s="8" t="n">
        <v>1993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...</t>
        </is>
      </c>
      <c r="F16" s="81" t="inlineStr">
        <is>
          <t>...</t>
        </is>
      </c>
      <c r="G16" s="81" t="inlineStr">
        <is>
          <t>-</t>
        </is>
      </c>
      <c r="H16" s="81" t="inlineStr">
        <is>
          <t>-</t>
        </is>
      </c>
      <c r="I16" s="81" t="inlineStr">
        <is>
          <t>-</t>
        </is>
      </c>
      <c r="J16" s="81" t="inlineStr">
        <is>
          <t>-</t>
        </is>
      </c>
      <c r="K16" s="81" t="inlineStr">
        <is>
          <t>-</t>
        </is>
      </c>
      <c r="L16" s="81" t="inlineStr">
        <is>
          <t>-</t>
        </is>
      </c>
      <c r="M16" s="81" t="inlineStr">
        <is>
          <t>-</t>
        </is>
      </c>
      <c r="N16" s="81" t="inlineStr">
        <is>
          <t>-</t>
        </is>
      </c>
      <c r="O16" s="81" t="inlineStr">
        <is>
          <t>-</t>
        </is>
      </c>
      <c r="P16" s="81" t="inlineStr">
        <is>
          <t>-</t>
        </is>
      </c>
      <c r="Q16" s="81" t="inlineStr">
        <is>
          <t>-</t>
        </is>
      </c>
      <c r="R16" s="81" t="inlineStr">
        <is>
          <t>-</t>
        </is>
      </c>
      <c r="S16" s="81" t="inlineStr">
        <is>
          <t>...</t>
        </is>
      </c>
      <c r="T16" s="81" t="inlineStr">
        <is>
          <t>-</t>
        </is>
      </c>
      <c r="U16" s="81" t="inlineStr">
        <is>
          <t>...</t>
        </is>
      </c>
      <c r="V16" s="5">
        <f>COUNT(B16:U16) / COUNTA(B16:U16) </f>
        <v/>
      </c>
      <c r="W16" s="5">
        <f>1-V16</f>
        <v/>
      </c>
    </row>
    <row r="17">
      <c r="A17" s="8" t="n">
        <v>1994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...</t>
        </is>
      </c>
      <c r="F17" s="81" t="inlineStr">
        <is>
          <t>...</t>
        </is>
      </c>
      <c r="G17" s="81" t="inlineStr">
        <is>
          <t>-</t>
        </is>
      </c>
      <c r="H17" s="81" t="inlineStr">
        <is>
          <t>-</t>
        </is>
      </c>
      <c r="I17" s="81" t="inlineStr">
        <is>
          <t>-</t>
        </is>
      </c>
      <c r="J17" s="81" t="inlineStr">
        <is>
          <t>-</t>
        </is>
      </c>
      <c r="K17" s="81" t="inlineStr">
        <is>
          <t>-</t>
        </is>
      </c>
      <c r="L17" s="81" t="inlineStr">
        <is>
          <t>-</t>
        </is>
      </c>
      <c r="M17" s="81" t="inlineStr">
        <is>
          <t>-</t>
        </is>
      </c>
      <c r="N17" s="81" t="inlineStr">
        <is>
          <t>-</t>
        </is>
      </c>
      <c r="O17" s="81" t="inlineStr">
        <is>
          <t>-</t>
        </is>
      </c>
      <c r="P17" s="81" t="inlineStr">
        <is>
          <t>-</t>
        </is>
      </c>
      <c r="Q17" s="81" t="inlineStr">
        <is>
          <t>-</t>
        </is>
      </c>
      <c r="R17" s="81" t="inlineStr">
        <is>
          <t>-</t>
        </is>
      </c>
      <c r="S17" s="81" t="inlineStr">
        <is>
          <t>...</t>
        </is>
      </c>
      <c r="T17" s="81" t="inlineStr">
        <is>
          <t>-</t>
        </is>
      </c>
      <c r="U17" s="81" t="inlineStr">
        <is>
          <t>...</t>
        </is>
      </c>
      <c r="V17" s="5">
        <f>COUNT(B17:U17) / COUNTA(B17:U17) </f>
        <v/>
      </c>
      <c r="W17" s="5">
        <f>1-V17</f>
        <v/>
      </c>
    </row>
    <row r="18">
      <c r="A18" s="8" t="n">
        <v>1995</v>
      </c>
      <c r="B18" s="81" t="n">
        <v>13275064</v>
      </c>
      <c r="C18" s="81" t="n">
        <v>12646200</v>
      </c>
      <c r="D18" s="81" t="n">
        <v>3192437637.99</v>
      </c>
      <c r="E18" s="81" t="n">
        <v>240.48</v>
      </c>
      <c r="F18" s="81" t="n">
        <v>252.44</v>
      </c>
      <c r="G18" s="81" t="n">
        <v>2273277219.39</v>
      </c>
      <c r="H18" s="81" t="n">
        <v>629151933.86</v>
      </c>
      <c r="I18" s="81" t="n">
        <v>136938932.3</v>
      </c>
      <c r="J18" s="81" t="n">
        <v>9768430.439999999</v>
      </c>
      <c r="K18" s="81" t="inlineStr">
        <is>
          <t>-</t>
        </is>
      </c>
      <c r="L18" s="81" t="n">
        <v>113421634.85</v>
      </c>
      <c r="M18" s="81" t="n">
        <v>27688201.48</v>
      </c>
      <c r="N18" s="81" t="inlineStr">
        <is>
          <t>-</t>
        </is>
      </c>
      <c r="O18" s="81" t="inlineStr">
        <is>
          <t>-</t>
        </is>
      </c>
      <c r="P18" s="81" t="inlineStr">
        <is>
          <t>-</t>
        </is>
      </c>
      <c r="Q18" s="81" t="inlineStr">
        <is>
          <t>-</t>
        </is>
      </c>
      <c r="R18" s="81" t="n">
        <v>83093655</v>
      </c>
      <c r="S18" s="81" t="n">
        <v>6.6</v>
      </c>
      <c r="T18" s="81" t="n">
        <v>306681</v>
      </c>
      <c r="U18" s="81" t="n">
        <v>2.43</v>
      </c>
      <c r="V18" s="5">
        <f>COUNT(B18:U18) / COUNTA(B18:U18) </f>
        <v/>
      </c>
      <c r="W18" s="5">
        <f>1-V18</f>
        <v/>
      </c>
    </row>
    <row r="19">
      <c r="A19" s="8" t="n">
        <v>1996</v>
      </c>
      <c r="B19" s="81" t="n">
        <v>12530882</v>
      </c>
      <c r="C19" s="81" t="n">
        <v>11932654</v>
      </c>
      <c r="D19" s="81" t="n">
        <v>3182266324.04</v>
      </c>
      <c r="E19" s="81" t="n">
        <v>253.95</v>
      </c>
      <c r="F19" s="81" t="n">
        <v>266.69</v>
      </c>
      <c r="G19" s="81" t="n">
        <v>2250814894.71</v>
      </c>
      <c r="H19" s="81" t="n">
        <v>620500655.1799999</v>
      </c>
      <c r="I19" s="81" t="n">
        <v>144423863.94</v>
      </c>
      <c r="J19" s="81" t="n">
        <v>15044578.78</v>
      </c>
      <c r="K19" s="81" t="inlineStr">
        <is>
          <t>-</t>
        </is>
      </c>
      <c r="L19" s="81" t="n">
        <v>124570616.55</v>
      </c>
      <c r="M19" s="81" t="n">
        <v>26911714.88</v>
      </c>
      <c r="N19" s="81" t="inlineStr">
        <is>
          <t>-</t>
        </is>
      </c>
      <c r="O19" s="81" t="inlineStr">
        <is>
          <t>-</t>
        </is>
      </c>
      <c r="P19" s="81" t="inlineStr">
        <is>
          <t>-</t>
        </is>
      </c>
      <c r="Q19" s="81" t="inlineStr">
        <is>
          <t>-</t>
        </is>
      </c>
      <c r="R19" s="81" t="n">
        <v>78400786</v>
      </c>
      <c r="S19" s="81" t="n">
        <v>6.6</v>
      </c>
      <c r="T19" s="81" t="n">
        <v>305560</v>
      </c>
      <c r="U19" s="81" t="n">
        <v>2.56</v>
      </c>
      <c r="V19" s="5">
        <f>COUNT(B19:U19) / COUNTA(B19:U19) </f>
        <v/>
      </c>
      <c r="W19" s="5">
        <f>1-V19</f>
        <v/>
      </c>
    </row>
    <row r="20">
      <c r="A20" s="8" t="n">
        <v>1997</v>
      </c>
      <c r="B20" s="81" t="n">
        <v>12351464</v>
      </c>
      <c r="C20" s="81" t="n">
        <v>11772367</v>
      </c>
      <c r="D20" s="81" t="n">
        <v>3205852023.26</v>
      </c>
      <c r="E20" s="81" t="n">
        <v>259.55</v>
      </c>
      <c r="F20" s="81" t="n">
        <v>272.32</v>
      </c>
      <c r="G20" s="81" t="n">
        <v>2265601985.9</v>
      </c>
      <c r="H20" s="81" t="n">
        <v>613943788.6799999</v>
      </c>
      <c r="I20" s="81" t="n">
        <v>147802435.14</v>
      </c>
      <c r="J20" s="81" t="n">
        <v>15046889.44</v>
      </c>
      <c r="K20" s="81" t="inlineStr">
        <is>
          <t>-</t>
        </is>
      </c>
      <c r="L20" s="81" t="n">
        <v>134728340.54</v>
      </c>
      <c r="M20" s="81" t="n">
        <v>28728583.56</v>
      </c>
      <c r="N20" s="81" t="inlineStr">
        <is>
          <t>-</t>
        </is>
      </c>
      <c r="O20" s="81" t="inlineStr">
        <is>
          <t>-</t>
        </is>
      </c>
      <c r="P20" s="81" t="inlineStr">
        <is>
          <t>-</t>
        </is>
      </c>
      <c r="Q20" s="81" t="inlineStr">
        <is>
          <t>-</t>
        </is>
      </c>
      <c r="R20" s="81" t="n">
        <v>75699028</v>
      </c>
      <c r="S20" s="81" t="n">
        <v>6.4</v>
      </c>
      <c r="T20" s="81" t="n">
        <v>299430</v>
      </c>
      <c r="U20" s="81" t="n">
        <v>2.54</v>
      </c>
      <c r="V20" s="5">
        <f>COUNT(B20:U20) / COUNTA(B20:U20) </f>
        <v/>
      </c>
      <c r="W20" s="5">
        <f>1-V20</f>
        <v/>
      </c>
    </row>
    <row r="21">
      <c r="A21" s="8" t="n">
        <v>1998</v>
      </c>
      <c r="B21" s="81" t="n">
        <v>12248632</v>
      </c>
      <c r="C21" s="81" t="n">
        <v>11714756</v>
      </c>
      <c r="D21" s="81" t="n">
        <v>3809273656.28</v>
      </c>
      <c r="E21" s="81" t="n">
        <v>311</v>
      </c>
      <c r="F21" s="81" t="n">
        <v>325.17</v>
      </c>
      <c r="G21" s="81" t="n">
        <v>2662404533.83</v>
      </c>
      <c r="H21" s="81" t="n">
        <v>759033299.24</v>
      </c>
      <c r="I21" s="81" t="n">
        <v>175568187.68</v>
      </c>
      <c r="J21" s="81" t="n">
        <v>16939802.31</v>
      </c>
      <c r="K21" s="81" t="inlineStr">
        <is>
          <t>-</t>
        </is>
      </c>
      <c r="L21" s="81" t="n">
        <v>159328669.78</v>
      </c>
      <c r="M21" s="81" t="n">
        <v>34763106.13</v>
      </c>
      <c r="N21" s="81" t="n">
        <v>897041.02</v>
      </c>
      <c r="O21" s="81" t="n">
        <v>339016.29</v>
      </c>
      <c r="P21" s="81" t="inlineStr">
        <is>
          <t>-</t>
        </is>
      </c>
      <c r="Q21" s="81" t="inlineStr">
        <is>
          <t>-</t>
        </is>
      </c>
      <c r="R21" s="81" t="n">
        <v>74663009</v>
      </c>
      <c r="S21" s="81" t="n">
        <v>6.4</v>
      </c>
      <c r="T21" s="81" t="n">
        <v>308288</v>
      </c>
      <c r="U21" s="81" t="n">
        <v>2.63</v>
      </c>
      <c r="V21" s="5">
        <f>COUNT(B21:U21) / COUNTA(B21:U21) </f>
        <v/>
      </c>
      <c r="W21" s="5">
        <f>1-V21</f>
        <v/>
      </c>
    </row>
    <row r="22">
      <c r="A22" s="8" t="n">
        <v>1999</v>
      </c>
      <c r="B22" s="81" t="n">
        <v>12438376</v>
      </c>
      <c r="C22" s="81" t="n">
        <v>11950797</v>
      </c>
      <c r="D22" s="81" t="n">
        <v>4733411101.64</v>
      </c>
      <c r="E22" s="81" t="n">
        <v>380.55</v>
      </c>
      <c r="F22" s="81" t="n">
        <v>396.07</v>
      </c>
      <c r="G22" s="81" t="n">
        <v>3282877552.59</v>
      </c>
      <c r="H22" s="81" t="n">
        <v>959484882.91</v>
      </c>
      <c r="I22" s="81" t="n">
        <v>232140988.68</v>
      </c>
      <c r="J22" s="81" t="n">
        <v>19512084.5</v>
      </c>
      <c r="K22" s="81" t="inlineStr">
        <is>
          <t>-</t>
        </is>
      </c>
      <c r="L22" s="81" t="n">
        <v>190105454.13</v>
      </c>
      <c r="M22" s="81" t="n">
        <v>40535817.9</v>
      </c>
      <c r="N22" s="81" t="n">
        <v>3741891.12</v>
      </c>
      <c r="O22" s="81" t="n">
        <v>5015432.64</v>
      </c>
      <c r="P22" s="81" t="inlineStr">
        <is>
          <t>-</t>
        </is>
      </c>
      <c r="Q22" s="81" t="inlineStr">
        <is>
          <t>-</t>
        </is>
      </c>
      <c r="R22" s="81" t="n">
        <v>74750572</v>
      </c>
      <c r="S22" s="81" t="n">
        <v>6.3</v>
      </c>
      <c r="T22" s="81" t="n">
        <v>314248</v>
      </c>
      <c r="U22" s="81" t="n">
        <v>2.63</v>
      </c>
      <c r="V22" s="5">
        <f>COUNT(B22:U22) / COUNTA(B22:U22) </f>
        <v/>
      </c>
      <c r="W22" s="5">
        <f>1-V22</f>
        <v/>
      </c>
    </row>
    <row r="23">
      <c r="A23" s="8" t="n">
        <v>2000</v>
      </c>
      <c r="B23" s="81" t="n">
        <v>12426137</v>
      </c>
      <c r="C23" s="81" t="n">
        <v>11937323</v>
      </c>
      <c r="D23" s="81" t="n">
        <v>4886848236.08</v>
      </c>
      <c r="E23" s="81" t="n">
        <v>393.27</v>
      </c>
      <c r="F23" s="81" t="n">
        <v>409.38</v>
      </c>
      <c r="G23" s="81" t="n">
        <v>3344547237.97</v>
      </c>
      <c r="H23" s="81" t="n">
        <v>974888658.92</v>
      </c>
      <c r="I23" s="81" t="n">
        <v>234504636.2</v>
      </c>
      <c r="J23" s="81" t="n">
        <v>22077921.6</v>
      </c>
      <c r="K23" s="81" t="inlineStr">
        <is>
          <t>-</t>
        </is>
      </c>
      <c r="L23" s="81" t="n">
        <v>239268096.3</v>
      </c>
      <c r="M23" s="81" t="n">
        <v>42688276.47</v>
      </c>
      <c r="N23" s="81" t="n">
        <v>10043310.51</v>
      </c>
      <c r="O23" s="81" t="n">
        <v>6321349.51</v>
      </c>
      <c r="P23" s="81" t="n">
        <v>9217752.6</v>
      </c>
      <c r="Q23" s="81" t="n">
        <v>3290996</v>
      </c>
      <c r="R23" s="81" t="n">
        <v>73256432</v>
      </c>
      <c r="S23" s="81" t="n">
        <v>6.1</v>
      </c>
      <c r="T23" s="81" t="n">
        <v>318427</v>
      </c>
      <c r="U23" s="81" t="n">
        <v>2.67</v>
      </c>
      <c r="V23" s="5">
        <f>COUNT(B23:U23) / COUNTA(B23:U23) </f>
        <v/>
      </c>
      <c r="W23" s="5">
        <f>1-V23</f>
        <v/>
      </c>
    </row>
    <row r="24">
      <c r="A24" s="8" t="n">
        <v>2001</v>
      </c>
      <c r="B24" s="81" t="n">
        <v>12227236</v>
      </c>
      <c r="C24" s="81" t="n">
        <v>11756354</v>
      </c>
      <c r="D24" s="81" t="n">
        <v>5096155505.04</v>
      </c>
      <c r="E24" s="81" t="n">
        <v>416.79</v>
      </c>
      <c r="F24" s="81" t="n">
        <v>433.48</v>
      </c>
      <c r="G24" s="81" t="n">
        <v>3399902938.14</v>
      </c>
      <c r="H24" s="81" t="n">
        <v>862487238.02</v>
      </c>
      <c r="I24" s="81" t="n">
        <v>278134368.39</v>
      </c>
      <c r="J24" s="81" t="n">
        <v>28586575</v>
      </c>
      <c r="K24" s="81" t="inlineStr">
        <is>
          <t>-</t>
        </is>
      </c>
      <c r="L24" s="81" t="n">
        <v>300871411.27</v>
      </c>
      <c r="M24" s="81" t="n">
        <v>44196508.53</v>
      </c>
      <c r="N24" s="81" t="n">
        <v>28122364.75</v>
      </c>
      <c r="O24" s="81" t="n">
        <v>3245117.54</v>
      </c>
      <c r="P24" s="81" t="n">
        <v>142352864.9</v>
      </c>
      <c r="Q24" s="81" t="n">
        <v>8256118.5</v>
      </c>
      <c r="R24" s="81" t="n">
        <v>72387163</v>
      </c>
      <c r="S24" s="81" t="n">
        <v>6.2</v>
      </c>
      <c r="T24" s="81" t="n">
        <v>323579</v>
      </c>
      <c r="U24" s="81" t="n">
        <v>2.75</v>
      </c>
      <c r="V24" s="5">
        <f>COUNT(B24:U24) / COUNTA(B24:U24) </f>
        <v/>
      </c>
      <c r="W24" s="5">
        <f>1-V24</f>
        <v/>
      </c>
    </row>
    <row r="25">
      <c r="A25" s="8" t="n">
        <v>2002</v>
      </c>
      <c r="B25" s="81" t="n">
        <v>12233702</v>
      </c>
      <c r="C25" s="81" t="n">
        <v>11713749</v>
      </c>
      <c r="D25" s="81" t="n">
        <v>5406391841.17</v>
      </c>
      <c r="E25" s="81" t="n">
        <v>441.93</v>
      </c>
      <c r="F25" s="81" t="n">
        <v>461.54</v>
      </c>
      <c r="G25" s="81" t="n">
        <v>3502342149.21</v>
      </c>
      <c r="H25" s="81" t="n">
        <v>904442240.22</v>
      </c>
      <c r="I25" s="81" t="n">
        <v>325752736.03</v>
      </c>
      <c r="J25" s="81" t="n">
        <v>31849476</v>
      </c>
      <c r="K25" s="81" t="inlineStr">
        <is>
          <t>-</t>
        </is>
      </c>
      <c r="L25" s="81" t="n">
        <v>381257215.68</v>
      </c>
      <c r="M25" s="81" t="n">
        <v>44387497.73</v>
      </c>
      <c r="N25" s="81" t="n">
        <v>36056004.56</v>
      </c>
      <c r="O25" s="81" t="n">
        <v>2724920.4</v>
      </c>
      <c r="P25" s="81" t="n">
        <v>169173035.84</v>
      </c>
      <c r="Q25" s="81" t="n">
        <v>8406565.5</v>
      </c>
      <c r="R25" s="81" t="n">
        <v>72728290</v>
      </c>
      <c r="S25" s="81" t="n">
        <v>6.2</v>
      </c>
      <c r="T25" s="81" t="n">
        <v>335073</v>
      </c>
      <c r="U25" s="81" t="n">
        <v>2.86</v>
      </c>
      <c r="V25" s="5">
        <f>COUNT(B25:U25) / COUNTA(B25:U25) </f>
        <v/>
      </c>
      <c r="W25" s="5">
        <f>1-V25</f>
        <v/>
      </c>
    </row>
    <row r="26">
      <c r="A26" s="8" t="n">
        <v>2003</v>
      </c>
      <c r="B26" s="81" t="n">
        <v>12094875</v>
      </c>
      <c r="C26" s="81" t="n">
        <v>11638194</v>
      </c>
      <c r="D26" s="81" t="n">
        <v>5861712487.36</v>
      </c>
      <c r="E26" s="81" t="n">
        <v>484.64</v>
      </c>
      <c r="F26" s="81" t="n">
        <v>503.66</v>
      </c>
      <c r="G26" s="81" t="n">
        <v>3708351688.68</v>
      </c>
      <c r="H26" s="81" t="n">
        <v>966452474.25</v>
      </c>
      <c r="I26" s="81" t="n">
        <v>334918468.49</v>
      </c>
      <c r="J26" s="81" t="n">
        <v>31535545.7</v>
      </c>
      <c r="K26" s="81" t="inlineStr">
        <is>
          <t>-</t>
        </is>
      </c>
      <c r="L26" s="81" t="n">
        <v>524948071.53</v>
      </c>
      <c r="M26" s="81" t="n">
        <v>44248790.48</v>
      </c>
      <c r="N26" s="81" t="n">
        <v>61279796.31</v>
      </c>
      <c r="O26" s="81" t="n">
        <v>3941449.63</v>
      </c>
      <c r="P26" s="81" t="n">
        <v>176956598.68</v>
      </c>
      <c r="Q26" s="81" t="n">
        <v>9079603.609999999</v>
      </c>
      <c r="R26" s="81" t="n">
        <v>71247955</v>
      </c>
      <c r="S26" s="81" t="n">
        <v>6.1</v>
      </c>
      <c r="T26" s="81" t="n">
        <v>347130</v>
      </c>
      <c r="U26" s="81" t="n">
        <v>2.98</v>
      </c>
      <c r="V26" s="5">
        <f>COUNT(B26:U26) / COUNTA(B26:U26) </f>
        <v/>
      </c>
      <c r="W26" s="5">
        <f>1-V26</f>
        <v/>
      </c>
    </row>
    <row r="27">
      <c r="A27" s="8" t="n">
        <v>2004</v>
      </c>
      <c r="B27" s="81" t="n">
        <v>11953856</v>
      </c>
      <c r="C27" s="81" t="n">
        <v>11492883</v>
      </c>
      <c r="D27" s="81" t="n">
        <v>6581213333.54</v>
      </c>
      <c r="E27" s="81" t="n">
        <v>550.55</v>
      </c>
      <c r="F27" s="81" t="n">
        <v>572.63</v>
      </c>
      <c r="G27" s="81" t="n">
        <v>4240507014.56</v>
      </c>
      <c r="H27" s="81" t="n">
        <v>1017349960.18</v>
      </c>
      <c r="I27" s="81" t="n">
        <v>357417864.31</v>
      </c>
      <c r="J27" s="81" t="n">
        <v>36834971.5</v>
      </c>
      <c r="K27" s="81" t="inlineStr">
        <is>
          <t>-</t>
        </is>
      </c>
      <c r="L27" s="81" t="n">
        <v>585661515.37</v>
      </c>
      <c r="M27" s="81" t="n">
        <v>52016622.62</v>
      </c>
      <c r="N27" s="81" t="n">
        <v>77584597.39</v>
      </c>
      <c r="O27" s="81" t="n">
        <v>5246324.41</v>
      </c>
      <c r="P27" s="81" t="n">
        <v>195693152.81</v>
      </c>
      <c r="Q27" s="81" t="n">
        <v>12901310.39</v>
      </c>
      <c r="R27" s="81" t="n">
        <v>69480919</v>
      </c>
      <c r="S27" s="81" t="n">
        <v>6</v>
      </c>
      <c r="T27" s="81" t="n">
        <v>363159</v>
      </c>
      <c r="U27" s="81" t="n">
        <v>3.16</v>
      </c>
      <c r="V27" s="5">
        <f>COUNT(B27:U27) / COUNTA(B27:U27) </f>
        <v/>
      </c>
      <c r="W27" s="5">
        <f>1-V27</f>
        <v/>
      </c>
    </row>
    <row r="28">
      <c r="A28" s="8" t="n">
        <v>2005</v>
      </c>
      <c r="B28" s="81" t="n">
        <v>11861494</v>
      </c>
      <c r="C28" s="81" t="n">
        <v>11429133</v>
      </c>
      <c r="D28" s="81" t="n">
        <v>6956764584.29</v>
      </c>
      <c r="E28" s="81" t="n">
        <v>586.5</v>
      </c>
      <c r="F28" s="81" t="n">
        <v>608.6900000000001</v>
      </c>
      <c r="G28" s="81" t="n">
        <v>4443655841.94</v>
      </c>
      <c r="H28" s="81" t="n">
        <v>1026674595.51</v>
      </c>
      <c r="I28" s="81" t="n">
        <v>374285233.81</v>
      </c>
      <c r="J28" s="81" t="n">
        <v>38020199.45</v>
      </c>
      <c r="K28" s="81" t="n">
        <v>48856194.18</v>
      </c>
      <c r="L28" s="81" t="n">
        <v>666510701.67</v>
      </c>
      <c r="M28" s="81" t="n">
        <v>59454531.91</v>
      </c>
      <c r="N28" s="81" t="n">
        <v>87658225.44</v>
      </c>
      <c r="O28" s="81" t="n">
        <v>5244239.66</v>
      </c>
      <c r="P28" s="81" t="n">
        <v>193398066.6</v>
      </c>
      <c r="Q28" s="81" t="n">
        <v>13006754.12</v>
      </c>
      <c r="R28" s="81" t="n">
        <v>67359852</v>
      </c>
      <c r="S28" s="81" t="n">
        <v>5.9</v>
      </c>
      <c r="T28" s="81" t="n">
        <v>367071</v>
      </c>
      <c r="U28" s="81" t="n">
        <v>3.21</v>
      </c>
      <c r="V28" s="5">
        <f>COUNT(B28:U28) / COUNTA(B28:U28) </f>
        <v/>
      </c>
      <c r="W28" s="5">
        <f>1-V28</f>
        <v/>
      </c>
    </row>
    <row r="29">
      <c r="A29" s="8" t="n">
        <v>2006</v>
      </c>
      <c r="B29" s="81" t="n">
        <v>11721412</v>
      </c>
      <c r="C29" s="81" t="n">
        <v>11338039</v>
      </c>
      <c r="D29" s="81" t="n">
        <v>6998043548.1</v>
      </c>
      <c r="E29" s="81" t="n">
        <v>597.03</v>
      </c>
      <c r="F29" s="81" t="n">
        <v>617.22</v>
      </c>
      <c r="G29" s="81" t="n">
        <v>4473787797.78</v>
      </c>
      <c r="H29" s="81" t="n">
        <v>1025279628.74</v>
      </c>
      <c r="I29" s="81" t="n">
        <v>380733808.27</v>
      </c>
      <c r="J29" s="81" t="n">
        <v>37251866.05</v>
      </c>
      <c r="K29" s="81" t="n">
        <v>49449426.25</v>
      </c>
      <c r="L29" s="81" t="n">
        <v>703276119.28</v>
      </c>
      <c r="M29" s="81" t="n">
        <v>59319900.11</v>
      </c>
      <c r="N29" s="81" t="n">
        <v>89699478.73999999</v>
      </c>
      <c r="O29" s="81" t="n">
        <v>10423616.27</v>
      </c>
      <c r="P29" s="81" t="n">
        <v>193867980.9</v>
      </c>
      <c r="Q29" s="81" t="n">
        <v>12610535.08</v>
      </c>
      <c r="R29" s="81" t="n">
        <v>65760541</v>
      </c>
      <c r="S29" s="81" t="n">
        <v>5.8</v>
      </c>
      <c r="T29" s="81" t="n">
        <v>374479</v>
      </c>
      <c r="U29" s="81" t="n">
        <v>3.3</v>
      </c>
      <c r="V29" s="5">
        <f>COUNT(B29:U29) / COUNTA(B29:U29) </f>
        <v/>
      </c>
      <c r="W29" s="5">
        <f>1-V29</f>
        <v/>
      </c>
    </row>
    <row r="30">
      <c r="A30" s="8" t="n">
        <v>2007</v>
      </c>
      <c r="B30" s="81" t="n">
        <v>11739258</v>
      </c>
      <c r="C30" s="81" t="n">
        <v>11330096</v>
      </c>
      <c r="D30" s="81" t="n">
        <v>7617769441.99</v>
      </c>
      <c r="E30" s="81" t="n">
        <v>648.91</v>
      </c>
      <c r="F30" s="81" t="n">
        <v>672.35</v>
      </c>
      <c r="G30" s="81" t="n">
        <v>4816107753.87</v>
      </c>
      <c r="H30" s="81" t="n">
        <v>1158639902</v>
      </c>
      <c r="I30" s="81" t="n">
        <v>430094768.78</v>
      </c>
      <c r="J30" s="81" t="n">
        <v>40066026.68</v>
      </c>
      <c r="K30" s="81" t="n">
        <v>63829055.2</v>
      </c>
      <c r="L30" s="81" t="n">
        <v>766478031.55</v>
      </c>
      <c r="M30" s="81" t="n">
        <v>61537260.95</v>
      </c>
      <c r="N30" s="81" t="n">
        <v>107984530.26</v>
      </c>
      <c r="O30" s="81" t="n">
        <v>14342277.13</v>
      </c>
      <c r="P30" s="81" t="n">
        <v>208693565.03</v>
      </c>
      <c r="Q30" s="81" t="n">
        <v>13825325.74</v>
      </c>
      <c r="R30" s="81" t="n">
        <v>65998506</v>
      </c>
      <c r="S30" s="81" t="n">
        <v>5.8</v>
      </c>
      <c r="T30" s="81" t="n">
        <v>389338</v>
      </c>
      <c r="U30" s="81" t="n">
        <v>3.44</v>
      </c>
      <c r="V30" s="5">
        <f>COUNT(B30:U30) / COUNTA(B30:U30) </f>
        <v/>
      </c>
      <c r="W30" s="5">
        <f>1-V30</f>
        <v/>
      </c>
    </row>
    <row r="31">
      <c r="A31" s="8" t="n">
        <v>2008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1" t="inlineStr">
        <is>
          <t>...</t>
        </is>
      </c>
      <c r="F31" s="81" t="inlineStr">
        <is>
          <t>...</t>
        </is>
      </c>
      <c r="G31" s="81" t="inlineStr">
        <is>
          <t>-</t>
        </is>
      </c>
      <c r="H31" s="81" t="inlineStr">
        <is>
          <t>-</t>
        </is>
      </c>
      <c r="I31" s="81" t="inlineStr">
        <is>
          <t>-</t>
        </is>
      </c>
      <c r="J31" s="81" t="inlineStr">
        <is>
          <t>-</t>
        </is>
      </c>
      <c r="K31" s="81" t="inlineStr">
        <is>
          <t>-</t>
        </is>
      </c>
      <c r="L31" s="81" t="inlineStr">
        <is>
          <t>-</t>
        </is>
      </c>
      <c r="M31" s="81" t="inlineStr">
        <is>
          <t>-</t>
        </is>
      </c>
      <c r="N31" s="81" t="inlineStr">
        <is>
          <t>-</t>
        </is>
      </c>
      <c r="O31" s="81" t="inlineStr">
        <is>
          <t>-</t>
        </is>
      </c>
      <c r="P31" s="81" t="inlineStr">
        <is>
          <t>-</t>
        </is>
      </c>
      <c r="Q31" s="81" t="inlineStr">
        <is>
          <t>-</t>
        </is>
      </c>
      <c r="R31" s="81" t="inlineStr">
        <is>
          <t>-</t>
        </is>
      </c>
      <c r="S31" s="81" t="inlineStr">
        <is>
          <t>...</t>
        </is>
      </c>
      <c r="T31" s="81" t="inlineStr">
        <is>
          <t>-</t>
        </is>
      </c>
      <c r="U31" s="81" t="inlineStr">
        <is>
          <t>...</t>
        </is>
      </c>
      <c r="V31" s="5">
        <f>COUNT(B31:U31) / COUNTA(B31:U31) </f>
        <v/>
      </c>
      <c r="W31" s="5">
        <f>1-V31</f>
        <v/>
      </c>
    </row>
    <row r="32">
      <c r="A32" s="8" t="n">
        <v>2009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1" t="inlineStr">
        <is>
          <t>...</t>
        </is>
      </c>
      <c r="F32" s="81" t="inlineStr">
        <is>
          <t>...</t>
        </is>
      </c>
      <c r="G32" s="81" t="inlineStr">
        <is>
          <t>-</t>
        </is>
      </c>
      <c r="H32" s="81" t="inlineStr">
        <is>
          <t>-</t>
        </is>
      </c>
      <c r="I32" s="81" t="inlineStr">
        <is>
          <t>-</t>
        </is>
      </c>
      <c r="J32" s="81" t="inlineStr">
        <is>
          <t>-</t>
        </is>
      </c>
      <c r="K32" s="81" t="inlineStr">
        <is>
          <t>-</t>
        </is>
      </c>
      <c r="L32" s="81" t="inlineStr">
        <is>
          <t>-</t>
        </is>
      </c>
      <c r="M32" s="81" t="inlineStr">
        <is>
          <t>-</t>
        </is>
      </c>
      <c r="N32" s="81" t="inlineStr">
        <is>
          <t>-</t>
        </is>
      </c>
      <c r="O32" s="81" t="inlineStr">
        <is>
          <t>-</t>
        </is>
      </c>
      <c r="P32" s="81" t="inlineStr">
        <is>
          <t>-</t>
        </is>
      </c>
      <c r="Q32" s="81" t="inlineStr">
        <is>
          <t>-</t>
        </is>
      </c>
      <c r="R32" s="81" t="inlineStr">
        <is>
          <t>-</t>
        </is>
      </c>
      <c r="S32" s="81" t="inlineStr">
        <is>
          <t>...</t>
        </is>
      </c>
      <c r="T32" s="81" t="inlineStr">
        <is>
          <t>-</t>
        </is>
      </c>
      <c r="U32" s="81" t="inlineStr">
        <is>
          <t>...</t>
        </is>
      </c>
      <c r="V32" s="5">
        <f>COUNT(B32:U32) / COUNTA(B32:U32) </f>
        <v/>
      </c>
      <c r="W32" s="5">
        <f>1-V32</f>
        <v/>
      </c>
    </row>
    <row r="33">
      <c r="A33" s="8" t="n">
        <v>2010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1" t="inlineStr">
        <is>
          <t>...</t>
        </is>
      </c>
      <c r="F33" s="81" t="inlineStr">
        <is>
          <t>...</t>
        </is>
      </c>
      <c r="G33" s="81" t="inlineStr">
        <is>
          <t>-</t>
        </is>
      </c>
      <c r="H33" s="81" t="inlineStr">
        <is>
          <t>-</t>
        </is>
      </c>
      <c r="I33" s="81" t="inlineStr">
        <is>
          <t>-</t>
        </is>
      </c>
      <c r="J33" s="81" t="inlineStr">
        <is>
          <t>-</t>
        </is>
      </c>
      <c r="K33" s="81" t="inlineStr">
        <is>
          <t>-</t>
        </is>
      </c>
      <c r="L33" s="81" t="inlineStr">
        <is>
          <t>-</t>
        </is>
      </c>
      <c r="M33" s="81" t="inlineStr">
        <is>
          <t>-</t>
        </is>
      </c>
      <c r="N33" s="81" t="inlineStr">
        <is>
          <t>-</t>
        </is>
      </c>
      <c r="O33" s="81" t="inlineStr">
        <is>
          <t>-</t>
        </is>
      </c>
      <c r="P33" s="81" t="inlineStr">
        <is>
          <t>-</t>
        </is>
      </c>
      <c r="Q33" s="81" t="inlineStr">
        <is>
          <t>-</t>
        </is>
      </c>
      <c r="R33" s="81" t="inlineStr">
        <is>
          <t>-</t>
        </is>
      </c>
      <c r="S33" s="81" t="inlineStr">
        <is>
          <t>...</t>
        </is>
      </c>
      <c r="T33" s="81" t="inlineStr">
        <is>
          <t>-</t>
        </is>
      </c>
      <c r="U33" s="81" t="inlineStr">
        <is>
          <t>...</t>
        </is>
      </c>
      <c r="V33" s="5">
        <f>COUNT(B33:U33) / COUNTA(B33:U33) </f>
        <v/>
      </c>
      <c r="W33" s="5">
        <f>1-V33</f>
        <v/>
      </c>
    </row>
    <row r="34">
      <c r="A34" s="8" t="n">
        <v>2011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1" t="inlineStr">
        <is>
          <t>...</t>
        </is>
      </c>
      <c r="F34" s="81" t="inlineStr">
        <is>
          <t>...</t>
        </is>
      </c>
      <c r="G34" s="81" t="inlineStr">
        <is>
          <t>-</t>
        </is>
      </c>
      <c r="H34" s="81" t="inlineStr">
        <is>
          <t>-</t>
        </is>
      </c>
      <c r="I34" s="81" t="inlineStr">
        <is>
          <t>-</t>
        </is>
      </c>
      <c r="J34" s="81" t="inlineStr">
        <is>
          <t>-</t>
        </is>
      </c>
      <c r="K34" s="81" t="inlineStr">
        <is>
          <t>-</t>
        </is>
      </c>
      <c r="L34" s="81" t="inlineStr">
        <is>
          <t>-</t>
        </is>
      </c>
      <c r="M34" s="81" t="inlineStr">
        <is>
          <t>-</t>
        </is>
      </c>
      <c r="N34" s="81" t="inlineStr">
        <is>
          <t>-</t>
        </is>
      </c>
      <c r="O34" s="81" t="inlineStr">
        <is>
          <t>-</t>
        </is>
      </c>
      <c r="P34" s="81" t="inlineStr">
        <is>
          <t>-</t>
        </is>
      </c>
      <c r="Q34" s="81" t="inlineStr">
        <is>
          <t>-</t>
        </is>
      </c>
      <c r="R34" s="81" t="inlineStr">
        <is>
          <t>-</t>
        </is>
      </c>
      <c r="S34" s="81" t="inlineStr">
        <is>
          <t>...</t>
        </is>
      </c>
      <c r="T34" s="81" t="inlineStr">
        <is>
          <t>-</t>
        </is>
      </c>
      <c r="U34" s="81" t="inlineStr">
        <is>
          <t>...</t>
        </is>
      </c>
      <c r="V34" s="5">
        <f>COUNT(B34:U34) / COUNTA(B34:U34) </f>
        <v/>
      </c>
      <c r="W34" s="5">
        <f>1-V34</f>
        <v/>
      </c>
    </row>
    <row r="35">
      <c r="A35" s="8" t="n">
        <v>2012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1" t="inlineStr">
        <is>
          <t>...</t>
        </is>
      </c>
      <c r="F35" s="81" t="inlineStr">
        <is>
          <t>...</t>
        </is>
      </c>
      <c r="G35" s="81" t="inlineStr">
        <is>
          <t>-</t>
        </is>
      </c>
      <c r="H35" s="81" t="inlineStr">
        <is>
          <t>-</t>
        </is>
      </c>
      <c r="I35" s="81" t="inlineStr">
        <is>
          <t>-</t>
        </is>
      </c>
      <c r="J35" s="81" t="inlineStr">
        <is>
          <t>-</t>
        </is>
      </c>
      <c r="K35" s="81" t="inlineStr">
        <is>
          <t>-</t>
        </is>
      </c>
      <c r="L35" s="81" t="inlineStr">
        <is>
          <t>-</t>
        </is>
      </c>
      <c r="M35" s="81" t="inlineStr">
        <is>
          <t>-</t>
        </is>
      </c>
      <c r="N35" s="81" t="inlineStr">
        <is>
          <t>-</t>
        </is>
      </c>
      <c r="O35" s="81" t="inlineStr">
        <is>
          <t>-</t>
        </is>
      </c>
      <c r="P35" s="81" t="inlineStr">
        <is>
          <t>-</t>
        </is>
      </c>
      <c r="Q35" s="81" t="inlineStr">
        <is>
          <t>-</t>
        </is>
      </c>
      <c r="R35" s="81" t="inlineStr">
        <is>
          <t>-</t>
        </is>
      </c>
      <c r="S35" s="81" t="inlineStr">
        <is>
          <t>...</t>
        </is>
      </c>
      <c r="T35" s="81" t="inlineStr">
        <is>
          <t>-</t>
        </is>
      </c>
      <c r="U35" s="81" t="inlineStr">
        <is>
          <t>...</t>
        </is>
      </c>
      <c r="V35" s="5">
        <f>COUNT(B35:U35) / COUNTA(B35:U35) </f>
        <v/>
      </c>
      <c r="W35" s="5">
        <f>1-V35</f>
        <v/>
      </c>
    </row>
    <row r="36">
      <c r="A36" s="8" t="n">
        <v>2013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1" t="inlineStr">
        <is>
          <t>...</t>
        </is>
      </c>
      <c r="F36" s="81" t="inlineStr">
        <is>
          <t>...</t>
        </is>
      </c>
      <c r="G36" s="81" t="inlineStr">
        <is>
          <t>-</t>
        </is>
      </c>
      <c r="H36" s="81" t="inlineStr">
        <is>
          <t>-</t>
        </is>
      </c>
      <c r="I36" s="81" t="inlineStr">
        <is>
          <t>-</t>
        </is>
      </c>
      <c r="J36" s="81" t="inlineStr">
        <is>
          <t>-</t>
        </is>
      </c>
      <c r="K36" s="81" t="inlineStr">
        <is>
          <t>-</t>
        </is>
      </c>
      <c r="L36" s="81" t="inlineStr">
        <is>
          <t>-</t>
        </is>
      </c>
      <c r="M36" s="81" t="inlineStr">
        <is>
          <t>-</t>
        </is>
      </c>
      <c r="N36" s="81" t="inlineStr">
        <is>
          <t>-</t>
        </is>
      </c>
      <c r="O36" s="81" t="inlineStr">
        <is>
          <t>-</t>
        </is>
      </c>
      <c r="P36" s="81" t="inlineStr">
        <is>
          <t>-</t>
        </is>
      </c>
      <c r="Q36" s="81" t="inlineStr">
        <is>
          <t>-</t>
        </is>
      </c>
      <c r="R36" s="81" t="inlineStr">
        <is>
          <t>-</t>
        </is>
      </c>
      <c r="S36" s="81" t="inlineStr">
        <is>
          <t>...</t>
        </is>
      </c>
      <c r="T36" s="81" t="inlineStr">
        <is>
          <t>-</t>
        </is>
      </c>
      <c r="U36" s="81" t="inlineStr">
        <is>
          <t>...</t>
        </is>
      </c>
      <c r="V36" s="5">
        <f>COUNT(B36:U36) / COUNTA(B36:U36) </f>
        <v/>
      </c>
      <c r="W36" s="5">
        <f>1-V36</f>
        <v/>
      </c>
    </row>
    <row r="37">
      <c r="A37" s="8" t="n">
        <v>2014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1" t="inlineStr">
        <is>
          <t>...</t>
        </is>
      </c>
      <c r="F37" s="81" t="inlineStr">
        <is>
          <t>...</t>
        </is>
      </c>
      <c r="G37" s="81" t="inlineStr">
        <is>
          <t>-</t>
        </is>
      </c>
      <c r="H37" s="81" t="inlineStr">
        <is>
          <t>-</t>
        </is>
      </c>
      <c r="I37" s="81" t="inlineStr">
        <is>
          <t>-</t>
        </is>
      </c>
      <c r="J37" s="81" t="inlineStr">
        <is>
          <t>-</t>
        </is>
      </c>
      <c r="K37" s="81" t="inlineStr">
        <is>
          <t>-</t>
        </is>
      </c>
      <c r="L37" s="81" t="inlineStr">
        <is>
          <t>-</t>
        </is>
      </c>
      <c r="M37" s="81" t="inlineStr">
        <is>
          <t>-</t>
        </is>
      </c>
      <c r="N37" s="81" t="inlineStr">
        <is>
          <t>-</t>
        </is>
      </c>
      <c r="O37" s="81" t="inlineStr">
        <is>
          <t>-</t>
        </is>
      </c>
      <c r="P37" s="81" t="inlineStr">
        <is>
          <t>-</t>
        </is>
      </c>
      <c r="Q37" s="81" t="inlineStr">
        <is>
          <t>-</t>
        </is>
      </c>
      <c r="R37" s="81" t="inlineStr">
        <is>
          <t>-</t>
        </is>
      </c>
      <c r="S37" s="81" t="inlineStr">
        <is>
          <t>...</t>
        </is>
      </c>
      <c r="T37" s="81" t="inlineStr">
        <is>
          <t>-</t>
        </is>
      </c>
      <c r="U37" s="81" t="inlineStr">
        <is>
          <t>...</t>
        </is>
      </c>
      <c r="V37" s="5">
        <f>COUNT(B37:U37) / COUNTA(B37:U37) </f>
        <v/>
      </c>
      <c r="W37" s="5">
        <f>1-V37</f>
        <v/>
      </c>
    </row>
    <row r="38">
      <c r="A38" s="8" t="n">
        <v>2015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1" t="inlineStr">
        <is>
          <t>...</t>
        </is>
      </c>
      <c r="F38" s="81" t="inlineStr">
        <is>
          <t>...</t>
        </is>
      </c>
      <c r="G38" s="81" t="inlineStr">
        <is>
          <t>-</t>
        </is>
      </c>
      <c r="H38" s="81" t="inlineStr">
        <is>
          <t>-</t>
        </is>
      </c>
      <c r="I38" s="81" t="inlineStr">
        <is>
          <t>-</t>
        </is>
      </c>
      <c r="J38" s="81" t="inlineStr">
        <is>
          <t>-</t>
        </is>
      </c>
      <c r="K38" s="81" t="inlineStr">
        <is>
          <t>-</t>
        </is>
      </c>
      <c r="L38" s="81" t="inlineStr">
        <is>
          <t>-</t>
        </is>
      </c>
      <c r="M38" s="81" t="inlineStr">
        <is>
          <t>-</t>
        </is>
      </c>
      <c r="N38" s="81" t="inlineStr">
        <is>
          <t>-</t>
        </is>
      </c>
      <c r="O38" s="81" t="inlineStr">
        <is>
          <t>-</t>
        </is>
      </c>
      <c r="P38" s="81" t="inlineStr">
        <is>
          <t>-</t>
        </is>
      </c>
      <c r="Q38" s="81" t="inlineStr">
        <is>
          <t>-</t>
        </is>
      </c>
      <c r="R38" s="81" t="inlineStr">
        <is>
          <t>-</t>
        </is>
      </c>
      <c r="S38" s="81" t="inlineStr">
        <is>
          <t>...</t>
        </is>
      </c>
      <c r="T38" s="81" t="inlineStr">
        <is>
          <t>-</t>
        </is>
      </c>
      <c r="U38" s="81" t="inlineStr">
        <is>
          <t>...</t>
        </is>
      </c>
      <c r="V38" s="5">
        <f>COUNT(B38:U38) / COUNTA(B38:U38) </f>
        <v/>
      </c>
      <c r="W38" s="5">
        <f>1-V38</f>
        <v/>
      </c>
    </row>
    <row r="39">
      <c r="A39" s="8" t="n">
        <v>2016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1" t="inlineStr">
        <is>
          <t>...</t>
        </is>
      </c>
      <c r="F39" s="81" t="inlineStr">
        <is>
          <t>...</t>
        </is>
      </c>
      <c r="G39" s="81" t="inlineStr">
        <is>
          <t>-</t>
        </is>
      </c>
      <c r="H39" s="81" t="inlineStr">
        <is>
          <t>-</t>
        </is>
      </c>
      <c r="I39" s="81" t="inlineStr">
        <is>
          <t>-</t>
        </is>
      </c>
      <c r="J39" s="81" t="inlineStr">
        <is>
          <t>-</t>
        </is>
      </c>
      <c r="K39" s="81" t="inlineStr">
        <is>
          <t>-</t>
        </is>
      </c>
      <c r="L39" s="81" t="inlineStr">
        <is>
          <t>-</t>
        </is>
      </c>
      <c r="M39" s="81" t="inlineStr">
        <is>
          <t>-</t>
        </is>
      </c>
      <c r="N39" s="81" t="inlineStr">
        <is>
          <t>-</t>
        </is>
      </c>
      <c r="O39" s="81" t="inlineStr">
        <is>
          <t>-</t>
        </is>
      </c>
      <c r="P39" s="81" t="inlineStr">
        <is>
          <t>-</t>
        </is>
      </c>
      <c r="Q39" s="81" t="inlineStr">
        <is>
          <t>-</t>
        </is>
      </c>
      <c r="R39" s="81" t="inlineStr">
        <is>
          <t>-</t>
        </is>
      </c>
      <c r="S39" s="81" t="inlineStr">
        <is>
          <t>...</t>
        </is>
      </c>
      <c r="T39" s="81" t="inlineStr">
        <is>
          <t>-</t>
        </is>
      </c>
      <c r="U39" s="81" t="inlineStr">
        <is>
          <t>...</t>
        </is>
      </c>
      <c r="V39" s="5">
        <f>COUNT(B39:U39) / COUNTA(B39:U39) </f>
        <v/>
      </c>
      <c r="W39" s="5">
        <f>1-V39</f>
        <v/>
      </c>
    </row>
    <row r="40">
      <c r="A40" s="8" t="n">
        <v>2017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1" t="inlineStr">
        <is>
          <t>...</t>
        </is>
      </c>
      <c r="F40" s="81" t="inlineStr">
        <is>
          <t>...</t>
        </is>
      </c>
      <c r="G40" s="81" t="inlineStr">
        <is>
          <t>-</t>
        </is>
      </c>
      <c r="H40" s="81" t="inlineStr">
        <is>
          <t>-</t>
        </is>
      </c>
      <c r="I40" s="81" t="inlineStr">
        <is>
          <t>-</t>
        </is>
      </c>
      <c r="J40" s="81" t="inlineStr">
        <is>
          <t>-</t>
        </is>
      </c>
      <c r="K40" s="81" t="inlineStr">
        <is>
          <t>-</t>
        </is>
      </c>
      <c r="L40" s="81" t="inlineStr">
        <is>
          <t>-</t>
        </is>
      </c>
      <c r="M40" s="81" t="inlineStr">
        <is>
          <t>-</t>
        </is>
      </c>
      <c r="N40" s="81" t="inlineStr">
        <is>
          <t>-</t>
        </is>
      </c>
      <c r="O40" s="81" t="inlineStr">
        <is>
          <t>-</t>
        </is>
      </c>
      <c r="P40" s="81" t="inlineStr">
        <is>
          <t>-</t>
        </is>
      </c>
      <c r="Q40" s="81" t="inlineStr">
        <is>
          <t>-</t>
        </is>
      </c>
      <c r="R40" s="81" t="inlineStr">
        <is>
          <t>-</t>
        </is>
      </c>
      <c r="S40" s="81" t="inlineStr">
        <is>
          <t>...</t>
        </is>
      </c>
      <c r="T40" s="81" t="inlineStr">
        <is>
          <t>-</t>
        </is>
      </c>
      <c r="U40" s="81" t="inlineStr">
        <is>
          <t>...</t>
        </is>
      </c>
      <c r="V40" s="5">
        <f>COUNT(B40:U40) / COUNTA(B40:U40) </f>
        <v/>
      </c>
      <c r="W40" s="5">
        <f>1-V40</f>
        <v/>
      </c>
    </row>
    <row r="41">
      <c r="A41" s="8" t="n">
        <v>2018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1" t="inlineStr">
        <is>
          <t>...</t>
        </is>
      </c>
      <c r="F41" s="81" t="inlineStr">
        <is>
          <t>...</t>
        </is>
      </c>
      <c r="G41" s="81" t="inlineStr">
        <is>
          <t>-</t>
        </is>
      </c>
      <c r="H41" s="81" t="inlineStr">
        <is>
          <t>-</t>
        </is>
      </c>
      <c r="I41" s="81" t="inlineStr">
        <is>
          <t>-</t>
        </is>
      </c>
      <c r="J41" s="81" t="inlineStr">
        <is>
          <t>-</t>
        </is>
      </c>
      <c r="K41" s="81" t="inlineStr">
        <is>
          <t>-</t>
        </is>
      </c>
      <c r="L41" s="81" t="inlineStr">
        <is>
          <t>-</t>
        </is>
      </c>
      <c r="M41" s="81" t="inlineStr">
        <is>
          <t>-</t>
        </is>
      </c>
      <c r="N41" s="81" t="inlineStr">
        <is>
          <t>-</t>
        </is>
      </c>
      <c r="O41" s="81" t="inlineStr">
        <is>
          <t>-</t>
        </is>
      </c>
      <c r="P41" s="81" t="inlineStr">
        <is>
          <t>-</t>
        </is>
      </c>
      <c r="Q41" s="81" t="inlineStr">
        <is>
          <t>-</t>
        </is>
      </c>
      <c r="R41" s="81" t="inlineStr">
        <is>
          <t>-</t>
        </is>
      </c>
      <c r="S41" s="81" t="inlineStr">
        <is>
          <t>...</t>
        </is>
      </c>
      <c r="T41" s="81" t="inlineStr">
        <is>
          <t>-</t>
        </is>
      </c>
      <c r="U41" s="81" t="inlineStr">
        <is>
          <t>...</t>
        </is>
      </c>
      <c r="V41" s="5">
        <f>COUNT(B41:U41) / COUNTA(B41:U41) </f>
        <v/>
      </c>
      <c r="W41" s="5">
        <f>1-V41</f>
        <v/>
      </c>
    </row>
    <row r="42">
      <c r="A42" s="8" t="n">
        <v>2019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1" t="inlineStr">
        <is>
          <t>...</t>
        </is>
      </c>
      <c r="F42" s="81" t="inlineStr">
        <is>
          <t>...</t>
        </is>
      </c>
      <c r="G42" s="81" t="inlineStr">
        <is>
          <t>-</t>
        </is>
      </c>
      <c r="H42" s="81" t="inlineStr">
        <is>
          <t>-</t>
        </is>
      </c>
      <c r="I42" s="81" t="inlineStr">
        <is>
          <t>-</t>
        </is>
      </c>
      <c r="J42" s="81" t="inlineStr">
        <is>
          <t>-</t>
        </is>
      </c>
      <c r="K42" s="81" t="inlineStr">
        <is>
          <t>-</t>
        </is>
      </c>
      <c r="L42" s="81" t="inlineStr">
        <is>
          <t>-</t>
        </is>
      </c>
      <c r="M42" s="81" t="inlineStr">
        <is>
          <t>-</t>
        </is>
      </c>
      <c r="N42" s="81" t="inlineStr">
        <is>
          <t>-</t>
        </is>
      </c>
      <c r="O42" s="81" t="inlineStr">
        <is>
          <t>-</t>
        </is>
      </c>
      <c r="P42" s="81" t="inlineStr">
        <is>
          <t>-</t>
        </is>
      </c>
      <c r="Q42" s="81" t="inlineStr">
        <is>
          <t>-</t>
        </is>
      </c>
      <c r="R42" s="81" t="inlineStr">
        <is>
          <t>-</t>
        </is>
      </c>
      <c r="S42" s="81" t="inlineStr">
        <is>
          <t>...</t>
        </is>
      </c>
      <c r="T42" s="81" t="inlineStr">
        <is>
          <t>-</t>
        </is>
      </c>
      <c r="U42" s="81" t="inlineStr">
        <is>
          <t>...</t>
        </is>
      </c>
      <c r="V42" s="5">
        <f>COUNT(B42:U42) / COUNTA(B42:U42) </f>
        <v/>
      </c>
      <c r="W42" s="5">
        <f>1-V42</f>
        <v/>
      </c>
    </row>
    <row r="43">
      <c r="A43" s="8" t="n">
        <v>2020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1" t="inlineStr">
        <is>
          <t>...</t>
        </is>
      </c>
      <c r="F43" s="81" t="inlineStr">
        <is>
          <t>...</t>
        </is>
      </c>
      <c r="G43" s="81" t="inlineStr">
        <is>
          <t>-</t>
        </is>
      </c>
      <c r="H43" s="81" t="inlineStr">
        <is>
          <t>-</t>
        </is>
      </c>
      <c r="I43" s="81" t="inlineStr">
        <is>
          <t>-</t>
        </is>
      </c>
      <c r="J43" s="81" t="inlineStr">
        <is>
          <t>-</t>
        </is>
      </c>
      <c r="K43" s="81" t="inlineStr">
        <is>
          <t>-</t>
        </is>
      </c>
      <c r="L43" s="81" t="inlineStr">
        <is>
          <t>-</t>
        </is>
      </c>
      <c r="M43" s="81" t="inlineStr">
        <is>
          <t>-</t>
        </is>
      </c>
      <c r="N43" s="81" t="inlineStr">
        <is>
          <t>-</t>
        </is>
      </c>
      <c r="O43" s="81" t="inlineStr">
        <is>
          <t>-</t>
        </is>
      </c>
      <c r="P43" s="81" t="inlineStr">
        <is>
          <t>-</t>
        </is>
      </c>
      <c r="Q43" s="81" t="inlineStr">
        <is>
          <t>-</t>
        </is>
      </c>
      <c r="R43" s="81" t="inlineStr">
        <is>
          <t>-</t>
        </is>
      </c>
      <c r="S43" s="81" t="inlineStr">
        <is>
          <t>...</t>
        </is>
      </c>
      <c r="T43" s="81" t="inlineStr">
        <is>
          <t>-</t>
        </is>
      </c>
      <c r="U43" s="81" t="inlineStr">
        <is>
          <t>...</t>
        </is>
      </c>
      <c r="V43" s="5">
        <f>COUNT(B43:U43) / COUNTA(B43:U43) </f>
        <v/>
      </c>
      <c r="W43" s="5">
        <f>1-V43</f>
        <v/>
      </c>
    </row>
    <row r="44">
      <c r="A44" s="8" t="n">
        <v>2021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1" t="inlineStr">
        <is>
          <t>...</t>
        </is>
      </c>
      <c r="F44" s="81" t="inlineStr">
        <is>
          <t>...</t>
        </is>
      </c>
      <c r="G44" s="81" t="inlineStr">
        <is>
          <t>-</t>
        </is>
      </c>
      <c r="H44" s="81" t="inlineStr">
        <is>
          <t>-</t>
        </is>
      </c>
      <c r="I44" s="81" t="inlineStr">
        <is>
          <t>-</t>
        </is>
      </c>
      <c r="J44" s="81" t="inlineStr">
        <is>
          <t>-</t>
        </is>
      </c>
      <c r="K44" s="81" t="inlineStr">
        <is>
          <t>-</t>
        </is>
      </c>
      <c r="L44" s="81" t="inlineStr">
        <is>
          <t>-</t>
        </is>
      </c>
      <c r="M44" s="81" t="inlineStr">
        <is>
          <t>-</t>
        </is>
      </c>
      <c r="N44" s="81" t="inlineStr">
        <is>
          <t>-</t>
        </is>
      </c>
      <c r="O44" s="81" t="inlineStr">
        <is>
          <t>-</t>
        </is>
      </c>
      <c r="P44" s="81" t="inlineStr">
        <is>
          <t>-</t>
        </is>
      </c>
      <c r="Q44" s="81" t="inlineStr">
        <is>
          <t>-</t>
        </is>
      </c>
      <c r="R44" s="81" t="inlineStr">
        <is>
          <t>-</t>
        </is>
      </c>
      <c r="S44" s="81" t="inlineStr">
        <is>
          <t>...</t>
        </is>
      </c>
      <c r="T44" s="81" t="inlineStr">
        <is>
          <t>-</t>
        </is>
      </c>
      <c r="U44" s="81" t="inlineStr">
        <is>
          <t>...</t>
        </is>
      </c>
      <c r="V44" s="5">
        <f>COUNT(B44:U44) / COUNTA(B44:U44) </f>
        <v/>
      </c>
      <c r="W44" s="5">
        <f>1-V44</f>
        <v/>
      </c>
    </row>
    <row r="45">
      <c r="A45" s="8" t="n">
        <v>2022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1" t="inlineStr">
        <is>
          <t>...</t>
        </is>
      </c>
      <c r="F45" s="81" t="inlineStr">
        <is>
          <t>...</t>
        </is>
      </c>
      <c r="G45" s="81" t="inlineStr">
        <is>
          <t>-</t>
        </is>
      </c>
      <c r="H45" s="81" t="inlineStr">
        <is>
          <t>-</t>
        </is>
      </c>
      <c r="I45" s="81" t="inlineStr">
        <is>
          <t>-</t>
        </is>
      </c>
      <c r="J45" s="81" t="inlineStr">
        <is>
          <t>-</t>
        </is>
      </c>
      <c r="K45" s="81" t="inlineStr">
        <is>
          <t>-</t>
        </is>
      </c>
      <c r="L45" s="81" t="inlineStr">
        <is>
          <t>-</t>
        </is>
      </c>
      <c r="M45" s="81" t="inlineStr">
        <is>
          <t>-</t>
        </is>
      </c>
      <c r="N45" s="81" t="inlineStr">
        <is>
          <t>-</t>
        </is>
      </c>
      <c r="O45" s="81" t="inlineStr">
        <is>
          <t>-</t>
        </is>
      </c>
      <c r="P45" s="81" t="inlineStr">
        <is>
          <t>-</t>
        </is>
      </c>
      <c r="Q45" s="81" t="inlineStr">
        <is>
          <t>-</t>
        </is>
      </c>
      <c r="R45" s="81" t="inlineStr">
        <is>
          <t>-</t>
        </is>
      </c>
      <c r="S45" s="81" t="inlineStr">
        <is>
          <t>...</t>
        </is>
      </c>
      <c r="T45" s="81" t="inlineStr">
        <is>
          <t>-</t>
        </is>
      </c>
      <c r="U45" s="81" t="inlineStr">
        <is>
          <t>...</t>
        </is>
      </c>
      <c r="V45" s="5">
        <f>COUNT(B45:U45) / COUNTA(B45:U45) </f>
        <v/>
      </c>
      <c r="W45" s="5">
        <f>1-V45</f>
        <v/>
      </c>
    </row>
    <row r="46">
      <c r="A46" s="8" t="n">
        <v>2023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1" t="inlineStr">
        <is>
          <t>...</t>
        </is>
      </c>
      <c r="F46" s="81" t="inlineStr">
        <is>
          <t>...</t>
        </is>
      </c>
      <c r="G46" s="81" t="inlineStr">
        <is>
          <t>-</t>
        </is>
      </c>
      <c r="H46" s="81" t="inlineStr">
        <is>
          <t>-</t>
        </is>
      </c>
      <c r="I46" s="81" t="inlineStr">
        <is>
          <t>-</t>
        </is>
      </c>
      <c r="J46" s="81" t="inlineStr">
        <is>
          <t>-</t>
        </is>
      </c>
      <c r="K46" s="81" t="inlineStr">
        <is>
          <t>-</t>
        </is>
      </c>
      <c r="L46" s="81" t="inlineStr">
        <is>
          <t>-</t>
        </is>
      </c>
      <c r="M46" s="81" t="inlineStr">
        <is>
          <t>-</t>
        </is>
      </c>
      <c r="N46" s="81" t="inlineStr">
        <is>
          <t>-</t>
        </is>
      </c>
      <c r="O46" s="81" t="inlineStr">
        <is>
          <t>-</t>
        </is>
      </c>
      <c r="P46" s="81" t="inlineStr">
        <is>
          <t>-</t>
        </is>
      </c>
      <c r="Q46" s="81" t="inlineStr">
        <is>
          <t>-</t>
        </is>
      </c>
      <c r="R46" s="81" t="inlineStr">
        <is>
          <t>-</t>
        </is>
      </c>
      <c r="S46" s="81" t="inlineStr">
        <is>
          <t>...</t>
        </is>
      </c>
      <c r="T46" s="81" t="inlineStr">
        <is>
          <t>-</t>
        </is>
      </c>
      <c r="U46" s="81" t="inlineStr">
        <is>
          <t>...</t>
        </is>
      </c>
      <c r="V46" s="5">
        <f>COUNT(B46:U46) / COUNTA(B46:U46) </f>
        <v/>
      </c>
      <c r="W46" s="5">
        <f>1-V46</f>
        <v/>
      </c>
    </row>
    <row r="47">
      <c r="A47" s="8" t="n">
        <v>2024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1" t="inlineStr">
        <is>
          <t>...</t>
        </is>
      </c>
      <c r="F47" s="81" t="inlineStr">
        <is>
          <t>...</t>
        </is>
      </c>
      <c r="G47" s="81" t="inlineStr">
        <is>
          <t>-</t>
        </is>
      </c>
      <c r="H47" s="81" t="inlineStr">
        <is>
          <t>-</t>
        </is>
      </c>
      <c r="I47" s="81" t="inlineStr">
        <is>
          <t>-</t>
        </is>
      </c>
      <c r="J47" s="81" t="inlineStr">
        <is>
          <t>-</t>
        </is>
      </c>
      <c r="K47" s="81" t="inlineStr">
        <is>
          <t>-</t>
        </is>
      </c>
      <c r="L47" s="81" t="inlineStr">
        <is>
          <t>-</t>
        </is>
      </c>
      <c r="M47" s="81" t="inlineStr">
        <is>
          <t>-</t>
        </is>
      </c>
      <c r="N47" s="81" t="inlineStr">
        <is>
          <t>-</t>
        </is>
      </c>
      <c r="O47" s="81" t="inlineStr">
        <is>
          <t>-</t>
        </is>
      </c>
      <c r="P47" s="81" t="inlineStr">
        <is>
          <t>-</t>
        </is>
      </c>
      <c r="Q47" s="81" t="inlineStr">
        <is>
          <t>-</t>
        </is>
      </c>
      <c r="R47" s="81" t="inlineStr">
        <is>
          <t>-</t>
        </is>
      </c>
      <c r="S47" s="81" t="inlineStr">
        <is>
          <t>...</t>
        </is>
      </c>
      <c r="T47" s="81" t="inlineStr">
        <is>
          <t>-</t>
        </is>
      </c>
      <c r="U47" s="81" t="inlineStr">
        <is>
          <t>...</t>
        </is>
      </c>
      <c r="V47" s="5">
        <f>COUNT(B47:U47) / COUNTA(B47:U47) </f>
        <v/>
      </c>
      <c r="W47" s="5">
        <f>1-V47</f>
        <v/>
      </c>
    </row>
    <row r="48">
      <c r="A48" s="8" t="inlineStr">
        <is>
          <t>Total</t>
        </is>
      </c>
      <c r="B48" s="81" t="n">
        <v>159102388</v>
      </c>
      <c r="C48" s="81" t="n">
        <v>152652545</v>
      </c>
      <c r="D48" s="81" t="n">
        <v>67528139720.79</v>
      </c>
      <c r="E48" s="81" t="n">
        <v>424.43</v>
      </c>
      <c r="F48" s="81" t="n">
        <v>442.36</v>
      </c>
      <c r="G48" s="81" t="n">
        <v>44664178608.57</v>
      </c>
      <c r="H48" s="81" t="n">
        <v>11518329257.71</v>
      </c>
      <c r="I48" s="81" t="n">
        <v>3552716292.02</v>
      </c>
      <c r="J48" s="81" t="n">
        <v>342534367.45</v>
      </c>
      <c r="K48" s="81" t="n">
        <v>162134675.63</v>
      </c>
      <c r="L48" s="81" t="n">
        <v>4890425878.5</v>
      </c>
      <c r="M48" s="81" t="n">
        <v>566476812.75</v>
      </c>
      <c r="N48" s="81" t="n">
        <v>503067240.1</v>
      </c>
      <c r="O48" s="81" t="n">
        <v>56843743.48</v>
      </c>
      <c r="P48" s="81" t="n">
        <v>1289353017.36</v>
      </c>
      <c r="Q48" s="81" t="n">
        <v>81377208.94</v>
      </c>
      <c r="R48" s="81" t="n">
        <v>944826708</v>
      </c>
      <c r="S48" s="81" t="n">
        <v>6.2</v>
      </c>
      <c r="T48" s="81" t="n">
        <v>4352463</v>
      </c>
      <c r="U48" s="81" t="n">
        <v>2.85</v>
      </c>
      <c r="V48" s="5">
        <f>COUNT(B48:U48) / COUNTA(B48:U48) </f>
        <v/>
      </c>
      <c r="W48" s="5">
        <f>1-V48</f>
        <v/>
      </c>
    </row>
    <row r="49">
      <c r="A49" s="81" t="inlineStr">
        <is>
          <t>Fonte: Ministério da Saúde - Sistema de Informações Hospitalares do SUS (SIH/SUS)</t>
        </is>
      </c>
    </row>
    <row r="50">
      <c r="A50" t="inlineStr">
        <is>
          <t>-------------</t>
        </is>
      </c>
    </row>
    <row r="51">
      <c r="A51" t="inlineStr">
        <is>
          <t>PORCENT_COMPLETA (%)</t>
        </is>
      </c>
      <c r="B51" s="82">
        <f>COUNT(B4:Z48) / COUNTA(B4:Z48)</f>
        <v/>
      </c>
    </row>
    <row r="52">
      <c r="A52" t="inlineStr">
        <is>
          <t>PORCENT_AUSENTE (%)</t>
        </is>
      </c>
      <c r="B52" s="82">
        <f>1-B51</f>
        <v/>
      </c>
    </row>
  </sheetData>
  <pageMargins left="0.75" right="0.75" top="1" bottom="1" header="0.5" footer="0.5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R5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Procedimentos hospitalares do SUS - por gestor - por ano de processamento a partir de 2008</t>
        </is>
      </c>
    </row>
    <row r="2">
      <c r="A2" s="81" t="inlineStr">
        <is>
          <t>Período:Jan/2008-Jul/2024</t>
        </is>
      </c>
    </row>
    <row r="3">
      <c r="A3" s="8" t="inlineStr">
        <is>
          <t>Ano processamento</t>
        </is>
      </c>
      <c r="B3" s="10" t="inlineStr">
        <is>
          <t>AIH_aprovadas</t>
        </is>
      </c>
      <c r="C3" s="10" t="inlineStr">
        <is>
          <t>Internações</t>
        </is>
      </c>
      <c r="D3" s="10" t="inlineStr">
        <is>
          <t>Valor_total</t>
        </is>
      </c>
      <c r="E3" s="10" t="inlineStr">
        <is>
          <t>Valor_serviços_hospitalares</t>
        </is>
      </c>
      <c r="F3" s="10" t="inlineStr">
        <is>
          <t>Val_serv_hosp_-_compl_federal</t>
        </is>
      </c>
      <c r="G3" s="10" t="inlineStr">
        <is>
          <t>Val_serv_hosp_-_compl_gestor</t>
        </is>
      </c>
      <c r="H3" s="10" t="inlineStr">
        <is>
          <t>Valor_serviços_profissionais</t>
        </is>
      </c>
      <c r="I3" s="10" t="inlineStr">
        <is>
          <t>Val_serv_prof_-_compl_federal</t>
        </is>
      </c>
      <c r="J3" s="10" t="inlineStr">
        <is>
          <t>Val_serv_prof_-_compl_gestor</t>
        </is>
      </c>
      <c r="K3" s="10" t="inlineStr">
        <is>
          <t>Valor_médio_AIH</t>
        </is>
      </c>
      <c r="L3" s="10" t="inlineStr">
        <is>
          <t>Valor_médio_intern</t>
        </is>
      </c>
      <c r="M3" s="10" t="inlineStr">
        <is>
          <t>Dias_permanência</t>
        </is>
      </c>
      <c r="N3" s="10" t="inlineStr">
        <is>
          <t>Média_permanência</t>
        </is>
      </c>
      <c r="O3" s="10" t="inlineStr">
        <is>
          <t>Óbitos</t>
        </is>
      </c>
      <c r="P3" s="10" t="inlineStr">
        <is>
          <t>Taxa_mortalidade</t>
        </is>
      </c>
      <c r="Q3" s="7" t="inlineStr">
        <is>
          <t>DADOS_OBTIDOS (%)</t>
        </is>
      </c>
      <c r="R3" s="7" t="inlineStr">
        <is>
          <t>DADOS_AUSENTES (%)</t>
        </is>
      </c>
    </row>
    <row r="4">
      <c r="A4" s="8" t="n">
        <v>1981</v>
      </c>
      <c r="B4" s="81" t="inlineStr">
        <is>
          <t>-</t>
        </is>
      </c>
      <c r="C4" s="81" t="inlineStr">
        <is>
          <t>-</t>
        </is>
      </c>
      <c r="D4" s="81" t="inlineStr">
        <is>
          <t>-</t>
        </is>
      </c>
      <c r="E4" s="81" t="inlineStr">
        <is>
          <t>-</t>
        </is>
      </c>
      <c r="F4" s="81" t="inlineStr">
        <is>
          <t>-</t>
        </is>
      </c>
      <c r="G4" s="81" t="inlineStr">
        <is>
          <t>-</t>
        </is>
      </c>
      <c r="H4" s="81" t="inlineStr">
        <is>
          <t>-</t>
        </is>
      </c>
      <c r="I4" s="81" t="inlineStr">
        <is>
          <t>-</t>
        </is>
      </c>
      <c r="J4" s="81" t="inlineStr">
        <is>
          <t>-</t>
        </is>
      </c>
      <c r="K4" s="81" t="inlineStr">
        <is>
          <t>...</t>
        </is>
      </c>
      <c r="L4" s="81" t="inlineStr">
        <is>
          <t>...</t>
        </is>
      </c>
      <c r="M4" s="81" t="inlineStr">
        <is>
          <t>-</t>
        </is>
      </c>
      <c r="N4" s="81" t="inlineStr">
        <is>
          <t>...</t>
        </is>
      </c>
      <c r="O4" s="81" t="inlineStr">
        <is>
          <t>-</t>
        </is>
      </c>
      <c r="P4" s="81" t="inlineStr">
        <is>
          <t>...</t>
        </is>
      </c>
      <c r="Q4" s="5">
        <f>COUNT(B4:P4) / COUNTA(B4:P4) </f>
        <v/>
      </c>
      <c r="R4" s="5">
        <f>1-Q4</f>
        <v/>
      </c>
    </row>
    <row r="5">
      <c r="A5" s="8" t="n">
        <v>1982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1" t="inlineStr">
        <is>
          <t>-</t>
        </is>
      </c>
      <c r="G5" s="81" t="inlineStr">
        <is>
          <t>-</t>
        </is>
      </c>
      <c r="H5" s="81" t="inlineStr">
        <is>
          <t>-</t>
        </is>
      </c>
      <c r="I5" s="81" t="inlineStr">
        <is>
          <t>-</t>
        </is>
      </c>
      <c r="J5" s="81" t="inlineStr">
        <is>
          <t>-</t>
        </is>
      </c>
      <c r="K5" s="81" t="inlineStr">
        <is>
          <t>...</t>
        </is>
      </c>
      <c r="L5" s="81" t="inlineStr">
        <is>
          <t>...</t>
        </is>
      </c>
      <c r="M5" s="81" t="inlineStr">
        <is>
          <t>-</t>
        </is>
      </c>
      <c r="N5" s="81" t="inlineStr">
        <is>
          <t>...</t>
        </is>
      </c>
      <c r="O5" s="81" t="inlineStr">
        <is>
          <t>-</t>
        </is>
      </c>
      <c r="P5" s="81" t="inlineStr">
        <is>
          <t>...</t>
        </is>
      </c>
      <c r="Q5" s="5">
        <f>COUNT(B5:P5) / COUNTA(B5:P5) </f>
        <v/>
      </c>
      <c r="R5" s="5">
        <f>1-Q5</f>
        <v/>
      </c>
    </row>
    <row r="6">
      <c r="A6" s="8" t="n">
        <v>1983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1" t="inlineStr">
        <is>
          <t>-</t>
        </is>
      </c>
      <c r="G6" s="81" t="inlineStr">
        <is>
          <t>-</t>
        </is>
      </c>
      <c r="H6" s="81" t="inlineStr">
        <is>
          <t>-</t>
        </is>
      </c>
      <c r="I6" s="81" t="inlineStr">
        <is>
          <t>-</t>
        </is>
      </c>
      <c r="J6" s="81" t="inlineStr">
        <is>
          <t>-</t>
        </is>
      </c>
      <c r="K6" s="81" t="inlineStr">
        <is>
          <t>...</t>
        </is>
      </c>
      <c r="L6" s="81" t="inlineStr">
        <is>
          <t>...</t>
        </is>
      </c>
      <c r="M6" s="81" t="inlineStr">
        <is>
          <t>-</t>
        </is>
      </c>
      <c r="N6" s="81" t="inlineStr">
        <is>
          <t>...</t>
        </is>
      </c>
      <c r="O6" s="81" t="inlineStr">
        <is>
          <t>-</t>
        </is>
      </c>
      <c r="P6" s="81" t="inlineStr">
        <is>
          <t>...</t>
        </is>
      </c>
      <c r="Q6" s="5">
        <f>COUNT(B6:P6) / COUNTA(B6:P6) </f>
        <v/>
      </c>
      <c r="R6" s="5">
        <f>1-Q6</f>
        <v/>
      </c>
    </row>
    <row r="7">
      <c r="A7" s="8" t="n">
        <v>1984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inlineStr">
        <is>
          <t>-</t>
        </is>
      </c>
      <c r="G7" s="81" t="inlineStr">
        <is>
          <t>-</t>
        </is>
      </c>
      <c r="H7" s="81" t="inlineStr">
        <is>
          <t>-</t>
        </is>
      </c>
      <c r="I7" s="81" t="inlineStr">
        <is>
          <t>-</t>
        </is>
      </c>
      <c r="J7" s="81" t="inlineStr">
        <is>
          <t>-</t>
        </is>
      </c>
      <c r="K7" s="81" t="inlineStr">
        <is>
          <t>...</t>
        </is>
      </c>
      <c r="L7" s="81" t="inlineStr">
        <is>
          <t>...</t>
        </is>
      </c>
      <c r="M7" s="81" t="inlineStr">
        <is>
          <t>-</t>
        </is>
      </c>
      <c r="N7" s="81" t="inlineStr">
        <is>
          <t>...</t>
        </is>
      </c>
      <c r="O7" s="81" t="inlineStr">
        <is>
          <t>-</t>
        </is>
      </c>
      <c r="P7" s="81" t="inlineStr">
        <is>
          <t>...</t>
        </is>
      </c>
      <c r="Q7" s="5">
        <f>COUNT(B7:P7) / COUNTA(B7:P7) </f>
        <v/>
      </c>
      <c r="R7" s="5">
        <f>1-Q7</f>
        <v/>
      </c>
    </row>
    <row r="8">
      <c r="A8" s="8" t="n">
        <v>1985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1" t="inlineStr">
        <is>
          <t>-</t>
        </is>
      </c>
      <c r="G8" s="81" t="inlineStr">
        <is>
          <t>-</t>
        </is>
      </c>
      <c r="H8" s="81" t="inlineStr">
        <is>
          <t>-</t>
        </is>
      </c>
      <c r="I8" s="81" t="inlineStr">
        <is>
          <t>-</t>
        </is>
      </c>
      <c r="J8" s="81" t="inlineStr">
        <is>
          <t>-</t>
        </is>
      </c>
      <c r="K8" s="81" t="inlineStr">
        <is>
          <t>...</t>
        </is>
      </c>
      <c r="L8" s="81" t="inlineStr">
        <is>
          <t>...</t>
        </is>
      </c>
      <c r="M8" s="81" t="inlineStr">
        <is>
          <t>-</t>
        </is>
      </c>
      <c r="N8" s="81" t="inlineStr">
        <is>
          <t>...</t>
        </is>
      </c>
      <c r="O8" s="81" t="inlineStr">
        <is>
          <t>-</t>
        </is>
      </c>
      <c r="P8" s="81" t="inlineStr">
        <is>
          <t>...</t>
        </is>
      </c>
      <c r="Q8" s="5">
        <f>COUNT(B8:P8) / COUNTA(B8:P8) </f>
        <v/>
      </c>
      <c r="R8" s="5">
        <f>1-Q8</f>
        <v/>
      </c>
    </row>
    <row r="9">
      <c r="A9" s="8" t="n">
        <v>1986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1" t="inlineStr">
        <is>
          <t>-</t>
        </is>
      </c>
      <c r="G9" s="81" t="inlineStr">
        <is>
          <t>-</t>
        </is>
      </c>
      <c r="H9" s="81" t="inlineStr">
        <is>
          <t>-</t>
        </is>
      </c>
      <c r="I9" s="81" t="inlineStr">
        <is>
          <t>-</t>
        </is>
      </c>
      <c r="J9" s="81" t="inlineStr">
        <is>
          <t>-</t>
        </is>
      </c>
      <c r="K9" s="81" t="inlineStr">
        <is>
          <t>...</t>
        </is>
      </c>
      <c r="L9" s="81" t="inlineStr">
        <is>
          <t>...</t>
        </is>
      </c>
      <c r="M9" s="81" t="inlineStr">
        <is>
          <t>-</t>
        </is>
      </c>
      <c r="N9" s="81" t="inlineStr">
        <is>
          <t>...</t>
        </is>
      </c>
      <c r="O9" s="81" t="inlineStr">
        <is>
          <t>-</t>
        </is>
      </c>
      <c r="P9" s="81" t="inlineStr">
        <is>
          <t>...</t>
        </is>
      </c>
      <c r="Q9" s="5">
        <f>COUNT(B9:P9) / COUNTA(B9:P9) </f>
        <v/>
      </c>
      <c r="R9" s="5">
        <f>1-Q9</f>
        <v/>
      </c>
    </row>
    <row r="10">
      <c r="A10" s="8" t="n">
        <v>1987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1" t="inlineStr">
        <is>
          <t>-</t>
        </is>
      </c>
      <c r="G10" s="81" t="inlineStr">
        <is>
          <t>-</t>
        </is>
      </c>
      <c r="H10" s="81" t="inlineStr">
        <is>
          <t>-</t>
        </is>
      </c>
      <c r="I10" s="81" t="inlineStr">
        <is>
          <t>-</t>
        </is>
      </c>
      <c r="J10" s="81" t="inlineStr">
        <is>
          <t>-</t>
        </is>
      </c>
      <c r="K10" s="81" t="inlineStr">
        <is>
          <t>...</t>
        </is>
      </c>
      <c r="L10" s="81" t="inlineStr">
        <is>
          <t>...</t>
        </is>
      </c>
      <c r="M10" s="81" t="inlineStr">
        <is>
          <t>-</t>
        </is>
      </c>
      <c r="N10" s="81" t="inlineStr">
        <is>
          <t>...</t>
        </is>
      </c>
      <c r="O10" s="81" t="inlineStr">
        <is>
          <t>-</t>
        </is>
      </c>
      <c r="P10" s="81" t="inlineStr">
        <is>
          <t>...</t>
        </is>
      </c>
      <c r="Q10" s="5">
        <f>COUNT(B10:P10) / COUNTA(B10:P10) </f>
        <v/>
      </c>
      <c r="R10" s="5">
        <f>1-Q10</f>
        <v/>
      </c>
    </row>
    <row r="11">
      <c r="A11" s="8" t="n">
        <v>1988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1" t="inlineStr">
        <is>
          <t>-</t>
        </is>
      </c>
      <c r="G11" s="81" t="inlineStr">
        <is>
          <t>-</t>
        </is>
      </c>
      <c r="H11" s="81" t="inlineStr">
        <is>
          <t>-</t>
        </is>
      </c>
      <c r="I11" s="81" t="inlineStr">
        <is>
          <t>-</t>
        </is>
      </c>
      <c r="J11" s="81" t="inlineStr">
        <is>
          <t>-</t>
        </is>
      </c>
      <c r="K11" s="81" t="inlineStr">
        <is>
          <t>...</t>
        </is>
      </c>
      <c r="L11" s="81" t="inlineStr">
        <is>
          <t>...</t>
        </is>
      </c>
      <c r="M11" s="81" t="inlineStr">
        <is>
          <t>-</t>
        </is>
      </c>
      <c r="N11" s="81" t="inlineStr">
        <is>
          <t>...</t>
        </is>
      </c>
      <c r="O11" s="81" t="inlineStr">
        <is>
          <t>-</t>
        </is>
      </c>
      <c r="P11" s="81" t="inlineStr">
        <is>
          <t>...</t>
        </is>
      </c>
      <c r="Q11" s="5">
        <f>COUNT(B11:P11) / COUNTA(B11:P11) </f>
        <v/>
      </c>
      <c r="R11" s="5">
        <f>1-Q11</f>
        <v/>
      </c>
    </row>
    <row r="12">
      <c r="A12" s="8" t="n">
        <v>1989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-</t>
        </is>
      </c>
      <c r="F12" s="81" t="inlineStr">
        <is>
          <t>-</t>
        </is>
      </c>
      <c r="G12" s="81" t="inlineStr">
        <is>
          <t>-</t>
        </is>
      </c>
      <c r="H12" s="81" t="inlineStr">
        <is>
          <t>-</t>
        </is>
      </c>
      <c r="I12" s="81" t="inlineStr">
        <is>
          <t>-</t>
        </is>
      </c>
      <c r="J12" s="81" t="inlineStr">
        <is>
          <t>-</t>
        </is>
      </c>
      <c r="K12" s="81" t="inlineStr">
        <is>
          <t>...</t>
        </is>
      </c>
      <c r="L12" s="81" t="inlineStr">
        <is>
          <t>...</t>
        </is>
      </c>
      <c r="M12" s="81" t="inlineStr">
        <is>
          <t>-</t>
        </is>
      </c>
      <c r="N12" s="81" t="inlineStr">
        <is>
          <t>...</t>
        </is>
      </c>
      <c r="O12" s="81" t="inlineStr">
        <is>
          <t>-</t>
        </is>
      </c>
      <c r="P12" s="81" t="inlineStr">
        <is>
          <t>...</t>
        </is>
      </c>
      <c r="Q12" s="5">
        <f>COUNT(B12:P12) / COUNTA(B12:P12) </f>
        <v/>
      </c>
      <c r="R12" s="5">
        <f>1-Q12</f>
        <v/>
      </c>
    </row>
    <row r="13">
      <c r="A13" s="8" t="n">
        <v>1990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-</t>
        </is>
      </c>
      <c r="F13" s="81" t="inlineStr">
        <is>
          <t>-</t>
        </is>
      </c>
      <c r="G13" s="81" t="inlineStr">
        <is>
          <t>-</t>
        </is>
      </c>
      <c r="H13" s="81" t="inlineStr">
        <is>
          <t>-</t>
        </is>
      </c>
      <c r="I13" s="81" t="inlineStr">
        <is>
          <t>-</t>
        </is>
      </c>
      <c r="J13" s="81" t="inlineStr">
        <is>
          <t>-</t>
        </is>
      </c>
      <c r="K13" s="81" t="inlineStr">
        <is>
          <t>...</t>
        </is>
      </c>
      <c r="L13" s="81" t="inlineStr">
        <is>
          <t>...</t>
        </is>
      </c>
      <c r="M13" s="81" t="inlineStr">
        <is>
          <t>-</t>
        </is>
      </c>
      <c r="N13" s="81" t="inlineStr">
        <is>
          <t>...</t>
        </is>
      </c>
      <c r="O13" s="81" t="inlineStr">
        <is>
          <t>-</t>
        </is>
      </c>
      <c r="P13" s="81" t="inlineStr">
        <is>
          <t>...</t>
        </is>
      </c>
      <c r="Q13" s="5">
        <f>COUNT(B13:P13) / COUNTA(B13:P13) </f>
        <v/>
      </c>
      <c r="R13" s="5">
        <f>1-Q13</f>
        <v/>
      </c>
    </row>
    <row r="14">
      <c r="A14" s="8" t="n">
        <v>1991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-</t>
        </is>
      </c>
      <c r="F14" s="81" t="inlineStr">
        <is>
          <t>-</t>
        </is>
      </c>
      <c r="G14" s="81" t="inlineStr">
        <is>
          <t>-</t>
        </is>
      </c>
      <c r="H14" s="81" t="inlineStr">
        <is>
          <t>-</t>
        </is>
      </c>
      <c r="I14" s="81" t="inlineStr">
        <is>
          <t>-</t>
        </is>
      </c>
      <c r="J14" s="81" t="inlineStr">
        <is>
          <t>-</t>
        </is>
      </c>
      <c r="K14" s="81" t="inlineStr">
        <is>
          <t>...</t>
        </is>
      </c>
      <c r="L14" s="81" t="inlineStr">
        <is>
          <t>...</t>
        </is>
      </c>
      <c r="M14" s="81" t="inlineStr">
        <is>
          <t>-</t>
        </is>
      </c>
      <c r="N14" s="81" t="inlineStr">
        <is>
          <t>...</t>
        </is>
      </c>
      <c r="O14" s="81" t="inlineStr">
        <is>
          <t>-</t>
        </is>
      </c>
      <c r="P14" s="81" t="inlineStr">
        <is>
          <t>...</t>
        </is>
      </c>
      <c r="Q14" s="5">
        <f>COUNT(B14:P14) / COUNTA(B14:P14) </f>
        <v/>
      </c>
      <c r="R14" s="5">
        <f>1-Q14</f>
        <v/>
      </c>
    </row>
    <row r="15">
      <c r="A15" s="8" t="n">
        <v>1992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1" t="inlineStr">
        <is>
          <t>-</t>
        </is>
      </c>
      <c r="F15" s="81" t="inlineStr">
        <is>
          <t>-</t>
        </is>
      </c>
      <c r="G15" s="81" t="inlineStr">
        <is>
          <t>-</t>
        </is>
      </c>
      <c r="H15" s="81" t="inlineStr">
        <is>
          <t>-</t>
        </is>
      </c>
      <c r="I15" s="81" t="inlineStr">
        <is>
          <t>-</t>
        </is>
      </c>
      <c r="J15" s="81" t="inlineStr">
        <is>
          <t>-</t>
        </is>
      </c>
      <c r="K15" s="81" t="inlineStr">
        <is>
          <t>...</t>
        </is>
      </c>
      <c r="L15" s="81" t="inlineStr">
        <is>
          <t>...</t>
        </is>
      </c>
      <c r="M15" s="81" t="inlineStr">
        <is>
          <t>-</t>
        </is>
      </c>
      <c r="N15" s="81" t="inlineStr">
        <is>
          <t>...</t>
        </is>
      </c>
      <c r="O15" s="81" t="inlineStr">
        <is>
          <t>-</t>
        </is>
      </c>
      <c r="P15" s="81" t="inlineStr">
        <is>
          <t>...</t>
        </is>
      </c>
      <c r="Q15" s="5">
        <f>COUNT(B15:P15) / COUNTA(B15:P15) </f>
        <v/>
      </c>
      <c r="R15" s="5">
        <f>1-Q15</f>
        <v/>
      </c>
    </row>
    <row r="16">
      <c r="A16" s="8" t="n">
        <v>1993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-</t>
        </is>
      </c>
      <c r="F16" s="81" t="inlineStr">
        <is>
          <t>-</t>
        </is>
      </c>
      <c r="G16" s="81" t="inlineStr">
        <is>
          <t>-</t>
        </is>
      </c>
      <c r="H16" s="81" t="inlineStr">
        <is>
          <t>-</t>
        </is>
      </c>
      <c r="I16" s="81" t="inlineStr">
        <is>
          <t>-</t>
        </is>
      </c>
      <c r="J16" s="81" t="inlineStr">
        <is>
          <t>-</t>
        </is>
      </c>
      <c r="K16" s="81" t="inlineStr">
        <is>
          <t>...</t>
        </is>
      </c>
      <c r="L16" s="81" t="inlineStr">
        <is>
          <t>...</t>
        </is>
      </c>
      <c r="M16" s="81" t="inlineStr">
        <is>
          <t>-</t>
        </is>
      </c>
      <c r="N16" s="81" t="inlineStr">
        <is>
          <t>...</t>
        </is>
      </c>
      <c r="O16" s="81" t="inlineStr">
        <is>
          <t>-</t>
        </is>
      </c>
      <c r="P16" s="81" t="inlineStr">
        <is>
          <t>...</t>
        </is>
      </c>
      <c r="Q16" s="5">
        <f>COUNT(B16:P16) / COUNTA(B16:P16) </f>
        <v/>
      </c>
      <c r="R16" s="5">
        <f>1-Q16</f>
        <v/>
      </c>
    </row>
    <row r="17">
      <c r="A17" s="8" t="n">
        <v>1994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-</t>
        </is>
      </c>
      <c r="F17" s="81" t="inlineStr">
        <is>
          <t>-</t>
        </is>
      </c>
      <c r="G17" s="81" t="inlineStr">
        <is>
          <t>-</t>
        </is>
      </c>
      <c r="H17" s="81" t="inlineStr">
        <is>
          <t>-</t>
        </is>
      </c>
      <c r="I17" s="81" t="inlineStr">
        <is>
          <t>-</t>
        </is>
      </c>
      <c r="J17" s="81" t="inlineStr">
        <is>
          <t>-</t>
        </is>
      </c>
      <c r="K17" s="81" t="inlineStr">
        <is>
          <t>...</t>
        </is>
      </c>
      <c r="L17" s="81" t="inlineStr">
        <is>
          <t>...</t>
        </is>
      </c>
      <c r="M17" s="81" t="inlineStr">
        <is>
          <t>-</t>
        </is>
      </c>
      <c r="N17" s="81" t="inlineStr">
        <is>
          <t>...</t>
        </is>
      </c>
      <c r="O17" s="81" t="inlineStr">
        <is>
          <t>-</t>
        </is>
      </c>
      <c r="P17" s="81" t="inlineStr">
        <is>
          <t>...</t>
        </is>
      </c>
      <c r="Q17" s="5">
        <f>COUNT(B17:P17) / COUNTA(B17:P17) </f>
        <v/>
      </c>
      <c r="R17" s="5">
        <f>1-Q17</f>
        <v/>
      </c>
    </row>
    <row r="18">
      <c r="A18" s="8" t="n">
        <v>1995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1" t="inlineStr">
        <is>
          <t>-</t>
        </is>
      </c>
      <c r="F18" s="81" t="inlineStr">
        <is>
          <t>-</t>
        </is>
      </c>
      <c r="G18" s="81" t="inlineStr">
        <is>
          <t>-</t>
        </is>
      </c>
      <c r="H18" s="81" t="inlineStr">
        <is>
          <t>-</t>
        </is>
      </c>
      <c r="I18" s="81" t="inlineStr">
        <is>
          <t>-</t>
        </is>
      </c>
      <c r="J18" s="81" t="inlineStr">
        <is>
          <t>-</t>
        </is>
      </c>
      <c r="K18" s="81" t="inlineStr">
        <is>
          <t>...</t>
        </is>
      </c>
      <c r="L18" s="81" t="inlineStr">
        <is>
          <t>...</t>
        </is>
      </c>
      <c r="M18" s="81" t="inlineStr">
        <is>
          <t>-</t>
        </is>
      </c>
      <c r="N18" s="81" t="inlineStr">
        <is>
          <t>...</t>
        </is>
      </c>
      <c r="O18" s="81" t="inlineStr">
        <is>
          <t>-</t>
        </is>
      </c>
      <c r="P18" s="81" t="inlineStr">
        <is>
          <t>...</t>
        </is>
      </c>
      <c r="Q18" s="5">
        <f>COUNT(B18:P18) / COUNTA(B18:P18) </f>
        <v/>
      </c>
      <c r="R18" s="5">
        <f>1-Q18</f>
        <v/>
      </c>
    </row>
    <row r="19">
      <c r="A19" s="8" t="n">
        <v>1996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1" t="inlineStr">
        <is>
          <t>-</t>
        </is>
      </c>
      <c r="F19" s="81" t="inlineStr">
        <is>
          <t>-</t>
        </is>
      </c>
      <c r="G19" s="81" t="inlineStr">
        <is>
          <t>-</t>
        </is>
      </c>
      <c r="H19" s="81" t="inlineStr">
        <is>
          <t>-</t>
        </is>
      </c>
      <c r="I19" s="81" t="inlineStr">
        <is>
          <t>-</t>
        </is>
      </c>
      <c r="J19" s="81" t="inlineStr">
        <is>
          <t>-</t>
        </is>
      </c>
      <c r="K19" s="81" t="inlineStr">
        <is>
          <t>...</t>
        </is>
      </c>
      <c r="L19" s="81" t="inlineStr">
        <is>
          <t>...</t>
        </is>
      </c>
      <c r="M19" s="81" t="inlineStr">
        <is>
          <t>-</t>
        </is>
      </c>
      <c r="N19" s="81" t="inlineStr">
        <is>
          <t>...</t>
        </is>
      </c>
      <c r="O19" s="81" t="inlineStr">
        <is>
          <t>-</t>
        </is>
      </c>
      <c r="P19" s="81" t="inlineStr">
        <is>
          <t>...</t>
        </is>
      </c>
      <c r="Q19" s="5">
        <f>COUNT(B19:P19) / COUNTA(B19:P19) </f>
        <v/>
      </c>
      <c r="R19" s="5">
        <f>1-Q19</f>
        <v/>
      </c>
    </row>
    <row r="20">
      <c r="A20" s="8" t="n">
        <v>1997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1" t="inlineStr">
        <is>
          <t>-</t>
        </is>
      </c>
      <c r="F20" s="81" t="inlineStr">
        <is>
          <t>-</t>
        </is>
      </c>
      <c r="G20" s="81" t="inlineStr">
        <is>
          <t>-</t>
        </is>
      </c>
      <c r="H20" s="81" t="inlineStr">
        <is>
          <t>-</t>
        </is>
      </c>
      <c r="I20" s="81" t="inlineStr">
        <is>
          <t>-</t>
        </is>
      </c>
      <c r="J20" s="81" t="inlineStr">
        <is>
          <t>-</t>
        </is>
      </c>
      <c r="K20" s="81" t="inlineStr">
        <is>
          <t>...</t>
        </is>
      </c>
      <c r="L20" s="81" t="inlineStr">
        <is>
          <t>...</t>
        </is>
      </c>
      <c r="M20" s="81" t="inlineStr">
        <is>
          <t>-</t>
        </is>
      </c>
      <c r="N20" s="81" t="inlineStr">
        <is>
          <t>...</t>
        </is>
      </c>
      <c r="O20" s="81" t="inlineStr">
        <is>
          <t>-</t>
        </is>
      </c>
      <c r="P20" s="81" t="inlineStr">
        <is>
          <t>...</t>
        </is>
      </c>
      <c r="Q20" s="5">
        <f>COUNT(B20:P20) / COUNTA(B20:P20) </f>
        <v/>
      </c>
      <c r="R20" s="5">
        <f>1-Q20</f>
        <v/>
      </c>
    </row>
    <row r="21">
      <c r="A21" s="8" t="n">
        <v>1998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1" t="inlineStr">
        <is>
          <t>-</t>
        </is>
      </c>
      <c r="F21" s="81" t="inlineStr">
        <is>
          <t>-</t>
        </is>
      </c>
      <c r="G21" s="81" t="inlineStr">
        <is>
          <t>-</t>
        </is>
      </c>
      <c r="H21" s="81" t="inlineStr">
        <is>
          <t>-</t>
        </is>
      </c>
      <c r="I21" s="81" t="inlineStr">
        <is>
          <t>-</t>
        </is>
      </c>
      <c r="J21" s="81" t="inlineStr">
        <is>
          <t>-</t>
        </is>
      </c>
      <c r="K21" s="81" t="inlineStr">
        <is>
          <t>...</t>
        </is>
      </c>
      <c r="L21" s="81" t="inlineStr">
        <is>
          <t>...</t>
        </is>
      </c>
      <c r="M21" s="81" t="inlineStr">
        <is>
          <t>-</t>
        </is>
      </c>
      <c r="N21" s="81" t="inlineStr">
        <is>
          <t>...</t>
        </is>
      </c>
      <c r="O21" s="81" t="inlineStr">
        <is>
          <t>-</t>
        </is>
      </c>
      <c r="P21" s="81" t="inlineStr">
        <is>
          <t>...</t>
        </is>
      </c>
      <c r="Q21" s="5">
        <f>COUNT(B21:P21) / COUNTA(B21:P21) </f>
        <v/>
      </c>
      <c r="R21" s="5">
        <f>1-Q21</f>
        <v/>
      </c>
    </row>
    <row r="22">
      <c r="A22" s="8" t="n">
        <v>1999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1" t="inlineStr">
        <is>
          <t>-</t>
        </is>
      </c>
      <c r="F22" s="81" t="inlineStr">
        <is>
          <t>-</t>
        </is>
      </c>
      <c r="G22" s="81" t="inlineStr">
        <is>
          <t>-</t>
        </is>
      </c>
      <c r="H22" s="81" t="inlineStr">
        <is>
          <t>-</t>
        </is>
      </c>
      <c r="I22" s="81" t="inlineStr">
        <is>
          <t>-</t>
        </is>
      </c>
      <c r="J22" s="81" t="inlineStr">
        <is>
          <t>-</t>
        </is>
      </c>
      <c r="K22" s="81" t="inlineStr">
        <is>
          <t>...</t>
        </is>
      </c>
      <c r="L22" s="81" t="inlineStr">
        <is>
          <t>...</t>
        </is>
      </c>
      <c r="M22" s="81" t="inlineStr">
        <is>
          <t>-</t>
        </is>
      </c>
      <c r="N22" s="81" t="inlineStr">
        <is>
          <t>...</t>
        </is>
      </c>
      <c r="O22" s="81" t="inlineStr">
        <is>
          <t>-</t>
        </is>
      </c>
      <c r="P22" s="81" t="inlineStr">
        <is>
          <t>...</t>
        </is>
      </c>
      <c r="Q22" s="5">
        <f>COUNT(B22:P22) / COUNTA(B22:P22) </f>
        <v/>
      </c>
      <c r="R22" s="5">
        <f>1-Q22</f>
        <v/>
      </c>
    </row>
    <row r="23">
      <c r="A23" s="8" t="n">
        <v>2000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1" t="inlineStr">
        <is>
          <t>-</t>
        </is>
      </c>
      <c r="F23" s="81" t="inlineStr">
        <is>
          <t>-</t>
        </is>
      </c>
      <c r="G23" s="81" t="inlineStr">
        <is>
          <t>-</t>
        </is>
      </c>
      <c r="H23" s="81" t="inlineStr">
        <is>
          <t>-</t>
        </is>
      </c>
      <c r="I23" s="81" t="inlineStr">
        <is>
          <t>-</t>
        </is>
      </c>
      <c r="J23" s="81" t="inlineStr">
        <is>
          <t>-</t>
        </is>
      </c>
      <c r="K23" s="81" t="inlineStr">
        <is>
          <t>...</t>
        </is>
      </c>
      <c r="L23" s="81" t="inlineStr">
        <is>
          <t>...</t>
        </is>
      </c>
      <c r="M23" s="81" t="inlineStr">
        <is>
          <t>-</t>
        </is>
      </c>
      <c r="N23" s="81" t="inlineStr">
        <is>
          <t>...</t>
        </is>
      </c>
      <c r="O23" s="81" t="inlineStr">
        <is>
          <t>-</t>
        </is>
      </c>
      <c r="P23" s="81" t="inlineStr">
        <is>
          <t>...</t>
        </is>
      </c>
      <c r="Q23" s="5">
        <f>COUNT(B23:P23) / COUNTA(B23:P23) </f>
        <v/>
      </c>
      <c r="R23" s="5">
        <f>1-Q23</f>
        <v/>
      </c>
    </row>
    <row r="24">
      <c r="A24" s="8" t="n">
        <v>2001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1" t="inlineStr">
        <is>
          <t>-</t>
        </is>
      </c>
      <c r="F24" s="81" t="inlineStr">
        <is>
          <t>-</t>
        </is>
      </c>
      <c r="G24" s="81" t="inlineStr">
        <is>
          <t>-</t>
        </is>
      </c>
      <c r="H24" s="81" t="inlineStr">
        <is>
          <t>-</t>
        </is>
      </c>
      <c r="I24" s="81" t="inlineStr">
        <is>
          <t>-</t>
        </is>
      </c>
      <c r="J24" s="81" t="inlineStr">
        <is>
          <t>-</t>
        </is>
      </c>
      <c r="K24" s="81" t="inlineStr">
        <is>
          <t>...</t>
        </is>
      </c>
      <c r="L24" s="81" t="inlineStr">
        <is>
          <t>...</t>
        </is>
      </c>
      <c r="M24" s="81" t="inlineStr">
        <is>
          <t>-</t>
        </is>
      </c>
      <c r="N24" s="81" t="inlineStr">
        <is>
          <t>...</t>
        </is>
      </c>
      <c r="O24" s="81" t="inlineStr">
        <is>
          <t>-</t>
        </is>
      </c>
      <c r="P24" s="81" t="inlineStr">
        <is>
          <t>...</t>
        </is>
      </c>
      <c r="Q24" s="5">
        <f>COUNT(B24:P24) / COUNTA(B24:P24) </f>
        <v/>
      </c>
      <c r="R24" s="5">
        <f>1-Q24</f>
        <v/>
      </c>
    </row>
    <row r="25">
      <c r="A25" s="8" t="n">
        <v>2002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1" t="inlineStr">
        <is>
          <t>-</t>
        </is>
      </c>
      <c r="F25" s="81" t="inlineStr">
        <is>
          <t>-</t>
        </is>
      </c>
      <c r="G25" s="81" t="inlineStr">
        <is>
          <t>-</t>
        </is>
      </c>
      <c r="H25" s="81" t="inlineStr">
        <is>
          <t>-</t>
        </is>
      </c>
      <c r="I25" s="81" t="inlineStr">
        <is>
          <t>-</t>
        </is>
      </c>
      <c r="J25" s="81" t="inlineStr">
        <is>
          <t>-</t>
        </is>
      </c>
      <c r="K25" s="81" t="inlineStr">
        <is>
          <t>...</t>
        </is>
      </c>
      <c r="L25" s="81" t="inlineStr">
        <is>
          <t>...</t>
        </is>
      </c>
      <c r="M25" s="81" t="inlineStr">
        <is>
          <t>-</t>
        </is>
      </c>
      <c r="N25" s="81" t="inlineStr">
        <is>
          <t>...</t>
        </is>
      </c>
      <c r="O25" s="81" t="inlineStr">
        <is>
          <t>-</t>
        </is>
      </c>
      <c r="P25" s="81" t="inlineStr">
        <is>
          <t>...</t>
        </is>
      </c>
      <c r="Q25" s="5">
        <f>COUNT(B25:P25) / COUNTA(B25:P25) </f>
        <v/>
      </c>
      <c r="R25" s="5">
        <f>1-Q25</f>
        <v/>
      </c>
    </row>
    <row r="26">
      <c r="A26" s="8" t="n">
        <v>2003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1" t="inlineStr">
        <is>
          <t>-</t>
        </is>
      </c>
      <c r="F26" s="81" t="inlineStr">
        <is>
          <t>-</t>
        </is>
      </c>
      <c r="G26" s="81" t="inlineStr">
        <is>
          <t>-</t>
        </is>
      </c>
      <c r="H26" s="81" t="inlineStr">
        <is>
          <t>-</t>
        </is>
      </c>
      <c r="I26" s="81" t="inlineStr">
        <is>
          <t>-</t>
        </is>
      </c>
      <c r="J26" s="81" t="inlineStr">
        <is>
          <t>-</t>
        </is>
      </c>
      <c r="K26" s="81" t="inlineStr">
        <is>
          <t>...</t>
        </is>
      </c>
      <c r="L26" s="81" t="inlineStr">
        <is>
          <t>...</t>
        </is>
      </c>
      <c r="M26" s="81" t="inlineStr">
        <is>
          <t>-</t>
        </is>
      </c>
      <c r="N26" s="81" t="inlineStr">
        <is>
          <t>...</t>
        </is>
      </c>
      <c r="O26" s="81" t="inlineStr">
        <is>
          <t>-</t>
        </is>
      </c>
      <c r="P26" s="81" t="inlineStr">
        <is>
          <t>...</t>
        </is>
      </c>
      <c r="Q26" s="5">
        <f>COUNT(B26:P26) / COUNTA(B26:P26) </f>
        <v/>
      </c>
      <c r="R26" s="5">
        <f>1-Q26</f>
        <v/>
      </c>
    </row>
    <row r="27">
      <c r="A27" s="8" t="n">
        <v>2004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1" t="inlineStr">
        <is>
          <t>-</t>
        </is>
      </c>
      <c r="F27" s="81" t="inlineStr">
        <is>
          <t>-</t>
        </is>
      </c>
      <c r="G27" s="81" t="inlineStr">
        <is>
          <t>-</t>
        </is>
      </c>
      <c r="H27" s="81" t="inlineStr">
        <is>
          <t>-</t>
        </is>
      </c>
      <c r="I27" s="81" t="inlineStr">
        <is>
          <t>-</t>
        </is>
      </c>
      <c r="J27" s="81" t="inlineStr">
        <is>
          <t>-</t>
        </is>
      </c>
      <c r="K27" s="81" t="inlineStr">
        <is>
          <t>...</t>
        </is>
      </c>
      <c r="L27" s="81" t="inlineStr">
        <is>
          <t>...</t>
        </is>
      </c>
      <c r="M27" s="81" t="inlineStr">
        <is>
          <t>-</t>
        </is>
      </c>
      <c r="N27" s="81" t="inlineStr">
        <is>
          <t>...</t>
        </is>
      </c>
      <c r="O27" s="81" t="inlineStr">
        <is>
          <t>-</t>
        </is>
      </c>
      <c r="P27" s="81" t="inlineStr">
        <is>
          <t>...</t>
        </is>
      </c>
      <c r="Q27" s="5">
        <f>COUNT(B27:P27) / COUNTA(B27:P27) </f>
        <v/>
      </c>
      <c r="R27" s="5">
        <f>1-Q27</f>
        <v/>
      </c>
    </row>
    <row r="28">
      <c r="A28" s="8" t="n">
        <v>2005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1" t="inlineStr">
        <is>
          <t>-</t>
        </is>
      </c>
      <c r="F28" s="81" t="inlineStr">
        <is>
          <t>-</t>
        </is>
      </c>
      <c r="G28" s="81" t="inlineStr">
        <is>
          <t>-</t>
        </is>
      </c>
      <c r="H28" s="81" t="inlineStr">
        <is>
          <t>-</t>
        </is>
      </c>
      <c r="I28" s="81" t="inlineStr">
        <is>
          <t>-</t>
        </is>
      </c>
      <c r="J28" s="81" t="inlineStr">
        <is>
          <t>-</t>
        </is>
      </c>
      <c r="K28" s="81" t="inlineStr">
        <is>
          <t>...</t>
        </is>
      </c>
      <c r="L28" s="81" t="inlineStr">
        <is>
          <t>...</t>
        </is>
      </c>
      <c r="M28" s="81" t="inlineStr">
        <is>
          <t>-</t>
        </is>
      </c>
      <c r="N28" s="81" t="inlineStr">
        <is>
          <t>...</t>
        </is>
      </c>
      <c r="O28" s="81" t="inlineStr">
        <is>
          <t>-</t>
        </is>
      </c>
      <c r="P28" s="81" t="inlineStr">
        <is>
          <t>...</t>
        </is>
      </c>
      <c r="Q28" s="5">
        <f>COUNT(B28:P28) / COUNTA(B28:P28) </f>
        <v/>
      </c>
      <c r="R28" s="5">
        <f>1-Q28</f>
        <v/>
      </c>
    </row>
    <row r="29">
      <c r="A29" s="8" t="n">
        <v>2006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1" t="inlineStr">
        <is>
          <t>-</t>
        </is>
      </c>
      <c r="F29" s="81" t="inlineStr">
        <is>
          <t>-</t>
        </is>
      </c>
      <c r="G29" s="81" t="inlineStr">
        <is>
          <t>-</t>
        </is>
      </c>
      <c r="H29" s="81" t="inlineStr">
        <is>
          <t>-</t>
        </is>
      </c>
      <c r="I29" s="81" t="inlineStr">
        <is>
          <t>-</t>
        </is>
      </c>
      <c r="J29" s="81" t="inlineStr">
        <is>
          <t>-</t>
        </is>
      </c>
      <c r="K29" s="81" t="inlineStr">
        <is>
          <t>...</t>
        </is>
      </c>
      <c r="L29" s="81" t="inlineStr">
        <is>
          <t>...</t>
        </is>
      </c>
      <c r="M29" s="81" t="inlineStr">
        <is>
          <t>-</t>
        </is>
      </c>
      <c r="N29" s="81" t="inlineStr">
        <is>
          <t>...</t>
        </is>
      </c>
      <c r="O29" s="81" t="inlineStr">
        <is>
          <t>-</t>
        </is>
      </c>
      <c r="P29" s="81" t="inlineStr">
        <is>
          <t>...</t>
        </is>
      </c>
      <c r="Q29" s="5">
        <f>COUNT(B29:P29) / COUNTA(B29:P29) </f>
        <v/>
      </c>
      <c r="R29" s="5">
        <f>1-Q29</f>
        <v/>
      </c>
    </row>
    <row r="30">
      <c r="A30" s="8" t="n">
        <v>2007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1" t="inlineStr">
        <is>
          <t>-</t>
        </is>
      </c>
      <c r="F30" s="81" t="inlineStr">
        <is>
          <t>-</t>
        </is>
      </c>
      <c r="G30" s="81" t="inlineStr">
        <is>
          <t>-</t>
        </is>
      </c>
      <c r="H30" s="81" t="inlineStr">
        <is>
          <t>-</t>
        </is>
      </c>
      <c r="I30" s="81" t="inlineStr">
        <is>
          <t>-</t>
        </is>
      </c>
      <c r="J30" s="81" t="inlineStr">
        <is>
          <t>-</t>
        </is>
      </c>
      <c r="K30" s="81" t="inlineStr">
        <is>
          <t>...</t>
        </is>
      </c>
      <c r="L30" s="81" t="inlineStr">
        <is>
          <t>...</t>
        </is>
      </c>
      <c r="M30" s="81" t="inlineStr">
        <is>
          <t>-</t>
        </is>
      </c>
      <c r="N30" s="81" t="inlineStr">
        <is>
          <t>...</t>
        </is>
      </c>
      <c r="O30" s="81" t="inlineStr">
        <is>
          <t>-</t>
        </is>
      </c>
      <c r="P30" s="81" t="inlineStr">
        <is>
          <t>...</t>
        </is>
      </c>
      <c r="Q30" s="5">
        <f>COUNT(B30:P30) / COUNTA(B30:P30) </f>
        <v/>
      </c>
      <c r="R30" s="5">
        <f>1-Q30</f>
        <v/>
      </c>
    </row>
    <row r="31">
      <c r="A31" s="8" t="n">
        <v>2008</v>
      </c>
      <c r="B31" s="81" t="n">
        <v>11107155</v>
      </c>
      <c r="C31" s="81" t="n">
        <v>10743603</v>
      </c>
      <c r="D31" s="81" t="n">
        <v>8286055941.3</v>
      </c>
      <c r="E31" s="81" t="n">
        <v>6663722281.13</v>
      </c>
      <c r="F31" s="81" t="inlineStr">
        <is>
          <t>-</t>
        </is>
      </c>
      <c r="G31" s="81" t="inlineStr">
        <is>
          <t>-</t>
        </is>
      </c>
      <c r="H31" s="81" t="n">
        <v>1622333660.17</v>
      </c>
      <c r="I31" s="81" t="inlineStr">
        <is>
          <t>-</t>
        </is>
      </c>
      <c r="J31" s="81" t="inlineStr">
        <is>
          <t>-</t>
        </is>
      </c>
      <c r="K31" s="81" t="n">
        <v>746.01</v>
      </c>
      <c r="L31" s="81" t="n">
        <v>771.25</v>
      </c>
      <c r="M31" s="81" t="n">
        <v>62189588</v>
      </c>
      <c r="N31" s="81" t="n">
        <v>5.8</v>
      </c>
      <c r="O31" s="81" t="n">
        <v>352348</v>
      </c>
      <c r="P31" s="81" t="n">
        <v>3.28</v>
      </c>
      <c r="Q31" s="5">
        <f>COUNT(B31:P31) / COUNTA(B31:P31) </f>
        <v/>
      </c>
      <c r="R31" s="5">
        <f>1-Q31</f>
        <v/>
      </c>
    </row>
    <row r="32">
      <c r="A32" s="8" t="n">
        <v>2009</v>
      </c>
      <c r="B32" s="81" t="n">
        <v>11511559</v>
      </c>
      <c r="C32" s="81" t="n">
        <v>11128809</v>
      </c>
      <c r="D32" s="81" t="n">
        <v>10124918629.28</v>
      </c>
      <c r="E32" s="81" t="n">
        <v>8156631007.23</v>
      </c>
      <c r="F32" s="81" t="inlineStr">
        <is>
          <t>-</t>
        </is>
      </c>
      <c r="G32" s="81" t="inlineStr">
        <is>
          <t>-</t>
        </is>
      </c>
      <c r="H32" s="81" t="n">
        <v>1968287622.04</v>
      </c>
      <c r="I32" s="81" t="inlineStr">
        <is>
          <t>-</t>
        </is>
      </c>
      <c r="J32" s="81" t="inlineStr">
        <is>
          <t>-</t>
        </is>
      </c>
      <c r="K32" s="81" t="n">
        <v>879.54</v>
      </c>
      <c r="L32" s="81" t="n">
        <v>909.79</v>
      </c>
      <c r="M32" s="81" t="n">
        <v>64092961</v>
      </c>
      <c r="N32" s="81" t="n">
        <v>5.8</v>
      </c>
      <c r="O32" s="81" t="n">
        <v>387213</v>
      </c>
      <c r="P32" s="81" t="n">
        <v>3.48</v>
      </c>
      <c r="Q32" s="5">
        <f>COUNT(B32:P32) / COUNTA(B32:P32) </f>
        <v/>
      </c>
      <c r="R32" s="5">
        <f>1-Q32</f>
        <v/>
      </c>
    </row>
    <row r="33">
      <c r="A33" s="8" t="n">
        <v>2010</v>
      </c>
      <c r="B33" s="81" t="n">
        <v>11724834</v>
      </c>
      <c r="C33" s="81" t="n">
        <v>11357965</v>
      </c>
      <c r="D33" s="81" t="n">
        <v>10740754368.49</v>
      </c>
      <c r="E33" s="81" t="n">
        <v>8632213036.74</v>
      </c>
      <c r="F33" s="81" t="inlineStr">
        <is>
          <t>-</t>
        </is>
      </c>
      <c r="G33" s="81" t="inlineStr">
        <is>
          <t>-</t>
        </is>
      </c>
      <c r="H33" s="81" t="n">
        <v>2108541331.74</v>
      </c>
      <c r="I33" s="81" t="inlineStr">
        <is>
          <t>-</t>
        </is>
      </c>
      <c r="J33" s="81" t="inlineStr">
        <is>
          <t>-</t>
        </is>
      </c>
      <c r="K33" s="81" t="n">
        <v>916.0700000000001</v>
      </c>
      <c r="L33" s="81" t="n">
        <v>945.66</v>
      </c>
      <c r="M33" s="81" t="n">
        <v>64957348</v>
      </c>
      <c r="N33" s="81" t="n">
        <v>5.7</v>
      </c>
      <c r="O33" s="81" t="n">
        <v>410565</v>
      </c>
      <c r="P33" s="81" t="n">
        <v>3.61</v>
      </c>
      <c r="Q33" s="5">
        <f>COUNT(B33:P33) / COUNTA(B33:P33) </f>
        <v/>
      </c>
      <c r="R33" s="5">
        <f>1-Q33</f>
        <v/>
      </c>
    </row>
    <row r="34">
      <c r="A34" s="8" t="n">
        <v>2011</v>
      </c>
      <c r="B34" s="81" t="n">
        <v>11643468</v>
      </c>
      <c r="C34" s="81" t="n">
        <v>11281571</v>
      </c>
      <c r="D34" s="81" t="n">
        <v>11308412465.2</v>
      </c>
      <c r="E34" s="81" t="n">
        <v>8992649152.139999</v>
      </c>
      <c r="F34" s="81" t="inlineStr">
        <is>
          <t>-</t>
        </is>
      </c>
      <c r="G34" s="81" t="inlineStr">
        <is>
          <t>-</t>
        </is>
      </c>
      <c r="H34" s="81" t="n">
        <v>2315763313.05</v>
      </c>
      <c r="I34" s="81" t="inlineStr">
        <is>
          <t>-</t>
        </is>
      </c>
      <c r="J34" s="81" t="inlineStr">
        <is>
          <t>-</t>
        </is>
      </c>
      <c r="K34" s="81" t="n">
        <v>971.22</v>
      </c>
      <c r="L34" s="81" t="n">
        <v>1002.38</v>
      </c>
      <c r="M34" s="81" t="n">
        <v>64787044</v>
      </c>
      <c r="N34" s="81" t="n">
        <v>5.7</v>
      </c>
      <c r="O34" s="81" t="n">
        <v>418505</v>
      </c>
      <c r="P34" s="81" t="n">
        <v>3.71</v>
      </c>
      <c r="Q34" s="5">
        <f>COUNT(B34:P34) / COUNTA(B34:P34) </f>
        <v/>
      </c>
      <c r="R34" s="5">
        <f>1-Q34</f>
        <v/>
      </c>
    </row>
    <row r="35">
      <c r="A35" s="8" t="n">
        <v>2012</v>
      </c>
      <c r="B35" s="81" t="n">
        <v>11439889</v>
      </c>
      <c r="C35" s="81" t="n">
        <v>11092589</v>
      </c>
      <c r="D35" s="81" t="n">
        <v>11656121321.78</v>
      </c>
      <c r="E35" s="81" t="n">
        <v>9265711245.5</v>
      </c>
      <c r="F35" s="81" t="n">
        <v>3507904.33</v>
      </c>
      <c r="G35" s="81" t="inlineStr">
        <is>
          <t>-</t>
        </is>
      </c>
      <c r="H35" s="81" t="n">
        <v>2383259983.78</v>
      </c>
      <c r="I35" s="81" t="n">
        <v>3642188.16</v>
      </c>
      <c r="J35" s="81" t="inlineStr">
        <is>
          <t>-</t>
        </is>
      </c>
      <c r="K35" s="81" t="n">
        <v>1018.9</v>
      </c>
      <c r="L35" s="81" t="n">
        <v>1050.8</v>
      </c>
      <c r="M35" s="81" t="n">
        <v>63778624</v>
      </c>
      <c r="N35" s="81" t="n">
        <v>5.7</v>
      </c>
      <c r="O35" s="81" t="n">
        <v>421575</v>
      </c>
      <c r="P35" s="81" t="n">
        <v>3.8</v>
      </c>
      <c r="Q35" s="5">
        <f>COUNT(B35:P35) / COUNTA(B35:P35) </f>
        <v/>
      </c>
      <c r="R35" s="5">
        <f>1-Q35</f>
        <v/>
      </c>
    </row>
    <row r="36">
      <c r="A36" s="8" t="n">
        <v>2013</v>
      </c>
      <c r="B36" s="81" t="n">
        <v>11520837</v>
      </c>
      <c r="C36" s="81" t="n">
        <v>11197160</v>
      </c>
      <c r="D36" s="81" t="n">
        <v>12698359917.71</v>
      </c>
      <c r="E36" s="81" t="n">
        <v>10056524837.09</v>
      </c>
      <c r="F36" s="81" t="n">
        <v>40981431.03</v>
      </c>
      <c r="G36" s="81" t="inlineStr">
        <is>
          <t>-</t>
        </is>
      </c>
      <c r="H36" s="81" t="n">
        <v>2563683672.14</v>
      </c>
      <c r="I36" s="81" t="n">
        <v>37169977.44</v>
      </c>
      <c r="J36" s="81" t="inlineStr">
        <is>
          <t>-</t>
        </is>
      </c>
      <c r="K36" s="81" t="n">
        <v>1102.21</v>
      </c>
      <c r="L36" s="81" t="n">
        <v>1134.07</v>
      </c>
      <c r="M36" s="81" t="n">
        <v>64190523</v>
      </c>
      <c r="N36" s="81" t="n">
        <v>5.7</v>
      </c>
      <c r="O36" s="81" t="n">
        <v>440954</v>
      </c>
      <c r="P36" s="81" t="n">
        <v>3.94</v>
      </c>
      <c r="Q36" s="5">
        <f>COUNT(B36:P36) / COUNTA(B36:P36) </f>
        <v/>
      </c>
      <c r="R36" s="5">
        <f>1-Q36</f>
        <v/>
      </c>
    </row>
    <row r="37">
      <c r="A37" s="8" t="n">
        <v>2014</v>
      </c>
      <c r="B37" s="81" t="n">
        <v>11612715</v>
      </c>
      <c r="C37" s="81" t="n">
        <v>11320287</v>
      </c>
      <c r="D37" s="81" t="n">
        <v>13370407625.67</v>
      </c>
      <c r="E37" s="81" t="n">
        <v>10561866765.05</v>
      </c>
      <c r="F37" s="81" t="n">
        <v>69383551.3</v>
      </c>
      <c r="G37" s="81" t="inlineStr">
        <is>
          <t>-</t>
        </is>
      </c>
      <c r="H37" s="81" t="n">
        <v>2675941969.05</v>
      </c>
      <c r="I37" s="81" t="n">
        <v>63215340.26</v>
      </c>
      <c r="J37" s="81" t="inlineStr">
        <is>
          <t>-</t>
        </is>
      </c>
      <c r="K37" s="81" t="n">
        <v>1151.36</v>
      </c>
      <c r="L37" s="81" t="n">
        <v>1181.1</v>
      </c>
      <c r="M37" s="81" t="n">
        <v>63900215</v>
      </c>
      <c r="N37" s="81" t="n">
        <v>5.6</v>
      </c>
      <c r="O37" s="81" t="n">
        <v>449233</v>
      </c>
      <c r="P37" s="81" t="n">
        <v>3.97</v>
      </c>
      <c r="Q37" s="5">
        <f>COUNT(B37:P37) / COUNTA(B37:P37) </f>
        <v/>
      </c>
      <c r="R37" s="5">
        <f>1-Q37</f>
        <v/>
      </c>
    </row>
    <row r="38">
      <c r="A38" s="8" t="n">
        <v>2015</v>
      </c>
      <c r="B38" s="81" t="n">
        <v>11638853</v>
      </c>
      <c r="C38" s="81" t="n">
        <v>11377716</v>
      </c>
      <c r="D38" s="81" t="n">
        <v>13787982841.85</v>
      </c>
      <c r="E38" s="81" t="n">
        <v>10905085322.73</v>
      </c>
      <c r="F38" s="81" t="n">
        <v>66554252.12</v>
      </c>
      <c r="G38" s="81" t="n">
        <v>1767679.89</v>
      </c>
      <c r="H38" s="81" t="n">
        <v>2754843614.77</v>
      </c>
      <c r="I38" s="81" t="n">
        <v>56192165.68</v>
      </c>
      <c r="J38" s="81" t="n">
        <v>3539806.65</v>
      </c>
      <c r="K38" s="81" t="n">
        <v>1184.65</v>
      </c>
      <c r="L38" s="81" t="n">
        <v>1211.84</v>
      </c>
      <c r="M38" s="81" t="n">
        <v>63712818</v>
      </c>
      <c r="N38" s="81" t="n">
        <v>5.6</v>
      </c>
      <c r="O38" s="81" t="n">
        <v>475839</v>
      </c>
      <c r="P38" s="81" t="n">
        <v>4.18</v>
      </c>
      <c r="Q38" s="5">
        <f>COUNT(B38:P38) / COUNTA(B38:P38) </f>
        <v/>
      </c>
      <c r="R38" s="5">
        <f>1-Q38</f>
        <v/>
      </c>
    </row>
    <row r="39">
      <c r="A39" s="8" t="n">
        <v>2016</v>
      </c>
      <c r="B39" s="81" t="n">
        <v>11527712</v>
      </c>
      <c r="C39" s="81" t="n">
        <v>11297068</v>
      </c>
      <c r="D39" s="81" t="n">
        <v>14001103477.95</v>
      </c>
      <c r="E39" s="81" t="n">
        <v>11151364592.16</v>
      </c>
      <c r="F39" s="81" t="n">
        <v>1738444.12</v>
      </c>
      <c r="G39" s="81" t="n">
        <v>26471535.26</v>
      </c>
      <c r="H39" s="81" t="n">
        <v>2805395758.21</v>
      </c>
      <c r="I39" s="81" t="n">
        <v>1096121.75</v>
      </c>
      <c r="J39" s="81" t="n">
        <v>15037026.44</v>
      </c>
      <c r="K39" s="81" t="n">
        <v>1214.56</v>
      </c>
      <c r="L39" s="81" t="n">
        <v>1239.36</v>
      </c>
      <c r="M39" s="81" t="n">
        <v>62774144</v>
      </c>
      <c r="N39" s="81" t="n">
        <v>5.6</v>
      </c>
      <c r="O39" s="81" t="n">
        <v>495250</v>
      </c>
      <c r="P39" s="81" t="n">
        <v>4.38</v>
      </c>
      <c r="Q39" s="5">
        <f>COUNT(B39:P39) / COUNTA(B39:P39) </f>
        <v/>
      </c>
      <c r="R39" s="5">
        <f>1-Q39</f>
        <v/>
      </c>
    </row>
    <row r="40">
      <c r="A40" s="8" t="n">
        <v>2017</v>
      </c>
      <c r="B40" s="81" t="n">
        <v>11675269</v>
      </c>
      <c r="C40" s="81" t="n">
        <v>11469861</v>
      </c>
      <c r="D40" s="81" t="n">
        <v>14518578158.33</v>
      </c>
      <c r="E40" s="81" t="n">
        <v>11542681156.86</v>
      </c>
      <c r="F40" s="81" t="n">
        <v>25445383.96</v>
      </c>
      <c r="G40" s="81" t="n">
        <v>23998050.69</v>
      </c>
      <c r="H40" s="81" t="n">
        <v>2899469045.69</v>
      </c>
      <c r="I40" s="81" t="n">
        <v>14230794.67</v>
      </c>
      <c r="J40" s="81" t="n">
        <v>12753726.45</v>
      </c>
      <c r="K40" s="81" t="n">
        <v>1243.53</v>
      </c>
      <c r="L40" s="81" t="n">
        <v>1265.8</v>
      </c>
      <c r="M40" s="81" t="n">
        <v>62210864</v>
      </c>
      <c r="N40" s="81" t="n">
        <v>5.4</v>
      </c>
      <c r="O40" s="81" t="n">
        <v>491691</v>
      </c>
      <c r="P40" s="81" t="n">
        <v>4.29</v>
      </c>
      <c r="Q40" s="5">
        <f>COUNT(B40:P40) / COUNTA(B40:P40) </f>
        <v/>
      </c>
      <c r="R40" s="5">
        <f>1-Q40</f>
        <v/>
      </c>
    </row>
    <row r="41">
      <c r="A41" s="8" t="n">
        <v>2018</v>
      </c>
      <c r="B41" s="81" t="n">
        <v>12000838</v>
      </c>
      <c r="C41" s="81" t="n">
        <v>11816641</v>
      </c>
      <c r="D41" s="81" t="n">
        <v>15106388207.07</v>
      </c>
      <c r="E41" s="81" t="n">
        <v>11994942521.13</v>
      </c>
      <c r="F41" s="81" t="n">
        <v>66311746.95</v>
      </c>
      <c r="G41" s="81" t="n">
        <v>4063395.8</v>
      </c>
      <c r="H41" s="81" t="n">
        <v>3000549983.05</v>
      </c>
      <c r="I41" s="81" t="n">
        <v>37650530.8</v>
      </c>
      <c r="J41" s="81" t="n">
        <v>2870029.33</v>
      </c>
      <c r="K41" s="81" t="n">
        <v>1258.78</v>
      </c>
      <c r="L41" s="81" t="n">
        <v>1278.4</v>
      </c>
      <c r="M41" s="81" t="n">
        <v>62859674</v>
      </c>
      <c r="N41" s="81" t="n">
        <v>5.3</v>
      </c>
      <c r="O41" s="81" t="n">
        <v>502992</v>
      </c>
      <c r="P41" s="81" t="n">
        <v>4.26</v>
      </c>
      <c r="Q41" s="5">
        <f>COUNT(B41:P41) / COUNTA(B41:P41) </f>
        <v/>
      </c>
      <c r="R41" s="5">
        <f>1-Q41</f>
        <v/>
      </c>
    </row>
    <row r="42">
      <c r="A42" s="8" t="n">
        <v>2019</v>
      </c>
      <c r="B42" s="81" t="n">
        <v>12356283</v>
      </c>
      <c r="C42" s="81" t="n">
        <v>12181726</v>
      </c>
      <c r="D42" s="81" t="n">
        <v>15816050492.9</v>
      </c>
      <c r="E42" s="81" t="n">
        <v>12611872660.12</v>
      </c>
      <c r="F42" s="81" t="n">
        <v>55046607.92</v>
      </c>
      <c r="G42" s="81" t="n">
        <v>3311217.88</v>
      </c>
      <c r="H42" s="81" t="n">
        <v>3112273093.72</v>
      </c>
      <c r="I42" s="81" t="n">
        <v>30895008.69</v>
      </c>
      <c r="J42" s="81" t="n">
        <v>2651904.56</v>
      </c>
      <c r="K42" s="81" t="n">
        <v>1280</v>
      </c>
      <c r="L42" s="81" t="n">
        <v>1298.34</v>
      </c>
      <c r="M42" s="81" t="n">
        <v>63968481</v>
      </c>
      <c r="N42" s="81" t="n">
        <v>5.3</v>
      </c>
      <c r="O42" s="81" t="n">
        <v>525448</v>
      </c>
      <c r="P42" s="81" t="n">
        <v>4.31</v>
      </c>
      <c r="Q42" s="5">
        <f>COUNT(B42:P42) / COUNTA(B42:P42) </f>
        <v/>
      </c>
      <c r="R42" s="5">
        <f>1-Q42</f>
        <v/>
      </c>
    </row>
    <row r="43">
      <c r="A43" s="8" t="n">
        <v>2020</v>
      </c>
      <c r="B43" s="81" t="n">
        <v>10688203</v>
      </c>
      <c r="C43" s="81" t="n">
        <v>10532859</v>
      </c>
      <c r="D43" s="81" t="n">
        <v>16385522347.32</v>
      </c>
      <c r="E43" s="81" t="n">
        <v>13276315850.69</v>
      </c>
      <c r="F43" s="81" t="n">
        <v>9900602.439999999</v>
      </c>
      <c r="G43" s="81" t="n">
        <v>2258989.92</v>
      </c>
      <c r="H43" s="81" t="n">
        <v>3089630971.98</v>
      </c>
      <c r="I43" s="81" t="n">
        <v>5807264.44</v>
      </c>
      <c r="J43" s="81" t="n">
        <v>1608667.84</v>
      </c>
      <c r="K43" s="81" t="n">
        <v>1533.05</v>
      </c>
      <c r="L43" s="81" t="n">
        <v>1555.66</v>
      </c>
      <c r="M43" s="81" t="n">
        <v>57012580</v>
      </c>
      <c r="N43" s="81" t="n">
        <v>5.4</v>
      </c>
      <c r="O43" s="81" t="n">
        <v>592523</v>
      </c>
      <c r="P43" s="81" t="n">
        <v>5.63</v>
      </c>
      <c r="Q43" s="5">
        <f>COUNT(B43:P43) / COUNTA(B43:P43) </f>
        <v/>
      </c>
      <c r="R43" s="5">
        <f>1-Q43</f>
        <v/>
      </c>
    </row>
    <row r="44">
      <c r="A44" s="8" t="n">
        <v>2021</v>
      </c>
      <c r="B44" s="81" t="n">
        <v>11629005</v>
      </c>
      <c r="C44" s="81" t="n">
        <v>11481942</v>
      </c>
      <c r="D44" s="81" t="n">
        <v>22373669991.23</v>
      </c>
      <c r="E44" s="81" t="n">
        <v>18339989750.3</v>
      </c>
      <c r="F44" s="81" t="n">
        <v>24845361.02</v>
      </c>
      <c r="G44" s="81" t="n">
        <v>3202266.8</v>
      </c>
      <c r="H44" s="81" t="n">
        <v>3990458238.91</v>
      </c>
      <c r="I44" s="81" t="n">
        <v>13649263.96</v>
      </c>
      <c r="J44" s="81" t="n">
        <v>1525110.25</v>
      </c>
      <c r="K44" s="81" t="n">
        <v>1923.95</v>
      </c>
      <c r="L44" s="81" t="n">
        <v>1948.6</v>
      </c>
      <c r="M44" s="81" t="n">
        <v>63867782</v>
      </c>
      <c r="N44" s="81" t="n">
        <v>5.6</v>
      </c>
      <c r="O44" s="81" t="n">
        <v>768670</v>
      </c>
      <c r="P44" s="81" t="n">
        <v>6.69</v>
      </c>
      <c r="Q44" s="5">
        <f>COUNT(B44:P44) / COUNTA(B44:P44) </f>
        <v/>
      </c>
      <c r="R44" s="5">
        <f>1-Q44</f>
        <v/>
      </c>
    </row>
    <row r="45">
      <c r="A45" s="8" t="n">
        <v>2022</v>
      </c>
      <c r="B45" s="81" t="n">
        <v>12520914</v>
      </c>
      <c r="C45" s="81" t="n">
        <v>12377318</v>
      </c>
      <c r="D45" s="81" t="n">
        <v>19075442531.22</v>
      </c>
      <c r="E45" s="81" t="n">
        <v>15346396712.54</v>
      </c>
      <c r="F45" s="81" t="n">
        <v>3305991.47</v>
      </c>
      <c r="G45" s="81" t="n">
        <v>6659877.87</v>
      </c>
      <c r="H45" s="81" t="n">
        <v>3712371948.85</v>
      </c>
      <c r="I45" s="81" t="n">
        <v>1715413.42</v>
      </c>
      <c r="J45" s="81" t="n">
        <v>4992587.07</v>
      </c>
      <c r="K45" s="81" t="n">
        <v>1523.49</v>
      </c>
      <c r="L45" s="81" t="n">
        <v>1541.16</v>
      </c>
      <c r="M45" s="81" t="n">
        <v>65238912</v>
      </c>
      <c r="N45" s="81" t="n">
        <v>5.3</v>
      </c>
      <c r="O45" s="81" t="n">
        <v>605542</v>
      </c>
      <c r="P45" s="81" t="n">
        <v>4.89</v>
      </c>
      <c r="Q45" s="5">
        <f>COUNT(B45:P45) / COUNTA(B45:P45) </f>
        <v/>
      </c>
      <c r="R45" s="5">
        <f>1-Q45</f>
        <v/>
      </c>
    </row>
    <row r="46">
      <c r="A46" s="8" t="n">
        <v>2023</v>
      </c>
      <c r="B46" s="81" t="n">
        <v>13351564</v>
      </c>
      <c r="C46" s="81" t="n">
        <v>13210996</v>
      </c>
      <c r="D46" s="81" t="n">
        <v>20666721282.93</v>
      </c>
      <c r="E46" s="81" t="n">
        <v>16279159828.32</v>
      </c>
      <c r="F46" s="81" t="n">
        <v>129786833.1</v>
      </c>
      <c r="G46" s="81" t="n">
        <v>12403787.43</v>
      </c>
      <c r="H46" s="81" t="n">
        <v>4165466469.19</v>
      </c>
      <c r="I46" s="81" t="n">
        <v>71238505.23</v>
      </c>
      <c r="J46" s="81" t="n">
        <v>8665859.66</v>
      </c>
      <c r="K46" s="81" t="n">
        <v>1547.89</v>
      </c>
      <c r="L46" s="81" t="n">
        <v>1564.36</v>
      </c>
      <c r="M46" s="81" t="n">
        <v>68043824</v>
      </c>
      <c r="N46" s="81" t="n">
        <v>5.2</v>
      </c>
      <c r="O46" s="81" t="n">
        <v>588492</v>
      </c>
      <c r="P46" s="81" t="n">
        <v>4.45</v>
      </c>
      <c r="Q46" s="5">
        <f>COUNT(B46:P46) / COUNTA(B46:P46) </f>
        <v/>
      </c>
      <c r="R46" s="5">
        <f>1-Q46</f>
        <v/>
      </c>
    </row>
    <row r="47">
      <c r="A47" s="8" t="n">
        <v>2024</v>
      </c>
      <c r="B47" s="81" t="n">
        <v>8075109</v>
      </c>
      <c r="C47" s="81" t="n">
        <v>7997444</v>
      </c>
      <c r="D47" s="81" t="n">
        <v>13351021345.82</v>
      </c>
      <c r="E47" s="81" t="n">
        <v>10174942564.97</v>
      </c>
      <c r="F47" s="81" t="n">
        <v>378908676.65</v>
      </c>
      <c r="G47" s="81" t="n">
        <v>4510822.78</v>
      </c>
      <c r="H47" s="81" t="n">
        <v>2577752549.96</v>
      </c>
      <c r="I47" s="81" t="n">
        <v>209582190.34</v>
      </c>
      <c r="J47" s="81" t="n">
        <v>5324541.13</v>
      </c>
      <c r="K47" s="81" t="n">
        <v>1653.35</v>
      </c>
      <c r="L47" s="81" t="n">
        <v>1669.41</v>
      </c>
      <c r="M47" s="81" t="n">
        <v>40438463</v>
      </c>
      <c r="N47" s="81" t="n">
        <v>5.1</v>
      </c>
      <c r="O47" s="81" t="n">
        <v>360395</v>
      </c>
      <c r="P47" s="81" t="n">
        <v>4.51</v>
      </c>
      <c r="Q47" s="5">
        <f>COUNT(B47:P47) / COUNTA(B47:P47) </f>
        <v/>
      </c>
      <c r="R47" s="5">
        <f>1-Q47</f>
        <v/>
      </c>
    </row>
    <row r="48">
      <c r="A48" s="8" t="inlineStr">
        <is>
          <t>Total</t>
        </is>
      </c>
      <c r="B48" s="81" t="n">
        <v>196024207</v>
      </c>
      <c r="C48" s="81" t="n">
        <v>191865555</v>
      </c>
      <c r="D48" s="81" t="n">
        <v>243267510946.04</v>
      </c>
      <c r="E48" s="81" t="n">
        <v>193952069284.71</v>
      </c>
      <c r="F48" s="81" t="n">
        <v>875716786.41</v>
      </c>
      <c r="G48" s="81" t="n">
        <v>88647624.31999999</v>
      </c>
      <c r="H48" s="81" t="n">
        <v>47746023226.29</v>
      </c>
      <c r="I48" s="81" t="n">
        <v>546084764.84</v>
      </c>
      <c r="J48" s="81" t="n">
        <v>58969259.38</v>
      </c>
      <c r="K48" s="81" t="n">
        <v>1241.01</v>
      </c>
      <c r="L48" s="81" t="n">
        <v>1267.91</v>
      </c>
      <c r="M48" s="81" t="n">
        <v>1058023845</v>
      </c>
      <c r="N48" s="81" t="n">
        <v>5.5</v>
      </c>
      <c r="O48" s="81" t="n">
        <v>8287235</v>
      </c>
      <c r="P48" s="81" t="n">
        <v>4.32</v>
      </c>
      <c r="Q48" s="5">
        <f>COUNT(B48:P48) / COUNTA(B48:P48) </f>
        <v/>
      </c>
      <c r="R48" s="5">
        <f>1-Q48</f>
        <v/>
      </c>
    </row>
    <row r="49">
      <c r="A49" s="81" t="inlineStr">
        <is>
          <t>Fonte: Ministério da Saúde - Sistema de Informações Hospitalares do SUS (SIH/SUS)</t>
        </is>
      </c>
    </row>
    <row r="50">
      <c r="A50" t="inlineStr">
        <is>
          <t>-------------</t>
        </is>
      </c>
    </row>
    <row r="51">
      <c r="A51" t="inlineStr">
        <is>
          <t>PORCENT_COMPLETA (%)</t>
        </is>
      </c>
      <c r="B51" s="82">
        <f>COUNT(B4:R48) / COUNTA(B4:R48)</f>
        <v/>
      </c>
    </row>
    <row r="52">
      <c r="A52" t="inlineStr">
        <is>
          <t>PORCENT_AUSENTE (%)</t>
        </is>
      </c>
      <c r="B52" s="82">
        <f>1-B51</f>
        <v/>
      </c>
    </row>
  </sheetData>
  <pageMargins left="0.75" right="0.75" top="1" bottom="1" header="0.5" footer="0.5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Z5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Procedimentos hospitalares do SUS - por gestor por ano de internação a partir de 2008</t>
        </is>
      </c>
    </row>
    <row r="2">
      <c r="A2" s="81" t="inlineStr">
        <is>
          <t>Período:Jan/2008-Jul/2024</t>
        </is>
      </c>
    </row>
    <row r="3">
      <c r="A3" s="8" t="inlineStr">
        <is>
          <t>Ano internação</t>
        </is>
      </c>
      <c r="B3" s="10" t="inlineStr">
        <is>
          <t>AIH_aprovadas</t>
        </is>
      </c>
      <c r="C3" s="10" t="inlineStr">
        <is>
          <t>Internações</t>
        </is>
      </c>
      <c r="D3" s="10" t="inlineStr">
        <is>
          <t>Valor_total</t>
        </is>
      </c>
      <c r="E3" s="10" t="inlineStr">
        <is>
          <t>Valor_serviços_hospitalares</t>
        </is>
      </c>
      <c r="F3" s="10" t="inlineStr">
        <is>
          <t>Val_serv_hosp_-_compl_federal</t>
        </is>
      </c>
      <c r="G3" s="10" t="inlineStr">
        <is>
          <t>Val_serv_hosp_-_compl_gestor</t>
        </is>
      </c>
      <c r="H3" s="10" t="inlineStr">
        <is>
          <t>Valor_serviços_profissionais</t>
        </is>
      </c>
      <c r="I3" s="10" t="inlineStr">
        <is>
          <t>Val_serv_prof_-_compl_federal</t>
        </is>
      </c>
      <c r="J3" s="10" t="inlineStr">
        <is>
          <t>Val_serv_prof_-_compl_gestor</t>
        </is>
      </c>
      <c r="K3" s="10" t="inlineStr">
        <is>
          <t>Valor_médio_AIH</t>
        </is>
      </c>
      <c r="L3" s="10" t="inlineStr">
        <is>
          <t>Valor_médio_intern</t>
        </is>
      </c>
      <c r="M3" s="10" t="inlineStr">
        <is>
          <t>Dias_permanência</t>
        </is>
      </c>
      <c r="N3" s="10" t="inlineStr">
        <is>
          <t>Média_permanência</t>
        </is>
      </c>
      <c r="O3" s="10" t="inlineStr">
        <is>
          <t>Óbitos</t>
        </is>
      </c>
      <c r="P3" s="10" t="inlineStr">
        <is>
          <t>Taxa_mortalidade</t>
        </is>
      </c>
      <c r="Q3" s="7" t="inlineStr">
        <is>
          <t>DADOS_OBTIDOS (%)</t>
        </is>
      </c>
      <c r="R3" s="7" t="inlineStr">
        <is>
          <t>DADOS_AUSENTES (%)</t>
        </is>
      </c>
      <c r="S3" s="10" t="n"/>
      <c r="T3" s="10" t="n"/>
      <c r="U3" s="10" t="n"/>
      <c r="V3" s="10" t="n"/>
      <c r="W3" s="10" t="n"/>
      <c r="X3" s="10" t="n"/>
      <c r="Y3" s="10" t="n"/>
      <c r="Z3" s="10" t="n"/>
    </row>
    <row r="4">
      <c r="A4" s="8" t="n">
        <v>1981</v>
      </c>
      <c r="B4" s="81" t="inlineStr">
        <is>
          <t>-</t>
        </is>
      </c>
      <c r="C4" s="81" t="inlineStr">
        <is>
          <t>-</t>
        </is>
      </c>
      <c r="D4" s="81" t="inlineStr">
        <is>
          <t>-</t>
        </is>
      </c>
      <c r="E4" s="81" t="inlineStr">
        <is>
          <t>-</t>
        </is>
      </c>
      <c r="F4" s="81" t="inlineStr">
        <is>
          <t>-</t>
        </is>
      </c>
      <c r="G4" s="81" t="inlineStr">
        <is>
          <t>-</t>
        </is>
      </c>
      <c r="H4" s="81" t="inlineStr">
        <is>
          <t>-</t>
        </is>
      </c>
      <c r="I4" s="81" t="inlineStr">
        <is>
          <t>-</t>
        </is>
      </c>
      <c r="J4" s="81" t="inlineStr">
        <is>
          <t>-</t>
        </is>
      </c>
      <c r="K4" s="81" t="inlineStr">
        <is>
          <t>...</t>
        </is>
      </c>
      <c r="L4" s="81" t="inlineStr">
        <is>
          <t>...</t>
        </is>
      </c>
      <c r="M4" s="81" t="inlineStr">
        <is>
          <t>-</t>
        </is>
      </c>
      <c r="N4" s="81" t="inlineStr">
        <is>
          <t>...</t>
        </is>
      </c>
      <c r="O4" s="81" t="inlineStr">
        <is>
          <t>-</t>
        </is>
      </c>
      <c r="P4" s="81" t="inlineStr">
        <is>
          <t>...</t>
        </is>
      </c>
      <c r="Q4" s="5">
        <f>COUNT(B4:P4) / COUNTA(B4:P4) </f>
        <v/>
      </c>
      <c r="R4" s="5">
        <f>1-Q4</f>
        <v/>
      </c>
    </row>
    <row r="5">
      <c r="A5" s="8" t="n">
        <v>1982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1" t="inlineStr">
        <is>
          <t>-</t>
        </is>
      </c>
      <c r="G5" s="81" t="inlineStr">
        <is>
          <t>-</t>
        </is>
      </c>
      <c r="H5" s="81" t="inlineStr">
        <is>
          <t>-</t>
        </is>
      </c>
      <c r="I5" s="81" t="inlineStr">
        <is>
          <t>-</t>
        </is>
      </c>
      <c r="J5" s="81" t="inlineStr">
        <is>
          <t>-</t>
        </is>
      </c>
      <c r="K5" s="81" t="inlineStr">
        <is>
          <t>...</t>
        </is>
      </c>
      <c r="L5" s="81" t="inlineStr">
        <is>
          <t>...</t>
        </is>
      </c>
      <c r="M5" s="81" t="inlineStr">
        <is>
          <t>-</t>
        </is>
      </c>
      <c r="N5" s="81" t="inlineStr">
        <is>
          <t>...</t>
        </is>
      </c>
      <c r="O5" s="81" t="inlineStr">
        <is>
          <t>-</t>
        </is>
      </c>
      <c r="P5" s="81" t="inlineStr">
        <is>
          <t>...</t>
        </is>
      </c>
      <c r="Q5" s="5">
        <f>COUNT(B5:P5) / COUNTA(B5:P5) </f>
        <v/>
      </c>
      <c r="R5" s="5">
        <f>1-Q5</f>
        <v/>
      </c>
    </row>
    <row r="6">
      <c r="A6" s="8" t="n">
        <v>1983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1" t="inlineStr">
        <is>
          <t>-</t>
        </is>
      </c>
      <c r="G6" s="81" t="inlineStr">
        <is>
          <t>-</t>
        </is>
      </c>
      <c r="H6" s="81" t="inlineStr">
        <is>
          <t>-</t>
        </is>
      </c>
      <c r="I6" s="81" t="inlineStr">
        <is>
          <t>-</t>
        </is>
      </c>
      <c r="J6" s="81" t="inlineStr">
        <is>
          <t>-</t>
        </is>
      </c>
      <c r="K6" s="81" t="inlineStr">
        <is>
          <t>...</t>
        </is>
      </c>
      <c r="L6" s="81" t="inlineStr">
        <is>
          <t>...</t>
        </is>
      </c>
      <c r="M6" s="81" t="inlineStr">
        <is>
          <t>-</t>
        </is>
      </c>
      <c r="N6" s="81" t="inlineStr">
        <is>
          <t>...</t>
        </is>
      </c>
      <c r="O6" s="81" t="inlineStr">
        <is>
          <t>-</t>
        </is>
      </c>
      <c r="P6" s="81" t="inlineStr">
        <is>
          <t>...</t>
        </is>
      </c>
      <c r="Q6" s="5">
        <f>COUNT(B6:P6) / COUNTA(B6:P6) </f>
        <v/>
      </c>
      <c r="R6" s="5">
        <f>1-Q6</f>
        <v/>
      </c>
    </row>
    <row r="7">
      <c r="A7" s="8" t="n">
        <v>1984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inlineStr">
        <is>
          <t>-</t>
        </is>
      </c>
      <c r="G7" s="81" t="inlineStr">
        <is>
          <t>-</t>
        </is>
      </c>
      <c r="H7" s="81" t="inlineStr">
        <is>
          <t>-</t>
        </is>
      </c>
      <c r="I7" s="81" t="inlineStr">
        <is>
          <t>-</t>
        </is>
      </c>
      <c r="J7" s="81" t="inlineStr">
        <is>
          <t>-</t>
        </is>
      </c>
      <c r="K7" s="81" t="inlineStr">
        <is>
          <t>...</t>
        </is>
      </c>
      <c r="L7" s="81" t="inlineStr">
        <is>
          <t>...</t>
        </is>
      </c>
      <c r="M7" s="81" t="inlineStr">
        <is>
          <t>-</t>
        </is>
      </c>
      <c r="N7" s="81" t="inlineStr">
        <is>
          <t>...</t>
        </is>
      </c>
      <c r="O7" s="81" t="inlineStr">
        <is>
          <t>-</t>
        </is>
      </c>
      <c r="P7" s="81" t="inlineStr">
        <is>
          <t>...</t>
        </is>
      </c>
      <c r="Q7" s="5">
        <f>COUNT(B7:P7) / COUNTA(B7:P7) </f>
        <v/>
      </c>
      <c r="R7" s="5">
        <f>1-Q7</f>
        <v/>
      </c>
    </row>
    <row r="8">
      <c r="A8" s="8" t="n">
        <v>1985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1" t="inlineStr">
        <is>
          <t>-</t>
        </is>
      </c>
      <c r="G8" s="81" t="inlineStr">
        <is>
          <t>-</t>
        </is>
      </c>
      <c r="H8" s="81" t="inlineStr">
        <is>
          <t>-</t>
        </is>
      </c>
      <c r="I8" s="81" t="inlineStr">
        <is>
          <t>-</t>
        </is>
      </c>
      <c r="J8" s="81" t="inlineStr">
        <is>
          <t>-</t>
        </is>
      </c>
      <c r="K8" s="81" t="inlineStr">
        <is>
          <t>...</t>
        </is>
      </c>
      <c r="L8" s="81" t="inlineStr">
        <is>
          <t>...</t>
        </is>
      </c>
      <c r="M8" s="81" t="inlineStr">
        <is>
          <t>-</t>
        </is>
      </c>
      <c r="N8" s="81" t="inlineStr">
        <is>
          <t>...</t>
        </is>
      </c>
      <c r="O8" s="81" t="inlineStr">
        <is>
          <t>-</t>
        </is>
      </c>
      <c r="P8" s="81" t="inlineStr">
        <is>
          <t>...</t>
        </is>
      </c>
      <c r="Q8" s="5">
        <f>COUNT(B8:P8) / COUNTA(B8:P8) </f>
        <v/>
      </c>
      <c r="R8" s="5">
        <f>1-Q8</f>
        <v/>
      </c>
    </row>
    <row r="9">
      <c r="A9" s="8" t="n">
        <v>1986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1" t="inlineStr">
        <is>
          <t>-</t>
        </is>
      </c>
      <c r="G9" s="81" t="inlineStr">
        <is>
          <t>-</t>
        </is>
      </c>
      <c r="H9" s="81" t="inlineStr">
        <is>
          <t>-</t>
        </is>
      </c>
      <c r="I9" s="81" t="inlineStr">
        <is>
          <t>-</t>
        </is>
      </c>
      <c r="J9" s="81" t="inlineStr">
        <is>
          <t>-</t>
        </is>
      </c>
      <c r="K9" s="81" t="inlineStr">
        <is>
          <t>...</t>
        </is>
      </c>
      <c r="L9" s="81" t="inlineStr">
        <is>
          <t>...</t>
        </is>
      </c>
      <c r="M9" s="81" t="inlineStr">
        <is>
          <t>-</t>
        </is>
      </c>
      <c r="N9" s="81" t="inlineStr">
        <is>
          <t>...</t>
        </is>
      </c>
      <c r="O9" s="81" t="inlineStr">
        <is>
          <t>-</t>
        </is>
      </c>
      <c r="P9" s="81" t="inlineStr">
        <is>
          <t>...</t>
        </is>
      </c>
      <c r="Q9" s="5">
        <f>COUNT(B9:P9) / COUNTA(B9:P9) </f>
        <v/>
      </c>
      <c r="R9" s="5">
        <f>1-Q9</f>
        <v/>
      </c>
    </row>
    <row r="10">
      <c r="A10" s="8" t="n">
        <v>1987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1" t="inlineStr">
        <is>
          <t>-</t>
        </is>
      </c>
      <c r="G10" s="81" t="inlineStr">
        <is>
          <t>-</t>
        </is>
      </c>
      <c r="H10" s="81" t="inlineStr">
        <is>
          <t>-</t>
        </is>
      </c>
      <c r="I10" s="81" t="inlineStr">
        <is>
          <t>-</t>
        </is>
      </c>
      <c r="J10" s="81" t="inlineStr">
        <is>
          <t>-</t>
        </is>
      </c>
      <c r="K10" s="81" t="inlineStr">
        <is>
          <t>...</t>
        </is>
      </c>
      <c r="L10" s="81" t="inlineStr">
        <is>
          <t>...</t>
        </is>
      </c>
      <c r="M10" s="81" t="inlineStr">
        <is>
          <t>-</t>
        </is>
      </c>
      <c r="N10" s="81" t="inlineStr">
        <is>
          <t>...</t>
        </is>
      </c>
      <c r="O10" s="81" t="inlineStr">
        <is>
          <t>-</t>
        </is>
      </c>
      <c r="P10" s="81" t="inlineStr">
        <is>
          <t>...</t>
        </is>
      </c>
      <c r="Q10" s="5">
        <f>COUNT(B10:P10) / COUNTA(B10:P10) </f>
        <v/>
      </c>
      <c r="R10" s="5">
        <f>1-Q10</f>
        <v/>
      </c>
    </row>
    <row r="11">
      <c r="A11" s="8" t="n">
        <v>1988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1" t="inlineStr">
        <is>
          <t>-</t>
        </is>
      </c>
      <c r="G11" s="81" t="inlineStr">
        <is>
          <t>-</t>
        </is>
      </c>
      <c r="H11" s="81" t="inlineStr">
        <is>
          <t>-</t>
        </is>
      </c>
      <c r="I11" s="81" t="inlineStr">
        <is>
          <t>-</t>
        </is>
      </c>
      <c r="J11" s="81" t="inlineStr">
        <is>
          <t>-</t>
        </is>
      </c>
      <c r="K11" s="81" t="inlineStr">
        <is>
          <t>...</t>
        </is>
      </c>
      <c r="L11" s="81" t="inlineStr">
        <is>
          <t>...</t>
        </is>
      </c>
      <c r="M11" s="81" t="inlineStr">
        <is>
          <t>-</t>
        </is>
      </c>
      <c r="N11" s="81" t="inlineStr">
        <is>
          <t>...</t>
        </is>
      </c>
      <c r="O11" s="81" t="inlineStr">
        <is>
          <t>-</t>
        </is>
      </c>
      <c r="P11" s="81" t="inlineStr">
        <is>
          <t>...</t>
        </is>
      </c>
      <c r="Q11" s="5">
        <f>COUNT(B11:P11) / COUNTA(B11:P11) </f>
        <v/>
      </c>
      <c r="R11" s="5">
        <f>1-Q11</f>
        <v/>
      </c>
    </row>
    <row r="12">
      <c r="A12" s="8" t="n">
        <v>1989</v>
      </c>
      <c r="B12" s="81" t="n">
        <v>1</v>
      </c>
      <c r="C12" s="81" t="inlineStr">
        <is>
          <t>-</t>
        </is>
      </c>
      <c r="D12" s="81" t="n">
        <v>1242.43</v>
      </c>
      <c r="E12" s="81" t="n">
        <v>1159.79</v>
      </c>
      <c r="F12" s="81" t="inlineStr">
        <is>
          <t>-</t>
        </is>
      </c>
      <c r="G12" s="81" t="inlineStr">
        <is>
          <t>-</t>
        </is>
      </c>
      <c r="H12" s="81" t="n">
        <v>82.64</v>
      </c>
      <c r="I12" s="81" t="inlineStr">
        <is>
          <t>-</t>
        </is>
      </c>
      <c r="J12" s="81" t="inlineStr">
        <is>
          <t>-</t>
        </is>
      </c>
      <c r="K12" s="81" t="n">
        <v>1242.43</v>
      </c>
      <c r="L12" s="81" t="inlineStr">
        <is>
          <t>...</t>
        </is>
      </c>
      <c r="M12" s="81" t="n">
        <v>30</v>
      </c>
      <c r="N12" s="81" t="inlineStr">
        <is>
          <t>...</t>
        </is>
      </c>
      <c r="O12" s="81" t="inlineStr">
        <is>
          <t>-</t>
        </is>
      </c>
      <c r="P12" s="81" t="inlineStr">
        <is>
          <t>...</t>
        </is>
      </c>
      <c r="Q12" s="5">
        <f>COUNT(B12:P12) / COUNTA(B12:P12) </f>
        <v/>
      </c>
      <c r="R12" s="5">
        <f>1-Q12</f>
        <v/>
      </c>
    </row>
    <row r="13">
      <c r="A13" s="8" t="n">
        <v>1990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-</t>
        </is>
      </c>
      <c r="F13" s="81" t="inlineStr">
        <is>
          <t>-</t>
        </is>
      </c>
      <c r="G13" s="81" t="inlineStr">
        <is>
          <t>-</t>
        </is>
      </c>
      <c r="H13" s="81" t="inlineStr">
        <is>
          <t>-</t>
        </is>
      </c>
      <c r="I13" s="81" t="inlineStr">
        <is>
          <t>-</t>
        </is>
      </c>
      <c r="J13" s="81" t="inlineStr">
        <is>
          <t>-</t>
        </is>
      </c>
      <c r="K13" s="81" t="inlineStr">
        <is>
          <t>...</t>
        </is>
      </c>
      <c r="L13" s="81" t="inlineStr">
        <is>
          <t>...</t>
        </is>
      </c>
      <c r="M13" s="81" t="inlineStr">
        <is>
          <t>-</t>
        </is>
      </c>
      <c r="N13" s="81" t="inlineStr">
        <is>
          <t>...</t>
        </is>
      </c>
      <c r="O13" s="81" t="inlineStr">
        <is>
          <t>-</t>
        </is>
      </c>
      <c r="P13" s="81" t="inlineStr">
        <is>
          <t>...</t>
        </is>
      </c>
      <c r="Q13" s="5">
        <f>COUNT(B13:P13) / COUNTA(B13:P13) </f>
        <v/>
      </c>
      <c r="R13" s="5">
        <f>1-Q13</f>
        <v/>
      </c>
    </row>
    <row r="14">
      <c r="A14" s="8" t="n">
        <v>1991</v>
      </c>
      <c r="B14" s="81" t="n">
        <v>190</v>
      </c>
      <c r="C14" s="81" t="inlineStr">
        <is>
          <t>-</t>
        </is>
      </c>
      <c r="D14" s="81" t="n">
        <v>186041.09</v>
      </c>
      <c r="E14" s="81" t="n">
        <v>168684.77</v>
      </c>
      <c r="F14" s="81" t="inlineStr">
        <is>
          <t>-</t>
        </is>
      </c>
      <c r="G14" s="81" t="inlineStr">
        <is>
          <t>-</t>
        </is>
      </c>
      <c r="H14" s="81" t="n">
        <v>17356.32</v>
      </c>
      <c r="I14" s="81" t="inlineStr">
        <is>
          <t>-</t>
        </is>
      </c>
      <c r="J14" s="81" t="inlineStr">
        <is>
          <t>-</t>
        </is>
      </c>
      <c r="K14" s="81" t="n">
        <v>979.16</v>
      </c>
      <c r="L14" s="81" t="inlineStr">
        <is>
          <t>...</t>
        </is>
      </c>
      <c r="M14" s="81" t="n">
        <v>5751</v>
      </c>
      <c r="N14" s="81" t="inlineStr">
        <is>
          <t>...</t>
        </is>
      </c>
      <c r="O14" s="81" t="inlineStr">
        <is>
          <t>-</t>
        </is>
      </c>
      <c r="P14" s="81" t="inlineStr">
        <is>
          <t>...</t>
        </is>
      </c>
      <c r="Q14" s="5">
        <f>COUNT(B14:P14) / COUNTA(B14:P14) </f>
        <v/>
      </c>
      <c r="R14" s="5">
        <f>1-Q14</f>
        <v/>
      </c>
    </row>
    <row r="15">
      <c r="A15" s="8" t="n">
        <v>1992</v>
      </c>
      <c r="B15" s="81" t="n">
        <v>55</v>
      </c>
      <c r="C15" s="81" t="inlineStr">
        <is>
          <t>-</t>
        </is>
      </c>
      <c r="D15" s="81" t="n">
        <v>51693.15</v>
      </c>
      <c r="E15" s="81" t="n">
        <v>47267.32</v>
      </c>
      <c r="F15" s="81" t="inlineStr">
        <is>
          <t>-</t>
        </is>
      </c>
      <c r="G15" s="81" t="inlineStr">
        <is>
          <t>-</t>
        </is>
      </c>
      <c r="H15" s="81" t="n">
        <v>4425.83</v>
      </c>
      <c r="I15" s="81" t="inlineStr">
        <is>
          <t>-</t>
        </is>
      </c>
      <c r="J15" s="81" t="inlineStr">
        <is>
          <t>-</t>
        </is>
      </c>
      <c r="K15" s="81" t="n">
        <v>939.88</v>
      </c>
      <c r="L15" s="81" t="inlineStr">
        <is>
          <t>...</t>
        </is>
      </c>
      <c r="M15" s="81" t="n">
        <v>1641</v>
      </c>
      <c r="N15" s="81" t="inlineStr">
        <is>
          <t>...</t>
        </is>
      </c>
      <c r="O15" s="81" t="inlineStr">
        <is>
          <t>-</t>
        </is>
      </c>
      <c r="P15" s="81" t="inlineStr">
        <is>
          <t>...</t>
        </is>
      </c>
      <c r="Q15" s="5">
        <f>COUNT(B15:P15) / COUNTA(B15:P15) </f>
        <v/>
      </c>
      <c r="R15" s="5">
        <f>1-Q15</f>
        <v/>
      </c>
    </row>
    <row r="16">
      <c r="A16" s="8" t="n">
        <v>1993</v>
      </c>
      <c r="B16" s="81" t="n">
        <v>48</v>
      </c>
      <c r="C16" s="81" t="inlineStr">
        <is>
          <t>-</t>
        </is>
      </c>
      <c r="D16" s="81" t="n">
        <v>103140.29</v>
      </c>
      <c r="E16" s="81" t="n">
        <v>94995.66</v>
      </c>
      <c r="F16" s="81" t="inlineStr">
        <is>
          <t>-</t>
        </is>
      </c>
      <c r="G16" s="81" t="inlineStr">
        <is>
          <t>-</t>
        </is>
      </c>
      <c r="H16" s="81" t="n">
        <v>8144.63</v>
      </c>
      <c r="I16" s="81" t="inlineStr">
        <is>
          <t>-</t>
        </is>
      </c>
      <c r="J16" s="81" t="inlineStr">
        <is>
          <t>-</t>
        </is>
      </c>
      <c r="K16" s="81" t="n">
        <v>2148.76</v>
      </c>
      <c r="L16" s="81" t="inlineStr">
        <is>
          <t>...</t>
        </is>
      </c>
      <c r="M16" s="81" t="n">
        <v>1458</v>
      </c>
      <c r="N16" s="81" t="inlineStr">
        <is>
          <t>...</t>
        </is>
      </c>
      <c r="O16" s="81" t="inlineStr">
        <is>
          <t>-</t>
        </is>
      </c>
      <c r="P16" s="81" t="inlineStr">
        <is>
          <t>...</t>
        </is>
      </c>
      <c r="Q16" s="5">
        <f>COUNT(B16:P16) / COUNTA(B16:P16) </f>
        <v/>
      </c>
      <c r="R16" s="5">
        <f>1-Q16</f>
        <v/>
      </c>
    </row>
    <row r="17">
      <c r="A17" s="8" t="n">
        <v>1994</v>
      </c>
      <c r="B17" s="81" t="n">
        <v>120</v>
      </c>
      <c r="C17" s="81" t="inlineStr">
        <is>
          <t>-</t>
        </is>
      </c>
      <c r="D17" s="81" t="n">
        <v>137525.2</v>
      </c>
      <c r="E17" s="81" t="n">
        <v>125053.91</v>
      </c>
      <c r="F17" s="81" t="inlineStr">
        <is>
          <t>-</t>
        </is>
      </c>
      <c r="G17" s="81" t="inlineStr">
        <is>
          <t>-</t>
        </is>
      </c>
      <c r="H17" s="81" t="n">
        <v>12471.29</v>
      </c>
      <c r="I17" s="81" t="inlineStr">
        <is>
          <t>-</t>
        </is>
      </c>
      <c r="J17" s="81" t="inlineStr">
        <is>
          <t>-</t>
        </is>
      </c>
      <c r="K17" s="81" t="n">
        <v>1146.04</v>
      </c>
      <c r="L17" s="81" t="inlineStr">
        <is>
          <t>...</t>
        </is>
      </c>
      <c r="M17" s="81" t="n">
        <v>3650</v>
      </c>
      <c r="N17" s="81" t="inlineStr">
        <is>
          <t>...</t>
        </is>
      </c>
      <c r="O17" s="81" t="inlineStr">
        <is>
          <t>-</t>
        </is>
      </c>
      <c r="P17" s="81" t="inlineStr">
        <is>
          <t>...</t>
        </is>
      </c>
      <c r="Q17" s="5">
        <f>COUNT(B17:P17) / COUNTA(B17:P17) </f>
        <v/>
      </c>
      <c r="R17" s="5">
        <f>1-Q17</f>
        <v/>
      </c>
    </row>
    <row r="18">
      <c r="A18" s="8" t="n">
        <v>1995</v>
      </c>
      <c r="B18" s="81" t="n">
        <v>80</v>
      </c>
      <c r="C18" s="81" t="inlineStr">
        <is>
          <t>-</t>
        </is>
      </c>
      <c r="D18" s="81" t="n">
        <v>108916.25</v>
      </c>
      <c r="E18" s="81" t="n">
        <v>98895.39</v>
      </c>
      <c r="F18" s="81" t="inlineStr">
        <is>
          <t>-</t>
        </is>
      </c>
      <c r="G18" s="81" t="inlineStr">
        <is>
          <t>-</t>
        </is>
      </c>
      <c r="H18" s="81" t="n">
        <v>10020.86</v>
      </c>
      <c r="I18" s="81" t="inlineStr">
        <is>
          <t>-</t>
        </is>
      </c>
      <c r="J18" s="81" t="inlineStr">
        <is>
          <t>-</t>
        </is>
      </c>
      <c r="K18" s="81" t="n">
        <v>1361.45</v>
      </c>
      <c r="L18" s="81" t="inlineStr">
        <is>
          <t>...</t>
        </is>
      </c>
      <c r="M18" s="81" t="n">
        <v>2422</v>
      </c>
      <c r="N18" s="81" t="inlineStr">
        <is>
          <t>...</t>
        </is>
      </c>
      <c r="O18" s="81" t="inlineStr">
        <is>
          <t>-</t>
        </is>
      </c>
      <c r="P18" s="81" t="inlineStr">
        <is>
          <t>...</t>
        </is>
      </c>
      <c r="Q18" s="5">
        <f>COUNT(B18:P18) / COUNTA(B18:P18) </f>
        <v/>
      </c>
      <c r="R18" s="5">
        <f>1-Q18</f>
        <v/>
      </c>
    </row>
    <row r="19">
      <c r="A19" s="8" t="n">
        <v>1996</v>
      </c>
      <c r="B19" s="81" t="n">
        <v>92</v>
      </c>
      <c r="C19" s="81" t="inlineStr">
        <is>
          <t>-</t>
        </is>
      </c>
      <c r="D19" s="81" t="n">
        <v>106478.35</v>
      </c>
      <c r="E19" s="81" t="n">
        <v>97402.91</v>
      </c>
      <c r="F19" s="81" t="inlineStr">
        <is>
          <t>-</t>
        </is>
      </c>
      <c r="G19" s="81" t="inlineStr">
        <is>
          <t>-</t>
        </is>
      </c>
      <c r="H19" s="81" t="n">
        <v>9075.440000000001</v>
      </c>
      <c r="I19" s="81" t="inlineStr">
        <is>
          <t>-</t>
        </is>
      </c>
      <c r="J19" s="81" t="inlineStr">
        <is>
          <t>-</t>
        </is>
      </c>
      <c r="K19" s="81" t="n">
        <v>1157.37</v>
      </c>
      <c r="L19" s="81" t="inlineStr">
        <is>
          <t>...</t>
        </is>
      </c>
      <c r="M19" s="81" t="n">
        <v>2740</v>
      </c>
      <c r="N19" s="81" t="inlineStr">
        <is>
          <t>...</t>
        </is>
      </c>
      <c r="O19" s="81" t="inlineStr">
        <is>
          <t>-</t>
        </is>
      </c>
      <c r="P19" s="81" t="inlineStr">
        <is>
          <t>...</t>
        </is>
      </c>
      <c r="Q19" s="5">
        <f>COUNT(B19:P19) / COUNTA(B19:P19) </f>
        <v/>
      </c>
      <c r="R19" s="5">
        <f>1-Q19</f>
        <v/>
      </c>
    </row>
    <row r="20">
      <c r="A20" s="8" t="n">
        <v>1997</v>
      </c>
      <c r="B20" s="81" t="n">
        <v>74</v>
      </c>
      <c r="C20" s="81" t="inlineStr">
        <is>
          <t>-</t>
        </is>
      </c>
      <c r="D20" s="81" t="n">
        <v>114240.98</v>
      </c>
      <c r="E20" s="81" t="n">
        <v>104544.11</v>
      </c>
      <c r="F20" s="81" t="inlineStr">
        <is>
          <t>-</t>
        </is>
      </c>
      <c r="G20" s="81" t="inlineStr">
        <is>
          <t>-</t>
        </is>
      </c>
      <c r="H20" s="81" t="n">
        <v>9696.870000000001</v>
      </c>
      <c r="I20" s="81" t="inlineStr">
        <is>
          <t>-</t>
        </is>
      </c>
      <c r="J20" s="81" t="inlineStr">
        <is>
          <t>-</t>
        </is>
      </c>
      <c r="K20" s="81" t="n">
        <v>1543.8</v>
      </c>
      <c r="L20" s="81" t="inlineStr">
        <is>
          <t>...</t>
        </is>
      </c>
      <c r="M20" s="81" t="n">
        <v>2250</v>
      </c>
      <c r="N20" s="81" t="inlineStr">
        <is>
          <t>...</t>
        </is>
      </c>
      <c r="O20" s="81" t="inlineStr">
        <is>
          <t>-</t>
        </is>
      </c>
      <c r="P20" s="81" t="inlineStr">
        <is>
          <t>...</t>
        </is>
      </c>
      <c r="Q20" s="5">
        <f>COUNT(B20:P20) / COUNTA(B20:P20) </f>
        <v/>
      </c>
      <c r="R20" s="5">
        <f>1-Q20</f>
        <v/>
      </c>
    </row>
    <row r="21">
      <c r="A21" s="8" t="n">
        <v>1998</v>
      </c>
      <c r="B21" s="81" t="n">
        <v>3690</v>
      </c>
      <c r="C21" s="81" t="inlineStr">
        <is>
          <t>-</t>
        </is>
      </c>
      <c r="D21" s="81" t="n">
        <v>3998430.76</v>
      </c>
      <c r="E21" s="81" t="n">
        <v>3632041.55</v>
      </c>
      <c r="F21" s="81" t="inlineStr">
        <is>
          <t>-</t>
        </is>
      </c>
      <c r="G21" s="81" t="inlineStr">
        <is>
          <t>-</t>
        </is>
      </c>
      <c r="H21" s="81" t="n">
        <v>366389.21</v>
      </c>
      <c r="I21" s="81" t="inlineStr">
        <is>
          <t>-</t>
        </is>
      </c>
      <c r="J21" s="81" t="inlineStr">
        <is>
          <t>-</t>
        </is>
      </c>
      <c r="K21" s="81" t="n">
        <v>1083.59</v>
      </c>
      <c r="L21" s="81" t="inlineStr">
        <is>
          <t>...</t>
        </is>
      </c>
      <c r="M21" s="81" t="n">
        <v>111683</v>
      </c>
      <c r="N21" s="81" t="inlineStr">
        <is>
          <t>...</t>
        </is>
      </c>
      <c r="O21" s="81" t="n">
        <v>2</v>
      </c>
      <c r="P21" s="81" t="inlineStr">
        <is>
          <t>...</t>
        </is>
      </c>
      <c r="Q21" s="5">
        <f>COUNT(B21:P21) / COUNTA(B21:P21) </f>
        <v/>
      </c>
      <c r="R21" s="5">
        <f>1-Q21</f>
        <v/>
      </c>
    </row>
    <row r="22">
      <c r="A22" s="8" t="n">
        <v>1999</v>
      </c>
      <c r="B22" s="81" t="n">
        <v>544</v>
      </c>
      <c r="C22" s="81" t="inlineStr">
        <is>
          <t>-</t>
        </is>
      </c>
      <c r="D22" s="81" t="n">
        <v>818653.05</v>
      </c>
      <c r="E22" s="81" t="n">
        <v>749286.92</v>
      </c>
      <c r="F22" s="81" t="inlineStr">
        <is>
          <t>-</t>
        </is>
      </c>
      <c r="G22" s="81" t="inlineStr">
        <is>
          <t>-</t>
        </is>
      </c>
      <c r="H22" s="81" t="n">
        <v>69366.13</v>
      </c>
      <c r="I22" s="81" t="inlineStr">
        <is>
          <t>-</t>
        </is>
      </c>
      <c r="J22" s="81" t="inlineStr">
        <is>
          <t>-</t>
        </is>
      </c>
      <c r="K22" s="81" t="n">
        <v>1504.88</v>
      </c>
      <c r="L22" s="81" t="inlineStr">
        <is>
          <t>...</t>
        </is>
      </c>
      <c r="M22" s="81" t="n">
        <v>16472</v>
      </c>
      <c r="N22" s="81" t="inlineStr">
        <is>
          <t>...</t>
        </is>
      </c>
      <c r="O22" s="81" t="n">
        <v>2</v>
      </c>
      <c r="P22" s="81" t="inlineStr">
        <is>
          <t>...</t>
        </is>
      </c>
      <c r="Q22" s="5">
        <f>COUNT(B22:P22) / COUNTA(B22:P22) </f>
        <v/>
      </c>
      <c r="R22" s="5">
        <f>1-Q22</f>
        <v/>
      </c>
    </row>
    <row r="23">
      <c r="A23" s="8" t="n">
        <v>2000</v>
      </c>
      <c r="B23" s="81" t="n">
        <v>325</v>
      </c>
      <c r="C23" s="81" t="inlineStr">
        <is>
          <t>-</t>
        </is>
      </c>
      <c r="D23" s="81" t="n">
        <v>366682.61</v>
      </c>
      <c r="E23" s="81" t="n">
        <v>334899.56</v>
      </c>
      <c r="F23" s="81" t="inlineStr">
        <is>
          <t>-</t>
        </is>
      </c>
      <c r="G23" s="81" t="inlineStr">
        <is>
          <t>-</t>
        </is>
      </c>
      <c r="H23" s="81" t="n">
        <v>31783.05</v>
      </c>
      <c r="I23" s="81" t="inlineStr">
        <is>
          <t>-</t>
        </is>
      </c>
      <c r="J23" s="81" t="inlineStr">
        <is>
          <t>-</t>
        </is>
      </c>
      <c r="K23" s="81" t="n">
        <v>1128.25</v>
      </c>
      <c r="L23" s="81" t="inlineStr">
        <is>
          <t>...</t>
        </is>
      </c>
      <c r="M23" s="81" t="n">
        <v>9543</v>
      </c>
      <c r="N23" s="81" t="inlineStr">
        <is>
          <t>...</t>
        </is>
      </c>
      <c r="O23" s="81" t="n">
        <v>1</v>
      </c>
      <c r="P23" s="81" t="inlineStr">
        <is>
          <t>...</t>
        </is>
      </c>
      <c r="Q23" s="5">
        <f>COUNT(B23:P23) / COUNTA(B23:P23) </f>
        <v/>
      </c>
      <c r="R23" s="5">
        <f>1-Q23</f>
        <v/>
      </c>
    </row>
    <row r="24">
      <c r="A24" s="8" t="n">
        <v>2001</v>
      </c>
      <c r="B24" s="81" t="n">
        <v>883</v>
      </c>
      <c r="C24" s="81" t="inlineStr">
        <is>
          <t>-</t>
        </is>
      </c>
      <c r="D24" s="81" t="n">
        <v>901445.1800000001</v>
      </c>
      <c r="E24" s="81" t="n">
        <v>816952.9300000001</v>
      </c>
      <c r="F24" s="81" t="inlineStr">
        <is>
          <t>-</t>
        </is>
      </c>
      <c r="G24" s="81" t="inlineStr">
        <is>
          <t>-</t>
        </is>
      </c>
      <c r="H24" s="81" t="n">
        <v>84492.25</v>
      </c>
      <c r="I24" s="81" t="inlineStr">
        <is>
          <t>-</t>
        </is>
      </c>
      <c r="J24" s="81" t="inlineStr">
        <is>
          <t>-</t>
        </is>
      </c>
      <c r="K24" s="81" t="n">
        <v>1020.89</v>
      </c>
      <c r="L24" s="81" t="inlineStr">
        <is>
          <t>...</t>
        </is>
      </c>
      <c r="M24" s="81" t="n">
        <v>26690</v>
      </c>
      <c r="N24" s="81" t="inlineStr">
        <is>
          <t>...</t>
        </is>
      </c>
      <c r="O24" s="81" t="n">
        <v>1</v>
      </c>
      <c r="P24" s="81" t="inlineStr">
        <is>
          <t>...</t>
        </is>
      </c>
      <c r="Q24" s="5">
        <f>COUNT(B24:P24) / COUNTA(B24:P24) </f>
        <v/>
      </c>
      <c r="R24" s="5">
        <f>1-Q24</f>
        <v/>
      </c>
    </row>
    <row r="25">
      <c r="A25" s="8" t="n">
        <v>2002</v>
      </c>
      <c r="B25" s="81" t="n">
        <v>255</v>
      </c>
      <c r="C25" s="81" t="inlineStr">
        <is>
          <t>-</t>
        </is>
      </c>
      <c r="D25" s="81" t="n">
        <v>271870.15</v>
      </c>
      <c r="E25" s="81" t="n">
        <v>247301.33</v>
      </c>
      <c r="F25" s="81" t="inlineStr">
        <is>
          <t>-</t>
        </is>
      </c>
      <c r="G25" s="81" t="inlineStr">
        <is>
          <t>-</t>
        </is>
      </c>
      <c r="H25" s="81" t="n">
        <v>24568.82</v>
      </c>
      <c r="I25" s="81" t="inlineStr">
        <is>
          <t>-</t>
        </is>
      </c>
      <c r="J25" s="81" t="inlineStr">
        <is>
          <t>-</t>
        </is>
      </c>
      <c r="K25" s="81" t="n">
        <v>1066.16</v>
      </c>
      <c r="L25" s="81" t="inlineStr">
        <is>
          <t>...</t>
        </is>
      </c>
      <c r="M25" s="81" t="n">
        <v>7696</v>
      </c>
      <c r="N25" s="81" t="inlineStr">
        <is>
          <t>...</t>
        </is>
      </c>
      <c r="O25" s="81" t="n">
        <v>1</v>
      </c>
      <c r="P25" s="81" t="inlineStr">
        <is>
          <t>...</t>
        </is>
      </c>
      <c r="Q25" s="5">
        <f>COUNT(B25:P25) / COUNTA(B25:P25) </f>
        <v/>
      </c>
      <c r="R25" s="5">
        <f>1-Q25</f>
        <v/>
      </c>
    </row>
    <row r="26">
      <c r="A26" s="8" t="n">
        <v>2003</v>
      </c>
      <c r="B26" s="81" t="n">
        <v>284</v>
      </c>
      <c r="C26" s="81" t="inlineStr">
        <is>
          <t>-</t>
        </is>
      </c>
      <c r="D26" s="81" t="n">
        <v>362145.69</v>
      </c>
      <c r="E26" s="81" t="n">
        <v>330703.6</v>
      </c>
      <c r="F26" s="81" t="inlineStr">
        <is>
          <t>-</t>
        </is>
      </c>
      <c r="G26" s="81" t="inlineStr">
        <is>
          <t>-</t>
        </is>
      </c>
      <c r="H26" s="81" t="n">
        <v>31442.09</v>
      </c>
      <c r="I26" s="81" t="inlineStr">
        <is>
          <t>-</t>
        </is>
      </c>
      <c r="J26" s="81" t="inlineStr">
        <is>
          <t>-</t>
        </is>
      </c>
      <c r="K26" s="81" t="n">
        <v>1275.16</v>
      </c>
      <c r="L26" s="81" t="inlineStr">
        <is>
          <t>...</t>
        </is>
      </c>
      <c r="M26" s="81" t="n">
        <v>8530</v>
      </c>
      <c r="N26" s="81" t="inlineStr">
        <is>
          <t>...</t>
        </is>
      </c>
      <c r="O26" s="81" t="inlineStr">
        <is>
          <t>-</t>
        </is>
      </c>
      <c r="P26" s="81" t="inlineStr">
        <is>
          <t>...</t>
        </is>
      </c>
      <c r="Q26" s="5">
        <f>COUNT(B26:P26) / COUNTA(B26:P26) </f>
        <v/>
      </c>
      <c r="R26" s="5">
        <f>1-Q26</f>
        <v/>
      </c>
    </row>
    <row r="27">
      <c r="A27" s="8" t="n">
        <v>2004</v>
      </c>
      <c r="B27" s="81" t="n">
        <v>674</v>
      </c>
      <c r="C27" s="81" t="inlineStr">
        <is>
          <t>-</t>
        </is>
      </c>
      <c r="D27" s="81" t="n">
        <v>796646.6</v>
      </c>
      <c r="E27" s="81" t="n">
        <v>724661.95</v>
      </c>
      <c r="F27" s="81" t="inlineStr">
        <is>
          <t>-</t>
        </is>
      </c>
      <c r="G27" s="81" t="inlineStr">
        <is>
          <t>-</t>
        </is>
      </c>
      <c r="H27" s="81" t="n">
        <v>71984.64999999999</v>
      </c>
      <c r="I27" s="81" t="inlineStr">
        <is>
          <t>-</t>
        </is>
      </c>
      <c r="J27" s="81" t="inlineStr">
        <is>
          <t>-</t>
        </is>
      </c>
      <c r="K27" s="81" t="n">
        <v>1181.97</v>
      </c>
      <c r="L27" s="81" t="inlineStr">
        <is>
          <t>...</t>
        </is>
      </c>
      <c r="M27" s="81" t="n">
        <v>20394</v>
      </c>
      <c r="N27" s="81" t="inlineStr">
        <is>
          <t>...</t>
        </is>
      </c>
      <c r="O27" s="81" t="n">
        <v>1</v>
      </c>
      <c r="P27" s="81" t="inlineStr">
        <is>
          <t>...</t>
        </is>
      </c>
      <c r="Q27" s="5">
        <f>COUNT(B27:P27) / COUNTA(B27:P27) </f>
        <v/>
      </c>
      <c r="R27" s="5">
        <f>1-Q27</f>
        <v/>
      </c>
    </row>
    <row r="28">
      <c r="A28" s="8" t="n">
        <v>2005</v>
      </c>
      <c r="B28" s="81" t="n">
        <v>621</v>
      </c>
      <c r="C28" s="81" t="inlineStr">
        <is>
          <t>-</t>
        </is>
      </c>
      <c r="D28" s="81" t="n">
        <v>723591.58</v>
      </c>
      <c r="E28" s="81" t="n">
        <v>660410.24</v>
      </c>
      <c r="F28" s="81" t="inlineStr">
        <is>
          <t>-</t>
        </is>
      </c>
      <c r="G28" s="81" t="inlineStr">
        <is>
          <t>-</t>
        </is>
      </c>
      <c r="H28" s="81" t="n">
        <v>63181.34</v>
      </c>
      <c r="I28" s="81" t="inlineStr">
        <is>
          <t>-</t>
        </is>
      </c>
      <c r="J28" s="81" t="inlineStr">
        <is>
          <t>-</t>
        </is>
      </c>
      <c r="K28" s="81" t="n">
        <v>1165.2</v>
      </c>
      <c r="L28" s="81" t="inlineStr">
        <is>
          <t>...</t>
        </is>
      </c>
      <c r="M28" s="81" t="n">
        <v>18583</v>
      </c>
      <c r="N28" s="81" t="inlineStr">
        <is>
          <t>...</t>
        </is>
      </c>
      <c r="O28" s="81" t="n">
        <v>1</v>
      </c>
      <c r="P28" s="81" t="inlineStr">
        <is>
          <t>...</t>
        </is>
      </c>
      <c r="Q28" s="5">
        <f>COUNT(B28:P28) / COUNTA(B28:P28) </f>
        <v/>
      </c>
      <c r="R28" s="5">
        <f>1-Q28</f>
        <v/>
      </c>
    </row>
    <row r="29">
      <c r="A29" s="8" t="n">
        <v>2006</v>
      </c>
      <c r="B29" s="81" t="n">
        <v>656</v>
      </c>
      <c r="C29" s="81" t="inlineStr">
        <is>
          <t>-</t>
        </is>
      </c>
      <c r="D29" s="81" t="n">
        <v>981384.29</v>
      </c>
      <c r="E29" s="81" t="n">
        <v>899215.26</v>
      </c>
      <c r="F29" s="81" t="inlineStr">
        <is>
          <t>-</t>
        </is>
      </c>
      <c r="G29" s="81" t="inlineStr">
        <is>
          <t>-</t>
        </is>
      </c>
      <c r="H29" s="81" t="n">
        <v>82169.03</v>
      </c>
      <c r="I29" s="81" t="inlineStr">
        <is>
          <t>-</t>
        </is>
      </c>
      <c r="J29" s="81" t="inlineStr">
        <is>
          <t>-</t>
        </is>
      </c>
      <c r="K29" s="81" t="n">
        <v>1496.01</v>
      </c>
      <c r="L29" s="81" t="inlineStr">
        <is>
          <t>...</t>
        </is>
      </c>
      <c r="M29" s="81" t="n">
        <v>19700</v>
      </c>
      <c r="N29" s="81" t="inlineStr">
        <is>
          <t>...</t>
        </is>
      </c>
      <c r="O29" s="81" t="inlineStr">
        <is>
          <t>-</t>
        </is>
      </c>
      <c r="P29" s="81" t="inlineStr">
        <is>
          <t>...</t>
        </is>
      </c>
      <c r="Q29" s="5">
        <f>COUNT(B29:P29) / COUNTA(B29:P29) </f>
        <v/>
      </c>
      <c r="R29" s="5">
        <f>1-Q29</f>
        <v/>
      </c>
    </row>
    <row r="30">
      <c r="A30" s="8" t="n">
        <v>2007</v>
      </c>
      <c r="B30" s="81" t="n">
        <v>606461</v>
      </c>
      <c r="C30" s="81" t="n">
        <v>602962</v>
      </c>
      <c r="D30" s="81" t="n">
        <v>579427434.61</v>
      </c>
      <c r="E30" s="81" t="n">
        <v>475342627.03</v>
      </c>
      <c r="F30" s="81" t="inlineStr">
        <is>
          <t>-</t>
        </is>
      </c>
      <c r="G30" s="81" t="inlineStr">
        <is>
          <t>-</t>
        </is>
      </c>
      <c r="H30" s="81" t="n">
        <v>104084807.58</v>
      </c>
      <c r="I30" s="81" t="inlineStr">
        <is>
          <t>-</t>
        </is>
      </c>
      <c r="J30" s="81" t="inlineStr">
        <is>
          <t>-</t>
        </is>
      </c>
      <c r="K30" s="81" t="n">
        <v>955.42</v>
      </c>
      <c r="L30" s="81" t="n">
        <v>960.97</v>
      </c>
      <c r="M30" s="81" t="n">
        <v>4262060</v>
      </c>
      <c r="N30" s="81" t="n">
        <v>7.1</v>
      </c>
      <c r="O30" s="81" t="n">
        <v>27521</v>
      </c>
      <c r="P30" s="81" t="n">
        <v>4.56</v>
      </c>
      <c r="Q30" s="5">
        <f>COUNT(B30:P30) / COUNTA(B30:P30) </f>
        <v/>
      </c>
      <c r="R30" s="5">
        <f>1-Q30</f>
        <v/>
      </c>
    </row>
    <row r="31">
      <c r="A31" s="8" t="n">
        <v>2008</v>
      </c>
      <c r="B31" s="81" t="n">
        <v>12138160</v>
      </c>
      <c r="C31" s="81" t="n">
        <v>10848552</v>
      </c>
      <c r="D31" s="81" t="n">
        <v>10027978102.18</v>
      </c>
      <c r="E31" s="81" t="n">
        <v>8217358285.83</v>
      </c>
      <c r="F31" s="81" t="inlineStr">
        <is>
          <t>-</t>
        </is>
      </c>
      <c r="G31" s="81" t="inlineStr">
        <is>
          <t>-</t>
        </is>
      </c>
      <c r="H31" s="81" t="n">
        <v>1810619816.34</v>
      </c>
      <c r="I31" s="81" t="inlineStr">
        <is>
          <t>-</t>
        </is>
      </c>
      <c r="J31" s="81" t="inlineStr">
        <is>
          <t>-</t>
        </is>
      </c>
      <c r="K31" s="81" t="n">
        <v>826.15</v>
      </c>
      <c r="L31" s="81" t="n">
        <v>924.36</v>
      </c>
      <c r="M31" s="81" t="n">
        <v>90932822</v>
      </c>
      <c r="N31" s="81" t="n">
        <v>8.4</v>
      </c>
      <c r="O31" s="81" t="n">
        <v>363046</v>
      </c>
      <c r="P31" s="81" t="n">
        <v>3.35</v>
      </c>
      <c r="Q31" s="5">
        <f>COUNT(B31:P31) / COUNTA(B31:P31) </f>
        <v/>
      </c>
      <c r="R31" s="5">
        <f>1-Q31</f>
        <v/>
      </c>
    </row>
    <row r="32">
      <c r="A32" s="8" t="n">
        <v>2009</v>
      </c>
      <c r="B32" s="81" t="n">
        <v>11417601</v>
      </c>
      <c r="C32" s="81" t="n">
        <v>11109733</v>
      </c>
      <c r="D32" s="81" t="n">
        <v>10060636483.91</v>
      </c>
      <c r="E32" s="81" t="n">
        <v>8096575471.19</v>
      </c>
      <c r="F32" s="81" t="inlineStr">
        <is>
          <t>-</t>
        </is>
      </c>
      <c r="G32" s="81" t="inlineStr">
        <is>
          <t>-</t>
        </is>
      </c>
      <c r="H32" s="81" t="n">
        <v>1964061012.71</v>
      </c>
      <c r="I32" s="81" t="inlineStr">
        <is>
          <t>-</t>
        </is>
      </c>
      <c r="J32" s="81" t="inlineStr">
        <is>
          <t>-</t>
        </is>
      </c>
      <c r="K32" s="81" t="n">
        <v>881.15</v>
      </c>
      <c r="L32" s="81" t="n">
        <v>905.5700000000001</v>
      </c>
      <c r="M32" s="81" t="n">
        <v>61756884</v>
      </c>
      <c r="N32" s="81" t="n">
        <v>5.6</v>
      </c>
      <c r="O32" s="81" t="n">
        <v>386962</v>
      </c>
      <c r="P32" s="81" t="n">
        <v>3.48</v>
      </c>
      <c r="Q32" s="5">
        <f>COUNT(B32:P32) / COUNTA(B32:P32) </f>
        <v/>
      </c>
      <c r="R32" s="5">
        <f>1-Q32</f>
        <v/>
      </c>
    </row>
    <row r="33">
      <c r="A33" s="8" t="n">
        <v>2010</v>
      </c>
      <c r="B33" s="81" t="n">
        <v>11681517</v>
      </c>
      <c r="C33" s="81" t="n">
        <v>11347140</v>
      </c>
      <c r="D33" s="81" t="n">
        <v>10764664341.4</v>
      </c>
      <c r="E33" s="81" t="n">
        <v>8640768953.040001</v>
      </c>
      <c r="F33" s="81" t="inlineStr">
        <is>
          <t>-</t>
        </is>
      </c>
      <c r="G33" s="81" t="inlineStr">
        <is>
          <t>-</t>
        </is>
      </c>
      <c r="H33" s="81" t="n">
        <v>2123895388.35</v>
      </c>
      <c r="I33" s="81" t="inlineStr">
        <is>
          <t>-</t>
        </is>
      </c>
      <c r="J33" s="81" t="inlineStr">
        <is>
          <t>-</t>
        </is>
      </c>
      <c r="K33" s="81" t="n">
        <v>921.51</v>
      </c>
      <c r="L33" s="81" t="n">
        <v>948.67</v>
      </c>
      <c r="M33" s="81" t="n">
        <v>63995291</v>
      </c>
      <c r="N33" s="81" t="n">
        <v>5.6</v>
      </c>
      <c r="O33" s="81" t="n">
        <v>410884</v>
      </c>
      <c r="P33" s="81" t="n">
        <v>3.62</v>
      </c>
      <c r="Q33" s="5">
        <f>COUNT(B33:P33) / COUNTA(B33:P33) </f>
        <v/>
      </c>
      <c r="R33" s="5">
        <f>1-Q33</f>
        <v/>
      </c>
    </row>
    <row r="34">
      <c r="A34" s="8" t="n">
        <v>2011</v>
      </c>
      <c r="B34" s="81" t="n">
        <v>11545974</v>
      </c>
      <c r="C34" s="81" t="n">
        <v>11267085</v>
      </c>
      <c r="D34" s="81" t="n">
        <v>11235276054.34</v>
      </c>
      <c r="E34" s="81" t="n">
        <v>8920609123.49</v>
      </c>
      <c r="F34" s="81" t="inlineStr">
        <is>
          <t>-</t>
        </is>
      </c>
      <c r="G34" s="81" t="inlineStr">
        <is>
          <t>-</t>
        </is>
      </c>
      <c r="H34" s="81" t="n">
        <v>2314666930.84</v>
      </c>
      <c r="I34" s="81" t="inlineStr">
        <is>
          <t>-</t>
        </is>
      </c>
      <c r="J34" s="81" t="inlineStr">
        <is>
          <t>-</t>
        </is>
      </c>
      <c r="K34" s="81" t="n">
        <v>973.09</v>
      </c>
      <c r="L34" s="81" t="n">
        <v>997.1799999999999</v>
      </c>
      <c r="M34" s="81" t="n">
        <v>62268611</v>
      </c>
      <c r="N34" s="81" t="n">
        <v>5.5</v>
      </c>
      <c r="O34" s="81" t="n">
        <v>418771</v>
      </c>
      <c r="P34" s="81" t="n">
        <v>3.72</v>
      </c>
      <c r="Q34" s="5">
        <f>COUNT(B34:P34) / COUNTA(B34:P34) </f>
        <v/>
      </c>
      <c r="R34" s="5">
        <f>1-Q34</f>
        <v/>
      </c>
    </row>
    <row r="35">
      <c r="A35" s="8" t="n">
        <v>2012</v>
      </c>
      <c r="B35" s="81" t="n">
        <v>11365834</v>
      </c>
      <c r="C35" s="81" t="n">
        <v>11103219</v>
      </c>
      <c r="D35" s="81" t="n">
        <v>11640026423.84</v>
      </c>
      <c r="E35" s="81" t="n">
        <v>9247101480.77</v>
      </c>
      <c r="F35" s="81" t="n">
        <v>4158756.29</v>
      </c>
      <c r="G35" s="81" t="inlineStr">
        <is>
          <t>-</t>
        </is>
      </c>
      <c r="H35" s="81" t="n">
        <v>2384592344.59</v>
      </c>
      <c r="I35" s="81" t="n">
        <v>4173842.18</v>
      </c>
      <c r="J35" s="81" t="inlineStr">
        <is>
          <t>-</t>
        </is>
      </c>
      <c r="K35" s="81" t="n">
        <v>1024.12</v>
      </c>
      <c r="L35" s="81" t="n">
        <v>1048.35</v>
      </c>
      <c r="M35" s="81" t="n">
        <v>61433086</v>
      </c>
      <c r="N35" s="81" t="n">
        <v>5.5</v>
      </c>
      <c r="O35" s="81" t="n">
        <v>424225</v>
      </c>
      <c r="P35" s="81" t="n">
        <v>3.82</v>
      </c>
      <c r="Q35" s="5">
        <f>COUNT(B35:P35) / COUNTA(B35:P35) </f>
        <v/>
      </c>
      <c r="R35" s="5">
        <f>1-Q35</f>
        <v/>
      </c>
    </row>
    <row r="36">
      <c r="A36" s="8" t="n">
        <v>2013</v>
      </c>
      <c r="B36" s="81" t="n">
        <v>11441906</v>
      </c>
      <c r="C36" s="81" t="n">
        <v>11179438</v>
      </c>
      <c r="D36" s="81" t="n">
        <v>12669543008.73</v>
      </c>
      <c r="E36" s="81" t="n">
        <v>10027793154.56</v>
      </c>
      <c r="F36" s="81" t="n">
        <v>41647098.08</v>
      </c>
      <c r="G36" s="81" t="inlineStr">
        <is>
          <t>-</t>
        </is>
      </c>
      <c r="H36" s="81" t="n">
        <v>2562273505.36</v>
      </c>
      <c r="I36" s="81" t="n">
        <v>37829250.72</v>
      </c>
      <c r="J36" s="81" t="inlineStr">
        <is>
          <t>-</t>
        </is>
      </c>
      <c r="K36" s="81" t="n">
        <v>1107.29</v>
      </c>
      <c r="L36" s="81" t="n">
        <v>1133.29</v>
      </c>
      <c r="M36" s="81" t="n">
        <v>62259251</v>
      </c>
      <c r="N36" s="81" t="n">
        <v>5.6</v>
      </c>
      <c r="O36" s="81" t="n">
        <v>439592</v>
      </c>
      <c r="P36" s="81" t="n">
        <v>3.93</v>
      </c>
      <c r="Q36" s="5">
        <f>COUNT(B36:P36) / COUNTA(B36:P36) </f>
        <v/>
      </c>
      <c r="R36" s="5">
        <f>1-Q36</f>
        <v/>
      </c>
    </row>
    <row r="37">
      <c r="A37" s="8" t="n">
        <v>2014</v>
      </c>
      <c r="B37" s="81" t="n">
        <v>11579031</v>
      </c>
      <c r="C37" s="81" t="n">
        <v>11353703</v>
      </c>
      <c r="D37" s="81" t="n">
        <v>13338554445.17</v>
      </c>
      <c r="E37" s="81" t="n">
        <v>10525877994.89</v>
      </c>
      <c r="F37" s="81" t="n">
        <v>70267746.55</v>
      </c>
      <c r="G37" s="81" t="inlineStr">
        <is>
          <t>-</t>
        </is>
      </c>
      <c r="H37" s="81" t="n">
        <v>2678359021.44</v>
      </c>
      <c r="I37" s="81" t="n">
        <v>64049682.28</v>
      </c>
      <c r="J37" s="81" t="inlineStr">
        <is>
          <t>-</t>
        </is>
      </c>
      <c r="K37" s="81" t="n">
        <v>1151.96</v>
      </c>
      <c r="L37" s="81" t="n">
        <v>1174.82</v>
      </c>
      <c r="M37" s="81" t="n">
        <v>62114214</v>
      </c>
      <c r="N37" s="81" t="n">
        <v>5.5</v>
      </c>
      <c r="O37" s="81" t="n">
        <v>450938</v>
      </c>
      <c r="P37" s="81" t="n">
        <v>3.97</v>
      </c>
      <c r="Q37" s="5">
        <f>COUNT(B37:P37) / COUNTA(B37:P37) </f>
        <v/>
      </c>
      <c r="R37" s="5">
        <f>1-Q37</f>
        <v/>
      </c>
    </row>
    <row r="38">
      <c r="A38" s="8" t="n">
        <v>2015</v>
      </c>
      <c r="B38" s="81" t="n">
        <v>11500856</v>
      </c>
      <c r="C38" s="81" t="n">
        <v>11325421</v>
      </c>
      <c r="D38" s="81" t="n">
        <v>13613859370.12</v>
      </c>
      <c r="E38" s="81" t="n">
        <v>10752909477.61</v>
      </c>
      <c r="F38" s="81" t="n">
        <v>66091981.98</v>
      </c>
      <c r="G38" s="81" t="n">
        <v>2107543.59</v>
      </c>
      <c r="H38" s="81" t="n">
        <v>2733620732.18</v>
      </c>
      <c r="I38" s="81" t="n">
        <v>55263018.11</v>
      </c>
      <c r="J38" s="81" t="n">
        <v>3866616.64</v>
      </c>
      <c r="K38" s="81" t="n">
        <v>1183.73</v>
      </c>
      <c r="L38" s="81" t="n">
        <v>1202.06</v>
      </c>
      <c r="M38" s="81" t="n">
        <v>60851793</v>
      </c>
      <c r="N38" s="81" t="n">
        <v>5.4</v>
      </c>
      <c r="O38" s="81" t="n">
        <v>474457</v>
      </c>
      <c r="P38" s="81" t="n">
        <v>4.19</v>
      </c>
      <c r="Q38" s="5">
        <f>COUNT(B38:P38) / COUNTA(B38:P38) </f>
        <v/>
      </c>
      <c r="R38" s="5">
        <f>1-Q38</f>
        <v/>
      </c>
    </row>
    <row r="39">
      <c r="A39" s="8" t="n">
        <v>2016</v>
      </c>
      <c r="B39" s="81" t="n">
        <v>11427105</v>
      </c>
      <c r="C39" s="81" t="n">
        <v>11256215</v>
      </c>
      <c r="D39" s="81" t="n">
        <v>13891873286.73</v>
      </c>
      <c r="E39" s="81" t="n">
        <v>11060862801.18</v>
      </c>
      <c r="F39" s="81" t="inlineStr">
        <is>
          <t>-</t>
        </is>
      </c>
      <c r="G39" s="81" t="n">
        <v>27395222.67</v>
      </c>
      <c r="H39" s="81" t="n">
        <v>2788272179.77</v>
      </c>
      <c r="I39" s="81" t="inlineStr">
        <is>
          <t>-</t>
        </is>
      </c>
      <c r="J39" s="81" t="n">
        <v>15343083.1</v>
      </c>
      <c r="K39" s="81" t="n">
        <v>1215.69</v>
      </c>
      <c r="L39" s="81" t="n">
        <v>1234.15</v>
      </c>
      <c r="M39" s="81" t="n">
        <v>60646452</v>
      </c>
      <c r="N39" s="81" t="n">
        <v>5.4</v>
      </c>
      <c r="O39" s="81" t="n">
        <v>492141</v>
      </c>
      <c r="P39" s="81" t="n">
        <v>4.37</v>
      </c>
      <c r="Q39" s="5">
        <f>COUNT(B39:P39) / COUNTA(B39:P39) </f>
        <v/>
      </c>
      <c r="R39" s="5">
        <f>1-Q39</f>
        <v/>
      </c>
    </row>
    <row r="40">
      <c r="A40" s="8" t="n">
        <v>2017</v>
      </c>
      <c r="B40" s="81" t="n">
        <v>11661736</v>
      </c>
      <c r="C40" s="81" t="n">
        <v>11522845</v>
      </c>
      <c r="D40" s="81" t="n">
        <v>14492102042.72</v>
      </c>
      <c r="E40" s="81" t="n">
        <v>11508134081.1</v>
      </c>
      <c r="F40" s="81" t="n">
        <v>27590495.28</v>
      </c>
      <c r="G40" s="81" t="n">
        <v>23634598.05</v>
      </c>
      <c r="H40" s="81" t="n">
        <v>2904779508.2</v>
      </c>
      <c r="I40" s="81" t="n">
        <v>15370418.56</v>
      </c>
      <c r="J40" s="81" t="n">
        <v>12592941.52</v>
      </c>
      <c r="K40" s="81" t="n">
        <v>1242.71</v>
      </c>
      <c r="L40" s="81" t="n">
        <v>1257.68</v>
      </c>
      <c r="M40" s="81" t="n">
        <v>60537511</v>
      </c>
      <c r="N40" s="81" t="n">
        <v>5.3</v>
      </c>
      <c r="O40" s="81" t="n">
        <v>493560</v>
      </c>
      <c r="P40" s="81" t="n">
        <v>4.28</v>
      </c>
      <c r="Q40" s="5">
        <f>COUNT(B40:P40) / COUNTA(B40:P40) </f>
        <v/>
      </c>
      <c r="R40" s="5">
        <f>1-Q40</f>
        <v/>
      </c>
    </row>
    <row r="41">
      <c r="A41" s="8" t="n">
        <v>2018</v>
      </c>
      <c r="B41" s="81" t="n">
        <v>11980766</v>
      </c>
      <c r="C41" s="81" t="n">
        <v>11857647</v>
      </c>
      <c r="D41" s="81" t="n">
        <v>15101680689.1</v>
      </c>
      <c r="E41" s="81" t="n">
        <v>11987180827.21</v>
      </c>
      <c r="F41" s="81" t="n">
        <v>66012043.54</v>
      </c>
      <c r="G41" s="81" t="n">
        <v>3309100.82</v>
      </c>
      <c r="H41" s="81" t="n">
        <v>3005219747</v>
      </c>
      <c r="I41" s="81" t="n">
        <v>37470281.8</v>
      </c>
      <c r="J41" s="81" t="n">
        <v>2488688.72</v>
      </c>
      <c r="K41" s="81" t="n">
        <v>1260.49</v>
      </c>
      <c r="L41" s="81" t="n">
        <v>1273.58</v>
      </c>
      <c r="M41" s="81" t="n">
        <v>61293449</v>
      </c>
      <c r="N41" s="81" t="n">
        <v>5.2</v>
      </c>
      <c r="O41" s="81" t="n">
        <v>505621</v>
      </c>
      <c r="P41" s="81" t="n">
        <v>4.26</v>
      </c>
      <c r="Q41" s="5">
        <f>COUNT(B41:P41) / COUNTA(B41:P41) </f>
        <v/>
      </c>
      <c r="R41" s="5">
        <f>1-Q41</f>
        <v/>
      </c>
    </row>
    <row r="42">
      <c r="A42" s="8" t="n">
        <v>2019</v>
      </c>
      <c r="B42" s="81" t="n">
        <v>12320045</v>
      </c>
      <c r="C42" s="81" t="n">
        <v>12185437</v>
      </c>
      <c r="D42" s="81" t="n">
        <v>15771157506.57</v>
      </c>
      <c r="E42" s="81" t="n">
        <v>12570158510.08</v>
      </c>
      <c r="F42" s="81" t="n">
        <v>53698113.39</v>
      </c>
      <c r="G42" s="81" t="n">
        <v>3254003.86</v>
      </c>
      <c r="H42" s="81" t="n">
        <v>3111127709.77</v>
      </c>
      <c r="I42" s="81" t="n">
        <v>30231048.5</v>
      </c>
      <c r="J42" s="81" t="n">
        <v>2688120.96</v>
      </c>
      <c r="K42" s="81" t="n">
        <v>1280.12</v>
      </c>
      <c r="L42" s="81" t="n">
        <v>1294.26</v>
      </c>
      <c r="M42" s="81" t="n">
        <v>62660403</v>
      </c>
      <c r="N42" s="81" t="n">
        <v>5.1</v>
      </c>
      <c r="O42" s="81" t="n">
        <v>525017</v>
      </c>
      <c r="P42" s="81" t="n">
        <v>4.31</v>
      </c>
      <c r="Q42" s="5">
        <f>COUNT(B42:P42) / COUNTA(B42:P42) </f>
        <v/>
      </c>
      <c r="R42" s="5">
        <f>1-Q42</f>
        <v/>
      </c>
    </row>
    <row r="43">
      <c r="A43" s="8" t="n">
        <v>2020</v>
      </c>
      <c r="B43" s="81" t="n">
        <v>10633490</v>
      </c>
      <c r="C43" s="81" t="n">
        <v>10531823</v>
      </c>
      <c r="D43" s="81" t="n">
        <v>16679234992.56</v>
      </c>
      <c r="E43" s="81" t="n">
        <v>13523948033.77</v>
      </c>
      <c r="F43" s="81" t="n">
        <v>9837283.289999999</v>
      </c>
      <c r="G43" s="81" t="n">
        <v>2290324.65</v>
      </c>
      <c r="H43" s="81" t="n">
        <v>3135771279.78</v>
      </c>
      <c r="I43" s="81" t="n">
        <v>5837756.59</v>
      </c>
      <c r="J43" s="81" t="n">
        <v>1550314.47</v>
      </c>
      <c r="K43" s="81" t="n">
        <v>1568.56</v>
      </c>
      <c r="L43" s="81" t="n">
        <v>1583.7</v>
      </c>
      <c r="M43" s="81" t="n">
        <v>55399207</v>
      </c>
      <c r="N43" s="81" t="n">
        <v>5.3</v>
      </c>
      <c r="O43" s="81" t="n">
        <v>606593</v>
      </c>
      <c r="P43" s="81" t="n">
        <v>5.76</v>
      </c>
      <c r="Q43" s="5">
        <f>COUNT(B43:P43) / COUNTA(B43:P43) </f>
        <v/>
      </c>
      <c r="R43" s="5">
        <f>1-Q43</f>
        <v/>
      </c>
    </row>
    <row r="44">
      <c r="A44" s="8" t="n">
        <v>2021</v>
      </c>
      <c r="B44" s="81" t="n">
        <v>11669409</v>
      </c>
      <c r="C44" s="81" t="n">
        <v>11566528</v>
      </c>
      <c r="D44" s="81" t="n">
        <v>22291378111.42</v>
      </c>
      <c r="E44" s="81" t="n">
        <v>18262134889.08</v>
      </c>
      <c r="F44" s="81" t="n">
        <v>25673606.56</v>
      </c>
      <c r="G44" s="81" t="n">
        <v>3206800.9</v>
      </c>
      <c r="H44" s="81" t="n">
        <v>3984768895.61</v>
      </c>
      <c r="I44" s="81" t="n">
        <v>14012104.6</v>
      </c>
      <c r="J44" s="81" t="n">
        <v>1581814.68</v>
      </c>
      <c r="K44" s="81" t="n">
        <v>1910.24</v>
      </c>
      <c r="L44" s="81" t="n">
        <v>1927.23</v>
      </c>
      <c r="M44" s="81" t="n">
        <v>63014147</v>
      </c>
      <c r="N44" s="81" t="n">
        <v>5.4</v>
      </c>
      <c r="O44" s="81" t="n">
        <v>766159</v>
      </c>
      <c r="P44" s="81" t="n">
        <v>6.62</v>
      </c>
      <c r="Q44" s="5">
        <f>COUNT(B44:P44) / COUNTA(B44:P44) </f>
        <v/>
      </c>
      <c r="R44" s="5">
        <f>1-Q44</f>
        <v/>
      </c>
    </row>
    <row r="45">
      <c r="A45" s="8" t="n">
        <v>2022</v>
      </c>
      <c r="B45" s="81" t="n">
        <v>12466344</v>
      </c>
      <c r="C45" s="81" t="n">
        <v>12363890</v>
      </c>
      <c r="D45" s="81" t="n">
        <v>18952534270.32</v>
      </c>
      <c r="E45" s="81" t="n">
        <v>15213600621.11</v>
      </c>
      <c r="F45" s="81" t="n">
        <v>2044151.7</v>
      </c>
      <c r="G45" s="81" t="n">
        <v>7036471.29</v>
      </c>
      <c r="H45" s="81" t="n">
        <v>3723230979.31</v>
      </c>
      <c r="I45" s="81" t="n">
        <v>1026665.93</v>
      </c>
      <c r="J45" s="81" t="n">
        <v>5595380.98</v>
      </c>
      <c r="K45" s="81" t="n">
        <v>1520.3</v>
      </c>
      <c r="L45" s="81" t="n">
        <v>1532.89</v>
      </c>
      <c r="M45" s="81" t="n">
        <v>64086632</v>
      </c>
      <c r="N45" s="81" t="n">
        <v>5.2</v>
      </c>
      <c r="O45" s="81" t="n">
        <v>599525</v>
      </c>
      <c r="P45" s="81" t="n">
        <v>4.85</v>
      </c>
      <c r="Q45" s="5">
        <f>COUNT(B45:P45) / COUNTA(B45:P45) </f>
        <v/>
      </c>
      <c r="R45" s="5">
        <f>1-Q45</f>
        <v/>
      </c>
    </row>
    <row r="46">
      <c r="A46" s="8" t="n">
        <v>2023</v>
      </c>
      <c r="B46" s="81" t="n">
        <v>13322705</v>
      </c>
      <c r="C46" s="81" t="n">
        <v>13225742</v>
      </c>
      <c r="D46" s="81" t="n">
        <v>20682585041.31</v>
      </c>
      <c r="E46" s="81" t="n">
        <v>16273072931.44</v>
      </c>
      <c r="F46" s="81" t="n">
        <v>137837888.72</v>
      </c>
      <c r="G46" s="81" t="n">
        <v>12177659.24</v>
      </c>
      <c r="H46" s="81" t="n">
        <v>4175127686.4</v>
      </c>
      <c r="I46" s="81" t="n">
        <v>75816127.84</v>
      </c>
      <c r="J46" s="81" t="n">
        <v>8552747.68</v>
      </c>
      <c r="K46" s="81" t="n">
        <v>1552.43</v>
      </c>
      <c r="L46" s="81" t="n">
        <v>1563.81</v>
      </c>
      <c r="M46" s="81" t="n">
        <v>66823305</v>
      </c>
      <c r="N46" s="81" t="n">
        <v>5.1</v>
      </c>
      <c r="O46" s="81" t="n">
        <v>587653</v>
      </c>
      <c r="P46" s="81" t="n">
        <v>4.44</v>
      </c>
      <c r="Q46" s="5">
        <f>COUNT(B46:P46) / COUNTA(B46:P46) </f>
        <v/>
      </c>
      <c r="R46" s="5">
        <f>1-Q46</f>
        <v/>
      </c>
    </row>
    <row r="47">
      <c r="A47" s="8" t="n">
        <v>2024</v>
      </c>
      <c r="B47" s="81" t="n">
        <v>7256668</v>
      </c>
      <c r="C47" s="81" t="n">
        <v>7218175</v>
      </c>
      <c r="D47" s="81" t="n">
        <v>11464958147.11</v>
      </c>
      <c r="E47" s="81" t="n">
        <v>8639496340.540001</v>
      </c>
      <c r="F47" s="81" t="n">
        <v>370857621.03</v>
      </c>
      <c r="G47" s="81" t="n">
        <v>4235899.25</v>
      </c>
      <c r="H47" s="81" t="n">
        <v>2240654167.94</v>
      </c>
      <c r="I47" s="81" t="n">
        <v>205004567.73</v>
      </c>
      <c r="J47" s="81" t="n">
        <v>4709550.63</v>
      </c>
      <c r="K47" s="81" t="n">
        <v>1579.92</v>
      </c>
      <c r="L47" s="81" t="n">
        <v>1588.35</v>
      </c>
      <c r="M47" s="81" t="n">
        <v>33429306</v>
      </c>
      <c r="N47" s="81" t="n">
        <v>4.6</v>
      </c>
      <c r="O47" s="81" t="n">
        <v>314561</v>
      </c>
      <c r="P47" s="81" t="n">
        <v>4.36</v>
      </c>
      <c r="Q47" s="5">
        <f>COUNT(B47:P47) / COUNTA(B47:P47) </f>
        <v/>
      </c>
      <c r="R47" s="5">
        <f>1-Q47</f>
        <v/>
      </c>
    </row>
    <row r="48">
      <c r="A48" s="8" t="inlineStr">
        <is>
          <t>Total</t>
        </is>
      </c>
      <c r="B48" s="81" t="n">
        <v>196024200</v>
      </c>
      <c r="C48" s="81" t="n">
        <v>191865555</v>
      </c>
      <c r="D48" s="81" t="n">
        <v>243267499879.82</v>
      </c>
      <c r="E48" s="81" t="n">
        <v>193952059081.11</v>
      </c>
      <c r="F48" s="81" t="n">
        <v>875716786.41</v>
      </c>
      <c r="G48" s="81" t="n">
        <v>88647624.31999999</v>
      </c>
      <c r="H48" s="81" t="n">
        <v>47746022363.61</v>
      </c>
      <c r="I48" s="81" t="n">
        <v>546084764.84</v>
      </c>
      <c r="J48" s="81" t="n">
        <v>58969259.38</v>
      </c>
      <c r="K48" s="81" t="n">
        <v>1241.01</v>
      </c>
      <c r="L48" s="81" t="n">
        <v>1267.91</v>
      </c>
      <c r="M48" s="81" t="n">
        <v>1058023657</v>
      </c>
      <c r="N48" s="81" t="n">
        <v>5.5</v>
      </c>
      <c r="O48" s="81" t="n">
        <v>8287235</v>
      </c>
      <c r="P48" s="81" t="n">
        <v>4.32</v>
      </c>
      <c r="Q48" s="5">
        <f>COUNT(B48:P48) / COUNTA(B48:P48) </f>
        <v/>
      </c>
      <c r="R48" s="5">
        <f>1-Q48</f>
        <v/>
      </c>
    </row>
    <row r="49">
      <c r="A49" s="81" t="inlineStr">
        <is>
          <t>Fonte: Ministério da Saúde - Sistema de Informações Hospitalares do SUS (SIH/SUS)</t>
        </is>
      </c>
    </row>
    <row r="50">
      <c r="A50" t="inlineStr">
        <is>
          <t>-------------</t>
        </is>
      </c>
    </row>
    <row r="51">
      <c r="A51" t="inlineStr">
        <is>
          <t>PORCENT_COMPLETA (%)</t>
        </is>
      </c>
      <c r="B51" s="82">
        <f>COUNT(B4:Z48) / COUNTA(B4:Z48)</f>
        <v/>
      </c>
    </row>
    <row r="52">
      <c r="A52" t="inlineStr">
        <is>
          <t>PORCENT_AUSENTE (%)</t>
        </is>
      </c>
      <c r="B52" s="82">
        <f>1-B51</f>
        <v/>
      </c>
    </row>
  </sheetData>
  <pageMargins left="0.75" right="0.75" top="1" bottom="1" header="0.5" footer="0.5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E5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Dados detalhados das AIH - por local internação por ano de processamento a partir de 2008</t>
        </is>
      </c>
    </row>
    <row r="2">
      <c r="A2" s="81" t="inlineStr">
        <is>
          <t>Período:Jan/2008-Jul/2024</t>
        </is>
      </c>
    </row>
    <row r="3">
      <c r="A3" s="8" t="inlineStr">
        <is>
          <t>Ano processamento</t>
        </is>
      </c>
      <c r="B3" s="10" t="inlineStr">
        <is>
          <t>Quantidade_aprovada</t>
        </is>
      </c>
      <c r="C3" s="10" t="inlineStr">
        <is>
          <t>Valor_aprovado</t>
        </is>
      </c>
      <c r="D3" s="7" t="inlineStr">
        <is>
          <t>DADOS_OBTIDOS (%)</t>
        </is>
      </c>
      <c r="E3" s="7" t="inlineStr">
        <is>
          <t>DADOS_AUSENTES (%)</t>
        </is>
      </c>
    </row>
    <row r="4">
      <c r="A4" s="8" t="n">
        <v>1981</v>
      </c>
      <c r="B4" s="81" t="inlineStr">
        <is>
          <t>-</t>
        </is>
      </c>
      <c r="C4" s="81" t="inlineStr">
        <is>
          <t>-</t>
        </is>
      </c>
      <c r="D4" s="5">
        <f>COUNT(B4:C4) / COUNTA(B4:C4) </f>
        <v/>
      </c>
      <c r="E4" s="5">
        <f>1-D4</f>
        <v/>
      </c>
    </row>
    <row r="5">
      <c r="A5" s="8" t="n">
        <v>1982</v>
      </c>
      <c r="B5" s="81" t="inlineStr">
        <is>
          <t>-</t>
        </is>
      </c>
      <c r="C5" s="81" t="inlineStr">
        <is>
          <t>-</t>
        </is>
      </c>
      <c r="D5" s="5">
        <f>COUNT(B5:C5) / COUNTA(B5:C5) </f>
        <v/>
      </c>
      <c r="E5" s="5">
        <f>1-D5</f>
        <v/>
      </c>
    </row>
    <row r="6">
      <c r="A6" s="8" t="n">
        <v>1983</v>
      </c>
      <c r="B6" s="81" t="inlineStr">
        <is>
          <t>-</t>
        </is>
      </c>
      <c r="C6" s="81" t="inlineStr">
        <is>
          <t>-</t>
        </is>
      </c>
      <c r="D6" s="5">
        <f>COUNT(B6:C6) / COUNTA(B6:C6) </f>
        <v/>
      </c>
      <c r="E6" s="5">
        <f>1-D6</f>
        <v/>
      </c>
    </row>
    <row r="7">
      <c r="A7" s="8" t="n">
        <v>1984</v>
      </c>
      <c r="B7" s="81" t="inlineStr">
        <is>
          <t>-</t>
        </is>
      </c>
      <c r="C7" s="81" t="inlineStr">
        <is>
          <t>-</t>
        </is>
      </c>
      <c r="D7" s="5">
        <f>COUNT(B7:C7) / COUNTA(B7:C7) </f>
        <v/>
      </c>
      <c r="E7" s="5">
        <f>1-D7</f>
        <v/>
      </c>
    </row>
    <row r="8">
      <c r="A8" s="8" t="n">
        <v>1985</v>
      </c>
      <c r="B8" s="81" t="inlineStr">
        <is>
          <t>-</t>
        </is>
      </c>
      <c r="C8" s="81" t="inlineStr">
        <is>
          <t>-</t>
        </is>
      </c>
      <c r="D8" s="5">
        <f>COUNT(B8:C8) / COUNTA(B8:C8) </f>
        <v/>
      </c>
      <c r="E8" s="5">
        <f>1-D8</f>
        <v/>
      </c>
    </row>
    <row r="9">
      <c r="A9" s="8" t="n">
        <v>1986</v>
      </c>
      <c r="B9" s="81" t="inlineStr">
        <is>
          <t>-</t>
        </is>
      </c>
      <c r="C9" s="81" t="inlineStr">
        <is>
          <t>-</t>
        </is>
      </c>
      <c r="D9" s="5">
        <f>COUNT(B9:C9) / COUNTA(B9:C9) </f>
        <v/>
      </c>
      <c r="E9" s="5">
        <f>1-D9</f>
        <v/>
      </c>
    </row>
    <row r="10">
      <c r="A10" s="8" t="n">
        <v>1987</v>
      </c>
      <c r="B10" s="81" t="inlineStr">
        <is>
          <t>-</t>
        </is>
      </c>
      <c r="C10" s="81" t="inlineStr">
        <is>
          <t>-</t>
        </is>
      </c>
      <c r="D10" s="5">
        <f>COUNT(B10:C10) / COUNTA(B10:C10) </f>
        <v/>
      </c>
      <c r="E10" s="5">
        <f>1-D10</f>
        <v/>
      </c>
    </row>
    <row r="11">
      <c r="A11" s="8" t="n">
        <v>1988</v>
      </c>
      <c r="B11" s="81" t="inlineStr">
        <is>
          <t>-</t>
        </is>
      </c>
      <c r="C11" s="81" t="inlineStr">
        <is>
          <t>-</t>
        </is>
      </c>
      <c r="D11" s="5">
        <f>COUNT(B11:C11) / COUNTA(B11:C11) </f>
        <v/>
      </c>
      <c r="E11" s="5">
        <f>1-D11</f>
        <v/>
      </c>
    </row>
    <row r="12">
      <c r="A12" s="8" t="n">
        <v>1989</v>
      </c>
      <c r="B12" s="81" t="inlineStr">
        <is>
          <t>-</t>
        </is>
      </c>
      <c r="C12" s="81" t="inlineStr">
        <is>
          <t>-</t>
        </is>
      </c>
      <c r="D12" s="5">
        <f>COUNT(B12:C12) / COUNTA(B12:C12) </f>
        <v/>
      </c>
      <c r="E12" s="5">
        <f>1-D12</f>
        <v/>
      </c>
    </row>
    <row r="13">
      <c r="A13" s="8" t="n">
        <v>1990</v>
      </c>
      <c r="B13" s="81" t="inlineStr">
        <is>
          <t>-</t>
        </is>
      </c>
      <c r="C13" s="81" t="inlineStr">
        <is>
          <t>-</t>
        </is>
      </c>
      <c r="D13" s="5">
        <f>COUNT(B13:C13) / COUNTA(B13:C13) </f>
        <v/>
      </c>
      <c r="E13" s="5">
        <f>1-D13</f>
        <v/>
      </c>
    </row>
    <row r="14">
      <c r="A14" s="8" t="n">
        <v>1991</v>
      </c>
      <c r="B14" s="81" t="inlineStr">
        <is>
          <t>-</t>
        </is>
      </c>
      <c r="C14" s="81" t="inlineStr">
        <is>
          <t>-</t>
        </is>
      </c>
      <c r="D14" s="5">
        <f>COUNT(B14:C14) / COUNTA(B14:C14) </f>
        <v/>
      </c>
      <c r="E14" s="5">
        <f>1-D14</f>
        <v/>
      </c>
    </row>
    <row r="15">
      <c r="A15" s="8" t="n">
        <v>1992</v>
      </c>
      <c r="B15" s="81" t="inlineStr">
        <is>
          <t>-</t>
        </is>
      </c>
      <c r="C15" s="81" t="inlineStr">
        <is>
          <t>-</t>
        </is>
      </c>
      <c r="D15" s="5">
        <f>COUNT(B15:C15) / COUNTA(B15:C15) </f>
        <v/>
      </c>
      <c r="E15" s="5">
        <f>1-D15</f>
        <v/>
      </c>
    </row>
    <row r="16">
      <c r="A16" s="8" t="n">
        <v>1993</v>
      </c>
      <c r="B16" s="81" t="inlineStr">
        <is>
          <t>-</t>
        </is>
      </c>
      <c r="C16" s="81" t="inlineStr">
        <is>
          <t>-</t>
        </is>
      </c>
      <c r="D16" s="5">
        <f>COUNT(B16:C16) / COUNTA(B16:C16) </f>
        <v/>
      </c>
      <c r="E16" s="5">
        <f>1-D16</f>
        <v/>
      </c>
    </row>
    <row r="17">
      <c r="A17" s="8" t="n">
        <v>1994</v>
      </c>
      <c r="B17" s="81" t="inlineStr">
        <is>
          <t>-</t>
        </is>
      </c>
      <c r="C17" s="81" t="inlineStr">
        <is>
          <t>-</t>
        </is>
      </c>
      <c r="D17" s="5">
        <f>COUNT(B17:C17) / COUNTA(B17:C17) </f>
        <v/>
      </c>
      <c r="E17" s="5">
        <f>1-D17</f>
        <v/>
      </c>
    </row>
    <row r="18">
      <c r="A18" s="8" t="n">
        <v>1995</v>
      </c>
      <c r="B18" s="81" t="inlineStr">
        <is>
          <t>-</t>
        </is>
      </c>
      <c r="C18" s="81" t="inlineStr">
        <is>
          <t>-</t>
        </is>
      </c>
      <c r="D18" s="5">
        <f>COUNT(B18:C18) / COUNTA(B18:C18) </f>
        <v/>
      </c>
      <c r="E18" s="5">
        <f>1-D18</f>
        <v/>
      </c>
    </row>
    <row r="19">
      <c r="A19" s="8" t="n">
        <v>1996</v>
      </c>
      <c r="B19" s="81" t="inlineStr">
        <is>
          <t>-</t>
        </is>
      </c>
      <c r="C19" s="81" t="inlineStr">
        <is>
          <t>-</t>
        </is>
      </c>
      <c r="D19" s="5">
        <f>COUNT(B19:C19) / COUNTA(B19:C19) </f>
        <v/>
      </c>
      <c r="E19" s="5">
        <f>1-D19</f>
        <v/>
      </c>
    </row>
    <row r="20">
      <c r="A20" s="8" t="n">
        <v>1997</v>
      </c>
      <c r="B20" s="81" t="inlineStr">
        <is>
          <t>-</t>
        </is>
      </c>
      <c r="C20" s="81" t="inlineStr">
        <is>
          <t>-</t>
        </is>
      </c>
      <c r="D20" s="5">
        <f>COUNT(B20:C20) / COUNTA(B20:C20) </f>
        <v/>
      </c>
      <c r="E20" s="5">
        <f>1-D20</f>
        <v/>
      </c>
    </row>
    <row r="21">
      <c r="A21" s="8" t="n">
        <v>1998</v>
      </c>
      <c r="B21" s="81" t="inlineStr">
        <is>
          <t>-</t>
        </is>
      </c>
      <c r="C21" s="81" t="inlineStr">
        <is>
          <t>-</t>
        </is>
      </c>
      <c r="D21" s="5">
        <f>COUNT(B21:C21) / COUNTA(B21:C21) </f>
        <v/>
      </c>
      <c r="E21" s="5">
        <f>1-D21</f>
        <v/>
      </c>
    </row>
    <row r="22">
      <c r="A22" s="8" t="n">
        <v>1999</v>
      </c>
      <c r="B22" s="81" t="inlineStr">
        <is>
          <t>-</t>
        </is>
      </c>
      <c r="C22" s="81" t="inlineStr">
        <is>
          <t>-</t>
        </is>
      </c>
      <c r="D22" s="5">
        <f>COUNT(B22:C22) / COUNTA(B22:C22) </f>
        <v/>
      </c>
      <c r="E22" s="5">
        <f>1-D22</f>
        <v/>
      </c>
    </row>
    <row r="23">
      <c r="A23" s="8" t="n">
        <v>2000</v>
      </c>
      <c r="B23" s="81" t="inlineStr">
        <is>
          <t>-</t>
        </is>
      </c>
      <c r="C23" s="81" t="inlineStr">
        <is>
          <t>-</t>
        </is>
      </c>
      <c r="D23" s="5">
        <f>COUNT(B23:C23) / COUNTA(B23:C23) </f>
        <v/>
      </c>
      <c r="E23" s="5">
        <f>1-D23</f>
        <v/>
      </c>
    </row>
    <row r="24">
      <c r="A24" s="8" t="n">
        <v>2001</v>
      </c>
      <c r="B24" s="81" t="inlineStr">
        <is>
          <t>-</t>
        </is>
      </c>
      <c r="C24" s="81" t="inlineStr">
        <is>
          <t>-</t>
        </is>
      </c>
      <c r="D24" s="5">
        <f>COUNT(B24:C24) / COUNTA(B24:C24) </f>
        <v/>
      </c>
      <c r="E24" s="5">
        <f>1-D24</f>
        <v/>
      </c>
    </row>
    <row r="25">
      <c r="A25" s="8" t="n">
        <v>2002</v>
      </c>
      <c r="B25" s="81" t="inlineStr">
        <is>
          <t>-</t>
        </is>
      </c>
      <c r="C25" s="81" t="inlineStr">
        <is>
          <t>-</t>
        </is>
      </c>
      <c r="D25" s="5">
        <f>COUNT(B25:C25) / COUNTA(B25:C25) </f>
        <v/>
      </c>
      <c r="E25" s="5">
        <f>1-D25</f>
        <v/>
      </c>
    </row>
    <row r="26">
      <c r="A26" s="8" t="n">
        <v>2003</v>
      </c>
      <c r="B26" s="81" t="inlineStr">
        <is>
          <t>-</t>
        </is>
      </c>
      <c r="C26" s="81" t="inlineStr">
        <is>
          <t>-</t>
        </is>
      </c>
      <c r="D26" s="5">
        <f>COUNT(B26:C26) / COUNTA(B26:C26) </f>
        <v/>
      </c>
      <c r="E26" s="5">
        <f>1-D26</f>
        <v/>
      </c>
    </row>
    <row r="27">
      <c r="A27" s="8" t="n">
        <v>2004</v>
      </c>
      <c r="B27" s="81" t="inlineStr">
        <is>
          <t>-</t>
        </is>
      </c>
      <c r="C27" s="81" t="inlineStr">
        <is>
          <t>-</t>
        </is>
      </c>
      <c r="D27" s="5">
        <f>COUNT(B27:C27) / COUNTA(B27:C27) </f>
        <v/>
      </c>
      <c r="E27" s="5">
        <f>1-D27</f>
        <v/>
      </c>
    </row>
    <row r="28">
      <c r="A28" s="8" t="n">
        <v>2005</v>
      </c>
      <c r="B28" s="81" t="inlineStr">
        <is>
          <t>-</t>
        </is>
      </c>
      <c r="C28" s="81" t="inlineStr">
        <is>
          <t>-</t>
        </is>
      </c>
      <c r="D28" s="5">
        <f>COUNT(B28:C28) / COUNTA(B28:C28) </f>
        <v/>
      </c>
      <c r="E28" s="5">
        <f>1-D28</f>
        <v/>
      </c>
    </row>
    <row r="29">
      <c r="A29" s="8" t="n">
        <v>2006</v>
      </c>
      <c r="B29" s="81" t="inlineStr">
        <is>
          <t>-</t>
        </is>
      </c>
      <c r="C29" s="81" t="inlineStr">
        <is>
          <t>-</t>
        </is>
      </c>
      <c r="D29" s="5">
        <f>COUNT(B29:C29) / COUNTA(B29:C29) </f>
        <v/>
      </c>
      <c r="E29" s="5">
        <f>1-D29</f>
        <v/>
      </c>
    </row>
    <row r="30">
      <c r="A30" s="8" t="n">
        <v>2007</v>
      </c>
      <c r="B30" s="81" t="inlineStr">
        <is>
          <t>-</t>
        </is>
      </c>
      <c r="C30" s="81" t="inlineStr">
        <is>
          <t>-</t>
        </is>
      </c>
      <c r="D30" s="5">
        <f>COUNT(B30:C30) / COUNTA(B30:C30) </f>
        <v/>
      </c>
      <c r="E30" s="5">
        <f>1-D30</f>
        <v/>
      </c>
    </row>
    <row r="31">
      <c r="A31" s="8" t="n">
        <v>2008</v>
      </c>
      <c r="B31" s="81" t="n">
        <v>158689119</v>
      </c>
      <c r="C31" s="81" t="n">
        <v>8286055941.28</v>
      </c>
      <c r="D31" s="5">
        <f>COUNT(B31:C31) / COUNTA(B31:C31) </f>
        <v/>
      </c>
      <c r="E31" s="5">
        <f>1-D31</f>
        <v/>
      </c>
    </row>
    <row r="32">
      <c r="A32" s="8" t="n">
        <v>2009</v>
      </c>
      <c r="B32" s="81" t="n">
        <v>185440794</v>
      </c>
      <c r="C32" s="81" t="n">
        <v>10124918629.26</v>
      </c>
      <c r="D32" s="5">
        <f>COUNT(B32:C32) / COUNTA(B32:C32) </f>
        <v/>
      </c>
      <c r="E32" s="5">
        <f>1-D32</f>
        <v/>
      </c>
    </row>
    <row r="33">
      <c r="A33" s="8" t="n">
        <v>2010</v>
      </c>
      <c r="B33" s="81" t="n">
        <v>202055696</v>
      </c>
      <c r="C33" s="81" t="n">
        <v>10740754368.48</v>
      </c>
      <c r="D33" s="5">
        <f>COUNT(B33:C33) / COUNTA(B33:C33) </f>
        <v/>
      </c>
      <c r="E33" s="5">
        <f>1-D33</f>
        <v/>
      </c>
    </row>
    <row r="34">
      <c r="A34" s="8" t="n">
        <v>2011</v>
      </c>
      <c r="B34" s="81" t="n">
        <v>224315143</v>
      </c>
      <c r="C34" s="81" t="n">
        <v>11308412465.2</v>
      </c>
      <c r="D34" s="5">
        <f>COUNT(B34:C34) / COUNTA(B34:C34) </f>
        <v/>
      </c>
      <c r="E34" s="5">
        <f>1-D34</f>
        <v/>
      </c>
    </row>
    <row r="35">
      <c r="A35" s="8" t="n">
        <v>2012</v>
      </c>
      <c r="B35" s="81" t="n">
        <v>238762675</v>
      </c>
      <c r="C35" s="81" t="n">
        <v>11656121321.79</v>
      </c>
      <c r="D35" s="5">
        <f>COUNT(B35:C35) / COUNTA(B35:C35) </f>
        <v/>
      </c>
      <c r="E35" s="5">
        <f>1-D35</f>
        <v/>
      </c>
    </row>
    <row r="36">
      <c r="A36" s="8" t="n">
        <v>2013</v>
      </c>
      <c r="B36" s="81" t="n">
        <v>257574055</v>
      </c>
      <c r="C36" s="81" t="n">
        <v>12698359917.74</v>
      </c>
      <c r="D36" s="5">
        <f>COUNT(B36:C36) / COUNTA(B36:C36) </f>
        <v/>
      </c>
      <c r="E36" s="5">
        <f>1-D36</f>
        <v/>
      </c>
    </row>
    <row r="37">
      <c r="A37" s="8" t="n">
        <v>2014</v>
      </c>
      <c r="B37" s="81" t="n">
        <v>273374447</v>
      </c>
      <c r="C37" s="81" t="n">
        <v>13370407625.7</v>
      </c>
      <c r="D37" s="5">
        <f>COUNT(B37:C37) / COUNTA(B37:C37) </f>
        <v/>
      </c>
      <c r="E37" s="5">
        <f>1-D37</f>
        <v/>
      </c>
    </row>
    <row r="38">
      <c r="A38" s="8" t="n">
        <v>2015</v>
      </c>
      <c r="B38" s="81" t="n">
        <v>287321411</v>
      </c>
      <c r="C38" s="81" t="n">
        <v>13787982841.88</v>
      </c>
      <c r="D38" s="5">
        <f>COUNT(B38:C38) / COUNTA(B38:C38) </f>
        <v/>
      </c>
      <c r="E38" s="5">
        <f>1-D38</f>
        <v/>
      </c>
    </row>
    <row r="39">
      <c r="A39" s="8" t="n">
        <v>2016</v>
      </c>
      <c r="B39" s="81" t="n">
        <v>296974823</v>
      </c>
      <c r="C39" s="81" t="n">
        <v>14001103477.98</v>
      </c>
      <c r="D39" s="5">
        <f>COUNT(B39:C39) / COUNTA(B39:C39) </f>
        <v/>
      </c>
      <c r="E39" s="5">
        <f>1-D39</f>
        <v/>
      </c>
    </row>
    <row r="40">
      <c r="A40" s="8" t="n">
        <v>2017</v>
      </c>
      <c r="B40" s="81" t="n">
        <v>309361873</v>
      </c>
      <c r="C40" s="81" t="n">
        <v>14518578158.37</v>
      </c>
      <c r="D40" s="5">
        <f>COUNT(B40:C40) / COUNTA(B40:C40) </f>
        <v/>
      </c>
      <c r="E40" s="5">
        <f>1-D40</f>
        <v/>
      </c>
    </row>
    <row r="41">
      <c r="A41" s="8" t="n">
        <v>2018</v>
      </c>
      <c r="B41" s="81" t="n">
        <v>328003936</v>
      </c>
      <c r="C41" s="81" t="n">
        <v>15106388207.12</v>
      </c>
      <c r="D41" s="5">
        <f>COUNT(B41:C41) / COUNTA(B41:C41) </f>
        <v/>
      </c>
      <c r="E41" s="5">
        <f>1-D41</f>
        <v/>
      </c>
    </row>
    <row r="42">
      <c r="A42" s="8" t="n">
        <v>2019</v>
      </c>
      <c r="B42" s="81" t="n">
        <v>349777225</v>
      </c>
      <c r="C42" s="81" t="n">
        <v>15816050492.96</v>
      </c>
      <c r="D42" s="5">
        <f>COUNT(B42:C42) / COUNTA(B42:C42) </f>
        <v/>
      </c>
      <c r="E42" s="5">
        <f>1-D42</f>
        <v/>
      </c>
    </row>
    <row r="43">
      <c r="A43" s="8" t="n">
        <v>2020</v>
      </c>
      <c r="B43" s="81" t="n">
        <v>354243244</v>
      </c>
      <c r="C43" s="81" t="n">
        <v>16385522347.39</v>
      </c>
      <c r="D43" s="5">
        <f>COUNT(B43:C43) / COUNTA(B43:C43) </f>
        <v/>
      </c>
      <c r="E43" s="5">
        <f>1-D43</f>
        <v/>
      </c>
    </row>
    <row r="44">
      <c r="A44" s="8" t="n">
        <v>2021</v>
      </c>
      <c r="B44" s="81" t="n">
        <v>434485151</v>
      </c>
      <c r="C44" s="81" t="n">
        <v>22373669991.22</v>
      </c>
      <c r="D44" s="5">
        <f>COUNT(B44:C44) / COUNTA(B44:C44) </f>
        <v/>
      </c>
      <c r="E44" s="5">
        <f>1-D44</f>
        <v/>
      </c>
    </row>
    <row r="45">
      <c r="A45" s="8" t="n">
        <v>2022</v>
      </c>
      <c r="B45" s="81" t="n">
        <v>421055276</v>
      </c>
      <c r="C45" s="81" t="n">
        <v>19075442531.28</v>
      </c>
      <c r="D45" s="5">
        <f>COUNT(B45:C45) / COUNTA(B45:C45) </f>
        <v/>
      </c>
      <c r="E45" s="5">
        <f>1-D45</f>
        <v/>
      </c>
    </row>
    <row r="46">
      <c r="A46" s="8" t="n">
        <v>2023</v>
      </c>
      <c r="B46" s="81" t="n">
        <v>440205995</v>
      </c>
      <c r="C46" s="81" t="n">
        <v>20666721283.02</v>
      </c>
      <c r="D46" s="5">
        <f>COUNT(B46:C46) / COUNTA(B46:C46) </f>
        <v/>
      </c>
      <c r="E46" s="5">
        <f>1-D46</f>
        <v/>
      </c>
    </row>
    <row r="47">
      <c r="A47" s="8" t="n">
        <v>2024</v>
      </c>
      <c r="B47" s="81" t="n">
        <v>266330662</v>
      </c>
      <c r="C47" s="81" t="n">
        <v>13351021345.89</v>
      </c>
      <c r="D47" s="5">
        <f>COUNT(B47:C47) / COUNTA(B47:C47) </f>
        <v/>
      </c>
      <c r="E47" s="5">
        <f>1-D47</f>
        <v/>
      </c>
    </row>
    <row r="48">
      <c r="A48" s="8" t="inlineStr">
        <is>
          <t>Total</t>
        </is>
      </c>
      <c r="B48" s="81" t="n">
        <v>5027971525</v>
      </c>
      <c r="C48" s="81" t="n">
        <v>243267510946.57</v>
      </c>
      <c r="D48" s="5">
        <f>COUNT(B48:C48) / COUNTA(B48:C48) </f>
        <v/>
      </c>
      <c r="E48" s="5">
        <f>1-D48</f>
        <v/>
      </c>
    </row>
    <row r="49">
      <c r="A49" s="81" t="inlineStr">
        <is>
          <t>Fonte: Ministério da Saúde - Sistema de Informações Hospitalares do SUS (SIH/SUS)</t>
        </is>
      </c>
    </row>
    <row r="50">
      <c r="A50" t="inlineStr">
        <is>
          <t>-------------</t>
        </is>
      </c>
    </row>
    <row r="51">
      <c r="A51" t="inlineStr">
        <is>
          <t>PORCENT_COMPLETA (%)</t>
        </is>
      </c>
      <c r="B51" s="82">
        <f>COUNT(B4:E48) / COUNTA(B4:E48)</f>
        <v/>
      </c>
    </row>
    <row r="52">
      <c r="A52" t="inlineStr">
        <is>
          <t>PORCENT_AUSENTE (%)</t>
        </is>
      </c>
      <c r="B52" s="82">
        <f>1-B51</f>
        <v/>
      </c>
    </row>
  </sheetData>
  <pageMargins left="0.75" right="0.75" top="1" bottom="1" header="0.5" footer="0.5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E5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Dados detalhados das AIH - por local internação - ano de atendimento a partir de 2008</t>
        </is>
      </c>
    </row>
    <row r="2">
      <c r="A2" s="81" t="inlineStr">
        <is>
          <t>Período:Jan/2008-Jul/2024</t>
        </is>
      </c>
    </row>
    <row r="3">
      <c r="A3" s="8" t="inlineStr">
        <is>
          <t>Ano atendimento</t>
        </is>
      </c>
      <c r="B3" s="10" t="inlineStr">
        <is>
          <t>Quantidade_aprovada</t>
        </is>
      </c>
      <c r="C3" s="10" t="inlineStr">
        <is>
          <t>Valor_aprovado</t>
        </is>
      </c>
      <c r="D3" s="7" t="inlineStr">
        <is>
          <t>DADOS_OBTIDOS (%)</t>
        </is>
      </c>
      <c r="E3" s="7" t="inlineStr">
        <is>
          <t>DADOS_AUSENTES (%)</t>
        </is>
      </c>
    </row>
    <row r="4">
      <c r="A4" s="8" t="n">
        <v>1981</v>
      </c>
      <c r="B4" s="81" t="inlineStr">
        <is>
          <t>-</t>
        </is>
      </c>
      <c r="C4" s="81" t="inlineStr">
        <is>
          <t>-</t>
        </is>
      </c>
      <c r="D4" s="5">
        <f>COUNT(B4:C4) / COUNTA(B4:C4) </f>
        <v/>
      </c>
      <c r="E4" s="5">
        <f>1-D4</f>
        <v/>
      </c>
    </row>
    <row r="5">
      <c r="A5" s="8" t="n">
        <v>1982</v>
      </c>
      <c r="B5" s="81" t="inlineStr">
        <is>
          <t>-</t>
        </is>
      </c>
      <c r="C5" s="81" t="inlineStr">
        <is>
          <t>-</t>
        </is>
      </c>
      <c r="D5" s="5">
        <f>COUNT(B5:C5) / COUNTA(B5:C5) </f>
        <v/>
      </c>
      <c r="E5" s="5">
        <f>1-D5</f>
        <v/>
      </c>
    </row>
    <row r="6">
      <c r="A6" s="8" t="n">
        <v>1983</v>
      </c>
      <c r="B6" s="81" t="inlineStr">
        <is>
          <t>-</t>
        </is>
      </c>
      <c r="C6" s="81" t="inlineStr">
        <is>
          <t>-</t>
        </is>
      </c>
      <c r="D6" s="5">
        <f>COUNT(B6:C6) / COUNTA(B6:C6) </f>
        <v/>
      </c>
      <c r="E6" s="5">
        <f>1-D6</f>
        <v/>
      </c>
    </row>
    <row r="7">
      <c r="A7" s="8" t="n">
        <v>1984</v>
      </c>
      <c r="B7" s="81" t="inlineStr">
        <is>
          <t>-</t>
        </is>
      </c>
      <c r="C7" s="81" t="inlineStr">
        <is>
          <t>-</t>
        </is>
      </c>
      <c r="D7" s="5">
        <f>COUNT(B7:C7) / COUNTA(B7:C7) </f>
        <v/>
      </c>
      <c r="E7" s="5">
        <f>1-D7</f>
        <v/>
      </c>
    </row>
    <row r="8">
      <c r="A8" s="8" t="n">
        <v>1985</v>
      </c>
      <c r="B8" s="81" t="inlineStr">
        <is>
          <t>-</t>
        </is>
      </c>
      <c r="C8" s="81" t="inlineStr">
        <is>
          <t>-</t>
        </is>
      </c>
      <c r="D8" s="5">
        <f>COUNT(B8:C8) / COUNTA(B8:C8) </f>
        <v/>
      </c>
      <c r="E8" s="5">
        <f>1-D8</f>
        <v/>
      </c>
    </row>
    <row r="9">
      <c r="A9" s="8" t="n">
        <v>1986</v>
      </c>
      <c r="B9" s="81" t="inlineStr">
        <is>
          <t>-</t>
        </is>
      </c>
      <c r="C9" s="81" t="inlineStr">
        <is>
          <t>-</t>
        </is>
      </c>
      <c r="D9" s="5">
        <f>COUNT(B9:C9) / COUNTA(B9:C9) </f>
        <v/>
      </c>
      <c r="E9" s="5">
        <f>1-D9</f>
        <v/>
      </c>
    </row>
    <row r="10">
      <c r="A10" s="8" t="n">
        <v>1987</v>
      </c>
      <c r="B10" s="81" t="inlineStr">
        <is>
          <t>-</t>
        </is>
      </c>
      <c r="C10" s="81" t="inlineStr">
        <is>
          <t>-</t>
        </is>
      </c>
      <c r="D10" s="5">
        <f>COUNT(B10:C10) / COUNTA(B10:C10) </f>
        <v/>
      </c>
      <c r="E10" s="5">
        <f>1-D10</f>
        <v/>
      </c>
    </row>
    <row r="11">
      <c r="A11" s="8" t="n">
        <v>1988</v>
      </c>
      <c r="B11" s="81" t="inlineStr">
        <is>
          <t>-</t>
        </is>
      </c>
      <c r="C11" s="81" t="inlineStr">
        <is>
          <t>-</t>
        </is>
      </c>
      <c r="D11" s="5">
        <f>COUNT(B11:C11) / COUNTA(B11:C11) </f>
        <v/>
      </c>
      <c r="E11" s="5">
        <f>1-D11</f>
        <v/>
      </c>
    </row>
    <row r="12">
      <c r="A12" s="8" t="n">
        <v>1989</v>
      </c>
      <c r="B12" s="81" t="n">
        <v>1</v>
      </c>
      <c r="C12" s="81" t="n">
        <v>1242.43</v>
      </c>
      <c r="D12" s="5">
        <f>COUNT(B12:C12) / COUNTA(B12:C12) </f>
        <v/>
      </c>
      <c r="E12" s="5">
        <f>1-D12</f>
        <v/>
      </c>
    </row>
    <row r="13">
      <c r="A13" s="8" t="n">
        <v>1990</v>
      </c>
      <c r="B13" s="81" t="inlineStr">
        <is>
          <t>-</t>
        </is>
      </c>
      <c r="C13" s="81" t="inlineStr">
        <is>
          <t>-</t>
        </is>
      </c>
      <c r="D13" s="5">
        <f>COUNT(B13:C13) / COUNTA(B13:C13) </f>
        <v/>
      </c>
      <c r="E13" s="5">
        <f>1-D13</f>
        <v/>
      </c>
    </row>
    <row r="14">
      <c r="A14" s="8" t="n">
        <v>1991</v>
      </c>
      <c r="B14" s="81" t="n">
        <v>355</v>
      </c>
      <c r="C14" s="81" t="n">
        <v>186041.09</v>
      </c>
      <c r="D14" s="5">
        <f>COUNT(B14:C14) / COUNTA(B14:C14) </f>
        <v/>
      </c>
      <c r="E14" s="5">
        <f>1-D14</f>
        <v/>
      </c>
    </row>
    <row r="15">
      <c r="A15" s="8" t="n">
        <v>1992</v>
      </c>
      <c r="B15" s="81" t="n">
        <v>136</v>
      </c>
      <c r="C15" s="81" t="n">
        <v>51693.15</v>
      </c>
      <c r="D15" s="5">
        <f>COUNT(B15:C15) / COUNTA(B15:C15) </f>
        <v/>
      </c>
      <c r="E15" s="5">
        <f>1-D15</f>
        <v/>
      </c>
    </row>
    <row r="16">
      <c r="A16" s="8" t="n">
        <v>1993</v>
      </c>
      <c r="B16" s="81" t="n">
        <v>105</v>
      </c>
      <c r="C16" s="81" t="n">
        <v>103140.29</v>
      </c>
      <c r="D16" s="5">
        <f>COUNT(B16:C16) / COUNTA(B16:C16) </f>
        <v/>
      </c>
      <c r="E16" s="5">
        <f>1-D16</f>
        <v/>
      </c>
    </row>
    <row r="17">
      <c r="A17" s="8" t="n">
        <v>1994</v>
      </c>
      <c r="B17" s="81" t="n">
        <v>199</v>
      </c>
      <c r="C17" s="81" t="n">
        <v>137525.2</v>
      </c>
      <c r="D17" s="5">
        <f>COUNT(B17:C17) / COUNTA(B17:C17) </f>
        <v/>
      </c>
      <c r="E17" s="5">
        <f>1-D17</f>
        <v/>
      </c>
    </row>
    <row r="18">
      <c r="A18" s="8" t="n">
        <v>1995</v>
      </c>
      <c r="B18" s="81" t="n">
        <v>120</v>
      </c>
      <c r="C18" s="81" t="n">
        <v>108916.25</v>
      </c>
      <c r="D18" s="5">
        <f>COUNT(B18:C18) / COUNTA(B18:C18) </f>
        <v/>
      </c>
      <c r="E18" s="5">
        <f>1-D18</f>
        <v/>
      </c>
    </row>
    <row r="19">
      <c r="A19" s="8" t="n">
        <v>1996</v>
      </c>
      <c r="B19" s="81" t="n">
        <v>127</v>
      </c>
      <c r="C19" s="81" t="n">
        <v>106478.35</v>
      </c>
      <c r="D19" s="5">
        <f>COUNT(B19:C19) / COUNTA(B19:C19) </f>
        <v/>
      </c>
      <c r="E19" s="5">
        <f>1-D19</f>
        <v/>
      </c>
    </row>
    <row r="20">
      <c r="A20" s="8" t="n">
        <v>1997</v>
      </c>
      <c r="B20" s="81" t="n">
        <v>125</v>
      </c>
      <c r="C20" s="81" t="n">
        <v>114240.98</v>
      </c>
      <c r="D20" s="5">
        <f>COUNT(B20:C20) / COUNTA(B20:C20) </f>
        <v/>
      </c>
      <c r="E20" s="5">
        <f>1-D20</f>
        <v/>
      </c>
    </row>
    <row r="21">
      <c r="A21" s="8" t="n">
        <v>1998</v>
      </c>
      <c r="B21" s="81" t="n">
        <v>5597</v>
      </c>
      <c r="C21" s="81" t="n">
        <v>3998430.76</v>
      </c>
      <c r="D21" s="5">
        <f>COUNT(B21:C21) / COUNTA(B21:C21) </f>
        <v/>
      </c>
      <c r="E21" s="5">
        <f>1-D21</f>
        <v/>
      </c>
    </row>
    <row r="22">
      <c r="A22" s="8" t="n">
        <v>1999</v>
      </c>
      <c r="B22" s="81" t="n">
        <v>961</v>
      </c>
      <c r="C22" s="81" t="n">
        <v>818653.05</v>
      </c>
      <c r="D22" s="5">
        <f>COUNT(B22:C22) / COUNTA(B22:C22) </f>
        <v/>
      </c>
      <c r="E22" s="5">
        <f>1-D22</f>
        <v/>
      </c>
    </row>
    <row r="23">
      <c r="A23" s="8" t="n">
        <v>2000</v>
      </c>
      <c r="B23" s="81" t="n">
        <v>489</v>
      </c>
      <c r="C23" s="81" t="n">
        <v>366682.61</v>
      </c>
      <c r="D23" s="5">
        <f>COUNT(B23:C23) / COUNTA(B23:C23) </f>
        <v/>
      </c>
      <c r="E23" s="5">
        <f>1-D23</f>
        <v/>
      </c>
    </row>
    <row r="24">
      <c r="A24" s="8" t="n">
        <v>2001</v>
      </c>
      <c r="B24" s="81" t="n">
        <v>1319</v>
      </c>
      <c r="C24" s="81" t="n">
        <v>901445.1800000001</v>
      </c>
      <c r="D24" s="5">
        <f>COUNT(B24:C24) / COUNTA(B24:C24) </f>
        <v/>
      </c>
      <c r="E24" s="5">
        <f>1-D24</f>
        <v/>
      </c>
    </row>
    <row r="25">
      <c r="A25" s="8" t="n">
        <v>2002</v>
      </c>
      <c r="B25" s="81" t="n">
        <v>354</v>
      </c>
      <c r="C25" s="81" t="n">
        <v>271870.15</v>
      </c>
      <c r="D25" s="5">
        <f>COUNT(B25:C25) / COUNTA(B25:C25) </f>
        <v/>
      </c>
      <c r="E25" s="5">
        <f>1-D25</f>
        <v/>
      </c>
    </row>
    <row r="26">
      <c r="A26" s="8" t="n">
        <v>2003</v>
      </c>
      <c r="B26" s="81" t="n">
        <v>431</v>
      </c>
      <c r="C26" s="81" t="n">
        <v>362145.69</v>
      </c>
      <c r="D26" s="5">
        <f>COUNT(B26:C26) / COUNTA(B26:C26) </f>
        <v/>
      </c>
      <c r="E26" s="5">
        <f>1-D26</f>
        <v/>
      </c>
    </row>
    <row r="27">
      <c r="A27" s="8" t="n">
        <v>2004</v>
      </c>
      <c r="B27" s="81" t="n">
        <v>907</v>
      </c>
      <c r="C27" s="81" t="n">
        <v>796646.6</v>
      </c>
      <c r="D27" s="5">
        <f>COUNT(B27:C27) / COUNTA(B27:C27) </f>
        <v/>
      </c>
      <c r="E27" s="5">
        <f>1-D27</f>
        <v/>
      </c>
    </row>
    <row r="28">
      <c r="A28" s="8" t="n">
        <v>2005</v>
      </c>
      <c r="B28" s="81" t="n">
        <v>1085</v>
      </c>
      <c r="C28" s="81" t="n">
        <v>723591.58</v>
      </c>
      <c r="D28" s="5">
        <f>COUNT(B28:C28) / COUNTA(B28:C28) </f>
        <v/>
      </c>
      <c r="E28" s="5">
        <f>1-D28</f>
        <v/>
      </c>
    </row>
    <row r="29">
      <c r="A29" s="8" t="n">
        <v>2006</v>
      </c>
      <c r="B29" s="81" t="n">
        <v>1006</v>
      </c>
      <c r="C29" s="81" t="n">
        <v>981384.29</v>
      </c>
      <c r="D29" s="5">
        <f>COUNT(B29:C29) / COUNTA(B29:C29) </f>
        <v/>
      </c>
      <c r="E29" s="5">
        <f>1-D29</f>
        <v/>
      </c>
    </row>
    <row r="30">
      <c r="A30" s="8" t="n">
        <v>2007</v>
      </c>
      <c r="B30" s="81" t="n">
        <v>12445420</v>
      </c>
      <c r="C30" s="81" t="n">
        <v>579427434.61</v>
      </c>
      <c r="D30" s="5">
        <f>COUNT(B30:C30) / COUNTA(B30:C30) </f>
        <v/>
      </c>
      <c r="E30" s="5">
        <f>1-D30</f>
        <v/>
      </c>
    </row>
    <row r="31">
      <c r="A31" s="8" t="n">
        <v>2008</v>
      </c>
      <c r="B31" s="81" t="n">
        <v>185558958</v>
      </c>
      <c r="C31" s="81" t="n">
        <v>10027978102.17</v>
      </c>
      <c r="D31" s="5">
        <f>COUNT(B31:C31) / COUNTA(B31:C31) </f>
        <v/>
      </c>
      <c r="E31" s="5">
        <f>1-D31</f>
        <v/>
      </c>
    </row>
    <row r="32">
      <c r="A32" s="8" t="n">
        <v>2009</v>
      </c>
      <c r="B32" s="81" t="n">
        <v>188452998</v>
      </c>
      <c r="C32" s="81" t="n">
        <v>10060636483.89</v>
      </c>
      <c r="D32" s="5">
        <f>COUNT(B32:C32) / COUNTA(B32:C32) </f>
        <v/>
      </c>
      <c r="E32" s="5">
        <f>1-D32</f>
        <v/>
      </c>
    </row>
    <row r="33">
      <c r="A33" s="8" t="n">
        <v>2010</v>
      </c>
      <c r="B33" s="81" t="n">
        <v>206531003</v>
      </c>
      <c r="C33" s="81" t="n">
        <v>10764664341.39</v>
      </c>
      <c r="D33" s="5">
        <f>COUNT(B33:C33) / COUNTA(B33:C33) </f>
        <v/>
      </c>
      <c r="E33" s="5">
        <f>1-D33</f>
        <v/>
      </c>
    </row>
    <row r="34">
      <c r="A34" s="8" t="n">
        <v>2011</v>
      </c>
      <c r="B34" s="81" t="n">
        <v>225786679</v>
      </c>
      <c r="C34" s="81" t="n">
        <v>11235276054.34</v>
      </c>
      <c r="D34" s="5">
        <f>COUNT(B34:C34) / COUNTA(B34:C34) </f>
        <v/>
      </c>
      <c r="E34" s="5">
        <f>1-D34</f>
        <v/>
      </c>
    </row>
    <row r="35">
      <c r="A35" s="8" t="n">
        <v>2012</v>
      </c>
      <c r="B35" s="81" t="n">
        <v>238982631</v>
      </c>
      <c r="C35" s="81" t="n">
        <v>11640026423.84</v>
      </c>
      <c r="D35" s="5">
        <f>COUNT(B35:C35) / COUNTA(B35:C35) </f>
        <v/>
      </c>
      <c r="E35" s="5">
        <f>1-D35</f>
        <v/>
      </c>
    </row>
    <row r="36">
      <c r="A36" s="8" t="n">
        <v>2013</v>
      </c>
      <c r="B36" s="81" t="n">
        <v>257283645</v>
      </c>
      <c r="C36" s="81" t="n">
        <v>12669543008.75</v>
      </c>
      <c r="D36" s="5">
        <f>COUNT(B36:C36) / COUNTA(B36:C36) </f>
        <v/>
      </c>
      <c r="E36" s="5">
        <f>1-D36</f>
        <v/>
      </c>
    </row>
    <row r="37">
      <c r="A37" s="8" t="n">
        <v>2014</v>
      </c>
      <c r="B37" s="81" t="n">
        <v>273235678</v>
      </c>
      <c r="C37" s="81" t="n">
        <v>13338554445.19</v>
      </c>
      <c r="D37" s="5">
        <f>COUNT(B37:C37) / COUNTA(B37:C37) </f>
        <v/>
      </c>
      <c r="E37" s="5">
        <f>1-D37</f>
        <v/>
      </c>
    </row>
    <row r="38">
      <c r="A38" s="8" t="n">
        <v>2015</v>
      </c>
      <c r="B38" s="81" t="n">
        <v>284270314</v>
      </c>
      <c r="C38" s="81" t="n">
        <v>13613859370.14</v>
      </c>
      <c r="D38" s="5">
        <f>COUNT(B38:C38) / COUNTA(B38:C38) </f>
        <v/>
      </c>
      <c r="E38" s="5">
        <f>1-D38</f>
        <v/>
      </c>
    </row>
    <row r="39">
      <c r="A39" s="8" t="n">
        <v>2016</v>
      </c>
      <c r="B39" s="81" t="n">
        <v>295677341</v>
      </c>
      <c r="C39" s="81" t="n">
        <v>13891873286.76</v>
      </c>
      <c r="D39" s="5">
        <f>COUNT(B39:C39) / COUNTA(B39:C39) </f>
        <v/>
      </c>
      <c r="E39" s="5">
        <f>1-D39</f>
        <v/>
      </c>
    </row>
    <row r="40">
      <c r="A40" s="8" t="n">
        <v>2017</v>
      </c>
      <c r="B40" s="81" t="n">
        <v>309338564</v>
      </c>
      <c r="C40" s="81" t="n">
        <v>14492102042.76</v>
      </c>
      <c r="D40" s="5">
        <f>COUNT(B40:C40) / COUNTA(B40:C40) </f>
        <v/>
      </c>
      <c r="E40" s="5">
        <f>1-D40</f>
        <v/>
      </c>
    </row>
    <row r="41">
      <c r="A41" s="8" t="n">
        <v>2018</v>
      </c>
      <c r="B41" s="81" t="n">
        <v>327720968</v>
      </c>
      <c r="C41" s="81" t="n">
        <v>15101680689.14</v>
      </c>
      <c r="D41" s="5">
        <f>COUNT(B41:C41) / COUNTA(B41:C41) </f>
        <v/>
      </c>
      <c r="E41" s="5">
        <f>1-D41</f>
        <v/>
      </c>
    </row>
    <row r="42">
      <c r="A42" s="8" t="n">
        <v>2019</v>
      </c>
      <c r="B42" s="81" t="n">
        <v>349342186</v>
      </c>
      <c r="C42" s="81" t="n">
        <v>15771157506.63</v>
      </c>
      <c r="D42" s="5">
        <f>COUNT(B42:C42) / COUNTA(B42:C42) </f>
        <v/>
      </c>
      <c r="E42" s="5">
        <f>1-D42</f>
        <v/>
      </c>
    </row>
    <row r="43">
      <c r="A43" s="8" t="n">
        <v>2020</v>
      </c>
      <c r="B43" s="81" t="n">
        <v>356243652</v>
      </c>
      <c r="C43" s="81" t="n">
        <v>16679234992.62</v>
      </c>
      <c r="D43" s="5">
        <f>COUNT(B43:C43) / COUNTA(B43:C43) </f>
        <v/>
      </c>
      <c r="E43" s="5">
        <f>1-D43</f>
        <v/>
      </c>
    </row>
    <row r="44">
      <c r="A44" s="8" t="n">
        <v>2021</v>
      </c>
      <c r="B44" s="81" t="n">
        <v>436178774</v>
      </c>
      <c r="C44" s="81" t="n">
        <v>22291378111.43</v>
      </c>
      <c r="D44" s="5">
        <f>COUNT(B44:C44) / COUNTA(B44:C44) </f>
        <v/>
      </c>
      <c r="E44" s="5">
        <f>1-D44</f>
        <v/>
      </c>
    </row>
    <row r="45">
      <c r="A45" s="8" t="n">
        <v>2022</v>
      </c>
      <c r="B45" s="81" t="n">
        <v>418542154</v>
      </c>
      <c r="C45" s="81" t="n">
        <v>18952534270.39</v>
      </c>
      <c r="D45" s="5">
        <f>COUNT(B45:C45) / COUNTA(B45:C45) </f>
        <v/>
      </c>
      <c r="E45" s="5">
        <f>1-D45</f>
        <v/>
      </c>
    </row>
    <row r="46">
      <c r="A46" s="8" t="n">
        <v>2023</v>
      </c>
      <c r="B46" s="81" t="n">
        <v>438072429</v>
      </c>
      <c r="C46" s="81" t="n">
        <v>20682585041.39</v>
      </c>
      <c r="D46" s="5">
        <f>COUNT(B46:C46) / COUNTA(B46:C46) </f>
        <v/>
      </c>
      <c r="E46" s="5">
        <f>1-D46</f>
        <v/>
      </c>
    </row>
    <row r="47">
      <c r="A47" s="8" t="n">
        <v>2024</v>
      </c>
      <c r="B47" s="81" t="n">
        <v>224294642</v>
      </c>
      <c r="C47" s="81" t="n">
        <v>11464958147.15</v>
      </c>
      <c r="D47" s="5">
        <f>COUNT(B47:C47) / COUNTA(B47:C47) </f>
        <v/>
      </c>
      <c r="E47" s="5">
        <f>1-D47</f>
        <v/>
      </c>
    </row>
    <row r="48">
      <c r="A48" s="8" t="inlineStr">
        <is>
          <t>Total</t>
        </is>
      </c>
      <c r="B48" s="81" t="n">
        <v>5027971353</v>
      </c>
      <c r="C48" s="81" t="n">
        <v>243267499880.26</v>
      </c>
      <c r="D48" s="5">
        <f>COUNT(B48:C48) / COUNTA(B48:C48) </f>
        <v/>
      </c>
      <c r="E48" s="5">
        <f>1-D48</f>
        <v/>
      </c>
    </row>
    <row r="49">
      <c r="A49" s="81" t="inlineStr">
        <is>
          <t>Fonte: Ministério da Saúde - Sistema de Informações Hospitalares do SUS (SIH/SUS)</t>
        </is>
      </c>
    </row>
    <row r="50">
      <c r="A50" t="inlineStr">
        <is>
          <t>-------------</t>
        </is>
      </c>
    </row>
    <row r="51">
      <c r="A51" t="inlineStr">
        <is>
          <t>PORCENT_COMPLETA (%)</t>
        </is>
      </c>
      <c r="B51" s="82">
        <f>COUNT(B4:E48) / COUNTA(B4:E48)</f>
        <v/>
      </c>
    </row>
    <row r="52">
      <c r="A52" t="inlineStr">
        <is>
          <t>PORCENT_AUSENTE (%)</t>
        </is>
      </c>
      <c r="B52" s="82">
        <f>1-B51</f>
        <v/>
      </c>
    </row>
  </sheetData>
  <pageMargins left="0.75" right="0.75" top="1" bottom="1" header="0.5" footer="0.5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E5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Dados detalhados das AIH - por residência por ano de processamento a partir de 2008</t>
        </is>
      </c>
    </row>
    <row r="2">
      <c r="A2" s="81" t="inlineStr">
        <is>
          <t>Período:Jan/2008-Jul/2024</t>
        </is>
      </c>
    </row>
    <row r="3">
      <c r="A3" s="8" t="inlineStr">
        <is>
          <t>Ano processamento</t>
        </is>
      </c>
      <c r="B3" s="10" t="inlineStr">
        <is>
          <t>Quantidade_aprovada</t>
        </is>
      </c>
      <c r="C3" s="10" t="inlineStr">
        <is>
          <t>Valor_aprovado</t>
        </is>
      </c>
      <c r="D3" s="7" t="inlineStr">
        <is>
          <t>DADOS_OBTIDOS (%)</t>
        </is>
      </c>
      <c r="E3" s="7" t="inlineStr">
        <is>
          <t>DADOS_AUSENTES (%)</t>
        </is>
      </c>
    </row>
    <row r="4">
      <c r="A4" s="8" t="n">
        <v>1981</v>
      </c>
      <c r="B4" s="81" t="inlineStr">
        <is>
          <t>-</t>
        </is>
      </c>
      <c r="C4" s="81" t="inlineStr">
        <is>
          <t>-</t>
        </is>
      </c>
      <c r="D4" s="5">
        <f>COUNT(B4:C4) / COUNTA(B4:C4) </f>
        <v/>
      </c>
      <c r="E4" s="5">
        <f>1-D4</f>
        <v/>
      </c>
    </row>
    <row r="5">
      <c r="A5" s="8" t="n">
        <v>1982</v>
      </c>
      <c r="B5" s="81" t="inlineStr">
        <is>
          <t>-</t>
        </is>
      </c>
      <c r="C5" s="81" t="inlineStr">
        <is>
          <t>-</t>
        </is>
      </c>
      <c r="D5" s="5">
        <f>COUNT(B5:C5) / COUNTA(B5:C5) </f>
        <v/>
      </c>
      <c r="E5" s="5">
        <f>1-D5</f>
        <v/>
      </c>
    </row>
    <row r="6">
      <c r="A6" s="8" t="n">
        <v>1983</v>
      </c>
      <c r="B6" s="81" t="inlineStr">
        <is>
          <t>-</t>
        </is>
      </c>
      <c r="C6" s="81" t="inlineStr">
        <is>
          <t>-</t>
        </is>
      </c>
      <c r="D6" s="5">
        <f>COUNT(B6:C6) / COUNTA(B6:C6) </f>
        <v/>
      </c>
      <c r="E6" s="5">
        <f>1-D6</f>
        <v/>
      </c>
    </row>
    <row r="7">
      <c r="A7" s="8" t="n">
        <v>1984</v>
      </c>
      <c r="B7" s="81" t="inlineStr">
        <is>
          <t>-</t>
        </is>
      </c>
      <c r="C7" s="81" t="inlineStr">
        <is>
          <t>-</t>
        </is>
      </c>
      <c r="D7" s="5">
        <f>COUNT(B7:C7) / COUNTA(B7:C7) </f>
        <v/>
      </c>
      <c r="E7" s="5">
        <f>1-D7</f>
        <v/>
      </c>
    </row>
    <row r="8">
      <c r="A8" s="8" t="n">
        <v>1985</v>
      </c>
      <c r="B8" s="81" t="inlineStr">
        <is>
          <t>-</t>
        </is>
      </c>
      <c r="C8" s="81" t="inlineStr">
        <is>
          <t>-</t>
        </is>
      </c>
      <c r="D8" s="5">
        <f>COUNT(B8:C8) / COUNTA(B8:C8) </f>
        <v/>
      </c>
      <c r="E8" s="5">
        <f>1-D8</f>
        <v/>
      </c>
    </row>
    <row r="9">
      <c r="A9" s="8" t="n">
        <v>1986</v>
      </c>
      <c r="B9" s="81" t="inlineStr">
        <is>
          <t>-</t>
        </is>
      </c>
      <c r="C9" s="81" t="inlineStr">
        <is>
          <t>-</t>
        </is>
      </c>
      <c r="D9" s="5">
        <f>COUNT(B9:C9) / COUNTA(B9:C9) </f>
        <v/>
      </c>
      <c r="E9" s="5">
        <f>1-D9</f>
        <v/>
      </c>
    </row>
    <row r="10">
      <c r="A10" s="8" t="n">
        <v>1987</v>
      </c>
      <c r="B10" s="81" t="inlineStr">
        <is>
          <t>-</t>
        </is>
      </c>
      <c r="C10" s="81" t="inlineStr">
        <is>
          <t>-</t>
        </is>
      </c>
      <c r="D10" s="5">
        <f>COUNT(B10:C10) / COUNTA(B10:C10) </f>
        <v/>
      </c>
      <c r="E10" s="5">
        <f>1-D10</f>
        <v/>
      </c>
    </row>
    <row r="11">
      <c r="A11" s="8" t="n">
        <v>1988</v>
      </c>
      <c r="B11" s="81" t="inlineStr">
        <is>
          <t>-</t>
        </is>
      </c>
      <c r="C11" s="81" t="inlineStr">
        <is>
          <t>-</t>
        </is>
      </c>
      <c r="D11" s="5">
        <f>COUNT(B11:C11) / COUNTA(B11:C11) </f>
        <v/>
      </c>
      <c r="E11" s="5">
        <f>1-D11</f>
        <v/>
      </c>
    </row>
    <row r="12">
      <c r="A12" s="8" t="n">
        <v>1989</v>
      </c>
      <c r="B12" s="81" t="inlineStr">
        <is>
          <t>-</t>
        </is>
      </c>
      <c r="C12" s="81" t="inlineStr">
        <is>
          <t>-</t>
        </is>
      </c>
      <c r="D12" s="5">
        <f>COUNT(B12:C12) / COUNTA(B12:C12) </f>
        <v/>
      </c>
      <c r="E12" s="5">
        <f>1-D12</f>
        <v/>
      </c>
    </row>
    <row r="13">
      <c r="A13" s="8" t="n">
        <v>1990</v>
      </c>
      <c r="B13" s="81" t="inlineStr">
        <is>
          <t>-</t>
        </is>
      </c>
      <c r="C13" s="81" t="inlineStr">
        <is>
          <t>-</t>
        </is>
      </c>
      <c r="D13" s="5">
        <f>COUNT(B13:C13) / COUNTA(B13:C13) </f>
        <v/>
      </c>
      <c r="E13" s="5">
        <f>1-D13</f>
        <v/>
      </c>
    </row>
    <row r="14">
      <c r="A14" s="8" t="n">
        <v>1991</v>
      </c>
      <c r="B14" s="81" t="inlineStr">
        <is>
          <t>-</t>
        </is>
      </c>
      <c r="C14" s="81" t="inlineStr">
        <is>
          <t>-</t>
        </is>
      </c>
      <c r="D14" s="5">
        <f>COUNT(B14:C14) / COUNTA(B14:C14) </f>
        <v/>
      </c>
      <c r="E14" s="5">
        <f>1-D14</f>
        <v/>
      </c>
    </row>
    <row r="15">
      <c r="A15" s="8" t="n">
        <v>1992</v>
      </c>
      <c r="B15" s="81" t="inlineStr">
        <is>
          <t>-</t>
        </is>
      </c>
      <c r="C15" s="81" t="inlineStr">
        <is>
          <t>-</t>
        </is>
      </c>
      <c r="D15" s="5">
        <f>COUNT(B15:C15) / COUNTA(B15:C15) </f>
        <v/>
      </c>
      <c r="E15" s="5">
        <f>1-D15</f>
        <v/>
      </c>
    </row>
    <row r="16">
      <c r="A16" s="8" t="n">
        <v>1993</v>
      </c>
      <c r="B16" s="81" t="inlineStr">
        <is>
          <t>-</t>
        </is>
      </c>
      <c r="C16" s="81" t="inlineStr">
        <is>
          <t>-</t>
        </is>
      </c>
      <c r="D16" s="5">
        <f>COUNT(B16:C16) / COUNTA(B16:C16) </f>
        <v/>
      </c>
      <c r="E16" s="5">
        <f>1-D16</f>
        <v/>
      </c>
    </row>
    <row r="17">
      <c r="A17" s="8" t="n">
        <v>1994</v>
      </c>
      <c r="B17" s="81" t="inlineStr">
        <is>
          <t>-</t>
        </is>
      </c>
      <c r="C17" s="81" t="inlineStr">
        <is>
          <t>-</t>
        </is>
      </c>
      <c r="D17" s="5">
        <f>COUNT(B17:C17) / COUNTA(B17:C17) </f>
        <v/>
      </c>
      <c r="E17" s="5">
        <f>1-D17</f>
        <v/>
      </c>
    </row>
    <row r="18">
      <c r="A18" s="8" t="n">
        <v>1995</v>
      </c>
      <c r="B18" s="81" t="inlineStr">
        <is>
          <t>-</t>
        </is>
      </c>
      <c r="C18" s="81" t="inlineStr">
        <is>
          <t>-</t>
        </is>
      </c>
      <c r="D18" s="5">
        <f>COUNT(B18:C18) / COUNTA(B18:C18) </f>
        <v/>
      </c>
      <c r="E18" s="5">
        <f>1-D18</f>
        <v/>
      </c>
    </row>
    <row r="19">
      <c r="A19" s="8" t="n">
        <v>1996</v>
      </c>
      <c r="B19" s="81" t="inlineStr">
        <is>
          <t>-</t>
        </is>
      </c>
      <c r="C19" s="81" t="inlineStr">
        <is>
          <t>-</t>
        </is>
      </c>
      <c r="D19" s="5">
        <f>COUNT(B19:C19) / COUNTA(B19:C19) </f>
        <v/>
      </c>
      <c r="E19" s="5">
        <f>1-D19</f>
        <v/>
      </c>
    </row>
    <row r="20">
      <c r="A20" s="8" t="n">
        <v>1997</v>
      </c>
      <c r="B20" s="81" t="inlineStr">
        <is>
          <t>-</t>
        </is>
      </c>
      <c r="C20" s="81" t="inlineStr">
        <is>
          <t>-</t>
        </is>
      </c>
      <c r="D20" s="5">
        <f>COUNT(B20:C20) / COUNTA(B20:C20) </f>
        <v/>
      </c>
      <c r="E20" s="5">
        <f>1-D20</f>
        <v/>
      </c>
    </row>
    <row r="21">
      <c r="A21" s="8" t="n">
        <v>1998</v>
      </c>
      <c r="B21" s="81" t="inlineStr">
        <is>
          <t>-</t>
        </is>
      </c>
      <c r="C21" s="81" t="inlineStr">
        <is>
          <t>-</t>
        </is>
      </c>
      <c r="D21" s="5">
        <f>COUNT(B21:C21) / COUNTA(B21:C21) </f>
        <v/>
      </c>
      <c r="E21" s="5">
        <f>1-D21</f>
        <v/>
      </c>
    </row>
    <row r="22">
      <c r="A22" s="8" t="n">
        <v>1999</v>
      </c>
      <c r="B22" s="81" t="inlineStr">
        <is>
          <t>-</t>
        </is>
      </c>
      <c r="C22" s="81" t="inlineStr">
        <is>
          <t>-</t>
        </is>
      </c>
      <c r="D22" s="5">
        <f>COUNT(B22:C22) / COUNTA(B22:C22) </f>
        <v/>
      </c>
      <c r="E22" s="5">
        <f>1-D22</f>
        <v/>
      </c>
    </row>
    <row r="23">
      <c r="A23" s="8" t="n">
        <v>2000</v>
      </c>
      <c r="B23" s="81" t="inlineStr">
        <is>
          <t>-</t>
        </is>
      </c>
      <c r="C23" s="81" t="inlineStr">
        <is>
          <t>-</t>
        </is>
      </c>
      <c r="D23" s="5">
        <f>COUNT(B23:C23) / COUNTA(B23:C23) </f>
        <v/>
      </c>
      <c r="E23" s="5">
        <f>1-D23</f>
        <v/>
      </c>
    </row>
    <row r="24">
      <c r="A24" s="8" t="n">
        <v>2001</v>
      </c>
      <c r="B24" s="81" t="inlineStr">
        <is>
          <t>-</t>
        </is>
      </c>
      <c r="C24" s="81" t="inlineStr">
        <is>
          <t>-</t>
        </is>
      </c>
      <c r="D24" s="5">
        <f>COUNT(B24:C24) / COUNTA(B24:C24) </f>
        <v/>
      </c>
      <c r="E24" s="5">
        <f>1-D24</f>
        <v/>
      </c>
    </row>
    <row r="25">
      <c r="A25" s="8" t="n">
        <v>2002</v>
      </c>
      <c r="B25" s="81" t="inlineStr">
        <is>
          <t>-</t>
        </is>
      </c>
      <c r="C25" s="81" t="inlineStr">
        <is>
          <t>-</t>
        </is>
      </c>
      <c r="D25" s="5">
        <f>COUNT(B25:C25) / COUNTA(B25:C25) </f>
        <v/>
      </c>
      <c r="E25" s="5">
        <f>1-D25</f>
        <v/>
      </c>
    </row>
    <row r="26">
      <c r="A26" s="8" t="n">
        <v>2003</v>
      </c>
      <c r="B26" s="81" t="inlineStr">
        <is>
          <t>-</t>
        </is>
      </c>
      <c r="C26" s="81" t="inlineStr">
        <is>
          <t>-</t>
        </is>
      </c>
      <c r="D26" s="5">
        <f>COUNT(B26:C26) / COUNTA(B26:C26) </f>
        <v/>
      </c>
      <c r="E26" s="5">
        <f>1-D26</f>
        <v/>
      </c>
    </row>
    <row r="27">
      <c r="A27" s="8" t="n">
        <v>2004</v>
      </c>
      <c r="B27" s="81" t="inlineStr">
        <is>
          <t>-</t>
        </is>
      </c>
      <c r="C27" s="81" t="inlineStr">
        <is>
          <t>-</t>
        </is>
      </c>
      <c r="D27" s="5">
        <f>COUNT(B27:C27) / COUNTA(B27:C27) </f>
        <v/>
      </c>
      <c r="E27" s="5">
        <f>1-D27</f>
        <v/>
      </c>
    </row>
    <row r="28">
      <c r="A28" s="8" t="n">
        <v>2005</v>
      </c>
      <c r="B28" s="81" t="inlineStr">
        <is>
          <t>-</t>
        </is>
      </c>
      <c r="C28" s="81" t="inlineStr">
        <is>
          <t>-</t>
        </is>
      </c>
      <c r="D28" s="5">
        <f>COUNT(B28:C28) / COUNTA(B28:C28) </f>
        <v/>
      </c>
      <c r="E28" s="5">
        <f>1-D28</f>
        <v/>
      </c>
    </row>
    <row r="29">
      <c r="A29" s="8" t="n">
        <v>2006</v>
      </c>
      <c r="B29" s="81" t="inlineStr">
        <is>
          <t>-</t>
        </is>
      </c>
      <c r="C29" s="81" t="inlineStr">
        <is>
          <t>-</t>
        </is>
      </c>
      <c r="D29" s="5">
        <f>COUNT(B29:C29) / COUNTA(B29:C29) </f>
        <v/>
      </c>
      <c r="E29" s="5">
        <f>1-D29</f>
        <v/>
      </c>
    </row>
    <row r="30">
      <c r="A30" s="8" t="n">
        <v>2007</v>
      </c>
      <c r="B30" s="81" t="inlineStr">
        <is>
          <t>-</t>
        </is>
      </c>
      <c r="C30" s="81" t="inlineStr">
        <is>
          <t>-</t>
        </is>
      </c>
      <c r="D30" s="5">
        <f>COUNT(B30:C30) / COUNTA(B30:C30) </f>
        <v/>
      </c>
      <c r="E30" s="5">
        <f>1-D30</f>
        <v/>
      </c>
    </row>
    <row r="31">
      <c r="A31" s="8" t="n">
        <v>2008</v>
      </c>
      <c r="B31" s="81" t="n">
        <v>158689119</v>
      </c>
      <c r="C31" s="81" t="n">
        <v>8286055941.28</v>
      </c>
      <c r="D31" s="5">
        <f>COUNT(B31:C31) / COUNTA(B31:C31) </f>
        <v/>
      </c>
      <c r="E31" s="5">
        <f>1-D31</f>
        <v/>
      </c>
    </row>
    <row r="32">
      <c r="A32" s="8" t="n">
        <v>2009</v>
      </c>
      <c r="B32" s="81" t="n">
        <v>185440794</v>
      </c>
      <c r="C32" s="81" t="n">
        <v>10124918629.26</v>
      </c>
      <c r="D32" s="5">
        <f>COUNT(B32:C32) / COUNTA(B32:C32) </f>
        <v/>
      </c>
      <c r="E32" s="5">
        <f>1-D32</f>
        <v/>
      </c>
    </row>
    <row r="33">
      <c r="A33" s="8" t="n">
        <v>2010</v>
      </c>
      <c r="B33" s="81" t="n">
        <v>202055696</v>
      </c>
      <c r="C33" s="81" t="n">
        <v>10740754368.48</v>
      </c>
      <c r="D33" s="5">
        <f>COUNT(B33:C33) / COUNTA(B33:C33) </f>
        <v/>
      </c>
      <c r="E33" s="5">
        <f>1-D33</f>
        <v/>
      </c>
    </row>
    <row r="34">
      <c r="A34" s="8" t="n">
        <v>2011</v>
      </c>
      <c r="B34" s="81" t="n">
        <v>224315143</v>
      </c>
      <c r="C34" s="81" t="n">
        <v>11308412465.2</v>
      </c>
      <c r="D34" s="5">
        <f>COUNT(B34:C34) / COUNTA(B34:C34) </f>
        <v/>
      </c>
      <c r="E34" s="5">
        <f>1-D34</f>
        <v/>
      </c>
    </row>
    <row r="35">
      <c r="A35" s="8" t="n">
        <v>2012</v>
      </c>
      <c r="B35" s="81" t="n">
        <v>238762675</v>
      </c>
      <c r="C35" s="81" t="n">
        <v>11656121321.79</v>
      </c>
      <c r="D35" s="5">
        <f>COUNT(B35:C35) / COUNTA(B35:C35) </f>
        <v/>
      </c>
      <c r="E35" s="5">
        <f>1-D35</f>
        <v/>
      </c>
    </row>
    <row r="36">
      <c r="A36" s="8" t="n">
        <v>2013</v>
      </c>
      <c r="B36" s="81" t="n">
        <v>257574055</v>
      </c>
      <c r="C36" s="81" t="n">
        <v>12698359917.74</v>
      </c>
      <c r="D36" s="5">
        <f>COUNT(B36:C36) / COUNTA(B36:C36) </f>
        <v/>
      </c>
      <c r="E36" s="5">
        <f>1-D36</f>
        <v/>
      </c>
    </row>
    <row r="37">
      <c r="A37" s="8" t="n">
        <v>2014</v>
      </c>
      <c r="B37" s="81" t="n">
        <v>273374447</v>
      </c>
      <c r="C37" s="81" t="n">
        <v>13370407625.7</v>
      </c>
      <c r="D37" s="5">
        <f>COUNT(B37:C37) / COUNTA(B37:C37) </f>
        <v/>
      </c>
      <c r="E37" s="5">
        <f>1-D37</f>
        <v/>
      </c>
    </row>
    <row r="38">
      <c r="A38" s="8" t="n">
        <v>2015</v>
      </c>
      <c r="B38" s="81" t="n">
        <v>287321411</v>
      </c>
      <c r="C38" s="81" t="n">
        <v>13787982841.88</v>
      </c>
      <c r="D38" s="5">
        <f>COUNT(B38:C38) / COUNTA(B38:C38) </f>
        <v/>
      </c>
      <c r="E38" s="5">
        <f>1-D38</f>
        <v/>
      </c>
    </row>
    <row r="39">
      <c r="A39" s="8" t="n">
        <v>2016</v>
      </c>
      <c r="B39" s="81" t="n">
        <v>296974823</v>
      </c>
      <c r="C39" s="81" t="n">
        <v>14001103477.98</v>
      </c>
      <c r="D39" s="5">
        <f>COUNT(B39:C39) / COUNTA(B39:C39) </f>
        <v/>
      </c>
      <c r="E39" s="5">
        <f>1-D39</f>
        <v/>
      </c>
    </row>
    <row r="40">
      <c r="A40" s="8" t="n">
        <v>2017</v>
      </c>
      <c r="B40" s="81" t="n">
        <v>309361873</v>
      </c>
      <c r="C40" s="81" t="n">
        <v>14518578158.37</v>
      </c>
      <c r="D40" s="5">
        <f>COUNT(B40:C40) / COUNTA(B40:C40) </f>
        <v/>
      </c>
      <c r="E40" s="5">
        <f>1-D40</f>
        <v/>
      </c>
    </row>
    <row r="41">
      <c r="A41" s="8" t="n">
        <v>2018</v>
      </c>
      <c r="B41" s="81" t="n">
        <v>328003936</v>
      </c>
      <c r="C41" s="81" t="n">
        <v>15106388207.12</v>
      </c>
      <c r="D41" s="5">
        <f>COUNT(B41:C41) / COUNTA(B41:C41) </f>
        <v/>
      </c>
      <c r="E41" s="5">
        <f>1-D41</f>
        <v/>
      </c>
    </row>
    <row r="42">
      <c r="A42" s="8" t="n">
        <v>2019</v>
      </c>
      <c r="B42" s="81" t="n">
        <v>349777225</v>
      </c>
      <c r="C42" s="81" t="n">
        <v>15816050492.96</v>
      </c>
      <c r="D42" s="5">
        <f>COUNT(B42:C42) / COUNTA(B42:C42) </f>
        <v/>
      </c>
      <c r="E42" s="5">
        <f>1-D42</f>
        <v/>
      </c>
    </row>
    <row r="43">
      <c r="A43" s="8" t="n">
        <v>2020</v>
      </c>
      <c r="B43" s="81" t="n">
        <v>354243244</v>
      </c>
      <c r="C43" s="81" t="n">
        <v>16385522347.39</v>
      </c>
      <c r="D43" s="5">
        <f>COUNT(B43:C43) / COUNTA(B43:C43) </f>
        <v/>
      </c>
      <c r="E43" s="5">
        <f>1-D43</f>
        <v/>
      </c>
    </row>
    <row r="44">
      <c r="A44" s="8" t="n">
        <v>2021</v>
      </c>
      <c r="B44" s="81" t="n">
        <v>434485151</v>
      </c>
      <c r="C44" s="81" t="n">
        <v>22373669991.22</v>
      </c>
      <c r="D44" s="5">
        <f>COUNT(B44:C44) / COUNTA(B44:C44) </f>
        <v/>
      </c>
      <c r="E44" s="5">
        <f>1-D44</f>
        <v/>
      </c>
    </row>
    <row r="45">
      <c r="A45" s="8" t="n">
        <v>2022</v>
      </c>
      <c r="B45" s="81" t="n">
        <v>421055276</v>
      </c>
      <c r="C45" s="81" t="n">
        <v>19075442531.28</v>
      </c>
      <c r="D45" s="5">
        <f>COUNT(B45:C45) / COUNTA(B45:C45) </f>
        <v/>
      </c>
      <c r="E45" s="5">
        <f>1-D45</f>
        <v/>
      </c>
    </row>
    <row r="46">
      <c r="A46" s="8" t="n">
        <v>2023</v>
      </c>
      <c r="B46" s="81" t="n">
        <v>440205995</v>
      </c>
      <c r="C46" s="81" t="n">
        <v>20666721283.02</v>
      </c>
      <c r="D46" s="5">
        <f>COUNT(B46:C46) / COUNTA(B46:C46) </f>
        <v/>
      </c>
      <c r="E46" s="5">
        <f>1-D46</f>
        <v/>
      </c>
    </row>
    <row r="47">
      <c r="A47" s="8" t="n">
        <v>2024</v>
      </c>
      <c r="B47" s="81" t="n">
        <v>266330662</v>
      </c>
      <c r="C47" s="81" t="n">
        <v>13351021345.89</v>
      </c>
      <c r="D47" s="5">
        <f>COUNT(B47:C47) / COUNTA(B47:C47) </f>
        <v/>
      </c>
      <c r="E47" s="5">
        <f>1-D47</f>
        <v/>
      </c>
    </row>
    <row r="48">
      <c r="A48" s="8" t="inlineStr">
        <is>
          <t>Total</t>
        </is>
      </c>
      <c r="B48" s="81" t="n">
        <v>5027971525</v>
      </c>
      <c r="C48" s="81" t="n">
        <v>243267510946.58</v>
      </c>
      <c r="D48" s="5">
        <f>COUNT(B48:C48) / COUNTA(B48:C48) </f>
        <v/>
      </c>
      <c r="E48" s="5">
        <f>1-D48</f>
        <v/>
      </c>
    </row>
    <row r="49">
      <c r="A49" s="81" t="inlineStr">
        <is>
          <t>Fonte: Ministério da Saúde - Sistema de Informações Hospitalares do SUS (SIH/SUS)</t>
        </is>
      </c>
    </row>
    <row r="50">
      <c r="A50" t="inlineStr">
        <is>
          <t>-------------</t>
        </is>
      </c>
    </row>
    <row r="51">
      <c r="A51" t="inlineStr">
        <is>
          <t>PORCENT_COMPLETA (%)</t>
        </is>
      </c>
      <c r="B51" s="82">
        <f>COUNT(B4:E48) / COUNTA(B4:E48)</f>
        <v/>
      </c>
    </row>
    <row r="52">
      <c r="A52" t="inlineStr">
        <is>
          <t>PORCENT_AUSENTE (%)</t>
        </is>
      </c>
      <c r="B52" s="82">
        <f>1-B51</f>
        <v/>
      </c>
    </row>
  </sheetData>
  <pageMargins left="0.75" right="0.75" top="1" bottom="1" header="0.5" footer="0.5"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E5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Dados detalhados das AIH - por residência por ano de atendimento a partir de 2008</t>
        </is>
      </c>
    </row>
    <row r="2">
      <c r="A2" s="81" t="inlineStr">
        <is>
          <t>Período:Jan/2008-Jul/2024</t>
        </is>
      </c>
    </row>
    <row r="3">
      <c r="A3" s="8" t="inlineStr">
        <is>
          <t>Ano atendimento</t>
        </is>
      </c>
      <c r="B3" s="4" t="inlineStr">
        <is>
          <t>Quantidade_aprovada</t>
        </is>
      </c>
      <c r="C3" s="4" t="inlineStr">
        <is>
          <t>Valor_aprovado</t>
        </is>
      </c>
      <c r="D3" s="7" t="inlineStr">
        <is>
          <t>DADOS_OBTIDOS (%)</t>
        </is>
      </c>
      <c r="E3" s="7" t="inlineStr">
        <is>
          <t>DADOS_AUSENTES (%)</t>
        </is>
      </c>
    </row>
    <row r="4">
      <c r="A4" s="8" t="n">
        <v>1981</v>
      </c>
      <c r="B4" s="81" t="inlineStr">
        <is>
          <t>-</t>
        </is>
      </c>
      <c r="C4" s="81" t="inlineStr">
        <is>
          <t>-</t>
        </is>
      </c>
      <c r="D4" s="5">
        <f>COUNT(B4:C4) / COUNTA(B4:C4) </f>
        <v/>
      </c>
      <c r="E4" s="5">
        <f>1-D4</f>
        <v/>
      </c>
    </row>
    <row r="5">
      <c r="A5" s="8" t="n">
        <v>1982</v>
      </c>
      <c r="B5" s="81" t="inlineStr">
        <is>
          <t>-</t>
        </is>
      </c>
      <c r="C5" s="81" t="inlineStr">
        <is>
          <t>-</t>
        </is>
      </c>
      <c r="D5" s="5">
        <f>COUNT(B5:C5) / COUNTA(B5:C5) </f>
        <v/>
      </c>
      <c r="E5" s="5">
        <f>1-D5</f>
        <v/>
      </c>
    </row>
    <row r="6">
      <c r="A6" s="8" t="n">
        <v>1983</v>
      </c>
      <c r="B6" s="81" t="inlineStr">
        <is>
          <t>-</t>
        </is>
      </c>
      <c r="C6" s="81" t="inlineStr">
        <is>
          <t>-</t>
        </is>
      </c>
      <c r="D6" s="5">
        <f>COUNT(B6:C6) / COUNTA(B6:C6) </f>
        <v/>
      </c>
      <c r="E6" s="5">
        <f>1-D6</f>
        <v/>
      </c>
    </row>
    <row r="7">
      <c r="A7" s="8" t="n">
        <v>1984</v>
      </c>
      <c r="B7" s="81" t="inlineStr">
        <is>
          <t>-</t>
        </is>
      </c>
      <c r="C7" s="81" t="inlineStr">
        <is>
          <t>-</t>
        </is>
      </c>
      <c r="D7" s="5">
        <f>COUNT(B7:C7) / COUNTA(B7:C7) </f>
        <v/>
      </c>
      <c r="E7" s="5">
        <f>1-D7</f>
        <v/>
      </c>
    </row>
    <row r="8">
      <c r="A8" s="8" t="n">
        <v>1985</v>
      </c>
      <c r="B8" s="81" t="inlineStr">
        <is>
          <t>-</t>
        </is>
      </c>
      <c r="C8" s="81" t="inlineStr">
        <is>
          <t>-</t>
        </is>
      </c>
      <c r="D8" s="5">
        <f>COUNT(B8:C8) / COUNTA(B8:C8) </f>
        <v/>
      </c>
      <c r="E8" s="5">
        <f>1-D8</f>
        <v/>
      </c>
    </row>
    <row r="9">
      <c r="A9" s="8" t="n">
        <v>1986</v>
      </c>
      <c r="B9" s="81" t="inlineStr">
        <is>
          <t>-</t>
        </is>
      </c>
      <c r="C9" s="81" t="inlineStr">
        <is>
          <t>-</t>
        </is>
      </c>
      <c r="D9" s="5">
        <f>COUNT(B9:C9) / COUNTA(B9:C9) </f>
        <v/>
      </c>
      <c r="E9" s="5">
        <f>1-D9</f>
        <v/>
      </c>
    </row>
    <row r="10">
      <c r="A10" s="8" t="n">
        <v>1987</v>
      </c>
      <c r="B10" s="81" t="inlineStr">
        <is>
          <t>-</t>
        </is>
      </c>
      <c r="C10" s="81" t="inlineStr">
        <is>
          <t>-</t>
        </is>
      </c>
      <c r="D10" s="5">
        <f>COUNT(B10:C10) / COUNTA(B10:C10) </f>
        <v/>
      </c>
      <c r="E10" s="5">
        <f>1-D10</f>
        <v/>
      </c>
    </row>
    <row r="11">
      <c r="A11" s="8" t="n">
        <v>1988</v>
      </c>
      <c r="B11" s="81" t="inlineStr">
        <is>
          <t>-</t>
        </is>
      </c>
      <c r="C11" s="81" t="inlineStr">
        <is>
          <t>-</t>
        </is>
      </c>
      <c r="D11" s="5">
        <f>COUNT(B11:C11) / COUNTA(B11:C11) </f>
        <v/>
      </c>
      <c r="E11" s="5">
        <f>1-D11</f>
        <v/>
      </c>
    </row>
    <row r="12">
      <c r="A12" s="8" t="n">
        <v>1989</v>
      </c>
      <c r="B12" s="81" t="n">
        <v>1</v>
      </c>
      <c r="C12" s="81" t="n">
        <v>1242.43</v>
      </c>
      <c r="D12" s="5">
        <f>COUNT(B12:C12) / COUNTA(B12:C12) </f>
        <v/>
      </c>
      <c r="E12" s="5">
        <f>1-D12</f>
        <v/>
      </c>
    </row>
    <row r="13">
      <c r="A13" s="8" t="n">
        <v>1990</v>
      </c>
      <c r="B13" s="81" t="inlineStr">
        <is>
          <t>-</t>
        </is>
      </c>
      <c r="C13" s="81" t="inlineStr">
        <is>
          <t>-</t>
        </is>
      </c>
      <c r="D13" s="5">
        <f>COUNT(B13:C13) / COUNTA(B13:C13) </f>
        <v/>
      </c>
      <c r="E13" s="5">
        <f>1-D13</f>
        <v/>
      </c>
    </row>
    <row r="14">
      <c r="A14" s="8" t="n">
        <v>1991</v>
      </c>
      <c r="B14" s="81" t="n">
        <v>355</v>
      </c>
      <c r="C14" s="81" t="n">
        <v>186041.09</v>
      </c>
      <c r="D14" s="5">
        <f>COUNT(B14:C14) / COUNTA(B14:C14) </f>
        <v/>
      </c>
      <c r="E14" s="5">
        <f>1-D14</f>
        <v/>
      </c>
    </row>
    <row r="15">
      <c r="A15" s="8" t="n">
        <v>1992</v>
      </c>
      <c r="B15" s="81" t="n">
        <v>136</v>
      </c>
      <c r="C15" s="81" t="n">
        <v>51693.15</v>
      </c>
      <c r="D15" s="5">
        <f>COUNT(B15:C15) / COUNTA(B15:C15) </f>
        <v/>
      </c>
      <c r="E15" s="5">
        <f>1-D15</f>
        <v/>
      </c>
    </row>
    <row r="16">
      <c r="A16" s="8" t="n">
        <v>1993</v>
      </c>
      <c r="B16" s="81" t="n">
        <v>105</v>
      </c>
      <c r="C16" s="81" t="n">
        <v>103140.29</v>
      </c>
      <c r="D16" s="5">
        <f>COUNT(B16:C16) / COUNTA(B16:C16) </f>
        <v/>
      </c>
      <c r="E16" s="5">
        <f>1-D16</f>
        <v/>
      </c>
    </row>
    <row r="17">
      <c r="A17" s="8" t="n">
        <v>1994</v>
      </c>
      <c r="B17" s="81" t="n">
        <v>199</v>
      </c>
      <c r="C17" s="81" t="n">
        <v>137525.2</v>
      </c>
      <c r="D17" s="5">
        <f>COUNT(B17:C17) / COUNTA(B17:C17) </f>
        <v/>
      </c>
      <c r="E17" s="5">
        <f>1-D17</f>
        <v/>
      </c>
    </row>
    <row r="18">
      <c r="A18" s="8" t="n">
        <v>1995</v>
      </c>
      <c r="B18" s="81" t="n">
        <v>120</v>
      </c>
      <c r="C18" s="81" t="n">
        <v>108916.25</v>
      </c>
      <c r="D18" s="5">
        <f>COUNT(B18:C18) / COUNTA(B18:C18) </f>
        <v/>
      </c>
      <c r="E18" s="5">
        <f>1-D18</f>
        <v/>
      </c>
    </row>
    <row r="19">
      <c r="A19" s="8" t="n">
        <v>1996</v>
      </c>
      <c r="B19" s="81" t="n">
        <v>127</v>
      </c>
      <c r="C19" s="81" t="n">
        <v>106478.35</v>
      </c>
      <c r="D19" s="5">
        <f>COUNT(B19:C19) / COUNTA(B19:C19) </f>
        <v/>
      </c>
      <c r="E19" s="5">
        <f>1-D19</f>
        <v/>
      </c>
    </row>
    <row r="20">
      <c r="A20" s="8" t="n">
        <v>1997</v>
      </c>
      <c r="B20" s="81" t="n">
        <v>125</v>
      </c>
      <c r="C20" s="81" t="n">
        <v>114240.98</v>
      </c>
      <c r="D20" s="5">
        <f>COUNT(B20:C20) / COUNTA(B20:C20) </f>
        <v/>
      </c>
      <c r="E20" s="5">
        <f>1-D20</f>
        <v/>
      </c>
    </row>
    <row r="21">
      <c r="A21" s="8" t="n">
        <v>1998</v>
      </c>
      <c r="B21" s="81" t="n">
        <v>5597</v>
      </c>
      <c r="C21" s="81" t="n">
        <v>3998430.76</v>
      </c>
      <c r="D21" s="5">
        <f>COUNT(B21:C21) / COUNTA(B21:C21) </f>
        <v/>
      </c>
      <c r="E21" s="5">
        <f>1-D21</f>
        <v/>
      </c>
    </row>
    <row r="22">
      <c r="A22" s="8" t="n">
        <v>1999</v>
      </c>
      <c r="B22" s="81" t="n">
        <v>961</v>
      </c>
      <c r="C22" s="81" t="n">
        <v>818653.05</v>
      </c>
      <c r="D22" s="5">
        <f>COUNT(B22:C22) / COUNTA(B22:C22) </f>
        <v/>
      </c>
      <c r="E22" s="5">
        <f>1-D22</f>
        <v/>
      </c>
    </row>
    <row r="23">
      <c r="A23" s="8" t="n">
        <v>2000</v>
      </c>
      <c r="B23" s="81" t="n">
        <v>489</v>
      </c>
      <c r="C23" s="81" t="n">
        <v>366682.61</v>
      </c>
      <c r="D23" s="5">
        <f>COUNT(B23:C23) / COUNTA(B23:C23) </f>
        <v/>
      </c>
      <c r="E23" s="5">
        <f>1-D23</f>
        <v/>
      </c>
    </row>
    <row r="24">
      <c r="A24" s="8" t="n">
        <v>2001</v>
      </c>
      <c r="B24" s="81" t="n">
        <v>1319</v>
      </c>
      <c r="C24" s="81" t="n">
        <v>901445.1800000001</v>
      </c>
      <c r="D24" s="5">
        <f>COUNT(B24:C24) / COUNTA(B24:C24) </f>
        <v/>
      </c>
      <c r="E24" s="5">
        <f>1-D24</f>
        <v/>
      </c>
    </row>
    <row r="25">
      <c r="A25" s="8" t="n">
        <v>2002</v>
      </c>
      <c r="B25" s="81" t="n">
        <v>354</v>
      </c>
      <c r="C25" s="81" t="n">
        <v>271870.15</v>
      </c>
      <c r="D25" s="5">
        <f>COUNT(B25:C25) / COUNTA(B25:C25) </f>
        <v/>
      </c>
      <c r="E25" s="5">
        <f>1-D25</f>
        <v/>
      </c>
    </row>
    <row r="26">
      <c r="A26" s="8" t="n">
        <v>2003</v>
      </c>
      <c r="B26" s="81" t="n">
        <v>431</v>
      </c>
      <c r="C26" s="81" t="n">
        <v>362145.69</v>
      </c>
      <c r="D26" s="5">
        <f>COUNT(B26:C26) / COUNTA(B26:C26) </f>
        <v/>
      </c>
      <c r="E26" s="5">
        <f>1-D26</f>
        <v/>
      </c>
    </row>
    <row r="27">
      <c r="A27" s="8" t="n">
        <v>2004</v>
      </c>
      <c r="B27" s="81" t="n">
        <v>907</v>
      </c>
      <c r="C27" s="81" t="n">
        <v>796646.6</v>
      </c>
      <c r="D27" s="5">
        <f>COUNT(B27:C27) / COUNTA(B27:C27) </f>
        <v/>
      </c>
      <c r="E27" s="5">
        <f>1-D27</f>
        <v/>
      </c>
    </row>
    <row r="28">
      <c r="A28" s="8" t="n">
        <v>2005</v>
      </c>
      <c r="B28" s="81" t="n">
        <v>1085</v>
      </c>
      <c r="C28" s="81" t="n">
        <v>723591.58</v>
      </c>
      <c r="D28" s="5">
        <f>COUNT(B28:C28) / COUNTA(B28:C28) </f>
        <v/>
      </c>
      <c r="E28" s="5">
        <f>1-D28</f>
        <v/>
      </c>
    </row>
    <row r="29">
      <c r="A29" s="8" t="n">
        <v>2006</v>
      </c>
      <c r="B29" s="81" t="n">
        <v>1006</v>
      </c>
      <c r="C29" s="81" t="n">
        <v>981384.29</v>
      </c>
      <c r="D29" s="5">
        <f>COUNT(B29:C29) / COUNTA(B29:C29) </f>
        <v/>
      </c>
      <c r="E29" s="5">
        <f>1-D29</f>
        <v/>
      </c>
    </row>
    <row r="30">
      <c r="A30" s="8" t="n">
        <v>2007</v>
      </c>
      <c r="B30" s="81" t="n">
        <v>12445420</v>
      </c>
      <c r="C30" s="81" t="n">
        <v>579427434.61</v>
      </c>
      <c r="D30" s="5">
        <f>COUNT(B30:C30) / COUNTA(B30:C30) </f>
        <v/>
      </c>
      <c r="E30" s="5">
        <f>1-D30</f>
        <v/>
      </c>
    </row>
    <row r="31">
      <c r="A31" s="8" t="n">
        <v>2008</v>
      </c>
      <c r="B31" s="81" t="n">
        <v>185558958</v>
      </c>
      <c r="C31" s="81" t="n">
        <v>10027978102.17</v>
      </c>
      <c r="D31" s="5">
        <f>COUNT(B31:C31) / COUNTA(B31:C31) </f>
        <v/>
      </c>
      <c r="E31" s="5">
        <f>1-D31</f>
        <v/>
      </c>
    </row>
    <row r="32">
      <c r="A32" s="8" t="n">
        <v>2009</v>
      </c>
      <c r="B32" s="81" t="n">
        <v>188452998</v>
      </c>
      <c r="C32" s="81" t="n">
        <v>10060636483.89</v>
      </c>
      <c r="D32" s="5">
        <f>COUNT(B32:C32) / COUNTA(B32:C32) </f>
        <v/>
      </c>
      <c r="E32" s="5">
        <f>1-D32</f>
        <v/>
      </c>
    </row>
    <row r="33">
      <c r="A33" s="8" t="n">
        <v>2010</v>
      </c>
      <c r="B33" s="81" t="n">
        <v>206531003</v>
      </c>
      <c r="C33" s="81" t="n">
        <v>10764664341.39</v>
      </c>
      <c r="D33" s="5">
        <f>COUNT(B33:C33) / COUNTA(B33:C33) </f>
        <v/>
      </c>
      <c r="E33" s="5">
        <f>1-D33</f>
        <v/>
      </c>
    </row>
    <row r="34">
      <c r="A34" s="8" t="n">
        <v>2011</v>
      </c>
      <c r="B34" s="81" t="n">
        <v>225786679</v>
      </c>
      <c r="C34" s="81" t="n">
        <v>11235276054.34</v>
      </c>
      <c r="D34" s="5">
        <f>COUNT(B34:C34) / COUNTA(B34:C34) </f>
        <v/>
      </c>
      <c r="E34" s="5">
        <f>1-D34</f>
        <v/>
      </c>
    </row>
    <row r="35">
      <c r="A35" s="8" t="n">
        <v>2012</v>
      </c>
      <c r="B35" s="81" t="n">
        <v>238982631</v>
      </c>
      <c r="C35" s="81" t="n">
        <v>11640026423.84</v>
      </c>
      <c r="D35" s="5">
        <f>COUNT(B35:C35) / COUNTA(B35:C35) </f>
        <v/>
      </c>
      <c r="E35" s="5">
        <f>1-D35</f>
        <v/>
      </c>
    </row>
    <row r="36">
      <c r="A36" s="8" t="n">
        <v>2013</v>
      </c>
      <c r="B36" s="81" t="n">
        <v>257283645</v>
      </c>
      <c r="C36" s="81" t="n">
        <v>12669543008.75</v>
      </c>
      <c r="D36" s="5">
        <f>COUNT(B36:C36) / COUNTA(B36:C36) </f>
        <v/>
      </c>
      <c r="E36" s="5">
        <f>1-D36</f>
        <v/>
      </c>
    </row>
    <row r="37">
      <c r="A37" s="8" t="n">
        <v>2014</v>
      </c>
      <c r="B37" s="81" t="n">
        <v>273235678</v>
      </c>
      <c r="C37" s="81" t="n">
        <v>13338554445.19</v>
      </c>
      <c r="D37" s="5">
        <f>COUNT(B37:C37) / COUNTA(B37:C37) </f>
        <v/>
      </c>
      <c r="E37" s="5">
        <f>1-D37</f>
        <v/>
      </c>
    </row>
    <row r="38">
      <c r="A38" s="8" t="n">
        <v>2015</v>
      </c>
      <c r="B38" s="81" t="n">
        <v>284270314</v>
      </c>
      <c r="C38" s="81" t="n">
        <v>13613859370.15</v>
      </c>
      <c r="D38" s="5">
        <f>COUNT(B38:C38) / COUNTA(B38:C38) </f>
        <v/>
      </c>
      <c r="E38" s="5">
        <f>1-D38</f>
        <v/>
      </c>
    </row>
    <row r="39">
      <c r="A39" s="8" t="n">
        <v>2016</v>
      </c>
      <c r="B39" s="81" t="n">
        <v>295677341</v>
      </c>
      <c r="C39" s="81" t="n">
        <v>13891873286.76</v>
      </c>
      <c r="D39" s="5">
        <f>COUNT(B39:C39) / COUNTA(B39:C39) </f>
        <v/>
      </c>
      <c r="E39" s="5">
        <f>1-D39</f>
        <v/>
      </c>
    </row>
    <row r="40">
      <c r="A40" s="8" t="n">
        <v>2017</v>
      </c>
      <c r="B40" s="81" t="n">
        <v>309338564</v>
      </c>
      <c r="C40" s="81" t="n">
        <v>14492102042.76</v>
      </c>
      <c r="D40" s="5">
        <f>COUNT(B40:C40) / COUNTA(B40:C40) </f>
        <v/>
      </c>
      <c r="E40" s="5">
        <f>1-D40</f>
        <v/>
      </c>
    </row>
    <row r="41">
      <c r="A41" s="8" t="n">
        <v>2018</v>
      </c>
      <c r="B41" s="81" t="n">
        <v>327720968</v>
      </c>
      <c r="C41" s="81" t="n">
        <v>15101680689.15</v>
      </c>
      <c r="D41" s="5">
        <f>COUNT(B41:C41) / COUNTA(B41:C41) </f>
        <v/>
      </c>
      <c r="E41" s="5">
        <f>1-D41</f>
        <v/>
      </c>
    </row>
    <row r="42">
      <c r="A42" s="8" t="n">
        <v>2019</v>
      </c>
      <c r="B42" s="81" t="n">
        <v>349342186</v>
      </c>
      <c r="C42" s="81" t="n">
        <v>15771157506.63</v>
      </c>
      <c r="D42" s="5">
        <f>COUNT(B42:C42) / COUNTA(B42:C42) </f>
        <v/>
      </c>
      <c r="E42" s="5">
        <f>1-D42</f>
        <v/>
      </c>
    </row>
    <row r="43">
      <c r="A43" s="8" t="n">
        <v>2020</v>
      </c>
      <c r="B43" s="81" t="n">
        <v>356243652</v>
      </c>
      <c r="C43" s="81" t="n">
        <v>16679234992.63</v>
      </c>
      <c r="D43" s="5">
        <f>COUNT(B43:C43) / COUNTA(B43:C43) </f>
        <v/>
      </c>
      <c r="E43" s="5">
        <f>1-D43</f>
        <v/>
      </c>
    </row>
    <row r="44">
      <c r="A44" s="8" t="n">
        <v>2021</v>
      </c>
      <c r="B44" s="81" t="n">
        <v>436178774</v>
      </c>
      <c r="C44" s="81" t="n">
        <v>22291378111.43</v>
      </c>
      <c r="D44" s="5">
        <f>COUNT(B44:C44) / COUNTA(B44:C44) </f>
        <v/>
      </c>
      <c r="E44" s="5">
        <f>1-D44</f>
        <v/>
      </c>
    </row>
    <row r="45">
      <c r="A45" s="8" t="n">
        <v>2022</v>
      </c>
      <c r="B45" s="81" t="n">
        <v>418542154</v>
      </c>
      <c r="C45" s="81" t="n">
        <v>18952534270.39</v>
      </c>
      <c r="D45" s="5">
        <f>COUNT(B45:C45) / COUNTA(B45:C45) </f>
        <v/>
      </c>
      <c r="E45" s="5">
        <f>1-D45</f>
        <v/>
      </c>
    </row>
    <row r="46">
      <c r="A46" s="8" t="n">
        <v>2023</v>
      </c>
      <c r="B46" s="81" t="n">
        <v>438072429</v>
      </c>
      <c r="C46" s="81" t="n">
        <v>20682585041.39</v>
      </c>
      <c r="D46" s="5">
        <f>COUNT(B46:C46) / COUNTA(B46:C46) </f>
        <v/>
      </c>
      <c r="E46" s="5">
        <f>1-D46</f>
        <v/>
      </c>
    </row>
    <row r="47">
      <c r="A47" s="8" t="n">
        <v>2024</v>
      </c>
      <c r="B47" s="81" t="n">
        <v>224294642</v>
      </c>
      <c r="C47" s="81" t="n">
        <v>11464958147.15</v>
      </c>
      <c r="D47" s="5">
        <f>COUNT(B47:C47) / COUNTA(B47:C47) </f>
        <v/>
      </c>
      <c r="E47" s="5">
        <f>1-D47</f>
        <v/>
      </c>
    </row>
    <row r="48">
      <c r="A48" s="8" t="inlineStr">
        <is>
          <t>Total</t>
        </is>
      </c>
      <c r="B48" s="81" t="n">
        <v>5027971353</v>
      </c>
      <c r="C48" s="81" t="n">
        <v>243267499880.27</v>
      </c>
      <c r="D48" s="5">
        <f>COUNT(B48:C48) / COUNTA(B48:C48) </f>
        <v/>
      </c>
      <c r="E48" s="5">
        <f>1-D48</f>
        <v/>
      </c>
    </row>
    <row r="49">
      <c r="A49" s="81" t="inlineStr">
        <is>
          <t>Fonte: Ministério da Saúde - Sistema de Informações Hospitalares do SUS (SIH/SUS)</t>
        </is>
      </c>
    </row>
    <row r="50">
      <c r="A50" t="inlineStr">
        <is>
          <t>-------------</t>
        </is>
      </c>
    </row>
    <row r="51">
      <c r="A51" t="inlineStr">
        <is>
          <t>PORCENT_COMPLETA (%)</t>
        </is>
      </c>
      <c r="B51" s="82">
        <f>COUNT(B4:E48) / COUNTA(B4:E48)</f>
        <v/>
      </c>
    </row>
    <row r="52">
      <c r="A52" t="inlineStr">
        <is>
          <t>PORCENT_AUSENTE (%)</t>
        </is>
      </c>
      <c r="B52" s="82">
        <f>1-B51</f>
        <v/>
      </c>
    </row>
  </sheetData>
  <pageMargins left="0.75" right="0.75" top="1" bottom="1" header="0.5" footer="0.5"/>
  <drawing r:id="rId1"/>
</worksheet>
</file>

<file path=xl/worksheets/sheet36.xml><?xml version="1.0" encoding="utf-8"?>
<worksheet xmlns="http://schemas.openxmlformats.org/spreadsheetml/2006/main">
  <sheetPr>
    <outlinePr summaryBelow="0" summaryRight="0"/>
    <pageSetUpPr/>
  </sheetPr>
  <dimension ref="A1:G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Dados detalhados das AIH - por gestor por ano de processamento a partir de 2008</t>
        </is>
      </c>
    </row>
    <row r="2">
      <c r="A2" s="81" t="inlineStr">
        <is>
          <t>time out</t>
        </is>
      </c>
      <c r="G2" s="81" t="n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0" summaryRight="0"/>
    <pageSetUpPr/>
  </sheetPr>
  <dimension ref="A1:A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 xml:space="preserve">Dados detalhados das AIH - por gestor por ano de atendimento a partir de 2008 </t>
        </is>
      </c>
    </row>
    <row r="2">
      <c r="A2" s="81" t="inlineStr">
        <is>
          <t>time out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0" summaryRight="0"/>
    <pageSetUpPr/>
  </sheetPr>
  <dimension ref="A1:K5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Produção Ambulatorial do SUS -por local de atendimento por ano de processamento a partir de 2008</t>
        </is>
      </c>
    </row>
    <row r="2">
      <c r="A2" s="81" t="inlineStr">
        <is>
          <t>Período:Jan/2008-Jul/2024</t>
        </is>
      </c>
    </row>
    <row r="3">
      <c r="A3" s="8" t="inlineStr">
        <is>
          <t>Ano processamento</t>
        </is>
      </c>
      <c r="B3" s="10" t="inlineStr">
        <is>
          <t>Qtd.aprovada</t>
        </is>
      </c>
      <c r="C3" s="10" t="inlineStr">
        <is>
          <t>Valor_aprovado</t>
        </is>
      </c>
      <c r="D3" s="10" t="inlineStr">
        <is>
          <t>Qtd.apresentada</t>
        </is>
      </c>
      <c r="E3" s="10" t="inlineStr">
        <is>
          <t>Valor_apresentado</t>
        </is>
      </c>
      <c r="F3" s="10" t="inlineStr">
        <is>
          <t>Diferença_de_valor</t>
        </is>
      </c>
      <c r="G3" s="10" t="inlineStr">
        <is>
          <t>Valor_do_complemento_federal</t>
        </is>
      </c>
      <c r="H3" s="10" t="inlineStr">
        <is>
          <t>Valor_do_complemento_do_gestor</t>
        </is>
      </c>
      <c r="I3" s="10" t="inlineStr">
        <is>
          <t>Valor_do_incremento</t>
        </is>
      </c>
      <c r="J3" s="7" t="inlineStr">
        <is>
          <t>DADOS_OBTIDOS (%)</t>
        </is>
      </c>
      <c r="K3" s="7" t="inlineStr">
        <is>
          <t>DADOS_AUSENTES (%)</t>
        </is>
      </c>
    </row>
    <row r="4">
      <c r="A4" s="8" t="n">
        <v>1981</v>
      </c>
      <c r="B4" s="81" t="inlineStr">
        <is>
          <t>-</t>
        </is>
      </c>
      <c r="C4" s="81" t="inlineStr">
        <is>
          <t>-</t>
        </is>
      </c>
      <c r="D4" s="81" t="inlineStr">
        <is>
          <t>-</t>
        </is>
      </c>
      <c r="E4" s="81" t="inlineStr">
        <is>
          <t>-</t>
        </is>
      </c>
      <c r="F4" s="81" t="inlineStr">
        <is>
          <t>-</t>
        </is>
      </c>
      <c r="G4" s="81" t="inlineStr">
        <is>
          <t>-</t>
        </is>
      </c>
      <c r="H4" s="81" t="inlineStr">
        <is>
          <t>-</t>
        </is>
      </c>
      <c r="I4" s="81" t="inlineStr">
        <is>
          <t>-</t>
        </is>
      </c>
      <c r="J4" s="5">
        <f>COUNT(B4:I4) / COUNTA(B4:I4) </f>
        <v/>
      </c>
      <c r="K4" s="5">
        <f>1-J4</f>
        <v/>
      </c>
    </row>
    <row r="5">
      <c r="A5" s="8" t="n">
        <v>1982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1" t="inlineStr">
        <is>
          <t>-</t>
        </is>
      </c>
      <c r="G5" s="81" t="inlineStr">
        <is>
          <t>-</t>
        </is>
      </c>
      <c r="H5" s="81" t="inlineStr">
        <is>
          <t>-</t>
        </is>
      </c>
      <c r="I5" s="81" t="inlineStr">
        <is>
          <t>-</t>
        </is>
      </c>
      <c r="J5" s="5">
        <f>COUNT(B5:I5) / COUNTA(B5:I5) </f>
        <v/>
      </c>
      <c r="K5" s="5">
        <f>1-J5</f>
        <v/>
      </c>
    </row>
    <row r="6">
      <c r="A6" s="8" t="n">
        <v>1983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1" t="inlineStr">
        <is>
          <t>-</t>
        </is>
      </c>
      <c r="G6" s="81" t="inlineStr">
        <is>
          <t>-</t>
        </is>
      </c>
      <c r="H6" s="81" t="inlineStr">
        <is>
          <t>-</t>
        </is>
      </c>
      <c r="I6" s="81" t="inlineStr">
        <is>
          <t>-</t>
        </is>
      </c>
      <c r="J6" s="5">
        <f>COUNT(B6:I6) / COUNTA(B6:I6) </f>
        <v/>
      </c>
      <c r="K6" s="5">
        <f>1-J6</f>
        <v/>
      </c>
    </row>
    <row r="7">
      <c r="A7" s="8" t="n">
        <v>1984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inlineStr">
        <is>
          <t>-</t>
        </is>
      </c>
      <c r="G7" s="81" t="inlineStr">
        <is>
          <t>-</t>
        </is>
      </c>
      <c r="H7" s="81" t="inlineStr">
        <is>
          <t>-</t>
        </is>
      </c>
      <c r="I7" s="81" t="inlineStr">
        <is>
          <t>-</t>
        </is>
      </c>
      <c r="J7" s="5">
        <f>COUNT(B7:I7) / COUNTA(B7:I7) </f>
        <v/>
      </c>
      <c r="K7" s="5">
        <f>1-J7</f>
        <v/>
      </c>
    </row>
    <row r="8">
      <c r="A8" s="8" t="n">
        <v>1985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1" t="inlineStr">
        <is>
          <t>-</t>
        </is>
      </c>
      <c r="G8" s="81" t="inlineStr">
        <is>
          <t>-</t>
        </is>
      </c>
      <c r="H8" s="81" t="inlineStr">
        <is>
          <t>-</t>
        </is>
      </c>
      <c r="I8" s="81" t="inlineStr">
        <is>
          <t>-</t>
        </is>
      </c>
      <c r="J8" s="5">
        <f>COUNT(B8:I8) / COUNTA(B8:I8) </f>
        <v/>
      </c>
      <c r="K8" s="5">
        <f>1-J8</f>
        <v/>
      </c>
    </row>
    <row r="9">
      <c r="A9" s="8" t="n">
        <v>1986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1" t="inlineStr">
        <is>
          <t>-</t>
        </is>
      </c>
      <c r="G9" s="81" t="inlineStr">
        <is>
          <t>-</t>
        </is>
      </c>
      <c r="H9" s="81" t="inlineStr">
        <is>
          <t>-</t>
        </is>
      </c>
      <c r="I9" s="81" t="inlineStr">
        <is>
          <t>-</t>
        </is>
      </c>
      <c r="J9" s="5">
        <f>COUNT(B9:I9) / COUNTA(B9:I9) </f>
        <v/>
      </c>
      <c r="K9" s="5">
        <f>1-J9</f>
        <v/>
      </c>
    </row>
    <row r="10">
      <c r="A10" s="8" t="n">
        <v>1987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1" t="inlineStr">
        <is>
          <t>-</t>
        </is>
      </c>
      <c r="G10" s="81" t="inlineStr">
        <is>
          <t>-</t>
        </is>
      </c>
      <c r="H10" s="81" t="inlineStr">
        <is>
          <t>-</t>
        </is>
      </c>
      <c r="I10" s="81" t="inlineStr">
        <is>
          <t>-</t>
        </is>
      </c>
      <c r="J10" s="5">
        <f>COUNT(B10:I10) / COUNTA(B10:I10) </f>
        <v/>
      </c>
      <c r="K10" s="5">
        <f>1-J10</f>
        <v/>
      </c>
    </row>
    <row r="11">
      <c r="A11" s="8" t="n">
        <v>1988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1" t="inlineStr">
        <is>
          <t>-</t>
        </is>
      </c>
      <c r="G11" s="81" t="inlineStr">
        <is>
          <t>-</t>
        </is>
      </c>
      <c r="H11" s="81" t="inlineStr">
        <is>
          <t>-</t>
        </is>
      </c>
      <c r="I11" s="81" t="inlineStr">
        <is>
          <t>-</t>
        </is>
      </c>
      <c r="J11" s="5">
        <f>COUNT(B11:I11) / COUNTA(B11:I11) </f>
        <v/>
      </c>
      <c r="K11" s="5">
        <f>1-J11</f>
        <v/>
      </c>
    </row>
    <row r="12">
      <c r="A12" s="8" t="n">
        <v>1989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-</t>
        </is>
      </c>
      <c r="F12" s="81" t="inlineStr">
        <is>
          <t>-</t>
        </is>
      </c>
      <c r="G12" s="81" t="inlineStr">
        <is>
          <t>-</t>
        </is>
      </c>
      <c r="H12" s="81" t="inlineStr">
        <is>
          <t>-</t>
        </is>
      </c>
      <c r="I12" s="81" t="inlineStr">
        <is>
          <t>-</t>
        </is>
      </c>
      <c r="J12" s="5">
        <f>COUNT(B12:I12) / COUNTA(B12:I12) </f>
        <v/>
      </c>
      <c r="K12" s="5">
        <f>1-J12</f>
        <v/>
      </c>
    </row>
    <row r="13">
      <c r="A13" s="8" t="n">
        <v>1990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-</t>
        </is>
      </c>
      <c r="F13" s="81" t="inlineStr">
        <is>
          <t>-</t>
        </is>
      </c>
      <c r="G13" s="81" t="inlineStr">
        <is>
          <t>-</t>
        </is>
      </c>
      <c r="H13" s="81" t="inlineStr">
        <is>
          <t>-</t>
        </is>
      </c>
      <c r="I13" s="81" t="inlineStr">
        <is>
          <t>-</t>
        </is>
      </c>
      <c r="J13" s="5">
        <f>COUNT(B13:I13) / COUNTA(B13:I13) </f>
        <v/>
      </c>
      <c r="K13" s="5">
        <f>1-J13</f>
        <v/>
      </c>
    </row>
    <row r="14">
      <c r="A14" s="8" t="n">
        <v>1991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-</t>
        </is>
      </c>
      <c r="F14" s="81" t="inlineStr">
        <is>
          <t>-</t>
        </is>
      </c>
      <c r="G14" s="81" t="inlineStr">
        <is>
          <t>-</t>
        </is>
      </c>
      <c r="H14" s="81" t="inlineStr">
        <is>
          <t>-</t>
        </is>
      </c>
      <c r="I14" s="81" t="inlineStr">
        <is>
          <t>-</t>
        </is>
      </c>
      <c r="J14" s="5">
        <f>COUNT(B14:I14) / COUNTA(B14:I14) </f>
        <v/>
      </c>
      <c r="K14" s="5">
        <f>1-J14</f>
        <v/>
      </c>
    </row>
    <row r="15">
      <c r="A15" s="8" t="n">
        <v>1992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1" t="inlineStr">
        <is>
          <t>-</t>
        </is>
      </c>
      <c r="F15" s="81" t="inlineStr">
        <is>
          <t>-</t>
        </is>
      </c>
      <c r="G15" s="81" t="inlineStr">
        <is>
          <t>-</t>
        </is>
      </c>
      <c r="H15" s="81" t="inlineStr">
        <is>
          <t>-</t>
        </is>
      </c>
      <c r="I15" s="81" t="inlineStr">
        <is>
          <t>-</t>
        </is>
      </c>
      <c r="J15" s="5">
        <f>COUNT(B15:I15) / COUNTA(B15:I15) </f>
        <v/>
      </c>
      <c r="K15" s="5">
        <f>1-J15</f>
        <v/>
      </c>
    </row>
    <row r="16">
      <c r="A16" s="8" t="n">
        <v>1993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-</t>
        </is>
      </c>
      <c r="F16" s="81" t="inlineStr">
        <is>
          <t>-</t>
        </is>
      </c>
      <c r="G16" s="81" t="inlineStr">
        <is>
          <t>-</t>
        </is>
      </c>
      <c r="H16" s="81" t="inlineStr">
        <is>
          <t>-</t>
        </is>
      </c>
      <c r="I16" s="81" t="inlineStr">
        <is>
          <t>-</t>
        </is>
      </c>
      <c r="J16" s="5">
        <f>COUNT(B16:I16) / COUNTA(B16:I16) </f>
        <v/>
      </c>
      <c r="K16" s="5">
        <f>1-J16</f>
        <v/>
      </c>
    </row>
    <row r="17">
      <c r="A17" s="8" t="n">
        <v>1994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-</t>
        </is>
      </c>
      <c r="F17" s="81" t="inlineStr">
        <is>
          <t>-</t>
        </is>
      </c>
      <c r="G17" s="81" t="inlineStr">
        <is>
          <t>-</t>
        </is>
      </c>
      <c r="H17" s="81" t="inlineStr">
        <is>
          <t>-</t>
        </is>
      </c>
      <c r="I17" s="81" t="inlineStr">
        <is>
          <t>-</t>
        </is>
      </c>
      <c r="J17" s="5">
        <f>COUNT(B17:I17) / COUNTA(B17:I17) </f>
        <v/>
      </c>
      <c r="K17" s="5">
        <f>1-J17</f>
        <v/>
      </c>
    </row>
    <row r="18">
      <c r="A18" s="8" t="n">
        <v>1995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1" t="inlineStr">
        <is>
          <t>-</t>
        </is>
      </c>
      <c r="F18" s="81" t="inlineStr">
        <is>
          <t>-</t>
        </is>
      </c>
      <c r="G18" s="81" t="inlineStr">
        <is>
          <t>-</t>
        </is>
      </c>
      <c r="H18" s="81" t="inlineStr">
        <is>
          <t>-</t>
        </is>
      </c>
      <c r="I18" s="81" t="inlineStr">
        <is>
          <t>-</t>
        </is>
      </c>
      <c r="J18" s="5">
        <f>COUNT(B18:I18) / COUNTA(B18:I18) </f>
        <v/>
      </c>
      <c r="K18" s="5">
        <f>1-J18</f>
        <v/>
      </c>
    </row>
    <row r="19">
      <c r="A19" s="8" t="n">
        <v>1996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1" t="inlineStr">
        <is>
          <t>-</t>
        </is>
      </c>
      <c r="F19" s="81" t="inlineStr">
        <is>
          <t>-</t>
        </is>
      </c>
      <c r="G19" s="81" t="inlineStr">
        <is>
          <t>-</t>
        </is>
      </c>
      <c r="H19" s="81" t="inlineStr">
        <is>
          <t>-</t>
        </is>
      </c>
      <c r="I19" s="81" t="inlineStr">
        <is>
          <t>-</t>
        </is>
      </c>
      <c r="J19" s="5">
        <f>COUNT(B19:I19) / COUNTA(B19:I19) </f>
        <v/>
      </c>
      <c r="K19" s="5">
        <f>1-J19</f>
        <v/>
      </c>
    </row>
    <row r="20">
      <c r="A20" s="8" t="n">
        <v>1997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1" t="inlineStr">
        <is>
          <t>-</t>
        </is>
      </c>
      <c r="F20" s="81" t="inlineStr">
        <is>
          <t>-</t>
        </is>
      </c>
      <c r="G20" s="81" t="inlineStr">
        <is>
          <t>-</t>
        </is>
      </c>
      <c r="H20" s="81" t="inlineStr">
        <is>
          <t>-</t>
        </is>
      </c>
      <c r="I20" s="81" t="inlineStr">
        <is>
          <t>-</t>
        </is>
      </c>
      <c r="J20" s="5">
        <f>COUNT(B20:I20) / COUNTA(B20:I20) </f>
        <v/>
      </c>
      <c r="K20" s="5">
        <f>1-J20</f>
        <v/>
      </c>
    </row>
    <row r="21">
      <c r="A21" s="8" t="n">
        <v>1998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1" t="inlineStr">
        <is>
          <t>-</t>
        </is>
      </c>
      <c r="F21" s="81" t="inlineStr">
        <is>
          <t>-</t>
        </is>
      </c>
      <c r="G21" s="81" t="inlineStr">
        <is>
          <t>-</t>
        </is>
      </c>
      <c r="H21" s="81" t="inlineStr">
        <is>
          <t>-</t>
        </is>
      </c>
      <c r="I21" s="81" t="inlineStr">
        <is>
          <t>-</t>
        </is>
      </c>
      <c r="J21" s="5">
        <f>COUNT(B21:I21) / COUNTA(B21:I21) </f>
        <v/>
      </c>
      <c r="K21" s="5">
        <f>1-J21</f>
        <v/>
      </c>
    </row>
    <row r="22">
      <c r="A22" s="8" t="n">
        <v>1999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1" t="inlineStr">
        <is>
          <t>-</t>
        </is>
      </c>
      <c r="F22" s="81" t="inlineStr">
        <is>
          <t>-</t>
        </is>
      </c>
      <c r="G22" s="81" t="inlineStr">
        <is>
          <t>-</t>
        </is>
      </c>
      <c r="H22" s="81" t="inlineStr">
        <is>
          <t>-</t>
        </is>
      </c>
      <c r="I22" s="81" t="inlineStr">
        <is>
          <t>-</t>
        </is>
      </c>
      <c r="J22" s="5">
        <f>COUNT(B22:I22) / COUNTA(B22:I22) </f>
        <v/>
      </c>
      <c r="K22" s="5">
        <f>1-J22</f>
        <v/>
      </c>
    </row>
    <row r="23">
      <c r="A23" s="8" t="n">
        <v>2000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1" t="inlineStr">
        <is>
          <t>-</t>
        </is>
      </c>
      <c r="F23" s="81" t="inlineStr">
        <is>
          <t>-</t>
        </is>
      </c>
      <c r="G23" s="81" t="inlineStr">
        <is>
          <t>-</t>
        </is>
      </c>
      <c r="H23" s="81" t="inlineStr">
        <is>
          <t>-</t>
        </is>
      </c>
      <c r="I23" s="81" t="inlineStr">
        <is>
          <t>-</t>
        </is>
      </c>
      <c r="J23" s="5">
        <f>COUNT(B23:I23) / COUNTA(B23:I23) </f>
        <v/>
      </c>
      <c r="K23" s="5">
        <f>1-J23</f>
        <v/>
      </c>
    </row>
    <row r="24">
      <c r="A24" s="8" t="n">
        <v>2001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1" t="inlineStr">
        <is>
          <t>-</t>
        </is>
      </c>
      <c r="F24" s="81" t="inlineStr">
        <is>
          <t>-</t>
        </is>
      </c>
      <c r="G24" s="81" t="inlineStr">
        <is>
          <t>-</t>
        </is>
      </c>
      <c r="H24" s="81" t="inlineStr">
        <is>
          <t>-</t>
        </is>
      </c>
      <c r="I24" s="81" t="inlineStr">
        <is>
          <t>-</t>
        </is>
      </c>
      <c r="J24" s="5">
        <f>COUNT(B24:I24) / COUNTA(B24:I24) </f>
        <v/>
      </c>
      <c r="K24" s="5">
        <f>1-J24</f>
        <v/>
      </c>
    </row>
    <row r="25">
      <c r="A25" s="8" t="n">
        <v>2002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1" t="inlineStr">
        <is>
          <t>-</t>
        </is>
      </c>
      <c r="F25" s="81" t="inlineStr">
        <is>
          <t>-</t>
        </is>
      </c>
      <c r="G25" s="81" t="inlineStr">
        <is>
          <t>-</t>
        </is>
      </c>
      <c r="H25" s="81" t="inlineStr">
        <is>
          <t>-</t>
        </is>
      </c>
      <c r="I25" s="81" t="inlineStr">
        <is>
          <t>-</t>
        </is>
      </c>
      <c r="J25" s="5">
        <f>COUNT(B25:I25) / COUNTA(B25:I25) </f>
        <v/>
      </c>
      <c r="K25" s="5">
        <f>1-J25</f>
        <v/>
      </c>
    </row>
    <row r="26">
      <c r="A26" s="8" t="n">
        <v>2003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1" t="inlineStr">
        <is>
          <t>-</t>
        </is>
      </c>
      <c r="F26" s="81" t="inlineStr">
        <is>
          <t>-</t>
        </is>
      </c>
      <c r="G26" s="81" t="inlineStr">
        <is>
          <t>-</t>
        </is>
      </c>
      <c r="H26" s="81" t="inlineStr">
        <is>
          <t>-</t>
        </is>
      </c>
      <c r="I26" s="81" t="inlineStr">
        <is>
          <t>-</t>
        </is>
      </c>
      <c r="J26" s="5">
        <f>COUNT(B26:I26) / COUNTA(B26:I26) </f>
        <v/>
      </c>
      <c r="K26" s="5">
        <f>1-J26</f>
        <v/>
      </c>
    </row>
    <row r="27">
      <c r="A27" s="8" t="n">
        <v>2004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1" t="inlineStr">
        <is>
          <t>-</t>
        </is>
      </c>
      <c r="F27" s="81" t="inlineStr">
        <is>
          <t>-</t>
        </is>
      </c>
      <c r="G27" s="81" t="inlineStr">
        <is>
          <t>-</t>
        </is>
      </c>
      <c r="H27" s="81" t="inlineStr">
        <is>
          <t>-</t>
        </is>
      </c>
      <c r="I27" s="81" t="inlineStr">
        <is>
          <t>-</t>
        </is>
      </c>
      <c r="J27" s="5">
        <f>COUNT(B27:I27) / COUNTA(B27:I27) </f>
        <v/>
      </c>
      <c r="K27" s="5">
        <f>1-J27</f>
        <v/>
      </c>
    </row>
    <row r="28">
      <c r="A28" s="8" t="n">
        <v>2005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1" t="inlineStr">
        <is>
          <t>-</t>
        </is>
      </c>
      <c r="F28" s="81" t="inlineStr">
        <is>
          <t>-</t>
        </is>
      </c>
      <c r="G28" s="81" t="inlineStr">
        <is>
          <t>-</t>
        </is>
      </c>
      <c r="H28" s="81" t="inlineStr">
        <is>
          <t>-</t>
        </is>
      </c>
      <c r="I28" s="81" t="inlineStr">
        <is>
          <t>-</t>
        </is>
      </c>
      <c r="J28" s="5">
        <f>COUNT(B28:I28) / COUNTA(B28:I28) </f>
        <v/>
      </c>
      <c r="K28" s="5">
        <f>1-J28</f>
        <v/>
      </c>
    </row>
    <row r="29">
      <c r="A29" s="8" t="n">
        <v>2006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1" t="inlineStr">
        <is>
          <t>-</t>
        </is>
      </c>
      <c r="F29" s="81" t="inlineStr">
        <is>
          <t>-</t>
        </is>
      </c>
      <c r="G29" s="81" t="inlineStr">
        <is>
          <t>-</t>
        </is>
      </c>
      <c r="H29" s="81" t="inlineStr">
        <is>
          <t>-</t>
        </is>
      </c>
      <c r="I29" s="81" t="inlineStr">
        <is>
          <t>-</t>
        </is>
      </c>
      <c r="J29" s="5">
        <f>COUNT(B29:I29) / COUNTA(B29:I29) </f>
        <v/>
      </c>
      <c r="K29" s="5">
        <f>1-J29</f>
        <v/>
      </c>
    </row>
    <row r="30">
      <c r="A30" s="8" t="n">
        <v>2007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1" t="inlineStr">
        <is>
          <t>-</t>
        </is>
      </c>
      <c r="F30" s="81" t="inlineStr">
        <is>
          <t>-</t>
        </is>
      </c>
      <c r="G30" s="81" t="inlineStr">
        <is>
          <t>-</t>
        </is>
      </c>
      <c r="H30" s="81" t="inlineStr">
        <is>
          <t>-</t>
        </is>
      </c>
      <c r="I30" s="81" t="inlineStr">
        <is>
          <t>-</t>
        </is>
      </c>
      <c r="J30" s="5">
        <f>COUNT(B30:I30) / COUNTA(B30:I30) </f>
        <v/>
      </c>
      <c r="K30" s="5">
        <f>1-J30</f>
        <v/>
      </c>
    </row>
    <row r="31">
      <c r="A31" s="8" t="n">
        <v>2008</v>
      </c>
      <c r="B31" s="81" t="n">
        <v>2914303591</v>
      </c>
      <c r="C31" s="81" t="n">
        <v>11943982472.24</v>
      </c>
      <c r="D31" s="81" t="n">
        <v>3121686321</v>
      </c>
      <c r="E31" s="81" t="n">
        <v>13705981910.52</v>
      </c>
      <c r="F31" s="81" t="n">
        <v>13322247.48</v>
      </c>
      <c r="G31" s="81" t="inlineStr">
        <is>
          <t>-</t>
        </is>
      </c>
      <c r="H31" s="81" t="inlineStr">
        <is>
          <t>-</t>
        </is>
      </c>
      <c r="I31" s="81" t="inlineStr">
        <is>
          <t>-</t>
        </is>
      </c>
      <c r="J31" s="5">
        <f>COUNT(B31:I31) / COUNTA(B31:I31) </f>
        <v/>
      </c>
      <c r="K31" s="5">
        <f>1-J31</f>
        <v/>
      </c>
    </row>
    <row r="32">
      <c r="A32" s="8" t="n">
        <v>2009</v>
      </c>
      <c r="B32" s="81" t="n">
        <v>3246439600</v>
      </c>
      <c r="C32" s="81" t="n">
        <v>13876610080.73</v>
      </c>
      <c r="D32" s="81" t="n">
        <v>3447555547</v>
      </c>
      <c r="E32" s="81" t="n">
        <v>15382094312.09</v>
      </c>
      <c r="F32" s="81" t="n">
        <v>36595257.24</v>
      </c>
      <c r="G32" s="81" t="inlineStr">
        <is>
          <t>-</t>
        </is>
      </c>
      <c r="H32" s="81" t="inlineStr">
        <is>
          <t>-</t>
        </is>
      </c>
      <c r="I32" s="81" t="inlineStr">
        <is>
          <t>-</t>
        </is>
      </c>
      <c r="J32" s="5">
        <f>COUNT(B32:I32) / COUNTA(B32:I32) </f>
        <v/>
      </c>
      <c r="K32" s="5">
        <f>1-J32</f>
        <v/>
      </c>
    </row>
    <row r="33">
      <c r="A33" s="8" t="n">
        <v>2010</v>
      </c>
      <c r="B33" s="81" t="n">
        <v>3363761138</v>
      </c>
      <c r="C33" s="81" t="n">
        <v>14797584103.95</v>
      </c>
      <c r="D33" s="81" t="n">
        <v>3571201277</v>
      </c>
      <c r="E33" s="81" t="n">
        <v>16357207129.39</v>
      </c>
      <c r="F33" s="81" t="n">
        <v>41114935.13</v>
      </c>
      <c r="G33" s="81" t="inlineStr">
        <is>
          <t>-</t>
        </is>
      </c>
      <c r="H33" s="81" t="inlineStr">
        <is>
          <t>-</t>
        </is>
      </c>
      <c r="I33" s="81" t="inlineStr">
        <is>
          <t>-</t>
        </is>
      </c>
      <c r="J33" s="5">
        <f>COUNT(B33:I33) / COUNTA(B33:I33) </f>
        <v/>
      </c>
      <c r="K33" s="5">
        <f>1-J33</f>
        <v/>
      </c>
    </row>
    <row r="34">
      <c r="A34" s="8" t="n">
        <v>2011</v>
      </c>
      <c r="B34" s="81" t="n">
        <v>3578193153</v>
      </c>
      <c r="C34" s="81" t="n">
        <v>15267455967.74</v>
      </c>
      <c r="D34" s="81" t="n">
        <v>3773876480</v>
      </c>
      <c r="E34" s="81" t="n">
        <v>16597990806.81</v>
      </c>
      <c r="F34" s="81" t="n">
        <v>50198491.81</v>
      </c>
      <c r="G34" s="81" t="inlineStr">
        <is>
          <t>-</t>
        </is>
      </c>
      <c r="H34" s="81" t="inlineStr">
        <is>
          <t>-</t>
        </is>
      </c>
      <c r="I34" s="81" t="inlineStr">
        <is>
          <t>-</t>
        </is>
      </c>
      <c r="J34" s="5">
        <f>COUNT(B34:I34) / COUNTA(B34:I34) </f>
        <v/>
      </c>
      <c r="K34" s="5">
        <f>1-J34</f>
        <v/>
      </c>
    </row>
    <row r="35">
      <c r="A35" s="8" t="n">
        <v>2012</v>
      </c>
      <c r="B35" s="81" t="n">
        <v>3684394148</v>
      </c>
      <c r="C35" s="81" t="n">
        <v>15748950648.87</v>
      </c>
      <c r="D35" s="81" t="n">
        <v>3899265597</v>
      </c>
      <c r="E35" s="81" t="n">
        <v>17152011820.32</v>
      </c>
      <c r="F35" s="81" t="n">
        <v>39258334.88</v>
      </c>
      <c r="G35" s="81" t="n">
        <v>153766.78</v>
      </c>
      <c r="H35" s="81" t="n">
        <v>174793313.55</v>
      </c>
      <c r="I35" s="81" t="n">
        <v>13820381.9</v>
      </c>
      <c r="J35" s="5">
        <f>COUNT(B35:I35) / COUNTA(B35:I35) </f>
        <v/>
      </c>
      <c r="K35" s="5">
        <f>1-J35</f>
        <v/>
      </c>
    </row>
    <row r="36">
      <c r="A36" s="8" t="n">
        <v>2013</v>
      </c>
      <c r="B36" s="81" t="n">
        <v>3797916707</v>
      </c>
      <c r="C36" s="81" t="n">
        <v>16172485492.04</v>
      </c>
      <c r="D36" s="81" t="n">
        <v>4023215052</v>
      </c>
      <c r="E36" s="81" t="n">
        <v>17574623428.21</v>
      </c>
      <c r="F36" s="81" t="n">
        <v>41167951.6</v>
      </c>
      <c r="G36" s="81" t="n">
        <v>965046.5600000001</v>
      </c>
      <c r="H36" s="81" t="n">
        <v>384636431.01</v>
      </c>
      <c r="I36" s="81" t="n">
        <v>33942748.6</v>
      </c>
      <c r="J36" s="5">
        <f>COUNT(B36:I36) / COUNTA(B36:I36) </f>
        <v/>
      </c>
      <c r="K36" s="5">
        <f>1-J36</f>
        <v/>
      </c>
    </row>
    <row r="37">
      <c r="A37" s="8" t="n">
        <v>2014</v>
      </c>
      <c r="B37" s="81" t="n">
        <v>4088449207</v>
      </c>
      <c r="C37" s="81" t="n">
        <v>17404589614.4</v>
      </c>
      <c r="D37" s="81" t="n">
        <v>4319287366</v>
      </c>
      <c r="E37" s="81" t="n">
        <v>18817934911.03</v>
      </c>
      <c r="F37" s="81" t="n">
        <v>67603438.98</v>
      </c>
      <c r="G37" s="81" t="n">
        <v>2220508.66</v>
      </c>
      <c r="H37" s="81" t="n">
        <v>407484847.3</v>
      </c>
      <c r="I37" s="81" t="n">
        <v>114006756.39</v>
      </c>
      <c r="J37" s="5">
        <f>COUNT(B37:I37) / COUNTA(B37:I37) </f>
        <v/>
      </c>
      <c r="K37" s="5">
        <f>1-J37</f>
        <v/>
      </c>
    </row>
    <row r="38">
      <c r="A38" s="8" t="n">
        <v>2015</v>
      </c>
      <c r="B38" s="81" t="n">
        <v>4116072223</v>
      </c>
      <c r="C38" s="81" t="n">
        <v>17789270146.6</v>
      </c>
      <c r="D38" s="81" t="n">
        <v>4352034219</v>
      </c>
      <c r="E38" s="81" t="n">
        <v>19182670721.49</v>
      </c>
      <c r="F38" s="81" t="n">
        <v>58253011.41</v>
      </c>
      <c r="G38" s="81" t="n">
        <v>3774853.64</v>
      </c>
      <c r="H38" s="81" t="n">
        <v>389016693.66</v>
      </c>
      <c r="I38" s="81" t="n">
        <v>266130794.25</v>
      </c>
      <c r="J38" s="5">
        <f>COUNT(B38:I38) / COUNTA(B38:I38) </f>
        <v/>
      </c>
      <c r="K38" s="5">
        <f>1-J38</f>
        <v/>
      </c>
    </row>
    <row r="39">
      <c r="A39" s="8" t="n">
        <v>2016</v>
      </c>
      <c r="B39" s="81" t="n">
        <v>3986092433</v>
      </c>
      <c r="C39" s="81" t="n">
        <v>18216632982.17</v>
      </c>
      <c r="D39" s="81" t="n">
        <v>4186378733</v>
      </c>
      <c r="E39" s="81" t="n">
        <v>19466932980.84</v>
      </c>
      <c r="F39" s="81" t="n">
        <v>931395.47</v>
      </c>
      <c r="G39" s="81" t="n">
        <v>12886.71</v>
      </c>
      <c r="H39" s="81" t="n">
        <v>354057067.36</v>
      </c>
      <c r="I39" s="81" t="n">
        <v>151407289.99</v>
      </c>
      <c r="J39" s="5">
        <f>COUNT(B39:I39) / COUNTA(B39:I39) </f>
        <v/>
      </c>
      <c r="K39" s="5">
        <f>1-J39</f>
        <v/>
      </c>
    </row>
    <row r="40">
      <c r="A40" s="8" t="n">
        <v>2017</v>
      </c>
      <c r="B40" s="81" t="n">
        <v>3978414979</v>
      </c>
      <c r="C40" s="81" t="n">
        <v>19028929981.83</v>
      </c>
      <c r="D40" s="81" t="n">
        <v>4205459122</v>
      </c>
      <c r="E40" s="81" t="n">
        <v>20365611445.03</v>
      </c>
      <c r="F40" s="81" t="n">
        <v>14319.96</v>
      </c>
      <c r="G40" s="81" t="n">
        <v>13221421.33</v>
      </c>
      <c r="H40" s="81" t="n">
        <v>309127000.52</v>
      </c>
      <c r="I40" s="81" t="n">
        <v>35253903.68</v>
      </c>
      <c r="J40" s="5">
        <f>COUNT(B40:I40) / COUNTA(B40:I40) </f>
        <v/>
      </c>
      <c r="K40" s="5">
        <f>1-J40</f>
        <v/>
      </c>
    </row>
    <row r="41">
      <c r="A41" s="8" t="n">
        <v>2018</v>
      </c>
      <c r="B41" s="81" t="n">
        <v>3658038370</v>
      </c>
      <c r="C41" s="81" t="n">
        <v>20263660045.99</v>
      </c>
      <c r="D41" s="81" t="n">
        <v>3909724614</v>
      </c>
      <c r="E41" s="81" t="n">
        <v>21678295525.31</v>
      </c>
      <c r="F41" s="81" t="n">
        <v>12253.43</v>
      </c>
      <c r="G41" s="81" t="n">
        <v>45130624.17</v>
      </c>
      <c r="H41" s="81" t="n">
        <v>236065257.41</v>
      </c>
      <c r="I41" s="81" t="n">
        <v>38082653.05</v>
      </c>
      <c r="J41" s="5">
        <f>COUNT(B41:I41) / COUNTA(B41:I41) </f>
        <v/>
      </c>
      <c r="K41" s="5">
        <f>1-J41</f>
        <v/>
      </c>
    </row>
    <row r="42">
      <c r="A42" s="8" t="n">
        <v>2019</v>
      </c>
      <c r="B42" s="81" t="n">
        <v>3761098760</v>
      </c>
      <c r="C42" s="81" t="n">
        <v>21405769813.67</v>
      </c>
      <c r="D42" s="81" t="n">
        <v>4010188369</v>
      </c>
      <c r="E42" s="81" t="n">
        <v>22793238739.07</v>
      </c>
      <c r="F42" s="81" t="n">
        <v>8422.83</v>
      </c>
      <c r="G42" s="81" t="n">
        <v>45462581.5</v>
      </c>
      <c r="H42" s="81" t="n">
        <v>230352228.56</v>
      </c>
      <c r="I42" s="81" t="n">
        <v>32620521.21</v>
      </c>
      <c r="J42" s="5">
        <f>COUNT(B42:I42) / COUNTA(B42:I42) </f>
        <v/>
      </c>
      <c r="K42" s="5">
        <f>1-J42</f>
        <v/>
      </c>
    </row>
    <row r="43">
      <c r="A43" s="8" t="n">
        <v>2020</v>
      </c>
      <c r="B43" s="81" t="n">
        <v>3154276209</v>
      </c>
      <c r="C43" s="81" t="n">
        <v>18051889861.2</v>
      </c>
      <c r="D43" s="81" t="n">
        <v>3352373722</v>
      </c>
      <c r="E43" s="81" t="n">
        <v>19117087466.33</v>
      </c>
      <c r="F43" s="81" t="n">
        <v>1034.7</v>
      </c>
      <c r="G43" s="81" t="n">
        <v>2953401.37</v>
      </c>
      <c r="H43" s="81" t="n">
        <v>151822649.13</v>
      </c>
      <c r="I43" s="81" t="n">
        <v>21585022.46</v>
      </c>
      <c r="J43" s="5">
        <f>COUNT(B43:I43) / COUNTA(B43:I43) </f>
        <v/>
      </c>
      <c r="K43" s="5">
        <f>1-J43</f>
        <v/>
      </c>
    </row>
    <row r="44">
      <c r="A44" s="8" t="n">
        <v>2021</v>
      </c>
      <c r="B44" s="81" t="n">
        <v>3492508916</v>
      </c>
      <c r="C44" s="81" t="n">
        <v>20949090950.47</v>
      </c>
      <c r="D44" s="81" t="n">
        <v>3726679670</v>
      </c>
      <c r="E44" s="81" t="n">
        <v>22224574051.87</v>
      </c>
      <c r="F44" s="81" t="n">
        <v>1600.55</v>
      </c>
      <c r="G44" s="81" t="n">
        <v>5646500.9</v>
      </c>
      <c r="H44" s="81" t="n">
        <v>171141212.75</v>
      </c>
      <c r="I44" s="81" t="n">
        <v>28301372.76</v>
      </c>
      <c r="J44" s="5">
        <f>COUNT(B44:I44) / COUNTA(B44:I44) </f>
        <v/>
      </c>
      <c r="K44" s="5">
        <f>1-J44</f>
        <v/>
      </c>
    </row>
    <row r="45">
      <c r="A45" s="8" t="n">
        <v>2022</v>
      </c>
      <c r="B45" s="81" t="n">
        <v>4003604460</v>
      </c>
      <c r="C45" s="81" t="n">
        <v>24701465208.55</v>
      </c>
      <c r="D45" s="81" t="n">
        <v>4295472206</v>
      </c>
      <c r="E45" s="81" t="n">
        <v>26422164753.19</v>
      </c>
      <c r="F45" s="81" t="n">
        <v>697.2</v>
      </c>
      <c r="G45" s="81" t="n">
        <v>562946.45</v>
      </c>
      <c r="H45" s="81" t="n">
        <v>301582875.83</v>
      </c>
      <c r="I45" s="81" t="n">
        <v>31070657.72</v>
      </c>
      <c r="J45" s="5">
        <f>COUNT(B45:I45) / COUNTA(B45:I45) </f>
        <v/>
      </c>
      <c r="K45" s="5">
        <f>1-J45</f>
        <v/>
      </c>
    </row>
    <row r="46">
      <c r="A46" s="8" t="n">
        <v>2023</v>
      </c>
      <c r="B46" s="81" t="n">
        <v>4457896764</v>
      </c>
      <c r="C46" s="81" t="n">
        <v>28435244489.32</v>
      </c>
      <c r="D46" s="81" t="n">
        <v>4722208168</v>
      </c>
      <c r="E46" s="81" t="n">
        <v>29937349935.99</v>
      </c>
      <c r="F46" s="81" t="n">
        <v>-133395.4</v>
      </c>
      <c r="G46" s="81" t="n">
        <v>67938700.73999999</v>
      </c>
      <c r="H46" s="81" t="n">
        <v>406641763.13</v>
      </c>
      <c r="I46" s="81" t="n">
        <v>57956356.17</v>
      </c>
      <c r="J46" s="5">
        <f>COUNT(B46:I46) / COUNTA(B46:I46) </f>
        <v/>
      </c>
      <c r="K46" s="5">
        <f>1-J46</f>
        <v/>
      </c>
    </row>
    <row r="47">
      <c r="A47" s="8" t="n">
        <v>2024</v>
      </c>
      <c r="B47" s="81" t="n">
        <v>2779886960</v>
      </c>
      <c r="C47" s="81" t="n">
        <v>18227254840.53</v>
      </c>
      <c r="D47" s="81" t="n">
        <v>3011260763</v>
      </c>
      <c r="E47" s="81" t="n">
        <v>19836164840.88</v>
      </c>
      <c r="F47" s="81" t="n">
        <v>-150</v>
      </c>
      <c r="G47" s="81" t="n">
        <v>105007691.81</v>
      </c>
      <c r="H47" s="81" t="n">
        <v>266524390.68</v>
      </c>
      <c r="I47" s="81" t="n">
        <v>46582027.04</v>
      </c>
      <c r="J47" s="5">
        <f>COUNT(B47:I47) / COUNTA(B47:I47) </f>
        <v/>
      </c>
      <c r="K47" s="5">
        <f>1-J47</f>
        <v/>
      </c>
    </row>
    <row r="48">
      <c r="A48" s="8" t="inlineStr">
        <is>
          <t>Total</t>
        </is>
      </c>
      <c r="B48" s="81" t="n">
        <v>62061347618</v>
      </c>
      <c r="C48" s="81" t="n">
        <v>312280866700.3</v>
      </c>
      <c r="D48" s="81" t="n">
        <v>65927867226</v>
      </c>
      <c r="E48" s="81" t="n">
        <v>336611934778.36</v>
      </c>
      <c r="F48" s="81" t="n">
        <v>348349847.27</v>
      </c>
      <c r="G48" s="81" t="n">
        <v>293050930.62</v>
      </c>
      <c r="H48" s="81" t="n">
        <v>3783245730.89</v>
      </c>
      <c r="I48" s="81" t="n">
        <v>870760485.22</v>
      </c>
      <c r="J48" s="5">
        <f>COUNT(B48:I48) / COUNTA(B48:I48) </f>
        <v/>
      </c>
      <c r="K48" s="5">
        <f>1-J48</f>
        <v/>
      </c>
    </row>
    <row r="49">
      <c r="A49" s="81" t="inlineStr">
        <is>
          <t>Fonte: Ministério da Saúde - Sistema de Informações Ambulatoriais do SUS (SIA/SUS)</t>
        </is>
      </c>
    </row>
    <row r="50">
      <c r="A50" t="inlineStr">
        <is>
          <t>-------------</t>
        </is>
      </c>
    </row>
    <row r="51">
      <c r="A51" t="inlineStr">
        <is>
          <t>PORCENT_COMPLETA (%)</t>
        </is>
      </c>
      <c r="B51" s="82">
        <f>COUNT(B4:K48) / COUNTA(B4:K48)</f>
        <v/>
      </c>
    </row>
    <row r="52">
      <c r="A52" t="inlineStr">
        <is>
          <t>PORCENT_AUSENTE (%)</t>
        </is>
      </c>
      <c r="B52" s="82">
        <f>1-B51</f>
        <v/>
      </c>
    </row>
  </sheetData>
  <pageMargins left="0.75" right="0.75" top="1" bottom="1" header="0.5" footer="0.5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K5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Produção Ambulatorial do SUS - por local de atendimento por ano de atendimento a partir de 2008</t>
        </is>
      </c>
    </row>
    <row r="2">
      <c r="A2" s="81" t="inlineStr">
        <is>
          <t>Período:Jan/2008-Jul/2024</t>
        </is>
      </c>
    </row>
    <row r="3">
      <c r="A3" s="81" t="inlineStr">
        <is>
          <t>Ano atendimento</t>
        </is>
      </c>
      <c r="B3" s="81" t="inlineStr">
        <is>
          <t>Qtd.aprovada</t>
        </is>
      </c>
      <c r="C3" s="81" t="inlineStr">
        <is>
          <t>Valor_aprovado</t>
        </is>
      </c>
      <c r="D3" s="81" t="inlineStr">
        <is>
          <t>Qtd.apresentada</t>
        </is>
      </c>
      <c r="E3" s="81" t="inlineStr">
        <is>
          <t>Valor_apresentado</t>
        </is>
      </c>
      <c r="F3" s="81" t="inlineStr">
        <is>
          <t>Diferença_de_valor</t>
        </is>
      </c>
      <c r="G3" s="81" t="inlineStr">
        <is>
          <t>Valor_do_complemento_federal</t>
        </is>
      </c>
      <c r="H3" s="81" t="inlineStr">
        <is>
          <t>Valor_do_complemento_do_gestor</t>
        </is>
      </c>
      <c r="I3" s="81" t="inlineStr">
        <is>
          <t>Valor_do_incremento</t>
        </is>
      </c>
      <c r="J3" s="7" t="inlineStr">
        <is>
          <t>DADOS_OBTIDOS (%)</t>
        </is>
      </c>
      <c r="K3" s="7" t="inlineStr">
        <is>
          <t>DADOS_AUSENTES (%)</t>
        </is>
      </c>
    </row>
    <row r="4">
      <c r="A4" s="81" t="n">
        <v>1981</v>
      </c>
      <c r="B4" s="81" t="inlineStr">
        <is>
          <t>-</t>
        </is>
      </c>
      <c r="C4" s="81" t="inlineStr">
        <is>
          <t>-</t>
        </is>
      </c>
      <c r="D4" s="81" t="inlineStr">
        <is>
          <t>-</t>
        </is>
      </c>
      <c r="E4" s="81" t="inlineStr">
        <is>
          <t>-</t>
        </is>
      </c>
      <c r="F4" s="81" t="inlineStr">
        <is>
          <t>-</t>
        </is>
      </c>
      <c r="G4" s="81" t="inlineStr">
        <is>
          <t>-</t>
        </is>
      </c>
      <c r="H4" s="81" t="inlineStr">
        <is>
          <t>-</t>
        </is>
      </c>
      <c r="I4" s="81" t="inlineStr">
        <is>
          <t>-</t>
        </is>
      </c>
      <c r="J4" s="5">
        <f>COUNT(B4:I4) / COUNTA(B4:I4) </f>
        <v/>
      </c>
      <c r="K4" s="5">
        <f>1-J4</f>
        <v/>
      </c>
    </row>
    <row r="5">
      <c r="A5" s="81" t="n">
        <v>1982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1" t="inlineStr">
        <is>
          <t>-</t>
        </is>
      </c>
      <c r="G5" s="81" t="inlineStr">
        <is>
          <t>-</t>
        </is>
      </c>
      <c r="H5" s="81" t="inlineStr">
        <is>
          <t>-</t>
        </is>
      </c>
      <c r="I5" s="81" t="inlineStr">
        <is>
          <t>-</t>
        </is>
      </c>
      <c r="J5" s="5">
        <f>COUNT(B5:I5) / COUNTA(B5:I5) </f>
        <v/>
      </c>
      <c r="K5" s="5">
        <f>1-J5</f>
        <v/>
      </c>
    </row>
    <row r="6">
      <c r="A6" s="81" t="n">
        <v>1983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1" t="inlineStr">
        <is>
          <t>-</t>
        </is>
      </c>
      <c r="G6" s="81" t="inlineStr">
        <is>
          <t>-</t>
        </is>
      </c>
      <c r="H6" s="81" t="inlineStr">
        <is>
          <t>-</t>
        </is>
      </c>
      <c r="I6" s="81" t="inlineStr">
        <is>
          <t>-</t>
        </is>
      </c>
      <c r="J6" s="5">
        <f>COUNT(B6:I6) / COUNTA(B6:I6) </f>
        <v/>
      </c>
      <c r="K6" s="5">
        <f>1-J6</f>
        <v/>
      </c>
    </row>
    <row r="7">
      <c r="A7" s="81" t="n">
        <v>1984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inlineStr">
        <is>
          <t>-</t>
        </is>
      </c>
      <c r="G7" s="81" t="inlineStr">
        <is>
          <t>-</t>
        </is>
      </c>
      <c r="H7" s="81" t="inlineStr">
        <is>
          <t>-</t>
        </is>
      </c>
      <c r="I7" s="81" t="inlineStr">
        <is>
          <t>-</t>
        </is>
      </c>
      <c r="J7" s="5">
        <f>COUNT(B7:I7) / COUNTA(B7:I7) </f>
        <v/>
      </c>
      <c r="K7" s="5">
        <f>1-J7</f>
        <v/>
      </c>
    </row>
    <row r="8">
      <c r="A8" s="81" t="n">
        <v>1985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1" t="inlineStr">
        <is>
          <t>-</t>
        </is>
      </c>
      <c r="G8" s="81" t="inlineStr">
        <is>
          <t>-</t>
        </is>
      </c>
      <c r="H8" s="81" t="inlineStr">
        <is>
          <t>-</t>
        </is>
      </c>
      <c r="I8" s="81" t="inlineStr">
        <is>
          <t>-</t>
        </is>
      </c>
      <c r="J8" s="5">
        <f>COUNT(B8:I8) / COUNTA(B8:I8) </f>
        <v/>
      </c>
      <c r="K8" s="5">
        <f>1-J8</f>
        <v/>
      </c>
    </row>
    <row r="9">
      <c r="A9" s="81" t="n">
        <v>1986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1" t="inlineStr">
        <is>
          <t>-</t>
        </is>
      </c>
      <c r="G9" s="81" t="inlineStr">
        <is>
          <t>-</t>
        </is>
      </c>
      <c r="H9" s="81" t="inlineStr">
        <is>
          <t>-</t>
        </is>
      </c>
      <c r="I9" s="81" t="inlineStr">
        <is>
          <t>-</t>
        </is>
      </c>
      <c r="J9" s="5">
        <f>COUNT(B9:I9) / COUNTA(B9:I9) </f>
        <v/>
      </c>
      <c r="K9" s="5">
        <f>1-J9</f>
        <v/>
      </c>
    </row>
    <row r="10">
      <c r="A10" s="81" t="n">
        <v>1987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1" t="inlineStr">
        <is>
          <t>-</t>
        </is>
      </c>
      <c r="G10" s="81" t="inlineStr">
        <is>
          <t>-</t>
        </is>
      </c>
      <c r="H10" s="81" t="inlineStr">
        <is>
          <t>-</t>
        </is>
      </c>
      <c r="I10" s="81" t="inlineStr">
        <is>
          <t>-</t>
        </is>
      </c>
      <c r="J10" s="5">
        <f>COUNT(B10:I10) / COUNTA(B10:I10) </f>
        <v/>
      </c>
      <c r="K10" s="5">
        <f>1-J10</f>
        <v/>
      </c>
    </row>
    <row r="11">
      <c r="A11" s="81" t="n">
        <v>1988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1" t="inlineStr">
        <is>
          <t>-</t>
        </is>
      </c>
      <c r="G11" s="81" t="inlineStr">
        <is>
          <t>-</t>
        </is>
      </c>
      <c r="H11" s="81" t="inlineStr">
        <is>
          <t>-</t>
        </is>
      </c>
      <c r="I11" s="81" t="inlineStr">
        <is>
          <t>-</t>
        </is>
      </c>
      <c r="J11" s="5">
        <f>COUNT(B11:I11) / COUNTA(B11:I11) </f>
        <v/>
      </c>
      <c r="K11" s="5">
        <f>1-J11</f>
        <v/>
      </c>
    </row>
    <row r="12">
      <c r="A12" s="81" t="n">
        <v>1989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-</t>
        </is>
      </c>
      <c r="F12" s="81" t="inlineStr">
        <is>
          <t>-</t>
        </is>
      </c>
      <c r="G12" s="81" t="inlineStr">
        <is>
          <t>-</t>
        </is>
      </c>
      <c r="H12" s="81" t="inlineStr">
        <is>
          <t>-</t>
        </is>
      </c>
      <c r="I12" s="81" t="inlineStr">
        <is>
          <t>-</t>
        </is>
      </c>
      <c r="J12" s="5">
        <f>COUNT(B12:I12) / COUNTA(B12:I12) </f>
        <v/>
      </c>
      <c r="K12" s="5">
        <f>1-J12</f>
        <v/>
      </c>
    </row>
    <row r="13">
      <c r="A13" s="81" t="n">
        <v>1990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-</t>
        </is>
      </c>
      <c r="F13" s="81" t="inlineStr">
        <is>
          <t>-</t>
        </is>
      </c>
      <c r="G13" s="81" t="inlineStr">
        <is>
          <t>-</t>
        </is>
      </c>
      <c r="H13" s="81" t="inlineStr">
        <is>
          <t>-</t>
        </is>
      </c>
      <c r="I13" s="81" t="inlineStr">
        <is>
          <t>-</t>
        </is>
      </c>
      <c r="J13" s="5">
        <f>COUNT(B13:I13) / COUNTA(B13:I13) </f>
        <v/>
      </c>
      <c r="K13" s="5">
        <f>1-J13</f>
        <v/>
      </c>
    </row>
    <row r="14">
      <c r="A14" s="81" t="n">
        <v>1991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-</t>
        </is>
      </c>
      <c r="F14" s="81" t="inlineStr">
        <is>
          <t>-</t>
        </is>
      </c>
      <c r="G14" s="81" t="inlineStr">
        <is>
          <t>-</t>
        </is>
      </c>
      <c r="H14" s="81" t="inlineStr">
        <is>
          <t>-</t>
        </is>
      </c>
      <c r="I14" s="81" t="inlineStr">
        <is>
          <t>-</t>
        </is>
      </c>
      <c r="J14" s="5">
        <f>COUNT(B14:I14) / COUNTA(B14:I14) </f>
        <v/>
      </c>
      <c r="K14" s="5">
        <f>1-J14</f>
        <v/>
      </c>
    </row>
    <row r="15">
      <c r="A15" s="81" t="n">
        <v>1992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1" t="inlineStr">
        <is>
          <t>-</t>
        </is>
      </c>
      <c r="F15" s="81" t="inlineStr">
        <is>
          <t>-</t>
        </is>
      </c>
      <c r="G15" s="81" t="inlineStr">
        <is>
          <t>-</t>
        </is>
      </c>
      <c r="H15" s="81" t="inlineStr">
        <is>
          <t>-</t>
        </is>
      </c>
      <c r="I15" s="81" t="inlineStr">
        <is>
          <t>-</t>
        </is>
      </c>
      <c r="J15" s="5">
        <f>COUNT(B15:I15) / COUNTA(B15:I15) </f>
        <v/>
      </c>
      <c r="K15" s="5">
        <f>1-J15</f>
        <v/>
      </c>
    </row>
    <row r="16">
      <c r="A16" s="81" t="n">
        <v>1993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-</t>
        </is>
      </c>
      <c r="F16" s="81" t="inlineStr">
        <is>
          <t>-</t>
        </is>
      </c>
      <c r="G16" s="81" t="inlineStr">
        <is>
          <t>-</t>
        </is>
      </c>
      <c r="H16" s="81" t="inlineStr">
        <is>
          <t>-</t>
        </is>
      </c>
      <c r="I16" s="81" t="inlineStr">
        <is>
          <t>-</t>
        </is>
      </c>
      <c r="J16" s="5">
        <f>COUNT(B16:I16) / COUNTA(B16:I16) </f>
        <v/>
      </c>
      <c r="K16" s="5">
        <f>1-J16</f>
        <v/>
      </c>
    </row>
    <row r="17">
      <c r="A17" s="81" t="n">
        <v>1994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-</t>
        </is>
      </c>
      <c r="F17" s="81" t="inlineStr">
        <is>
          <t>-</t>
        </is>
      </c>
      <c r="G17" s="81" t="inlineStr">
        <is>
          <t>-</t>
        </is>
      </c>
      <c r="H17" s="81" t="inlineStr">
        <is>
          <t>-</t>
        </is>
      </c>
      <c r="I17" s="81" t="inlineStr">
        <is>
          <t>-</t>
        </is>
      </c>
      <c r="J17" s="5">
        <f>COUNT(B17:I17) / COUNTA(B17:I17) </f>
        <v/>
      </c>
      <c r="K17" s="5">
        <f>1-J17</f>
        <v/>
      </c>
    </row>
    <row r="18">
      <c r="A18" s="81" t="n">
        <v>1995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1" t="inlineStr">
        <is>
          <t>-</t>
        </is>
      </c>
      <c r="F18" s="81" t="inlineStr">
        <is>
          <t>-</t>
        </is>
      </c>
      <c r="G18" s="81" t="inlineStr">
        <is>
          <t>-</t>
        </is>
      </c>
      <c r="H18" s="81" t="inlineStr">
        <is>
          <t>-</t>
        </is>
      </c>
      <c r="I18" s="81" t="inlineStr">
        <is>
          <t>-</t>
        </is>
      </c>
      <c r="J18" s="5">
        <f>COUNT(B18:I18) / COUNTA(B18:I18) </f>
        <v/>
      </c>
      <c r="K18" s="5">
        <f>1-J18</f>
        <v/>
      </c>
    </row>
    <row r="19">
      <c r="A19" s="81" t="n">
        <v>1996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1" t="inlineStr">
        <is>
          <t>-</t>
        </is>
      </c>
      <c r="F19" s="81" t="inlineStr">
        <is>
          <t>-</t>
        </is>
      </c>
      <c r="G19" s="81" t="inlineStr">
        <is>
          <t>-</t>
        </is>
      </c>
      <c r="H19" s="81" t="inlineStr">
        <is>
          <t>-</t>
        </is>
      </c>
      <c r="I19" s="81" t="inlineStr">
        <is>
          <t>-</t>
        </is>
      </c>
      <c r="J19" s="5">
        <f>COUNT(B19:I19) / COUNTA(B19:I19) </f>
        <v/>
      </c>
      <c r="K19" s="5">
        <f>1-J19</f>
        <v/>
      </c>
    </row>
    <row r="20">
      <c r="A20" s="81" t="n">
        <v>1997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1" t="inlineStr">
        <is>
          <t>-</t>
        </is>
      </c>
      <c r="F20" s="81" t="inlineStr">
        <is>
          <t>-</t>
        </is>
      </c>
      <c r="G20" s="81" t="inlineStr">
        <is>
          <t>-</t>
        </is>
      </c>
      <c r="H20" s="81" t="inlineStr">
        <is>
          <t>-</t>
        </is>
      </c>
      <c r="I20" s="81" t="inlineStr">
        <is>
          <t>-</t>
        </is>
      </c>
      <c r="J20" s="5">
        <f>COUNT(B20:I20) / COUNTA(B20:I20) </f>
        <v/>
      </c>
      <c r="K20" s="5">
        <f>1-J20</f>
        <v/>
      </c>
    </row>
    <row r="21">
      <c r="A21" s="81" t="n">
        <v>1998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1" t="inlineStr">
        <is>
          <t>-</t>
        </is>
      </c>
      <c r="F21" s="81" t="inlineStr">
        <is>
          <t>-</t>
        </is>
      </c>
      <c r="G21" s="81" t="inlineStr">
        <is>
          <t>-</t>
        </is>
      </c>
      <c r="H21" s="81" t="inlineStr">
        <is>
          <t>-</t>
        </is>
      </c>
      <c r="I21" s="81" t="inlineStr">
        <is>
          <t>-</t>
        </is>
      </c>
      <c r="J21" s="5">
        <f>COUNT(B21:I21) / COUNTA(B21:I21) </f>
        <v/>
      </c>
      <c r="K21" s="5">
        <f>1-J21</f>
        <v/>
      </c>
    </row>
    <row r="22">
      <c r="A22" s="81" t="n">
        <v>1999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1" t="inlineStr">
        <is>
          <t>-</t>
        </is>
      </c>
      <c r="F22" s="81" t="inlineStr">
        <is>
          <t>-</t>
        </is>
      </c>
      <c r="G22" s="81" t="inlineStr">
        <is>
          <t>-</t>
        </is>
      </c>
      <c r="H22" s="81" t="inlineStr">
        <is>
          <t>-</t>
        </is>
      </c>
      <c r="I22" s="81" t="inlineStr">
        <is>
          <t>-</t>
        </is>
      </c>
      <c r="J22" s="5">
        <f>COUNT(B22:I22) / COUNTA(B22:I22) </f>
        <v/>
      </c>
      <c r="K22" s="5">
        <f>1-J22</f>
        <v/>
      </c>
    </row>
    <row r="23">
      <c r="A23" s="81" t="n">
        <v>2000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1" t="inlineStr">
        <is>
          <t>-</t>
        </is>
      </c>
      <c r="F23" s="81" t="inlineStr">
        <is>
          <t>-</t>
        </is>
      </c>
      <c r="G23" s="81" t="inlineStr">
        <is>
          <t>-</t>
        </is>
      </c>
      <c r="H23" s="81" t="inlineStr">
        <is>
          <t>-</t>
        </is>
      </c>
      <c r="I23" s="81" t="inlineStr">
        <is>
          <t>-</t>
        </is>
      </c>
      <c r="J23" s="5">
        <f>COUNT(B23:I23) / COUNTA(B23:I23) </f>
        <v/>
      </c>
      <c r="K23" s="5">
        <f>1-J23</f>
        <v/>
      </c>
    </row>
    <row r="24">
      <c r="A24" s="81" t="n">
        <v>2001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1" t="inlineStr">
        <is>
          <t>-</t>
        </is>
      </c>
      <c r="F24" s="81" t="inlineStr">
        <is>
          <t>-</t>
        </is>
      </c>
      <c r="G24" s="81" t="inlineStr">
        <is>
          <t>-</t>
        </is>
      </c>
      <c r="H24" s="81" t="inlineStr">
        <is>
          <t>-</t>
        </is>
      </c>
      <c r="I24" s="81" t="inlineStr">
        <is>
          <t>-</t>
        </is>
      </c>
      <c r="J24" s="5">
        <f>COUNT(B24:I24) / COUNTA(B24:I24) </f>
        <v/>
      </c>
      <c r="K24" s="5">
        <f>1-J24</f>
        <v/>
      </c>
    </row>
    <row r="25">
      <c r="A25" s="81" t="n">
        <v>2002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1" t="inlineStr">
        <is>
          <t>-</t>
        </is>
      </c>
      <c r="F25" s="81" t="inlineStr">
        <is>
          <t>-</t>
        </is>
      </c>
      <c r="G25" s="81" t="inlineStr">
        <is>
          <t>-</t>
        </is>
      </c>
      <c r="H25" s="81" t="inlineStr">
        <is>
          <t>-</t>
        </is>
      </c>
      <c r="I25" s="81" t="inlineStr">
        <is>
          <t>-</t>
        </is>
      </c>
      <c r="J25" s="5">
        <f>COUNT(B25:I25) / COUNTA(B25:I25) </f>
        <v/>
      </c>
      <c r="K25" s="5">
        <f>1-J25</f>
        <v/>
      </c>
    </row>
    <row r="26">
      <c r="A26" s="81" t="n">
        <v>2003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1" t="inlineStr">
        <is>
          <t>-</t>
        </is>
      </c>
      <c r="F26" s="81" t="inlineStr">
        <is>
          <t>-</t>
        </is>
      </c>
      <c r="G26" s="81" t="inlineStr">
        <is>
          <t>-</t>
        </is>
      </c>
      <c r="H26" s="81" t="inlineStr">
        <is>
          <t>-</t>
        </is>
      </c>
      <c r="I26" s="81" t="inlineStr">
        <is>
          <t>-</t>
        </is>
      </c>
      <c r="J26" s="5">
        <f>COUNT(B26:I26) / COUNTA(B26:I26) </f>
        <v/>
      </c>
      <c r="K26" s="5">
        <f>1-J26</f>
        <v/>
      </c>
    </row>
    <row r="27">
      <c r="A27" s="81" t="n">
        <v>2004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1" t="inlineStr">
        <is>
          <t>-</t>
        </is>
      </c>
      <c r="F27" s="81" t="inlineStr">
        <is>
          <t>-</t>
        </is>
      </c>
      <c r="G27" s="81" t="inlineStr">
        <is>
          <t>-</t>
        </is>
      </c>
      <c r="H27" s="81" t="inlineStr">
        <is>
          <t>-</t>
        </is>
      </c>
      <c r="I27" s="81" t="inlineStr">
        <is>
          <t>-</t>
        </is>
      </c>
      <c r="J27" s="5">
        <f>COUNT(B27:I27) / COUNTA(B27:I27) </f>
        <v/>
      </c>
      <c r="K27" s="5">
        <f>1-J27</f>
        <v/>
      </c>
    </row>
    <row r="28">
      <c r="A28" s="81" t="n">
        <v>2005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1" t="inlineStr">
        <is>
          <t>-</t>
        </is>
      </c>
      <c r="F28" s="81" t="inlineStr">
        <is>
          <t>-</t>
        </is>
      </c>
      <c r="G28" s="81" t="inlineStr">
        <is>
          <t>-</t>
        </is>
      </c>
      <c r="H28" s="81" t="inlineStr">
        <is>
          <t>-</t>
        </is>
      </c>
      <c r="I28" s="81" t="inlineStr">
        <is>
          <t>-</t>
        </is>
      </c>
      <c r="J28" s="5">
        <f>COUNT(B28:I28) / COUNTA(B28:I28) </f>
        <v/>
      </c>
      <c r="K28" s="5">
        <f>1-J28</f>
        <v/>
      </c>
    </row>
    <row r="29">
      <c r="A29" s="81" t="n">
        <v>2006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1" t="inlineStr">
        <is>
          <t>-</t>
        </is>
      </c>
      <c r="F29" s="81" t="inlineStr">
        <is>
          <t>-</t>
        </is>
      </c>
      <c r="G29" s="81" t="inlineStr">
        <is>
          <t>-</t>
        </is>
      </c>
      <c r="H29" s="81" t="inlineStr">
        <is>
          <t>-</t>
        </is>
      </c>
      <c r="I29" s="81" t="inlineStr">
        <is>
          <t>-</t>
        </is>
      </c>
      <c r="J29" s="5">
        <f>COUNT(B29:I29) / COUNTA(B29:I29) </f>
        <v/>
      </c>
      <c r="K29" s="5">
        <f>1-J29</f>
        <v/>
      </c>
    </row>
    <row r="30">
      <c r="A30" s="81" t="n">
        <v>2007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1" t="inlineStr">
        <is>
          <t>-</t>
        </is>
      </c>
      <c r="F30" s="81" t="inlineStr">
        <is>
          <t>-</t>
        </is>
      </c>
      <c r="G30" s="81" t="inlineStr">
        <is>
          <t>-</t>
        </is>
      </c>
      <c r="H30" s="81" t="inlineStr">
        <is>
          <t>-</t>
        </is>
      </c>
      <c r="I30" s="81" t="inlineStr">
        <is>
          <t>-</t>
        </is>
      </c>
      <c r="J30" s="5">
        <f>COUNT(B30:I30) / COUNTA(B30:I30) </f>
        <v/>
      </c>
      <c r="K30" s="5">
        <f>1-J30</f>
        <v/>
      </c>
    </row>
    <row r="31">
      <c r="A31" s="81" t="n">
        <v>2008</v>
      </c>
      <c r="B31" s="81" t="n">
        <v>2926556858</v>
      </c>
      <c r="C31" s="81" t="n">
        <v>12003320661.73</v>
      </c>
      <c r="D31" s="81" t="n">
        <v>3134693893</v>
      </c>
      <c r="E31" s="81" t="n">
        <v>13772172598.03</v>
      </c>
      <c r="F31" s="81" t="n">
        <v>13322247.48</v>
      </c>
      <c r="G31" s="81" t="inlineStr">
        <is>
          <t>-</t>
        </is>
      </c>
      <c r="H31" s="81" t="inlineStr">
        <is>
          <t>-</t>
        </is>
      </c>
      <c r="I31" s="81" t="inlineStr">
        <is>
          <t>-</t>
        </is>
      </c>
      <c r="J31" s="5">
        <f>COUNT(B31:I31) / COUNTA(B31:I31) </f>
        <v/>
      </c>
      <c r="K31" s="5">
        <f>1-J31</f>
        <v/>
      </c>
    </row>
    <row r="32">
      <c r="A32" s="81" t="n">
        <v>2009</v>
      </c>
      <c r="B32" s="81" t="n">
        <v>3249540179</v>
      </c>
      <c r="C32" s="81" t="n">
        <v>13897490749.9</v>
      </c>
      <c r="D32" s="81" t="n">
        <v>3450821213</v>
      </c>
      <c r="E32" s="81" t="n">
        <v>15402569854.14</v>
      </c>
      <c r="F32" s="81" t="n">
        <v>36595257.24</v>
      </c>
      <c r="G32" s="81" t="inlineStr">
        <is>
          <t>-</t>
        </is>
      </c>
      <c r="H32" s="81" t="inlineStr">
        <is>
          <t>-</t>
        </is>
      </c>
      <c r="I32" s="81" t="inlineStr">
        <is>
          <t>-</t>
        </is>
      </c>
      <c r="J32" s="5">
        <f>COUNT(B32:I32) / COUNTA(B32:I32) </f>
        <v/>
      </c>
      <c r="K32" s="5">
        <f>1-J32</f>
        <v/>
      </c>
    </row>
    <row r="33">
      <c r="A33" s="81" t="n">
        <v>2010</v>
      </c>
      <c r="B33" s="81" t="n">
        <v>3360643498</v>
      </c>
      <c r="C33" s="81" t="n">
        <v>14777622265.75</v>
      </c>
      <c r="D33" s="81" t="n">
        <v>3568271086</v>
      </c>
      <c r="E33" s="81" t="n">
        <v>16336868041.71</v>
      </c>
      <c r="F33" s="81" t="n">
        <v>41114935.13</v>
      </c>
      <c r="G33" s="81" t="inlineStr">
        <is>
          <t>-</t>
        </is>
      </c>
      <c r="H33" s="81" t="inlineStr">
        <is>
          <t>-</t>
        </is>
      </c>
      <c r="I33" s="81" t="inlineStr">
        <is>
          <t>-</t>
        </is>
      </c>
      <c r="J33" s="5">
        <f>COUNT(B33:I33) / COUNTA(B33:I33) </f>
        <v/>
      </c>
      <c r="K33" s="5">
        <f>1-J33</f>
        <v/>
      </c>
    </row>
    <row r="34">
      <c r="A34" s="81" t="n">
        <v>2011</v>
      </c>
      <c r="B34" s="81" t="n">
        <v>3583026056</v>
      </c>
      <c r="C34" s="81" t="n">
        <v>15290466094.48</v>
      </c>
      <c r="D34" s="81" t="n">
        <v>3781540924</v>
      </c>
      <c r="E34" s="81" t="n">
        <v>16637531506.85</v>
      </c>
      <c r="F34" s="81" t="n">
        <v>50198491.81</v>
      </c>
      <c r="G34" s="81" t="inlineStr">
        <is>
          <t>-</t>
        </is>
      </c>
      <c r="H34" s="81" t="inlineStr">
        <is>
          <t>-</t>
        </is>
      </c>
      <c r="I34" s="81" t="inlineStr">
        <is>
          <t>-</t>
        </is>
      </c>
      <c r="J34" s="5">
        <f>COUNT(B34:I34) / COUNTA(B34:I34) </f>
        <v/>
      </c>
      <c r="K34" s="5">
        <f>1-J34</f>
        <v/>
      </c>
    </row>
    <row r="35">
      <c r="A35" s="81" t="n">
        <v>2012</v>
      </c>
      <c r="B35" s="81" t="n">
        <v>3681076986</v>
      </c>
      <c r="C35" s="81" t="n">
        <v>15740891856.83</v>
      </c>
      <c r="D35" s="81" t="n">
        <v>3892861958</v>
      </c>
      <c r="E35" s="81" t="n">
        <v>17127462993.26</v>
      </c>
      <c r="F35" s="81" t="n">
        <v>39258334.88</v>
      </c>
      <c r="G35" s="81" t="n">
        <v>167630.59</v>
      </c>
      <c r="H35" s="81" t="n">
        <v>176636273.27</v>
      </c>
      <c r="I35" s="81" t="n">
        <v>14026839.77</v>
      </c>
      <c r="J35" s="5">
        <f>COUNT(B35:I35) / COUNTA(B35:I35) </f>
        <v/>
      </c>
      <c r="K35" s="5">
        <f>1-J35</f>
        <v/>
      </c>
    </row>
    <row r="36">
      <c r="A36" s="81" t="n">
        <v>2013</v>
      </c>
      <c r="B36" s="81" t="n">
        <v>3801843278</v>
      </c>
      <c r="C36" s="81" t="n">
        <v>16183199417.13</v>
      </c>
      <c r="D36" s="81" t="n">
        <v>4028968377</v>
      </c>
      <c r="E36" s="81" t="n">
        <v>17587181624.24</v>
      </c>
      <c r="F36" s="81" t="n">
        <v>41167951.6</v>
      </c>
      <c r="G36" s="81" t="n">
        <v>973114.39</v>
      </c>
      <c r="H36" s="81" t="n">
        <v>384233253.78</v>
      </c>
      <c r="I36" s="81" t="n">
        <v>34021700.6</v>
      </c>
      <c r="J36" s="5">
        <f>COUNT(B36:I36) / COUNTA(B36:I36) </f>
        <v/>
      </c>
      <c r="K36" s="5">
        <f>1-J36</f>
        <v/>
      </c>
    </row>
    <row r="37">
      <c r="A37" s="81" t="n">
        <v>2014</v>
      </c>
      <c r="B37" s="81" t="n">
        <v>4091225392</v>
      </c>
      <c r="C37" s="81" t="n">
        <v>17415692627.03</v>
      </c>
      <c r="D37" s="81" t="n">
        <v>4321094313</v>
      </c>
      <c r="E37" s="81" t="n">
        <v>18828792691.95</v>
      </c>
      <c r="F37" s="81" t="n">
        <v>67603438.98</v>
      </c>
      <c r="G37" s="81" t="n">
        <v>2247070.45</v>
      </c>
      <c r="H37" s="81" t="n">
        <v>408583949.48</v>
      </c>
      <c r="I37" s="81" t="n">
        <v>115136867.88</v>
      </c>
      <c r="J37" s="5">
        <f>COUNT(B37:I37) / COUNTA(B37:I37) </f>
        <v/>
      </c>
      <c r="K37" s="5">
        <f>1-J37</f>
        <v/>
      </c>
    </row>
    <row r="38">
      <c r="A38" s="81" t="n">
        <v>2015</v>
      </c>
      <c r="B38" s="81" t="n">
        <v>4113909257</v>
      </c>
      <c r="C38" s="81" t="n">
        <v>17793914108.06</v>
      </c>
      <c r="D38" s="81" t="n">
        <v>4349285564</v>
      </c>
      <c r="E38" s="81" t="n">
        <v>19185723347.61</v>
      </c>
      <c r="F38" s="81" t="n">
        <v>58253011.41</v>
      </c>
      <c r="G38" s="81" t="n">
        <v>3739246.92</v>
      </c>
      <c r="H38" s="81" t="n">
        <v>387680973.01</v>
      </c>
      <c r="I38" s="81" t="n">
        <v>266253208.16</v>
      </c>
      <c r="J38" s="5">
        <f>COUNT(B38:I38) / COUNTA(B38:I38) </f>
        <v/>
      </c>
      <c r="K38" s="5">
        <f>1-J38</f>
        <v/>
      </c>
    </row>
    <row r="39">
      <c r="A39" s="81" t="n">
        <v>2016</v>
      </c>
      <c r="B39" s="81" t="n">
        <v>3986098942</v>
      </c>
      <c r="C39" s="81" t="n">
        <v>18216376628.12</v>
      </c>
      <c r="D39" s="81" t="n">
        <v>4186634981</v>
      </c>
      <c r="E39" s="81" t="n">
        <v>19470537274.83</v>
      </c>
      <c r="F39" s="81" t="n">
        <v>931395.47</v>
      </c>
      <c r="G39" s="81" t="inlineStr">
        <is>
          <t>-</t>
        </is>
      </c>
      <c r="H39" s="81" t="n">
        <v>354627192.21</v>
      </c>
      <c r="I39" s="81" t="n">
        <v>150061024.54</v>
      </c>
      <c r="J39" s="5">
        <f>COUNT(B39:I39) / COUNTA(B39:I39) </f>
        <v/>
      </c>
      <c r="K39" s="5">
        <f>1-J39</f>
        <v/>
      </c>
    </row>
    <row r="40">
      <c r="A40" s="81" t="n">
        <v>2017</v>
      </c>
      <c r="B40" s="81" t="n">
        <v>3980091386</v>
      </c>
      <c r="C40" s="81" t="n">
        <v>19046146033.08</v>
      </c>
      <c r="D40" s="81" t="n">
        <v>4207924883</v>
      </c>
      <c r="E40" s="81" t="n">
        <v>20386646928.63</v>
      </c>
      <c r="F40" s="81" t="n">
        <v>14319.96</v>
      </c>
      <c r="G40" s="81" t="n">
        <v>13343734.01</v>
      </c>
      <c r="H40" s="81" t="n">
        <v>309059248.96</v>
      </c>
      <c r="I40" s="81" t="n">
        <v>35419681.7</v>
      </c>
      <c r="J40" s="5">
        <f>COUNT(B40:I40) / COUNTA(B40:I40) </f>
        <v/>
      </c>
      <c r="K40" s="5">
        <f>1-J40</f>
        <v/>
      </c>
    </row>
    <row r="41">
      <c r="A41" s="81" t="n">
        <v>2018</v>
      </c>
      <c r="B41" s="81" t="n">
        <v>3656646424</v>
      </c>
      <c r="C41" s="81" t="n">
        <v>20270984278.07</v>
      </c>
      <c r="D41" s="81" t="n">
        <v>3907599892</v>
      </c>
      <c r="E41" s="81" t="n">
        <v>21683030134.79</v>
      </c>
      <c r="F41" s="81" t="n">
        <v>12253.43</v>
      </c>
      <c r="G41" s="81" t="n">
        <v>45371170.22</v>
      </c>
      <c r="H41" s="81" t="n">
        <v>235308025.2</v>
      </c>
      <c r="I41" s="81" t="n">
        <v>38330321.82</v>
      </c>
      <c r="J41" s="5">
        <f>COUNT(B41:I41) / COUNTA(B41:I41) </f>
        <v/>
      </c>
      <c r="K41" s="5">
        <f>1-J41</f>
        <v/>
      </c>
    </row>
    <row r="42">
      <c r="A42" s="81" t="n">
        <v>2019</v>
      </c>
      <c r="B42" s="81" t="n">
        <v>3760238272</v>
      </c>
      <c r="C42" s="81" t="n">
        <v>21403268148.09</v>
      </c>
      <c r="D42" s="81" t="n">
        <v>4008981633</v>
      </c>
      <c r="E42" s="81" t="n">
        <v>22786761759.25</v>
      </c>
      <c r="F42" s="81" t="n">
        <v>8422.83</v>
      </c>
      <c r="G42" s="81" t="n">
        <v>45102433.87</v>
      </c>
      <c r="H42" s="81" t="n">
        <v>229828670.01</v>
      </c>
      <c r="I42" s="81" t="n">
        <v>32412718.29</v>
      </c>
      <c r="J42" s="5">
        <f>COUNT(B42:I42) / COUNTA(B42:I42) </f>
        <v/>
      </c>
      <c r="K42" s="5">
        <f>1-J42</f>
        <v/>
      </c>
    </row>
    <row r="43">
      <c r="A43" s="81" t="n">
        <v>2020</v>
      </c>
      <c r="B43" s="81" t="n">
        <v>3146526252</v>
      </c>
      <c r="C43" s="81" t="n">
        <v>18024384798.56</v>
      </c>
      <c r="D43" s="81" t="n">
        <v>3345833662</v>
      </c>
      <c r="E43" s="81" t="n">
        <v>19093557533.9</v>
      </c>
      <c r="F43" s="81" t="n">
        <v>1034.7</v>
      </c>
      <c r="G43" s="81" t="n">
        <v>2958586.48</v>
      </c>
      <c r="H43" s="81" t="n">
        <v>151788640.5</v>
      </c>
      <c r="I43" s="81" t="n">
        <v>21359108.38</v>
      </c>
      <c r="J43" s="5">
        <f>COUNT(B43:I43) / COUNTA(B43:I43) </f>
        <v/>
      </c>
      <c r="K43" s="5">
        <f>1-J43</f>
        <v/>
      </c>
    </row>
    <row r="44">
      <c r="A44" s="81" t="n">
        <v>2021</v>
      </c>
      <c r="B44" s="81" t="n">
        <v>3496684518</v>
      </c>
      <c r="C44" s="81" t="n">
        <v>20987181335.51</v>
      </c>
      <c r="D44" s="81" t="n">
        <v>3730918175</v>
      </c>
      <c r="E44" s="81" t="n">
        <v>22261930322.06</v>
      </c>
      <c r="F44" s="81" t="n">
        <v>1600.55</v>
      </c>
      <c r="G44" s="81" t="n">
        <v>5846017.35</v>
      </c>
      <c r="H44" s="81" t="n">
        <v>171467162.35</v>
      </c>
      <c r="I44" s="81" t="n">
        <v>28328026.79</v>
      </c>
      <c r="J44" s="5">
        <f>COUNT(B44:I44) / COUNTA(B44:I44) </f>
        <v/>
      </c>
      <c r="K44" s="5">
        <f>1-J44</f>
        <v/>
      </c>
    </row>
    <row r="45">
      <c r="A45" s="81" t="n">
        <v>2022</v>
      </c>
      <c r="B45" s="81" t="n">
        <v>4003784895</v>
      </c>
      <c r="C45" s="81" t="n">
        <v>24722849957.42</v>
      </c>
      <c r="D45" s="81" t="n">
        <v>4295102213</v>
      </c>
      <c r="E45" s="81" t="n">
        <v>26445774266.35</v>
      </c>
      <c r="F45" s="81" t="n">
        <v>697.2</v>
      </c>
      <c r="G45" s="81" t="n">
        <v>355533.79</v>
      </c>
      <c r="H45" s="81" t="n">
        <v>301642320.78</v>
      </c>
      <c r="I45" s="81" t="n">
        <v>31159118.5</v>
      </c>
      <c r="J45" s="5">
        <f>COUNT(B45:I45) / COUNTA(B45:I45) </f>
        <v/>
      </c>
      <c r="K45" s="5">
        <f>1-J45</f>
        <v/>
      </c>
    </row>
    <row r="46">
      <c r="A46" s="81" t="n">
        <v>2023</v>
      </c>
      <c r="B46" s="81" t="n">
        <v>4458898915</v>
      </c>
      <c r="C46" s="81" t="n">
        <v>28448472923.25</v>
      </c>
      <c r="D46" s="81" t="n">
        <v>4722063796</v>
      </c>
      <c r="E46" s="81" t="n">
        <v>29944499227.49</v>
      </c>
      <c r="F46" s="81" t="n">
        <v>-133395.4</v>
      </c>
      <c r="G46" s="81" t="n">
        <v>68844607.39</v>
      </c>
      <c r="H46" s="81" t="n">
        <v>406788480</v>
      </c>
      <c r="I46" s="81" t="n">
        <v>58763699.46</v>
      </c>
      <c r="J46" s="5">
        <f>COUNT(B46:I46) / COUNTA(B46:I46) </f>
        <v/>
      </c>
      <c r="K46" s="5">
        <f>1-J46</f>
        <v/>
      </c>
    </row>
    <row r="47">
      <c r="A47" s="81" t="n">
        <v>2024</v>
      </c>
      <c r="B47" s="81" t="n">
        <v>2764556510</v>
      </c>
      <c r="C47" s="81" t="n">
        <v>18058604817.3</v>
      </c>
      <c r="D47" s="81" t="n">
        <v>2995270663</v>
      </c>
      <c r="E47" s="81" t="n">
        <v>19660894673.31</v>
      </c>
      <c r="F47" s="81" t="n">
        <v>-150</v>
      </c>
      <c r="G47" s="81" t="n">
        <v>104101785.16</v>
      </c>
      <c r="H47" s="81" t="n">
        <v>265601541.34</v>
      </c>
      <c r="I47" s="81" t="n">
        <v>45488169.33</v>
      </c>
      <c r="J47" s="5">
        <f>COUNT(B47:I47) / COUNTA(B47:I47) </f>
        <v/>
      </c>
      <c r="K47" s="5">
        <f>1-J47</f>
        <v/>
      </c>
    </row>
    <row r="48">
      <c r="A48" s="81" t="inlineStr">
        <is>
          <t>Total</t>
        </is>
      </c>
      <c r="B48" s="81" t="n">
        <v>62061347618</v>
      </c>
      <c r="C48" s="81" t="n">
        <v>312280866700.31</v>
      </c>
      <c r="D48" s="81" t="n">
        <v>65927867226</v>
      </c>
      <c r="E48" s="81" t="n">
        <v>336611934778.37</v>
      </c>
      <c r="F48" s="81" t="n">
        <v>348349847.27</v>
      </c>
      <c r="G48" s="81" t="n">
        <v>293050930.62</v>
      </c>
      <c r="H48" s="81" t="n">
        <v>3783245730.89</v>
      </c>
      <c r="I48" s="81" t="n">
        <v>870760485.22</v>
      </c>
      <c r="J48" s="5">
        <f>COUNT(B48:I48) / COUNTA(B48:I48) </f>
        <v/>
      </c>
      <c r="K48" s="5">
        <f>1-J48</f>
        <v/>
      </c>
    </row>
    <row r="49">
      <c r="A49" s="81" t="inlineStr">
        <is>
          <t>Fonte: Ministério da Saúde - Sistema de Informações Ambulatoriais do SUS (SIA/SUS)</t>
        </is>
      </c>
    </row>
    <row r="50">
      <c r="A50" t="inlineStr">
        <is>
          <t>-------------</t>
        </is>
      </c>
    </row>
    <row r="51">
      <c r="A51" t="inlineStr">
        <is>
          <t>PORCENT_COMPLETA (%)</t>
        </is>
      </c>
      <c r="B51" s="82">
        <f>COUNT(B4:K48) / COUNTA(B4:K48)</f>
        <v/>
      </c>
    </row>
    <row r="52">
      <c r="A52" t="inlineStr">
        <is>
          <t>PORCENT_AUSENTE (%)</t>
        </is>
      </c>
      <c r="B52" s="82">
        <f>1-B51</f>
        <v/>
      </c>
    </row>
  </sheetData>
  <pageMargins left="0.75" right="0.75" top="1" bottom="1" header="0.5" footer="0.5"/>
  <drawing r:id="rId1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G5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Produção Ambulatorial do SUS por ano de processamento por local de atendimento de 1994 a 2007</t>
        </is>
      </c>
    </row>
    <row r="2">
      <c r="A2" s="81" t="inlineStr">
        <is>
          <t>Período:Jul/1994-Dez/2007</t>
        </is>
      </c>
    </row>
    <row r="3">
      <c r="A3" s="8" t="inlineStr">
        <is>
          <t>Ano processamento</t>
        </is>
      </c>
      <c r="B3" s="10" t="inlineStr">
        <is>
          <t>Qtd.Aprovada</t>
        </is>
      </c>
      <c r="C3" s="10" t="inlineStr">
        <is>
          <t>Valor_Aprovado</t>
        </is>
      </c>
      <c r="D3" s="10" t="inlineStr">
        <is>
          <t>Qtd.Apresentada</t>
        </is>
      </c>
      <c r="E3" s="10" t="inlineStr">
        <is>
          <t>Valor_Apresentado</t>
        </is>
      </c>
      <c r="F3" s="7" t="inlineStr">
        <is>
          <t>DADOS_OBTIDOS (%)</t>
        </is>
      </c>
      <c r="G3" s="7" t="inlineStr">
        <is>
          <t>DADOS_AUSENTES (%)</t>
        </is>
      </c>
    </row>
    <row r="4">
      <c r="A4" s="8" t="n">
        <v>1981</v>
      </c>
      <c r="B4" s="81" t="inlineStr">
        <is>
          <t>-</t>
        </is>
      </c>
      <c r="C4" s="81" t="inlineStr">
        <is>
          <t>-</t>
        </is>
      </c>
      <c r="D4" s="81" t="inlineStr">
        <is>
          <t>-</t>
        </is>
      </c>
      <c r="E4" s="81" t="inlineStr">
        <is>
          <t>-</t>
        </is>
      </c>
      <c r="F4" s="5">
        <f>COUNT(B4:E4) / COUNTA(B4:E4) </f>
        <v/>
      </c>
      <c r="G4" s="5">
        <f>1-F4</f>
        <v/>
      </c>
    </row>
    <row r="5">
      <c r="A5" s="8" t="n">
        <v>1982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5">
        <f>COUNT(B5:E5) / COUNTA(B5:E5) </f>
        <v/>
      </c>
      <c r="G5" s="5">
        <f>1-F5</f>
        <v/>
      </c>
    </row>
    <row r="6">
      <c r="A6" s="8" t="n">
        <v>1983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5">
        <f>COUNT(B6:E6) / COUNTA(B6:E6) </f>
        <v/>
      </c>
      <c r="G6" s="5">
        <f>1-F6</f>
        <v/>
      </c>
    </row>
    <row r="7">
      <c r="A7" s="8" t="n">
        <v>1984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5">
        <f>COUNT(B7:E7) / COUNTA(B7:E7) </f>
        <v/>
      </c>
      <c r="G7" s="5">
        <f>1-F7</f>
        <v/>
      </c>
    </row>
    <row r="8">
      <c r="A8" s="8" t="n">
        <v>1985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5">
        <f>COUNT(B8:E8) / COUNTA(B8:E8) </f>
        <v/>
      </c>
      <c r="G8" s="5">
        <f>1-F8</f>
        <v/>
      </c>
    </row>
    <row r="9">
      <c r="A9" s="8" t="n">
        <v>1986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5">
        <f>COUNT(B9:E9) / COUNTA(B9:E9) </f>
        <v/>
      </c>
      <c r="G9" s="5">
        <f>1-F9</f>
        <v/>
      </c>
    </row>
    <row r="10">
      <c r="A10" s="8" t="n">
        <v>1987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5">
        <f>COUNT(B10:E10) / COUNTA(B10:E10) </f>
        <v/>
      </c>
      <c r="G10" s="5">
        <f>1-F10</f>
        <v/>
      </c>
    </row>
    <row r="11">
      <c r="A11" s="8" t="n">
        <v>1988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5">
        <f>COUNT(B11:E11) / COUNTA(B11:E11) </f>
        <v/>
      </c>
      <c r="G11" s="5">
        <f>1-F11</f>
        <v/>
      </c>
    </row>
    <row r="12">
      <c r="A12" s="8" t="n">
        <v>1989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-</t>
        </is>
      </c>
      <c r="F12" s="5">
        <f>COUNT(B12:E12) / COUNTA(B12:E12) </f>
        <v/>
      </c>
      <c r="G12" s="5">
        <f>1-F12</f>
        <v/>
      </c>
    </row>
    <row r="13">
      <c r="A13" s="8" t="n">
        <v>1990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-</t>
        </is>
      </c>
      <c r="F13" s="5">
        <f>COUNT(B13:E13) / COUNTA(B13:E13) </f>
        <v/>
      </c>
      <c r="G13" s="5">
        <f>1-F13</f>
        <v/>
      </c>
    </row>
    <row r="14">
      <c r="A14" s="8" t="n">
        <v>1991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-</t>
        </is>
      </c>
      <c r="F14" s="5">
        <f>COUNT(B14:E14) / COUNTA(B14:E14) </f>
        <v/>
      </c>
      <c r="G14" s="5">
        <f>1-F14</f>
        <v/>
      </c>
    </row>
    <row r="15">
      <c r="A15" s="8" t="n">
        <v>1992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1" t="inlineStr">
        <is>
          <t>-</t>
        </is>
      </c>
      <c r="F15" s="5">
        <f>COUNT(B15:E15) / COUNTA(B15:E15) </f>
        <v/>
      </c>
      <c r="G15" s="5">
        <f>1-F15</f>
        <v/>
      </c>
    </row>
    <row r="16">
      <c r="A16" s="8" t="n">
        <v>1993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-</t>
        </is>
      </c>
      <c r="F16" s="5">
        <f>COUNT(B16:E16) / COUNTA(B16:E16) </f>
        <v/>
      </c>
      <c r="G16" s="5">
        <f>1-F16</f>
        <v/>
      </c>
    </row>
    <row r="17">
      <c r="A17" s="8" t="n">
        <v>1994</v>
      </c>
      <c r="B17" s="81" t="n">
        <v>631874626</v>
      </c>
      <c r="C17" s="81" t="n">
        <v>1639834672.99</v>
      </c>
      <c r="D17" s="81" t="n">
        <v>684701373</v>
      </c>
      <c r="E17" s="81" t="n">
        <v>1766834492.42</v>
      </c>
      <c r="F17" s="5">
        <f>COUNT(B17:E17) / COUNTA(B17:E17) </f>
        <v/>
      </c>
      <c r="G17" s="5">
        <f>1-F17</f>
        <v/>
      </c>
    </row>
    <row r="18">
      <c r="A18" s="8" t="n">
        <v>1995</v>
      </c>
      <c r="B18" s="81" t="n">
        <v>1230880494</v>
      </c>
      <c r="C18" s="81" t="n">
        <v>3318772069.45</v>
      </c>
      <c r="D18" s="81" t="n">
        <v>1379008943</v>
      </c>
      <c r="E18" s="81" t="n">
        <v>3644877598.91</v>
      </c>
      <c r="F18" s="5">
        <f>COUNT(B18:E18) / COUNTA(B18:E18) </f>
        <v/>
      </c>
      <c r="G18" s="5">
        <f>1-F18</f>
        <v/>
      </c>
    </row>
    <row r="19">
      <c r="A19" s="8" t="n">
        <v>1996</v>
      </c>
      <c r="B19" s="81" t="n">
        <v>1250612021</v>
      </c>
      <c r="C19" s="81" t="n">
        <v>3396444023.06</v>
      </c>
      <c r="D19" s="81" t="n">
        <v>1397989367</v>
      </c>
      <c r="E19" s="81" t="n">
        <v>3726012868.77</v>
      </c>
      <c r="F19" s="5">
        <f>COUNT(B19:E19) / COUNTA(B19:E19) </f>
        <v/>
      </c>
      <c r="G19" s="5">
        <f>1-F19</f>
        <v/>
      </c>
    </row>
    <row r="20">
      <c r="A20" s="8" t="n">
        <v>1997</v>
      </c>
      <c r="B20" s="81" t="n">
        <v>1283379386</v>
      </c>
      <c r="C20" s="81" t="n">
        <v>3651429693.98</v>
      </c>
      <c r="D20" s="81" t="n">
        <v>1514767688</v>
      </c>
      <c r="E20" s="81" t="n">
        <v>4135565934.84</v>
      </c>
      <c r="F20" s="5">
        <f>COUNT(B20:E20) / COUNTA(B20:E20) </f>
        <v/>
      </c>
      <c r="G20" s="5">
        <f>1-F20</f>
        <v/>
      </c>
    </row>
    <row r="21">
      <c r="A21" s="8" t="n">
        <v>1998</v>
      </c>
      <c r="B21" s="81" t="n">
        <v>1268564175</v>
      </c>
      <c r="C21" s="81" t="n">
        <v>4066529877.45</v>
      </c>
      <c r="D21" s="81" t="n">
        <v>1497049848</v>
      </c>
      <c r="E21" s="81" t="n">
        <v>4731579131.16</v>
      </c>
      <c r="F21" s="5">
        <f>COUNT(B21:E21) / COUNTA(B21:E21) </f>
        <v/>
      </c>
      <c r="G21" s="5">
        <f>1-F21</f>
        <v/>
      </c>
    </row>
    <row r="22">
      <c r="A22" s="8" t="n">
        <v>1999</v>
      </c>
      <c r="B22" s="81" t="n">
        <v>1429126230</v>
      </c>
      <c r="C22" s="81" t="n">
        <v>4934697786.97</v>
      </c>
      <c r="D22" s="81" t="n">
        <v>1640166612</v>
      </c>
      <c r="E22" s="81" t="n">
        <v>5555988051.19</v>
      </c>
      <c r="F22" s="5">
        <f>COUNT(B22:E22) / COUNTA(B22:E22) </f>
        <v/>
      </c>
      <c r="G22" s="5">
        <f>1-F22</f>
        <v/>
      </c>
    </row>
    <row r="23">
      <c r="A23" s="8" t="n">
        <v>2000</v>
      </c>
      <c r="B23" s="81" t="n">
        <v>1583844132</v>
      </c>
      <c r="C23" s="81" t="n">
        <v>5698254883.57</v>
      </c>
      <c r="D23" s="81" t="n">
        <v>1764227581</v>
      </c>
      <c r="E23" s="81" t="n">
        <v>6255826557.56</v>
      </c>
      <c r="F23" s="5">
        <f>COUNT(B23:E23) / COUNTA(B23:E23) </f>
        <v/>
      </c>
      <c r="G23" s="5">
        <f>1-F23</f>
        <v/>
      </c>
    </row>
    <row r="24">
      <c r="A24" s="8" t="n">
        <v>2001</v>
      </c>
      <c r="B24" s="81" t="n">
        <v>1748575738</v>
      </c>
      <c r="C24" s="81" t="n">
        <v>4991762800.85</v>
      </c>
      <c r="D24" s="81" t="n">
        <v>1954654254</v>
      </c>
      <c r="E24" s="81" t="n">
        <v>5414599742.48</v>
      </c>
      <c r="F24" s="5">
        <f>COUNT(B24:E24) / COUNTA(B24:E24) </f>
        <v/>
      </c>
      <c r="G24" s="5">
        <f>1-F24</f>
        <v/>
      </c>
    </row>
    <row r="25">
      <c r="A25" s="8" t="n">
        <v>2002</v>
      </c>
      <c r="B25" s="81" t="n">
        <v>1888042721</v>
      </c>
      <c r="C25" s="81" t="n">
        <v>5713874419.45</v>
      </c>
      <c r="D25" s="81" t="n">
        <v>2097206109</v>
      </c>
      <c r="E25" s="81" t="n">
        <v>6124128583.64</v>
      </c>
      <c r="F25" s="5">
        <f>COUNT(B25:E25) / COUNTA(B25:E25) </f>
        <v/>
      </c>
      <c r="G25" s="5">
        <f>1-F25</f>
        <v/>
      </c>
    </row>
    <row r="26">
      <c r="A26" s="8" t="n">
        <v>2003</v>
      </c>
      <c r="B26" s="81" t="n">
        <v>1969314789</v>
      </c>
      <c r="C26" s="81" t="n">
        <v>6736254090.86</v>
      </c>
      <c r="D26" s="81" t="n">
        <v>2172008737</v>
      </c>
      <c r="E26" s="81" t="n">
        <v>7174897530.02</v>
      </c>
      <c r="F26" s="5">
        <f>COUNT(B26:E26) / COUNTA(B26:E26) </f>
        <v/>
      </c>
      <c r="G26" s="5">
        <f>1-F26</f>
        <v/>
      </c>
    </row>
    <row r="27">
      <c r="A27" s="8" t="n">
        <v>2004</v>
      </c>
      <c r="B27" s="81" t="n">
        <v>1997751427</v>
      </c>
      <c r="C27" s="81" t="n">
        <v>7867733191.16</v>
      </c>
      <c r="D27" s="81" t="n">
        <v>2201471793</v>
      </c>
      <c r="E27" s="81" t="n">
        <v>8401319882.69</v>
      </c>
      <c r="F27" s="5">
        <f>COUNT(B27:E27) / COUNTA(B27:E27) </f>
        <v/>
      </c>
      <c r="G27" s="5">
        <f>1-F27</f>
        <v/>
      </c>
    </row>
    <row r="28">
      <c r="A28" s="8" t="n">
        <v>2005</v>
      </c>
      <c r="B28" s="81" t="n">
        <v>2192807385</v>
      </c>
      <c r="C28" s="81" t="n">
        <v>8914699061.98</v>
      </c>
      <c r="D28" s="81" t="n">
        <v>2390151926</v>
      </c>
      <c r="E28" s="81" t="n">
        <v>9446364500.209999</v>
      </c>
      <c r="F28" s="5">
        <f>COUNT(B28:E28) / COUNTA(B28:E28) </f>
        <v/>
      </c>
      <c r="G28" s="5">
        <f>1-F28</f>
        <v/>
      </c>
    </row>
    <row r="29">
      <c r="A29" s="8" t="n">
        <v>2006</v>
      </c>
      <c r="B29" s="81" t="n">
        <v>2404857167</v>
      </c>
      <c r="C29" s="81" t="n">
        <v>9731626229.030001</v>
      </c>
      <c r="D29" s="81" t="n">
        <v>2583040157</v>
      </c>
      <c r="E29" s="81" t="n">
        <v>10310621965.26</v>
      </c>
      <c r="F29" s="5">
        <f>COUNT(B29:E29) / COUNTA(B29:E29) </f>
        <v/>
      </c>
      <c r="G29" s="5">
        <f>1-F29</f>
        <v/>
      </c>
    </row>
    <row r="30">
      <c r="A30" s="8" t="n">
        <v>2007</v>
      </c>
      <c r="B30" s="81" t="n">
        <v>2699038287</v>
      </c>
      <c r="C30" s="81" t="n">
        <v>10643671882.38</v>
      </c>
      <c r="D30" s="81" t="n">
        <v>2807543842</v>
      </c>
      <c r="E30" s="81" t="n">
        <v>11272579981.65</v>
      </c>
      <c r="F30" s="5">
        <f>COUNT(B30:E30) / COUNTA(B30:E30) </f>
        <v/>
      </c>
      <c r="G30" s="5">
        <f>1-F30</f>
        <v/>
      </c>
    </row>
    <row r="31">
      <c r="A31" s="8" t="n">
        <v>2008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1" t="inlineStr">
        <is>
          <t>-</t>
        </is>
      </c>
      <c r="F31" s="5">
        <f>COUNT(B31:E31) / COUNTA(B31:E31) </f>
        <v/>
      </c>
      <c r="G31" s="5">
        <f>1-F31</f>
        <v/>
      </c>
    </row>
    <row r="32">
      <c r="A32" s="8" t="n">
        <v>2009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1" t="inlineStr">
        <is>
          <t>-</t>
        </is>
      </c>
      <c r="F32" s="5">
        <f>COUNT(B32:E32) / COUNTA(B32:E32) </f>
        <v/>
      </c>
      <c r="G32" s="5">
        <f>1-F32</f>
        <v/>
      </c>
    </row>
    <row r="33">
      <c r="A33" s="8" t="n">
        <v>2010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1" t="inlineStr">
        <is>
          <t>-</t>
        </is>
      </c>
      <c r="F33" s="5">
        <f>COUNT(B33:E33) / COUNTA(B33:E33) </f>
        <v/>
      </c>
      <c r="G33" s="5">
        <f>1-F33</f>
        <v/>
      </c>
    </row>
    <row r="34">
      <c r="A34" s="8" t="n">
        <v>2011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1" t="inlineStr">
        <is>
          <t>-</t>
        </is>
      </c>
      <c r="F34" s="5">
        <f>COUNT(B34:E34) / COUNTA(B34:E34) </f>
        <v/>
      </c>
      <c r="G34" s="5">
        <f>1-F34</f>
        <v/>
      </c>
    </row>
    <row r="35">
      <c r="A35" s="8" t="n">
        <v>2012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1" t="inlineStr">
        <is>
          <t>-</t>
        </is>
      </c>
      <c r="F35" s="5">
        <f>COUNT(B35:E35) / COUNTA(B35:E35) </f>
        <v/>
      </c>
      <c r="G35" s="5">
        <f>1-F35</f>
        <v/>
      </c>
    </row>
    <row r="36">
      <c r="A36" s="8" t="n">
        <v>2013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1" t="inlineStr">
        <is>
          <t>-</t>
        </is>
      </c>
      <c r="F36" s="5">
        <f>COUNT(B36:E36) / COUNTA(B36:E36) </f>
        <v/>
      </c>
      <c r="G36" s="5">
        <f>1-F36</f>
        <v/>
      </c>
    </row>
    <row r="37">
      <c r="A37" s="8" t="n">
        <v>2014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1" t="inlineStr">
        <is>
          <t>-</t>
        </is>
      </c>
      <c r="F37" s="5">
        <f>COUNT(B37:E37) / COUNTA(B37:E37) </f>
        <v/>
      </c>
      <c r="G37" s="5">
        <f>1-F37</f>
        <v/>
      </c>
    </row>
    <row r="38">
      <c r="A38" s="8" t="n">
        <v>2015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1" t="inlineStr">
        <is>
          <t>-</t>
        </is>
      </c>
      <c r="F38" s="5">
        <f>COUNT(B38:E38) / COUNTA(B38:E38) </f>
        <v/>
      </c>
      <c r="G38" s="5">
        <f>1-F38</f>
        <v/>
      </c>
    </row>
    <row r="39">
      <c r="A39" s="8" t="n">
        <v>2016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1" t="inlineStr">
        <is>
          <t>-</t>
        </is>
      </c>
      <c r="F39" s="5">
        <f>COUNT(B39:E39) / COUNTA(B39:E39) </f>
        <v/>
      </c>
      <c r="G39" s="5">
        <f>1-F39</f>
        <v/>
      </c>
    </row>
    <row r="40">
      <c r="A40" s="8" t="n">
        <v>2017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1" t="inlineStr">
        <is>
          <t>-</t>
        </is>
      </c>
      <c r="F40" s="5">
        <f>COUNT(B40:E40) / COUNTA(B40:E40) </f>
        <v/>
      </c>
      <c r="G40" s="5">
        <f>1-F40</f>
        <v/>
      </c>
    </row>
    <row r="41">
      <c r="A41" s="8" t="n">
        <v>2018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1" t="inlineStr">
        <is>
          <t>-</t>
        </is>
      </c>
      <c r="F41" s="5">
        <f>COUNT(B41:E41) / COUNTA(B41:E41) </f>
        <v/>
      </c>
      <c r="G41" s="5">
        <f>1-F41</f>
        <v/>
      </c>
    </row>
    <row r="42">
      <c r="A42" s="8" t="n">
        <v>2019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1" t="inlineStr">
        <is>
          <t>-</t>
        </is>
      </c>
      <c r="F42" s="5">
        <f>COUNT(B42:E42) / COUNTA(B42:E42) </f>
        <v/>
      </c>
      <c r="G42" s="5">
        <f>1-F42</f>
        <v/>
      </c>
    </row>
    <row r="43">
      <c r="A43" s="8" t="n">
        <v>2020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1" t="inlineStr">
        <is>
          <t>-</t>
        </is>
      </c>
      <c r="F43" s="5">
        <f>COUNT(B43:E43) / COUNTA(B43:E43) </f>
        <v/>
      </c>
      <c r="G43" s="5">
        <f>1-F43</f>
        <v/>
      </c>
    </row>
    <row r="44">
      <c r="A44" s="8" t="n">
        <v>2021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1" t="inlineStr">
        <is>
          <t>-</t>
        </is>
      </c>
      <c r="F44" s="5">
        <f>COUNT(B44:E44) / COUNTA(B44:E44) </f>
        <v/>
      </c>
      <c r="G44" s="5">
        <f>1-F44</f>
        <v/>
      </c>
    </row>
    <row r="45">
      <c r="A45" s="8" t="n">
        <v>2022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1" t="inlineStr">
        <is>
          <t>-</t>
        </is>
      </c>
      <c r="F45" s="5">
        <f>COUNT(B45:E45) / COUNTA(B45:E45) </f>
        <v/>
      </c>
      <c r="G45" s="5">
        <f>1-F45</f>
        <v/>
      </c>
    </row>
    <row r="46">
      <c r="A46" s="8" t="n">
        <v>2023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1" t="inlineStr">
        <is>
          <t>-</t>
        </is>
      </c>
      <c r="F46" s="5">
        <f>COUNT(B46:E46) / COUNTA(B46:E46) </f>
        <v/>
      </c>
      <c r="G46" s="5">
        <f>1-F46</f>
        <v/>
      </c>
    </row>
    <row r="47">
      <c r="A47" s="8" t="n">
        <v>2024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1" t="inlineStr">
        <is>
          <t>-</t>
        </is>
      </c>
      <c r="F47" s="5">
        <f>COUNT(B47:E47) / COUNTA(B47:E47) </f>
        <v/>
      </c>
      <c r="G47" s="5">
        <f>1-F47</f>
        <v/>
      </c>
    </row>
    <row r="48">
      <c r="A48" s="8" t="inlineStr">
        <is>
          <t>Total</t>
        </is>
      </c>
      <c r="B48" s="81" t="n">
        <v>23578668578</v>
      </c>
      <c r="C48" s="81" t="n">
        <v>81305584683.2</v>
      </c>
      <c r="D48" s="81" t="n">
        <v>26083988230</v>
      </c>
      <c r="E48" s="81" t="n">
        <v>87961196820.82001</v>
      </c>
      <c r="F48" s="5">
        <f>COUNT(B48:E48) / COUNTA(B48:E48) </f>
        <v/>
      </c>
      <c r="G48" s="5">
        <f>1-F48</f>
        <v/>
      </c>
    </row>
    <row r="49">
      <c r="A49" s="81" t="inlineStr">
        <is>
          <t>Fonte: Ministério da Saúde - Sistema de Informações Ambulatoriais do SUS (SIA/SUS)</t>
        </is>
      </c>
    </row>
    <row r="50">
      <c r="A50" t="inlineStr">
        <is>
          <t>-------------</t>
        </is>
      </c>
    </row>
    <row r="51">
      <c r="A51" t="inlineStr">
        <is>
          <t>PORCENT_COMPLETA (%)</t>
        </is>
      </c>
      <c r="B51" s="82">
        <f>COUNT(B4:G48) / COUNTA(B4:G48)</f>
        <v/>
      </c>
    </row>
    <row r="52">
      <c r="A52" t="inlineStr">
        <is>
          <t>PORCENT_AUSENTE (%)</t>
        </is>
      </c>
      <c r="B52" s="82">
        <f>1-B51</f>
        <v/>
      </c>
    </row>
  </sheetData>
  <pageMargins left="0.75" right="0.75" top="1" bottom="1" header="0.5" footer="0.5"/>
  <drawing r:id="rId1"/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G53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Produção Ambulatorial do SUS por ano de processamento</t>
        </is>
      </c>
    </row>
    <row r="2">
      <c r="A2" s="81" t="inlineStr">
        <is>
          <t>Qtd.AprovadaValor AprovadoQtd.ApresentadaValor Apresentado por Ano processamento</t>
        </is>
      </c>
    </row>
    <row r="3">
      <c r="A3" s="81" t="inlineStr">
        <is>
          <t>Período:Jul/1994-Dez/2007</t>
        </is>
      </c>
    </row>
    <row r="4">
      <c r="A4" s="81" t="inlineStr">
        <is>
          <t>Ano processamento</t>
        </is>
      </c>
      <c r="B4" s="81" t="inlineStr">
        <is>
          <t>Qtd.Aprovada</t>
        </is>
      </c>
      <c r="C4" s="81" t="inlineStr">
        <is>
          <t>Valor_Aprovado</t>
        </is>
      </c>
      <c r="D4" s="81" t="inlineStr">
        <is>
          <t>Qtd.Apresentada</t>
        </is>
      </c>
      <c r="E4" s="81" t="inlineStr">
        <is>
          <t>Valor_Apresentado</t>
        </is>
      </c>
      <c r="F4" s="7" t="inlineStr">
        <is>
          <t>DADOS_OBTIDOS (%)</t>
        </is>
      </c>
      <c r="G4" s="7" t="inlineStr">
        <is>
          <t>DADOS_AUSENTES (%)</t>
        </is>
      </c>
    </row>
    <row r="5">
      <c r="A5" s="81" t="n">
        <v>1981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5">
        <f>COUNT(B5:E5) / COUNTA(B5:E5) </f>
        <v/>
      </c>
      <c r="G5" s="5">
        <f>1-F5</f>
        <v/>
      </c>
    </row>
    <row r="6">
      <c r="A6" s="81" t="n">
        <v>1982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5">
        <f>COUNT(B6:E6) / COUNTA(B6:E6) </f>
        <v/>
      </c>
      <c r="G6" s="5">
        <f>1-F6</f>
        <v/>
      </c>
    </row>
    <row r="7">
      <c r="A7" s="81" t="n">
        <v>1983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5">
        <f>COUNT(B7:E7) / COUNTA(B7:E7) </f>
        <v/>
      </c>
      <c r="G7" s="5">
        <f>1-F7</f>
        <v/>
      </c>
    </row>
    <row r="8">
      <c r="A8" s="81" t="n">
        <v>1984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5">
        <f>COUNT(B8:E8) / COUNTA(B8:E8) </f>
        <v/>
      </c>
      <c r="G8" s="5">
        <f>1-F8</f>
        <v/>
      </c>
    </row>
    <row r="9">
      <c r="A9" s="81" t="n">
        <v>1985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5">
        <f>COUNT(B9:E9) / COUNTA(B9:E9) </f>
        <v/>
      </c>
      <c r="G9" s="5">
        <f>1-F9</f>
        <v/>
      </c>
    </row>
    <row r="10">
      <c r="A10" s="81" t="n">
        <v>1986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5">
        <f>COUNT(B10:E10) / COUNTA(B10:E10) </f>
        <v/>
      </c>
      <c r="G10" s="5">
        <f>1-F10</f>
        <v/>
      </c>
    </row>
    <row r="11">
      <c r="A11" s="81" t="n">
        <v>1987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5">
        <f>COUNT(B11:E11) / COUNTA(B11:E11) </f>
        <v/>
      </c>
      <c r="G11" s="5">
        <f>1-F11</f>
        <v/>
      </c>
    </row>
    <row r="12">
      <c r="A12" s="81" t="n">
        <v>1988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-</t>
        </is>
      </c>
      <c r="F12" s="5">
        <f>COUNT(B12:E12) / COUNTA(B12:E12) </f>
        <v/>
      </c>
      <c r="G12" s="5">
        <f>1-F12</f>
        <v/>
      </c>
    </row>
    <row r="13">
      <c r="A13" s="81" t="n">
        <v>1989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-</t>
        </is>
      </c>
      <c r="F13" s="5">
        <f>COUNT(B13:E13) / COUNTA(B13:E13) </f>
        <v/>
      </c>
      <c r="G13" s="5">
        <f>1-F13</f>
        <v/>
      </c>
    </row>
    <row r="14">
      <c r="A14" s="81" t="n">
        <v>1990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-</t>
        </is>
      </c>
      <c r="F14" s="5">
        <f>COUNT(B14:E14) / COUNTA(B14:E14) </f>
        <v/>
      </c>
      <c r="G14" s="5">
        <f>1-F14</f>
        <v/>
      </c>
    </row>
    <row r="15">
      <c r="A15" s="81" t="n">
        <v>1991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1" t="inlineStr">
        <is>
          <t>-</t>
        </is>
      </c>
      <c r="F15" s="5">
        <f>COUNT(B15:E15) / COUNTA(B15:E15) </f>
        <v/>
      </c>
      <c r="G15" s="5">
        <f>1-F15</f>
        <v/>
      </c>
    </row>
    <row r="16">
      <c r="A16" s="81" t="n">
        <v>1992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-</t>
        </is>
      </c>
      <c r="F16" s="5">
        <f>COUNT(B16:E16) / COUNTA(B16:E16) </f>
        <v/>
      </c>
      <c r="G16" s="5">
        <f>1-F16</f>
        <v/>
      </c>
    </row>
    <row r="17">
      <c r="A17" s="81" t="n">
        <v>1993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-</t>
        </is>
      </c>
      <c r="F17" s="5">
        <f>COUNT(B17:E17) / COUNTA(B17:E17) </f>
        <v/>
      </c>
      <c r="G17" s="5">
        <f>1-F17</f>
        <v/>
      </c>
    </row>
    <row r="18">
      <c r="A18" s="81" t="n">
        <v>1994</v>
      </c>
      <c r="B18" s="81" t="n">
        <v>631874626</v>
      </c>
      <c r="C18" s="81" t="n">
        <v>1639834672.99</v>
      </c>
      <c r="D18" s="81" t="n">
        <v>684701373</v>
      </c>
      <c r="E18" s="81" t="n">
        <v>1766834492.42</v>
      </c>
      <c r="F18" s="5">
        <f>COUNT(B18:E18) / COUNTA(B18:E18) </f>
        <v/>
      </c>
      <c r="G18" s="5">
        <f>1-F18</f>
        <v/>
      </c>
    </row>
    <row r="19">
      <c r="A19" s="81" t="n">
        <v>1995</v>
      </c>
      <c r="B19" s="81" t="n">
        <v>1230880494</v>
      </c>
      <c r="C19" s="81" t="n">
        <v>3318772069.45</v>
      </c>
      <c r="D19" s="81" t="n">
        <v>1379008943</v>
      </c>
      <c r="E19" s="81" t="n">
        <v>3644877598.91</v>
      </c>
      <c r="F19" s="5">
        <f>COUNT(B19:E19) / COUNTA(B19:E19) </f>
        <v/>
      </c>
      <c r="G19" s="5">
        <f>1-F19</f>
        <v/>
      </c>
    </row>
    <row r="20">
      <c r="A20" s="81" t="n">
        <v>1996</v>
      </c>
      <c r="B20" s="81" t="n">
        <v>1250612021</v>
      </c>
      <c r="C20" s="81" t="n">
        <v>3396444023.06</v>
      </c>
      <c r="D20" s="81" t="n">
        <v>1397989367</v>
      </c>
      <c r="E20" s="81" t="n">
        <v>3726012868.77</v>
      </c>
      <c r="F20" s="5">
        <f>COUNT(B20:E20) / COUNTA(B20:E20) </f>
        <v/>
      </c>
      <c r="G20" s="5">
        <f>1-F20</f>
        <v/>
      </c>
    </row>
    <row r="21">
      <c r="A21" s="81" t="n">
        <v>1997</v>
      </c>
      <c r="B21" s="81" t="n">
        <v>1283379386</v>
      </c>
      <c r="C21" s="81" t="n">
        <v>3651429693.98</v>
      </c>
      <c r="D21" s="81" t="n">
        <v>1514767688</v>
      </c>
      <c r="E21" s="81" t="n">
        <v>4135565934.84</v>
      </c>
      <c r="F21" s="5">
        <f>COUNT(B21:E21) / COUNTA(B21:E21) </f>
        <v/>
      </c>
      <c r="G21" s="5">
        <f>1-F21</f>
        <v/>
      </c>
    </row>
    <row r="22">
      <c r="A22" s="81" t="n">
        <v>1998</v>
      </c>
      <c r="B22" s="81" t="n">
        <v>1268564175</v>
      </c>
      <c r="C22" s="81" t="n">
        <v>4066529877.45</v>
      </c>
      <c r="D22" s="81" t="n">
        <v>1497049848</v>
      </c>
      <c r="E22" s="81" t="n">
        <v>4731579131.16</v>
      </c>
      <c r="F22" s="5">
        <f>COUNT(B22:E22) / COUNTA(B22:E22) </f>
        <v/>
      </c>
      <c r="G22" s="5">
        <f>1-F22</f>
        <v/>
      </c>
    </row>
    <row r="23">
      <c r="A23" s="81" t="n">
        <v>1999</v>
      </c>
      <c r="B23" s="81" t="n">
        <v>1429126230</v>
      </c>
      <c r="C23" s="81" t="n">
        <v>4934697786.97</v>
      </c>
      <c r="D23" s="81" t="n">
        <v>1640166612</v>
      </c>
      <c r="E23" s="81" t="n">
        <v>5555988051.19</v>
      </c>
      <c r="F23" s="5">
        <f>COUNT(B23:E23) / COUNTA(B23:E23) </f>
        <v/>
      </c>
      <c r="G23" s="5">
        <f>1-F23</f>
        <v/>
      </c>
    </row>
    <row r="24">
      <c r="A24" s="81" t="n">
        <v>2000</v>
      </c>
      <c r="B24" s="81" t="n">
        <v>1583844132</v>
      </c>
      <c r="C24" s="81" t="n">
        <v>5698254883.57</v>
      </c>
      <c r="D24" s="81" t="n">
        <v>1764227581</v>
      </c>
      <c r="E24" s="81" t="n">
        <v>6255826557.56</v>
      </c>
      <c r="F24" s="5">
        <f>COUNT(B24:E24) / COUNTA(B24:E24) </f>
        <v/>
      </c>
      <c r="G24" s="5">
        <f>1-F24</f>
        <v/>
      </c>
    </row>
    <row r="25">
      <c r="A25" s="81" t="n">
        <v>2001</v>
      </c>
      <c r="B25" s="81" t="n">
        <v>1748575738</v>
      </c>
      <c r="C25" s="81" t="n">
        <v>4991762800.85</v>
      </c>
      <c r="D25" s="81" t="n">
        <v>1954654254</v>
      </c>
      <c r="E25" s="81" t="n">
        <v>5414599742.48</v>
      </c>
      <c r="F25" s="5">
        <f>COUNT(B25:E25) / COUNTA(B25:E25) </f>
        <v/>
      </c>
      <c r="G25" s="5">
        <f>1-F25</f>
        <v/>
      </c>
    </row>
    <row r="26">
      <c r="A26" s="81" t="n">
        <v>2002</v>
      </c>
      <c r="B26" s="81" t="n">
        <v>1888042721</v>
      </c>
      <c r="C26" s="81" t="n">
        <v>5713874419.45</v>
      </c>
      <c r="D26" s="81" t="n">
        <v>2097206109</v>
      </c>
      <c r="E26" s="81" t="n">
        <v>6124128583.64</v>
      </c>
      <c r="F26" s="5">
        <f>COUNT(B26:E26) / COUNTA(B26:E26) </f>
        <v/>
      </c>
      <c r="G26" s="5">
        <f>1-F26</f>
        <v/>
      </c>
    </row>
    <row r="27">
      <c r="A27" s="81" t="n">
        <v>2003</v>
      </c>
      <c r="B27" s="81" t="n">
        <v>1969314789</v>
      </c>
      <c r="C27" s="81" t="n">
        <v>6736254090.86</v>
      </c>
      <c r="D27" s="81" t="n">
        <v>2172008737</v>
      </c>
      <c r="E27" s="81" t="n">
        <v>7174897530.02</v>
      </c>
      <c r="F27" s="5">
        <f>COUNT(B27:E27) / COUNTA(B27:E27) </f>
        <v/>
      </c>
      <c r="G27" s="5">
        <f>1-F27</f>
        <v/>
      </c>
    </row>
    <row r="28">
      <c r="A28" s="81" t="n">
        <v>2004</v>
      </c>
      <c r="B28" s="81" t="n">
        <v>1997751427</v>
      </c>
      <c r="C28" s="81" t="n">
        <v>7867733191.16</v>
      </c>
      <c r="D28" s="81" t="n">
        <v>2201471793</v>
      </c>
      <c r="E28" s="81" t="n">
        <v>8401319882.69</v>
      </c>
      <c r="F28" s="5">
        <f>COUNT(B28:E28) / COUNTA(B28:E28) </f>
        <v/>
      </c>
      <c r="G28" s="5">
        <f>1-F28</f>
        <v/>
      </c>
    </row>
    <row r="29">
      <c r="A29" s="81" t="n">
        <v>2005</v>
      </c>
      <c r="B29" s="81" t="n">
        <v>2192807385</v>
      </c>
      <c r="C29" s="81" t="n">
        <v>8914699061.98</v>
      </c>
      <c r="D29" s="81" t="n">
        <v>2390151926</v>
      </c>
      <c r="E29" s="81" t="n">
        <v>9446364500.209999</v>
      </c>
      <c r="F29" s="5">
        <f>COUNT(B29:E29) / COUNTA(B29:E29) </f>
        <v/>
      </c>
      <c r="G29" s="5">
        <f>1-F29</f>
        <v/>
      </c>
    </row>
    <row r="30">
      <c r="A30" s="81" t="n">
        <v>2006</v>
      </c>
      <c r="B30" s="81" t="n">
        <v>2404857167</v>
      </c>
      <c r="C30" s="81" t="n">
        <v>9731626229.030001</v>
      </c>
      <c r="D30" s="81" t="n">
        <v>2583040157</v>
      </c>
      <c r="E30" s="81" t="n">
        <v>10310621965.26</v>
      </c>
      <c r="F30" s="5">
        <f>COUNT(B30:E30) / COUNTA(B30:E30) </f>
        <v/>
      </c>
      <c r="G30" s="5">
        <f>1-F30</f>
        <v/>
      </c>
    </row>
    <row r="31">
      <c r="A31" s="81" t="n">
        <v>2007</v>
      </c>
      <c r="B31" s="81" t="n">
        <v>2699038287</v>
      </c>
      <c r="C31" s="81" t="n">
        <v>10643671882.38</v>
      </c>
      <c r="D31" s="81" t="n">
        <v>2807543842</v>
      </c>
      <c r="E31" s="81" t="n">
        <v>11272579981.65</v>
      </c>
      <c r="F31" s="5">
        <f>COUNT(B31:E31) / COUNTA(B31:E31) </f>
        <v/>
      </c>
      <c r="G31" s="5">
        <f>1-F31</f>
        <v/>
      </c>
    </row>
    <row r="32">
      <c r="A32" s="81" t="n">
        <v>2008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1" t="inlineStr">
        <is>
          <t>-</t>
        </is>
      </c>
      <c r="F32" s="5">
        <f>COUNT(B32:E32) / COUNTA(B32:E32) </f>
        <v/>
      </c>
      <c r="G32" s="5">
        <f>1-F32</f>
        <v/>
      </c>
    </row>
    <row r="33">
      <c r="A33" s="81" t="n">
        <v>2009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1" t="inlineStr">
        <is>
          <t>-</t>
        </is>
      </c>
      <c r="F33" s="5">
        <f>COUNT(B33:E33) / COUNTA(B33:E33) </f>
        <v/>
      </c>
      <c r="G33" s="5">
        <f>1-F33</f>
        <v/>
      </c>
    </row>
    <row r="34">
      <c r="A34" s="81" t="n">
        <v>2010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1" t="inlineStr">
        <is>
          <t>-</t>
        </is>
      </c>
      <c r="F34" s="5">
        <f>COUNT(B34:E34) / COUNTA(B34:E34) </f>
        <v/>
      </c>
      <c r="G34" s="5">
        <f>1-F34</f>
        <v/>
      </c>
    </row>
    <row r="35">
      <c r="A35" s="81" t="n">
        <v>2011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1" t="inlineStr">
        <is>
          <t>-</t>
        </is>
      </c>
      <c r="F35" s="5">
        <f>COUNT(B35:E35) / COUNTA(B35:E35) </f>
        <v/>
      </c>
      <c r="G35" s="5">
        <f>1-F35</f>
        <v/>
      </c>
    </row>
    <row r="36">
      <c r="A36" s="81" t="n">
        <v>2012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1" t="inlineStr">
        <is>
          <t>-</t>
        </is>
      </c>
      <c r="F36" s="5">
        <f>COUNT(B36:E36) / COUNTA(B36:E36) </f>
        <v/>
      </c>
      <c r="G36" s="5">
        <f>1-F36</f>
        <v/>
      </c>
    </row>
    <row r="37">
      <c r="A37" s="81" t="n">
        <v>2013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1" t="inlineStr">
        <is>
          <t>-</t>
        </is>
      </c>
      <c r="F37" s="5">
        <f>COUNT(B37:E37) / COUNTA(B37:E37) </f>
        <v/>
      </c>
      <c r="G37" s="5">
        <f>1-F37</f>
        <v/>
      </c>
    </row>
    <row r="38">
      <c r="A38" s="81" t="n">
        <v>2014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1" t="inlineStr">
        <is>
          <t>-</t>
        </is>
      </c>
      <c r="F38" s="5">
        <f>COUNT(B38:E38) / COUNTA(B38:E38) </f>
        <v/>
      </c>
      <c r="G38" s="5">
        <f>1-F38</f>
        <v/>
      </c>
    </row>
    <row r="39">
      <c r="A39" s="81" t="n">
        <v>2015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1" t="inlineStr">
        <is>
          <t>-</t>
        </is>
      </c>
      <c r="F39" s="5">
        <f>COUNT(B39:E39) / COUNTA(B39:E39) </f>
        <v/>
      </c>
      <c r="G39" s="5">
        <f>1-F39</f>
        <v/>
      </c>
    </row>
    <row r="40">
      <c r="A40" s="81" t="n">
        <v>2016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1" t="inlineStr">
        <is>
          <t>-</t>
        </is>
      </c>
      <c r="F40" s="5">
        <f>COUNT(B40:E40) / COUNTA(B40:E40) </f>
        <v/>
      </c>
      <c r="G40" s="5">
        <f>1-F40</f>
        <v/>
      </c>
    </row>
    <row r="41">
      <c r="A41" s="81" t="n">
        <v>2017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1" t="inlineStr">
        <is>
          <t>-</t>
        </is>
      </c>
      <c r="F41" s="5">
        <f>COUNT(B41:E41) / COUNTA(B41:E41) </f>
        <v/>
      </c>
      <c r="G41" s="5">
        <f>1-F41</f>
        <v/>
      </c>
    </row>
    <row r="42">
      <c r="A42" s="81" t="n">
        <v>2018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1" t="inlineStr">
        <is>
          <t>-</t>
        </is>
      </c>
      <c r="F42" s="5">
        <f>COUNT(B42:E42) / COUNTA(B42:E42) </f>
        <v/>
      </c>
      <c r="G42" s="5">
        <f>1-F42</f>
        <v/>
      </c>
    </row>
    <row r="43">
      <c r="A43" s="81" t="n">
        <v>2019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1" t="inlineStr">
        <is>
          <t>-</t>
        </is>
      </c>
      <c r="F43" s="5">
        <f>COUNT(B43:E43) / COUNTA(B43:E43) </f>
        <v/>
      </c>
      <c r="G43" s="5">
        <f>1-F43</f>
        <v/>
      </c>
    </row>
    <row r="44">
      <c r="A44" s="81" t="n">
        <v>2020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1" t="inlineStr">
        <is>
          <t>-</t>
        </is>
      </c>
      <c r="F44" s="5">
        <f>COUNT(B44:E44) / COUNTA(B44:E44) </f>
        <v/>
      </c>
      <c r="G44" s="5">
        <f>1-F44</f>
        <v/>
      </c>
    </row>
    <row r="45">
      <c r="A45" s="81" t="n">
        <v>2021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1" t="inlineStr">
        <is>
          <t>-</t>
        </is>
      </c>
      <c r="F45" s="5">
        <f>COUNT(B45:E45) / COUNTA(B45:E45) </f>
        <v/>
      </c>
      <c r="G45" s="5">
        <f>1-F45</f>
        <v/>
      </c>
    </row>
    <row r="46">
      <c r="A46" s="81" t="n">
        <v>2022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1" t="inlineStr">
        <is>
          <t>-</t>
        </is>
      </c>
      <c r="F46" s="5">
        <f>COUNT(B46:E46) / COUNTA(B46:E46) </f>
        <v/>
      </c>
      <c r="G46" s="5">
        <f>1-F46</f>
        <v/>
      </c>
    </row>
    <row r="47">
      <c r="A47" s="81" t="n">
        <v>2023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1" t="inlineStr">
        <is>
          <t>-</t>
        </is>
      </c>
      <c r="F47" s="5">
        <f>COUNT(B47:E47) / COUNTA(B47:E47) </f>
        <v/>
      </c>
      <c r="G47" s="5">
        <f>1-F47</f>
        <v/>
      </c>
    </row>
    <row r="48">
      <c r="A48" s="81" t="n">
        <v>2024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1" t="inlineStr">
        <is>
          <t>-</t>
        </is>
      </c>
      <c r="F48" s="5">
        <f>COUNT(B48:E48) / COUNTA(B48:E48) </f>
        <v/>
      </c>
      <c r="G48" s="5">
        <f>1-F48</f>
        <v/>
      </c>
    </row>
    <row r="49">
      <c r="A49" s="81" t="inlineStr">
        <is>
          <t>Total</t>
        </is>
      </c>
      <c r="B49" s="81" t="n">
        <v>23578668578</v>
      </c>
      <c r="C49" s="81" t="n">
        <v>81305584683.2</v>
      </c>
      <c r="D49" s="81" t="n">
        <v>26083988230</v>
      </c>
      <c r="E49" s="81" t="n">
        <v>87961196820.82001</v>
      </c>
      <c r="F49" s="5">
        <f>COUNT(B49:E49) / COUNTA(B49:E49) </f>
        <v/>
      </c>
      <c r="G49" s="5">
        <f>1-F49</f>
        <v/>
      </c>
    </row>
    <row r="50">
      <c r="A50" s="81" t="inlineStr">
        <is>
          <t>Fonte: Ministério da Saúde - Sistema de Informações Ambulatoriais do SUS (SIA/SUS)</t>
        </is>
      </c>
    </row>
    <row r="51">
      <c r="A51" t="inlineStr">
        <is>
          <t>-------------</t>
        </is>
      </c>
    </row>
    <row r="52">
      <c r="A52" t="inlineStr">
        <is>
          <t>PORCENT_COMPLETA (%)</t>
        </is>
      </c>
      <c r="B52" s="82">
        <f>COUNT(B5:G49) / COUNTA(B5:G49)</f>
        <v/>
      </c>
    </row>
    <row r="53">
      <c r="A53" t="inlineStr">
        <is>
          <t>PORCENT_AUSENTE (%)</t>
        </is>
      </c>
      <c r="B53" s="82">
        <f>1-B52</f>
        <v/>
      </c>
    </row>
  </sheetData>
  <pageMargins left="0.75" right="0.75" top="1" bottom="1" header="0.5" footer="0.5"/>
  <drawing r:id="rId1"/>
</worksheet>
</file>

<file path=xl/worksheets/sheet42.xml><?xml version="1.0" encoding="utf-8"?>
<worksheet xmlns="http://schemas.openxmlformats.org/spreadsheetml/2006/main">
  <sheetPr>
    <outlinePr summaryBelow="0" summaryRight="0"/>
    <pageSetUpPr/>
  </sheetPr>
  <dimension ref="A1:A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Produção Ambulatorial do SUS por local de residencia por ano de processamento a partir de 2008</t>
        </is>
      </c>
    </row>
    <row r="2">
      <c r="A2" s="81" t="inlineStr">
        <is>
          <t>time out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0" summaryRight="0"/>
    <pageSetUpPr/>
  </sheetPr>
  <dimension ref="A1:A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Produção Ambulatorial do SUS por local de residencia por ano de atendimento a partir de 2008</t>
        </is>
      </c>
    </row>
    <row r="2">
      <c r="A2" s="81" t="inlineStr">
        <is>
          <t>time out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0" summaryRight="0"/>
    <pageSetUpPr/>
  </sheetPr>
  <dimension ref="A1:A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Produção Ambulatorial do SUS por gestor por ano de processamento a partir de 2008</t>
        </is>
      </c>
    </row>
    <row r="2">
      <c r="A2" s="81" t="inlineStr">
        <is>
          <t>time out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0" summaryRight="0"/>
    <pageSetUpPr/>
  </sheetPr>
  <dimension ref="A1:A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Produção Ambulatorial do SUS porgestor por ano de atendimento a partir de2008</t>
        </is>
      </c>
    </row>
    <row r="2">
      <c r="A2" s="81" t="inlineStr">
        <is>
          <t>tim out</t>
        </is>
      </c>
    </row>
  </sheetData>
  <pageMargins left="0.75" right="0.75" top="1" bottom="1" header="0.5" footer="0.5"/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D37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imunizações - doses aplicadas desde 1994 por ano</t>
        </is>
      </c>
    </row>
    <row r="2">
      <c r="A2" s="81" t="inlineStr">
        <is>
          <t>Período: 1994/2022</t>
        </is>
      </c>
    </row>
    <row r="3">
      <c r="A3" s="81" t="inlineStr">
        <is>
          <t>Ano</t>
        </is>
      </c>
      <c r="B3" s="81" t="inlineStr">
        <is>
          <t>Doses_aplicadas</t>
        </is>
      </c>
      <c r="C3" s="7" t="inlineStr">
        <is>
          <t>DADOS_OBTIDOS (%)</t>
        </is>
      </c>
      <c r="D3" s="7" t="inlineStr">
        <is>
          <t>DADOS_AUSENTES (%)</t>
        </is>
      </c>
    </row>
    <row r="4">
      <c r="A4" s="81" t="n">
        <v>1994</v>
      </c>
      <c r="B4" s="81" t="n">
        <v>30785276</v>
      </c>
      <c r="C4" s="5">
        <f>COUNT(B4) / COUNTA(B4) </f>
        <v/>
      </c>
      <c r="D4" s="5">
        <f>1-C4</f>
        <v/>
      </c>
    </row>
    <row r="5">
      <c r="A5" s="81" t="n">
        <v>1995</v>
      </c>
      <c r="B5" s="81" t="n">
        <v>56060350</v>
      </c>
      <c r="C5" s="5">
        <f>COUNT(B5) / COUNTA(B5) </f>
        <v/>
      </c>
      <c r="D5" s="5">
        <f>1-C5</f>
        <v/>
      </c>
    </row>
    <row r="6">
      <c r="A6" s="81" t="n">
        <v>1996</v>
      </c>
      <c r="B6" s="81" t="n">
        <v>59435996</v>
      </c>
      <c r="C6" s="5">
        <f>COUNT(B6) / COUNTA(B6) </f>
        <v/>
      </c>
      <c r="D6" s="5">
        <f>1-C6</f>
        <v/>
      </c>
    </row>
    <row r="7">
      <c r="A7" s="81" t="n">
        <v>1997</v>
      </c>
      <c r="B7" s="81" t="n">
        <v>100046550</v>
      </c>
      <c r="C7" s="5">
        <f>COUNT(B7) / COUNTA(B7) </f>
        <v/>
      </c>
      <c r="D7" s="5">
        <f>1-C7</f>
        <v/>
      </c>
    </row>
    <row r="8">
      <c r="A8" s="81" t="n">
        <v>1998</v>
      </c>
      <c r="B8" s="81" t="n">
        <v>118174836</v>
      </c>
      <c r="C8" s="5">
        <f>COUNT(B8) / COUNTA(B8) </f>
        <v/>
      </c>
      <c r="D8" s="5">
        <f>1-C8</f>
        <v/>
      </c>
    </row>
    <row r="9">
      <c r="A9" s="81" t="n">
        <v>1999</v>
      </c>
      <c r="B9" s="81" t="n">
        <v>161710888</v>
      </c>
      <c r="C9" s="5">
        <f>COUNT(B9) / COUNTA(B9) </f>
        <v/>
      </c>
      <c r="D9" s="5">
        <f>1-C9</f>
        <v/>
      </c>
    </row>
    <row r="10">
      <c r="A10" s="81" t="n">
        <v>2000</v>
      </c>
      <c r="B10" s="81" t="n">
        <v>181268791</v>
      </c>
      <c r="C10" s="5">
        <f>COUNT(B10) / COUNTA(B10) </f>
        <v/>
      </c>
      <c r="D10" s="5">
        <f>1-C10</f>
        <v/>
      </c>
    </row>
    <row r="11">
      <c r="A11" s="81" t="n">
        <v>2001</v>
      </c>
      <c r="B11" s="81" t="n">
        <v>180526492</v>
      </c>
      <c r="C11" s="5">
        <f>COUNT(B11) / COUNTA(B11) </f>
        <v/>
      </c>
      <c r="D11" s="5">
        <f>1-C11</f>
        <v/>
      </c>
    </row>
    <row r="12">
      <c r="A12" s="81" t="n">
        <v>2002</v>
      </c>
      <c r="B12" s="81" t="n">
        <v>163354130</v>
      </c>
      <c r="C12" s="5">
        <f>COUNT(B12) / COUNTA(B12) </f>
        <v/>
      </c>
      <c r="D12" s="5">
        <f>1-C12</f>
        <v/>
      </c>
    </row>
    <row r="13">
      <c r="A13" s="81" t="n">
        <v>2003</v>
      </c>
      <c r="B13" s="81" t="n">
        <v>141409805</v>
      </c>
      <c r="C13" s="5">
        <f>COUNT(B13) / COUNTA(B13) </f>
        <v/>
      </c>
      <c r="D13" s="5">
        <f>1-C13</f>
        <v/>
      </c>
    </row>
    <row r="14">
      <c r="A14" s="81" t="n">
        <v>2004</v>
      </c>
      <c r="B14" s="81" t="n">
        <v>158177735</v>
      </c>
      <c r="C14" s="5">
        <f>COUNT(B14) / COUNTA(B14) </f>
        <v/>
      </c>
      <c r="D14" s="5">
        <f>1-C14</f>
        <v/>
      </c>
    </row>
    <row r="15">
      <c r="A15" s="81" t="n">
        <v>2005</v>
      </c>
      <c r="B15" s="81" t="n">
        <v>139121507</v>
      </c>
      <c r="C15" s="5">
        <f>COUNT(B15) / COUNTA(B15) </f>
        <v/>
      </c>
      <c r="D15" s="5">
        <f>1-C15</f>
        <v/>
      </c>
    </row>
    <row r="16">
      <c r="A16" s="81" t="n">
        <v>2006</v>
      </c>
      <c r="B16" s="81" t="n">
        <v>130040513</v>
      </c>
      <c r="C16" s="5">
        <f>COUNT(B16) / COUNTA(B16) </f>
        <v/>
      </c>
      <c r="D16" s="5">
        <f>1-C16</f>
        <v/>
      </c>
    </row>
    <row r="17">
      <c r="A17" s="81" t="n">
        <v>2007</v>
      </c>
      <c r="B17" s="81" t="n">
        <v>148224555</v>
      </c>
      <c r="C17" s="5">
        <f>COUNT(B17) / COUNTA(B17) </f>
        <v/>
      </c>
      <c r="D17" s="5">
        <f>1-C17</f>
        <v/>
      </c>
    </row>
    <row r="18">
      <c r="A18" s="81" t="n">
        <v>2008</v>
      </c>
      <c r="B18" s="81" t="n">
        <v>212959507</v>
      </c>
      <c r="C18" s="5">
        <f>COUNT(B18) / COUNTA(B18) </f>
        <v/>
      </c>
      <c r="D18" s="5">
        <f>1-C18</f>
        <v/>
      </c>
    </row>
    <row r="19">
      <c r="A19" s="81" t="n">
        <v>2009</v>
      </c>
      <c r="B19" s="81" t="n">
        <v>142441165</v>
      </c>
      <c r="C19" s="5">
        <f>COUNT(B19) / COUNTA(B19) </f>
        <v/>
      </c>
      <c r="D19" s="5">
        <f>1-C19</f>
        <v/>
      </c>
    </row>
    <row r="20">
      <c r="A20" s="81" t="n">
        <v>2010</v>
      </c>
      <c r="B20" s="81" t="n">
        <v>138158979</v>
      </c>
      <c r="C20" s="5">
        <f>COUNT(B20) / COUNTA(B20) </f>
        <v/>
      </c>
      <c r="D20" s="5">
        <f>1-C20</f>
        <v/>
      </c>
    </row>
    <row r="21">
      <c r="A21" s="81" t="n">
        <v>2011</v>
      </c>
      <c r="B21" s="81" t="n">
        <v>108461386</v>
      </c>
      <c r="C21" s="5">
        <f>COUNT(B21) / COUNTA(B21) </f>
        <v/>
      </c>
      <c r="D21" s="5">
        <f>1-C21</f>
        <v/>
      </c>
    </row>
    <row r="22">
      <c r="A22" s="81" t="n">
        <v>2012</v>
      </c>
      <c r="B22" s="81" t="n">
        <v>116660336</v>
      </c>
      <c r="C22" s="5">
        <f>COUNT(B22) / COUNTA(B22) </f>
        <v/>
      </c>
      <c r="D22" s="5">
        <f>1-C22</f>
        <v/>
      </c>
    </row>
    <row r="23">
      <c r="A23" s="81" t="n">
        <v>2013</v>
      </c>
      <c r="B23" s="81" t="n">
        <v>156331692</v>
      </c>
      <c r="C23" s="5">
        <f>COUNT(B23) / COUNTA(B23) </f>
        <v/>
      </c>
      <c r="D23" s="5">
        <f>1-C23</f>
        <v/>
      </c>
    </row>
    <row r="24">
      <c r="A24" s="81" t="n">
        <v>2014</v>
      </c>
      <c r="B24" s="81" t="n">
        <v>128108518</v>
      </c>
      <c r="C24" s="5">
        <f>COUNT(B24) / COUNTA(B24) </f>
        <v/>
      </c>
      <c r="D24" s="5">
        <f>1-C24</f>
        <v/>
      </c>
    </row>
    <row r="25">
      <c r="A25" s="81" t="n">
        <v>2015</v>
      </c>
      <c r="B25" s="81" t="n">
        <v>115951150</v>
      </c>
      <c r="C25" s="5">
        <f>COUNT(B25) / COUNTA(B25) </f>
        <v/>
      </c>
      <c r="D25" s="5">
        <f>1-C25</f>
        <v/>
      </c>
    </row>
    <row r="26">
      <c r="A26" s="81" t="n">
        <v>2016</v>
      </c>
      <c r="B26" s="81" t="n">
        <v>92905422</v>
      </c>
      <c r="C26" s="5">
        <f>COUNT(B26) / COUNTA(B26) </f>
        <v/>
      </c>
      <c r="D26" s="5">
        <f>1-C26</f>
        <v/>
      </c>
    </row>
    <row r="27">
      <c r="A27" s="81" t="n">
        <v>2017</v>
      </c>
      <c r="B27" s="81" t="n">
        <v>120353622</v>
      </c>
      <c r="C27" s="5">
        <f>COUNT(B27) / COUNTA(B27) </f>
        <v/>
      </c>
      <c r="D27" s="5">
        <f>1-C27</f>
        <v/>
      </c>
    </row>
    <row r="28">
      <c r="A28" s="81" t="n">
        <v>2018</v>
      </c>
      <c r="B28" s="81" t="n">
        <v>112918953</v>
      </c>
      <c r="C28" s="5">
        <f>COUNT(B28) / COUNTA(B28) </f>
        <v/>
      </c>
      <c r="D28" s="5">
        <f>1-C28</f>
        <v/>
      </c>
    </row>
    <row r="29">
      <c r="A29" s="81" t="n">
        <v>2019</v>
      </c>
      <c r="B29" s="81" t="n">
        <v>108886698</v>
      </c>
      <c r="C29" s="5">
        <f>COUNT(B29) / COUNTA(B29) </f>
        <v/>
      </c>
      <c r="D29" s="5">
        <f>1-C29</f>
        <v/>
      </c>
    </row>
    <row r="30">
      <c r="A30" s="81" t="n">
        <v>2020</v>
      </c>
      <c r="B30" s="81" t="n">
        <v>104755632</v>
      </c>
      <c r="C30" s="5">
        <f>COUNT(B30) / COUNTA(B30) </f>
        <v/>
      </c>
      <c r="D30" s="5">
        <f>1-C30</f>
        <v/>
      </c>
    </row>
    <row r="31">
      <c r="A31" s="81" t="n">
        <v>2021</v>
      </c>
      <c r="B31" s="81" t="n">
        <v>81009528</v>
      </c>
      <c r="C31" s="5">
        <f>COUNT(B31) / COUNTA(B31) </f>
        <v/>
      </c>
      <c r="D31" s="5">
        <f>1-C31</f>
        <v/>
      </c>
    </row>
    <row r="32">
      <c r="A32" s="81" t="n">
        <v>2022</v>
      </c>
      <c r="B32" s="81" t="n">
        <v>89243386</v>
      </c>
      <c r="C32" s="5">
        <f>COUNT(B32) / COUNTA(B32) </f>
        <v/>
      </c>
      <c r="D32" s="5">
        <f>1-C32</f>
        <v/>
      </c>
    </row>
    <row r="33">
      <c r="A33" s="81" t="inlineStr">
        <is>
          <t>Total</t>
        </is>
      </c>
      <c r="B33" s="81" t="n">
        <v>3597483398</v>
      </c>
      <c r="C33" s="5">
        <f>COUNT(B33) / COUNTA(B33) </f>
        <v/>
      </c>
      <c r="D33" s="5">
        <f>1-C33</f>
        <v/>
      </c>
    </row>
    <row r="34">
      <c r="A34" s="81" t="inlineStr">
        <is>
          <t>Fonte: Ministério da Saúde - Sistema de Informações Ambulatoriais do SUS (SIA/SUS)</t>
        </is>
      </c>
    </row>
    <row r="35">
      <c r="A35" t="inlineStr">
        <is>
          <t>-------------</t>
        </is>
      </c>
    </row>
    <row r="36">
      <c r="A36" t="inlineStr">
        <is>
          <t>PORCENT_COMPLETA (%)</t>
        </is>
      </c>
      <c r="B36" s="82">
        <f>COUNT(B4:D33) / COUNTA(B4:D33)</f>
        <v/>
      </c>
    </row>
    <row r="37">
      <c r="A37" t="inlineStr">
        <is>
          <t>PORCENT_AUSENTE (%)</t>
        </is>
      </c>
      <c r="B37" s="82">
        <f>1-B36</f>
        <v/>
      </c>
    </row>
  </sheetData>
  <pageMargins left="0.75" right="0.75" top="1" bottom="1" header="0.5" footer="0.5"/>
  <drawing r:id="rId1"/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AC37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Imunizações  - doses aplicadas desde 1994 - por tipo e por ano</t>
        </is>
      </c>
    </row>
    <row r="2">
      <c r="A2" s="81" t="inlineStr">
        <is>
          <t>Período: 1994/2022</t>
        </is>
      </c>
      <c r="B2" s="81" t="n"/>
      <c r="C2" s="81" t="n"/>
      <c r="D2" s="81" t="n"/>
      <c r="E2" s="81" t="n"/>
      <c r="F2" s="81" t="n"/>
      <c r="G2" s="81" t="n"/>
      <c r="H2" s="81" t="n"/>
      <c r="I2" s="81" t="n"/>
      <c r="J2" s="81" t="n"/>
      <c r="K2" s="81" t="n"/>
      <c r="L2" s="81" t="n"/>
      <c r="M2" s="81" t="n"/>
      <c r="N2" s="81" t="n"/>
      <c r="O2" s="81" t="n"/>
      <c r="P2" s="81" t="n"/>
      <c r="Q2" s="81" t="n"/>
      <c r="R2" s="81" t="n"/>
      <c r="S2" s="81" t="n"/>
      <c r="T2" s="81" t="n"/>
      <c r="U2" s="81" t="n"/>
      <c r="V2" s="81" t="n"/>
      <c r="W2" s="81" t="n"/>
      <c r="X2" s="81" t="n"/>
      <c r="Y2" s="81" t="n"/>
      <c r="Z2" s="81" t="n"/>
      <c r="AA2" s="81" t="n"/>
      <c r="AB2" s="7" t="n"/>
      <c r="AC2" s="7" t="n"/>
    </row>
    <row r="3">
      <c r="A3" s="81" t="inlineStr">
        <is>
          <t>Ano</t>
        </is>
      </c>
      <c r="B3" s="81" t="inlineStr">
        <is>
          <t>BCG</t>
        </is>
      </c>
      <c r="C3" s="81" t="inlineStr">
        <is>
          <t>Hepatite B idade &lt;= 30 dias</t>
        </is>
      </c>
      <c r="D3" s="81" t="inlineStr">
        <is>
          <t>Rotavírus Humano</t>
        </is>
      </c>
      <c r="E3" s="81" t="inlineStr">
        <is>
          <t>Meningococo C</t>
        </is>
      </c>
      <c r="F3" s="81" t="inlineStr">
        <is>
          <t>Hepatite B</t>
        </is>
      </c>
      <c r="G3" s="81" t="inlineStr">
        <is>
          <t>Penta</t>
        </is>
      </c>
      <c r="H3" s="81" t="inlineStr">
        <is>
          <t>Pneumocócica</t>
        </is>
      </c>
      <c r="I3" s="81" t="inlineStr">
        <is>
          <t>Poliomielite</t>
        </is>
      </c>
      <c r="J3" s="81" t="inlineStr">
        <is>
          <t>Poliomielite 4 anos</t>
        </is>
      </c>
      <c r="K3" s="81" t="inlineStr">
        <is>
          <t>Febre Amarela</t>
        </is>
      </c>
      <c r="L3" s="81" t="inlineStr">
        <is>
          <t>Hepatite A</t>
        </is>
      </c>
      <c r="M3" s="81" t="inlineStr">
        <is>
          <t>Pneumocócica(1º ref)</t>
        </is>
      </c>
      <c r="N3" s="81" t="inlineStr">
        <is>
          <t>Meningococo C (1º ref)</t>
        </is>
      </c>
      <c r="O3" s="81" t="inlineStr">
        <is>
          <t>Poliomielite(1º ref)</t>
        </is>
      </c>
      <c r="P3" s="81" t="inlineStr">
        <is>
          <t>Tríplice Viral  D1</t>
        </is>
      </c>
      <c r="Q3" s="81" t="inlineStr">
        <is>
          <t>Tríplice Viral  D2</t>
        </is>
      </c>
      <c r="R3" s="81" t="inlineStr">
        <is>
          <t>Tetra Viral(SRC+VZ)</t>
        </is>
      </c>
      <c r="S3" s="81" t="inlineStr">
        <is>
          <t>DTP</t>
        </is>
      </c>
      <c r="T3" s="81" t="inlineStr">
        <is>
          <t>DTP REF (4 e 6 anos)</t>
        </is>
      </c>
      <c r="U3" s="81" t="inlineStr">
        <is>
          <t>Tríplice Bacte(DTP)(1º ref)</t>
        </is>
      </c>
      <c r="V3" s="81" t="inlineStr">
        <is>
          <t>Sarampo</t>
        </is>
      </c>
      <c r="W3" s="81" t="inlineStr">
        <is>
          <t>Haemophilus influenzae b</t>
        </is>
      </c>
      <c r="X3" s="81" t="inlineStr">
        <is>
          <t>Dupla adulto e dTpa gestante</t>
        </is>
      </c>
      <c r="Y3" s="81" t="inlineStr">
        <is>
          <t>dTpa gestante</t>
        </is>
      </c>
      <c r="Z3" s="81" t="inlineStr">
        <is>
          <t>Tetravalente(DTP/Hib)(TETRA)</t>
        </is>
      </c>
      <c r="AA3" s="81" t="inlineStr">
        <is>
          <t>Varicela</t>
        </is>
      </c>
      <c r="AB3" s="7" t="inlineStr">
        <is>
          <t>DADOS_OBTIDOS (%)</t>
        </is>
      </c>
      <c r="AC3" s="7" t="inlineStr">
        <is>
          <t>DADOS_AUSENTES (%)</t>
        </is>
      </c>
    </row>
    <row r="4">
      <c r="A4" s="81" t="n">
        <v>1994</v>
      </c>
      <c r="B4" s="81" t="n">
        <v>88.31</v>
      </c>
      <c r="C4" s="81" t="n">
        <v>0</v>
      </c>
      <c r="D4" s="81" t="n">
        <v>0</v>
      </c>
      <c r="E4" s="81" t="n">
        <v>0</v>
      </c>
      <c r="F4" s="81" t="n">
        <v>8.85</v>
      </c>
      <c r="G4" s="81" t="n">
        <v>0</v>
      </c>
      <c r="H4" s="81" t="n">
        <v>0</v>
      </c>
      <c r="I4" s="81" t="n">
        <v>58.24</v>
      </c>
      <c r="J4" s="81" t="n">
        <v>0</v>
      </c>
      <c r="K4" s="81" t="n">
        <v>5.27</v>
      </c>
      <c r="L4" s="81" t="n">
        <v>0</v>
      </c>
      <c r="M4" s="81" t="n">
        <v>0</v>
      </c>
      <c r="N4" s="81" t="n">
        <v>0</v>
      </c>
      <c r="O4" s="81" t="n">
        <v>0</v>
      </c>
      <c r="P4" s="81" t="n">
        <v>0</v>
      </c>
      <c r="Q4" s="81" t="n">
        <v>0</v>
      </c>
      <c r="R4" s="81" t="n">
        <v>0</v>
      </c>
      <c r="S4" s="81" t="n">
        <v>64.76000000000001</v>
      </c>
      <c r="T4" s="81" t="n">
        <v>0</v>
      </c>
      <c r="U4" s="81" t="n">
        <v>0</v>
      </c>
      <c r="V4" s="81" t="n">
        <v>71.37</v>
      </c>
      <c r="W4" s="81" t="n">
        <v>0</v>
      </c>
      <c r="X4" s="81" t="n">
        <v>0</v>
      </c>
      <c r="Y4" s="81" t="n">
        <v>0</v>
      </c>
      <c r="Z4" s="81" t="n">
        <v>0</v>
      </c>
      <c r="AA4" s="81" t="n">
        <v>0</v>
      </c>
      <c r="AB4" s="5">
        <f>COUNT(B4:AA4) / COUNTA(B4:AA4) </f>
        <v/>
      </c>
      <c r="AC4" s="5">
        <f>1-AB4</f>
        <v/>
      </c>
    </row>
    <row r="5">
      <c r="A5" s="81" t="n">
        <v>1995</v>
      </c>
      <c r="B5" s="81" t="n">
        <v>103.63</v>
      </c>
      <c r="C5" s="81" t="n">
        <v>0</v>
      </c>
      <c r="D5" s="81" t="n">
        <v>0</v>
      </c>
      <c r="E5" s="81" t="n">
        <v>0</v>
      </c>
      <c r="F5" s="81" t="n">
        <v>10.5</v>
      </c>
      <c r="G5" s="81" t="n">
        <v>0</v>
      </c>
      <c r="H5" s="81" t="n">
        <v>0</v>
      </c>
      <c r="I5" s="81" t="n">
        <v>77.83</v>
      </c>
      <c r="J5" s="81" t="n">
        <v>0</v>
      </c>
      <c r="K5" s="81" t="n">
        <v>4.81</v>
      </c>
      <c r="L5" s="81" t="n">
        <v>0</v>
      </c>
      <c r="M5" s="81" t="n">
        <v>0</v>
      </c>
      <c r="N5" s="81" t="n">
        <v>0</v>
      </c>
      <c r="O5" s="81" t="n">
        <v>0</v>
      </c>
      <c r="P5" s="81" t="n">
        <v>0</v>
      </c>
      <c r="Q5" s="81" t="n">
        <v>0</v>
      </c>
      <c r="R5" s="81" t="n">
        <v>0</v>
      </c>
      <c r="S5" s="81" t="n">
        <v>80.54000000000001</v>
      </c>
      <c r="T5" s="81" t="n">
        <v>0</v>
      </c>
      <c r="U5" s="81" t="n">
        <v>0</v>
      </c>
      <c r="V5" s="81" t="n">
        <v>86.86</v>
      </c>
      <c r="W5" s="81" t="n">
        <v>0</v>
      </c>
      <c r="X5" s="81" t="n">
        <v>0</v>
      </c>
      <c r="Y5" s="81" t="n">
        <v>0</v>
      </c>
      <c r="Z5" s="81" t="n">
        <v>0</v>
      </c>
      <c r="AA5" s="81" t="n">
        <v>0</v>
      </c>
      <c r="AB5" s="5">
        <f>COUNT(B5:AA5) / COUNTA(B5:AA5) </f>
        <v/>
      </c>
      <c r="AC5" s="5">
        <f>1-AB5</f>
        <v/>
      </c>
    </row>
    <row r="6">
      <c r="A6" s="81" t="n">
        <v>1996</v>
      </c>
      <c r="B6" s="81" t="n">
        <v>104.21</v>
      </c>
      <c r="C6" s="81" t="n">
        <v>0</v>
      </c>
      <c r="D6" s="81" t="n">
        <v>0</v>
      </c>
      <c r="E6" s="81" t="n">
        <v>0</v>
      </c>
      <c r="F6" s="81" t="n">
        <v>16.5</v>
      </c>
      <c r="G6" s="81" t="n">
        <v>0</v>
      </c>
      <c r="H6" s="81" t="n">
        <v>0</v>
      </c>
      <c r="I6" s="81" t="n">
        <v>80.86</v>
      </c>
      <c r="J6" s="81" t="n">
        <v>0</v>
      </c>
      <c r="K6" s="81" t="n">
        <v>5.65</v>
      </c>
      <c r="L6" s="81" t="n">
        <v>0</v>
      </c>
      <c r="M6" s="81" t="n">
        <v>0</v>
      </c>
      <c r="N6" s="81" t="n">
        <v>0</v>
      </c>
      <c r="O6" s="81" t="n">
        <v>0</v>
      </c>
      <c r="P6" s="81" t="n">
        <v>0</v>
      </c>
      <c r="Q6" s="81" t="n">
        <v>0</v>
      </c>
      <c r="R6" s="81" t="n">
        <v>0</v>
      </c>
      <c r="S6" s="81" t="n">
        <v>78.25</v>
      </c>
      <c r="T6" s="81" t="n">
        <v>0</v>
      </c>
      <c r="U6" s="81" t="n">
        <v>0</v>
      </c>
      <c r="V6" s="81" t="n">
        <v>80.40000000000001</v>
      </c>
      <c r="W6" s="81" t="n">
        <v>0.01</v>
      </c>
      <c r="X6" s="81" t="n">
        <v>0</v>
      </c>
      <c r="Y6" s="81" t="n">
        <v>0</v>
      </c>
      <c r="Z6" s="81" t="n">
        <v>0</v>
      </c>
      <c r="AA6" s="81" t="n">
        <v>0</v>
      </c>
      <c r="AB6" s="5">
        <f>COUNT(B6:AA6) / COUNTA(B6:AA6) </f>
        <v/>
      </c>
      <c r="AC6" s="5">
        <f>1-AB6</f>
        <v/>
      </c>
    </row>
    <row r="7">
      <c r="A7" s="81" t="n">
        <v>1997</v>
      </c>
      <c r="B7" s="81" t="n">
        <v>117.12</v>
      </c>
      <c r="C7" s="81" t="n">
        <v>0</v>
      </c>
      <c r="D7" s="81" t="n">
        <v>0</v>
      </c>
      <c r="E7" s="81" t="n">
        <v>0</v>
      </c>
      <c r="F7" s="81" t="n">
        <v>5.79</v>
      </c>
      <c r="G7" s="81" t="n">
        <v>0</v>
      </c>
      <c r="H7" s="81" t="n">
        <v>0</v>
      </c>
      <c r="I7" s="81" t="n">
        <v>89.27</v>
      </c>
      <c r="J7" s="81" t="n">
        <v>0</v>
      </c>
      <c r="K7" s="81" t="n">
        <v>7.84</v>
      </c>
      <c r="L7" s="81" t="n">
        <v>0</v>
      </c>
      <c r="M7" s="81" t="n">
        <v>0</v>
      </c>
      <c r="N7" s="81" t="n">
        <v>0</v>
      </c>
      <c r="O7" s="81" t="n">
        <v>0</v>
      </c>
      <c r="P7" s="81" t="n">
        <v>0</v>
      </c>
      <c r="Q7" s="81" t="n">
        <v>0</v>
      </c>
      <c r="R7" s="81" t="n">
        <v>0</v>
      </c>
      <c r="S7" s="81" t="n">
        <v>78.5</v>
      </c>
      <c r="T7" s="81" t="n">
        <v>0</v>
      </c>
      <c r="U7" s="81" t="n">
        <v>0</v>
      </c>
      <c r="V7" s="81" t="n">
        <v>108.61</v>
      </c>
      <c r="W7" s="81" t="n">
        <v>0.03</v>
      </c>
      <c r="X7" s="81" t="n">
        <v>0</v>
      </c>
      <c r="Y7" s="81" t="n">
        <v>0</v>
      </c>
      <c r="Z7" s="81" t="n">
        <v>0</v>
      </c>
      <c r="AA7" s="81" t="n">
        <v>0</v>
      </c>
      <c r="AB7" s="5">
        <f>COUNT(B7:AA7) / COUNTA(B7:AA7) </f>
        <v/>
      </c>
      <c r="AC7" s="5">
        <f>1-AB7</f>
        <v/>
      </c>
    </row>
    <row r="8">
      <c r="A8" s="81" t="n">
        <v>1998</v>
      </c>
      <c r="B8" s="81" t="n">
        <v>111.61</v>
      </c>
      <c r="C8" s="81" t="n">
        <v>0</v>
      </c>
      <c r="D8" s="81" t="n">
        <v>0</v>
      </c>
      <c r="E8" s="81" t="n">
        <v>0</v>
      </c>
      <c r="F8" s="81" t="n">
        <v>12.63</v>
      </c>
      <c r="G8" s="81" t="n">
        <v>0</v>
      </c>
      <c r="H8" s="81" t="n">
        <v>0</v>
      </c>
      <c r="I8" s="81" t="n">
        <v>95.3</v>
      </c>
      <c r="J8" s="81" t="n">
        <v>0</v>
      </c>
      <c r="K8" s="81" t="n">
        <v>18.49</v>
      </c>
      <c r="L8" s="81" t="n">
        <v>0</v>
      </c>
      <c r="M8" s="81" t="n">
        <v>0</v>
      </c>
      <c r="N8" s="81" t="n">
        <v>0</v>
      </c>
      <c r="O8" s="81" t="n">
        <v>0</v>
      </c>
      <c r="P8" s="81" t="n">
        <v>0</v>
      </c>
      <c r="Q8" s="81" t="n">
        <v>0</v>
      </c>
      <c r="R8" s="81" t="n">
        <v>0</v>
      </c>
      <c r="S8" s="81" t="n">
        <v>92.97</v>
      </c>
      <c r="T8" s="81" t="n">
        <v>0</v>
      </c>
      <c r="U8" s="81" t="n">
        <v>0</v>
      </c>
      <c r="V8" s="81" t="n">
        <v>95.26000000000001</v>
      </c>
      <c r="W8" s="81" t="n">
        <v>0.84</v>
      </c>
      <c r="X8" s="81" t="n">
        <v>0</v>
      </c>
      <c r="Y8" s="81" t="n">
        <v>0</v>
      </c>
      <c r="Z8" s="81" t="n">
        <v>0</v>
      </c>
      <c r="AA8" s="81" t="n">
        <v>0</v>
      </c>
      <c r="AB8" s="5">
        <f>COUNT(B8:AA8) / COUNTA(B8:AA8) </f>
        <v/>
      </c>
      <c r="AC8" s="5">
        <f>1-AB8</f>
        <v/>
      </c>
    </row>
    <row r="9">
      <c r="A9" s="81" t="n">
        <v>1999</v>
      </c>
      <c r="B9" s="81" t="n">
        <v>117.28</v>
      </c>
      <c r="C9" s="81" t="n">
        <v>0</v>
      </c>
      <c r="D9" s="81" t="n">
        <v>0</v>
      </c>
      <c r="E9" s="81" t="n">
        <v>0</v>
      </c>
      <c r="F9" s="81" t="n">
        <v>83.5</v>
      </c>
      <c r="G9" s="81" t="n">
        <v>0</v>
      </c>
      <c r="H9" s="81" t="n">
        <v>0</v>
      </c>
      <c r="I9" s="81" t="n">
        <v>99.08</v>
      </c>
      <c r="J9" s="81" t="n">
        <v>0</v>
      </c>
      <c r="K9" s="81" t="n">
        <v>29.06</v>
      </c>
      <c r="L9" s="81" t="n">
        <v>0</v>
      </c>
      <c r="M9" s="81" t="n">
        <v>0</v>
      </c>
      <c r="N9" s="81" t="n">
        <v>0</v>
      </c>
      <c r="O9" s="81" t="n">
        <v>0</v>
      </c>
      <c r="P9" s="81" t="n">
        <v>6692.1</v>
      </c>
      <c r="Q9" s="81" t="n">
        <v>0</v>
      </c>
      <c r="R9" s="81" t="n">
        <v>0</v>
      </c>
      <c r="S9" s="81" t="n">
        <v>94.45999999999999</v>
      </c>
      <c r="T9" s="81" t="n">
        <v>0</v>
      </c>
      <c r="U9" s="81" t="n">
        <v>0</v>
      </c>
      <c r="V9" s="81" t="n">
        <v>99.31</v>
      </c>
      <c r="W9" s="81" t="n">
        <v>5.09</v>
      </c>
      <c r="X9" s="81" t="n">
        <v>0</v>
      </c>
      <c r="Y9" s="81" t="n">
        <v>0</v>
      </c>
      <c r="Z9" s="81" t="n">
        <v>0</v>
      </c>
      <c r="AA9" s="81" t="n">
        <v>0</v>
      </c>
      <c r="AB9" s="5">
        <f>COUNT(B9:AA9) / COUNTA(B9:AA9) </f>
        <v/>
      </c>
      <c r="AC9" s="5">
        <f>1-AB9</f>
        <v/>
      </c>
    </row>
    <row r="10">
      <c r="A10" s="81" t="n">
        <v>2000</v>
      </c>
      <c r="B10" s="81" t="n">
        <v>111.74</v>
      </c>
      <c r="C10" s="81" t="n">
        <v>0</v>
      </c>
      <c r="D10" s="81" t="n">
        <v>0</v>
      </c>
      <c r="E10" s="81" t="n">
        <v>0</v>
      </c>
      <c r="F10" s="81" t="n">
        <v>91.08</v>
      </c>
      <c r="G10" s="81" t="n">
        <v>0</v>
      </c>
      <c r="H10" s="81" t="n">
        <v>0</v>
      </c>
      <c r="I10" s="81" t="n">
        <v>101.44</v>
      </c>
      <c r="J10" s="81" t="n">
        <v>0</v>
      </c>
      <c r="K10" s="81" t="n">
        <v>37.14</v>
      </c>
      <c r="L10" s="81" t="n">
        <v>0</v>
      </c>
      <c r="M10" s="81" t="n">
        <v>0</v>
      </c>
      <c r="N10" s="81" t="n">
        <v>0</v>
      </c>
      <c r="O10" s="81" t="n">
        <v>0</v>
      </c>
      <c r="P10" s="81" t="n">
        <v>77.5</v>
      </c>
      <c r="Q10" s="81" t="n">
        <v>0</v>
      </c>
      <c r="R10" s="81" t="n">
        <v>0</v>
      </c>
      <c r="S10" s="81" t="n">
        <v>94.70999999999999</v>
      </c>
      <c r="T10" s="81" t="n">
        <v>0</v>
      </c>
      <c r="U10" s="81" t="n">
        <v>0</v>
      </c>
      <c r="V10" s="81" t="n">
        <v>105.35</v>
      </c>
      <c r="W10" s="81" t="n">
        <v>87.84999999999999</v>
      </c>
      <c r="X10" s="81" t="n">
        <v>0</v>
      </c>
      <c r="Y10" s="81" t="n">
        <v>0</v>
      </c>
      <c r="Z10" s="81" t="n">
        <v>0</v>
      </c>
      <c r="AA10" s="81" t="n">
        <v>0</v>
      </c>
      <c r="AB10" s="5">
        <f>COUNT(B10:AA10) / COUNTA(B10:AA10) </f>
        <v/>
      </c>
      <c r="AC10" s="5">
        <f>1-AB10</f>
        <v/>
      </c>
    </row>
    <row r="11">
      <c r="A11" s="81" t="n">
        <v>2001</v>
      </c>
      <c r="B11" s="81" t="n">
        <v>112.6</v>
      </c>
      <c r="C11" s="81" t="n">
        <v>0</v>
      </c>
      <c r="D11" s="81" t="n">
        <v>0</v>
      </c>
      <c r="E11" s="81" t="n">
        <v>0</v>
      </c>
      <c r="F11" s="81" t="n">
        <v>91.88</v>
      </c>
      <c r="G11" s="81" t="n">
        <v>0</v>
      </c>
      <c r="H11" s="81" t="n">
        <v>0</v>
      </c>
      <c r="I11" s="81" t="n">
        <v>102.83</v>
      </c>
      <c r="J11" s="81" t="n">
        <v>0</v>
      </c>
      <c r="K11" s="81" t="n">
        <v>40.24</v>
      </c>
      <c r="L11" s="81" t="n">
        <v>0</v>
      </c>
      <c r="M11" s="81" t="n">
        <v>0</v>
      </c>
      <c r="N11" s="81" t="n">
        <v>0</v>
      </c>
      <c r="O11" s="81" t="n">
        <v>0</v>
      </c>
      <c r="P11" s="81" t="n">
        <v>88.43000000000001</v>
      </c>
      <c r="Q11" s="81" t="n">
        <v>0</v>
      </c>
      <c r="R11" s="81" t="n">
        <v>0</v>
      </c>
      <c r="S11" s="81" t="n">
        <v>97.45</v>
      </c>
      <c r="T11" s="81" t="n">
        <v>0</v>
      </c>
      <c r="U11" s="81" t="n">
        <v>0</v>
      </c>
      <c r="V11" s="81" t="n">
        <v>103.85</v>
      </c>
      <c r="W11" s="81" t="n">
        <v>93.09999999999999</v>
      </c>
      <c r="X11" s="81" t="n">
        <v>0</v>
      </c>
      <c r="Y11" s="81" t="n">
        <v>0</v>
      </c>
      <c r="Z11" s="81" t="n">
        <v>0</v>
      </c>
      <c r="AA11" s="81" t="n">
        <v>0</v>
      </c>
      <c r="AB11" s="5">
        <f>COUNT(B11:AA11) / COUNTA(B11:AA11) </f>
        <v/>
      </c>
      <c r="AC11" s="5">
        <f>1-AB11</f>
        <v/>
      </c>
    </row>
    <row r="12">
      <c r="A12" s="81" t="n">
        <v>2002</v>
      </c>
      <c r="B12" s="81" t="n">
        <v>110.28</v>
      </c>
      <c r="C12" s="81" t="n">
        <v>0</v>
      </c>
      <c r="D12" s="81" t="n">
        <v>0</v>
      </c>
      <c r="E12" s="81" t="n">
        <v>0</v>
      </c>
      <c r="F12" s="81" t="n">
        <v>91.47</v>
      </c>
      <c r="G12" s="81" t="n">
        <v>0</v>
      </c>
      <c r="H12" s="81" t="n">
        <v>0</v>
      </c>
      <c r="I12" s="81" t="n">
        <v>100.01</v>
      </c>
      <c r="J12" s="81" t="n">
        <v>0</v>
      </c>
      <c r="K12" s="81" t="n">
        <v>38.7</v>
      </c>
      <c r="L12" s="81" t="n">
        <v>0</v>
      </c>
      <c r="M12" s="81" t="n">
        <v>0</v>
      </c>
      <c r="N12" s="81" t="n">
        <v>0</v>
      </c>
      <c r="O12" s="81" t="n">
        <v>0</v>
      </c>
      <c r="P12" s="81" t="n">
        <v>96.92</v>
      </c>
      <c r="Q12" s="81" t="n">
        <v>0</v>
      </c>
      <c r="R12" s="81" t="n">
        <v>0</v>
      </c>
      <c r="S12" s="81" t="n">
        <v>44.69</v>
      </c>
      <c r="T12" s="81" t="n">
        <v>0</v>
      </c>
      <c r="U12" s="81" t="n">
        <v>0</v>
      </c>
      <c r="V12" s="81" t="n">
        <v>96.02</v>
      </c>
      <c r="W12" s="81" t="n">
        <v>38.98</v>
      </c>
      <c r="X12" s="81" t="n">
        <v>0</v>
      </c>
      <c r="Y12" s="81" t="n">
        <v>0</v>
      </c>
      <c r="Z12" s="81" t="n">
        <v>53.86</v>
      </c>
      <c r="AA12" s="81" t="n">
        <v>0</v>
      </c>
      <c r="AB12" s="5">
        <f>COUNT(B12:AA12) / COUNTA(B12:AA12) </f>
        <v/>
      </c>
      <c r="AC12" s="5">
        <f>1-AB12</f>
        <v/>
      </c>
    </row>
    <row r="13">
      <c r="A13" s="81" t="n">
        <v>2003</v>
      </c>
      <c r="B13" s="81" t="n">
        <v>108.47</v>
      </c>
      <c r="C13" s="81" t="n">
        <v>0</v>
      </c>
      <c r="D13" s="81" t="n">
        <v>0</v>
      </c>
      <c r="E13" s="81" t="n">
        <v>0</v>
      </c>
      <c r="F13" s="81" t="n">
        <v>92</v>
      </c>
      <c r="G13" s="81" t="n">
        <v>0</v>
      </c>
      <c r="H13" s="81" t="n">
        <v>0</v>
      </c>
      <c r="I13" s="81" t="n">
        <v>100.48</v>
      </c>
      <c r="J13" s="81" t="n">
        <v>0</v>
      </c>
      <c r="K13" s="81" t="n">
        <v>34.68</v>
      </c>
      <c r="L13" s="81" t="n">
        <v>0</v>
      </c>
      <c r="M13" s="81" t="n">
        <v>0</v>
      </c>
      <c r="N13" s="81" t="n">
        <v>0</v>
      </c>
      <c r="O13" s="81" t="n">
        <v>0</v>
      </c>
      <c r="P13" s="81" t="n">
        <v>112.95</v>
      </c>
      <c r="Q13" s="81" t="n">
        <v>0</v>
      </c>
      <c r="R13" s="81" t="n">
        <v>0</v>
      </c>
      <c r="S13" s="81" t="n">
        <v>1.41</v>
      </c>
      <c r="T13" s="81" t="n">
        <v>0</v>
      </c>
      <c r="U13" s="81" t="n">
        <v>0</v>
      </c>
      <c r="V13" s="81" t="n">
        <v>4.06</v>
      </c>
      <c r="W13" s="81" t="n">
        <v>1.72</v>
      </c>
      <c r="X13" s="81" t="n">
        <v>0</v>
      </c>
      <c r="Y13" s="81" t="n">
        <v>0</v>
      </c>
      <c r="Z13" s="81" t="n">
        <v>97.47</v>
      </c>
      <c r="AA13" s="81" t="n">
        <v>0</v>
      </c>
      <c r="AB13" s="5">
        <f>COUNT(B13:AA13) / COUNTA(B13:AA13) </f>
        <v/>
      </c>
      <c r="AC13" s="5">
        <f>1-AB13</f>
        <v/>
      </c>
    </row>
    <row r="14">
      <c r="A14" s="81" t="n">
        <v>2004</v>
      </c>
      <c r="B14" s="81" t="n">
        <v>113.36</v>
      </c>
      <c r="C14" s="81" t="n">
        <v>0</v>
      </c>
      <c r="D14" s="81" t="n">
        <v>0</v>
      </c>
      <c r="E14" s="81" t="n">
        <v>0</v>
      </c>
      <c r="F14" s="81" t="n">
        <v>96.26000000000001</v>
      </c>
      <c r="G14" s="81" t="n">
        <v>0</v>
      </c>
      <c r="H14" s="81" t="n">
        <v>0</v>
      </c>
      <c r="I14" s="81" t="n">
        <v>104.3</v>
      </c>
      <c r="J14" s="81" t="n">
        <v>0</v>
      </c>
      <c r="K14" s="81" t="n">
        <v>38.29</v>
      </c>
      <c r="L14" s="81" t="n">
        <v>0</v>
      </c>
      <c r="M14" s="81" t="n">
        <v>0</v>
      </c>
      <c r="N14" s="81" t="n">
        <v>0</v>
      </c>
      <c r="O14" s="81" t="n">
        <v>0</v>
      </c>
      <c r="P14" s="81" t="n">
        <v>110.93</v>
      </c>
      <c r="Q14" s="81" t="n">
        <v>0</v>
      </c>
      <c r="R14" s="81" t="n">
        <v>0</v>
      </c>
      <c r="S14" s="81" t="n">
        <v>102.41</v>
      </c>
      <c r="T14" s="81" t="n">
        <v>0</v>
      </c>
      <c r="U14" s="81" t="n">
        <v>0</v>
      </c>
      <c r="V14" s="81" t="n">
        <v>0</v>
      </c>
      <c r="W14" s="81" t="n">
        <v>0</v>
      </c>
      <c r="X14" s="81" t="n">
        <v>0</v>
      </c>
      <c r="Y14" s="81" t="n">
        <v>0</v>
      </c>
      <c r="Z14" s="81" t="n">
        <v>102.3</v>
      </c>
      <c r="AA14" s="81" t="n">
        <v>0</v>
      </c>
      <c r="AB14" s="5">
        <f>COUNT(B14:AA14) / COUNTA(B14:AA14) </f>
        <v/>
      </c>
      <c r="AC14" s="5">
        <f>1-AB14</f>
        <v/>
      </c>
    </row>
    <row r="15">
      <c r="A15" s="81" t="n">
        <v>2005</v>
      </c>
      <c r="B15" s="81" t="n">
        <v>114.48</v>
      </c>
      <c r="C15" s="81" t="n">
        <v>0</v>
      </c>
      <c r="D15" s="81" t="n">
        <v>0</v>
      </c>
      <c r="E15" s="81" t="n">
        <v>0</v>
      </c>
      <c r="F15" s="81" t="n">
        <v>98.45999999999999</v>
      </c>
      <c r="G15" s="81" t="n">
        <v>0</v>
      </c>
      <c r="H15" s="81" t="n">
        <v>0</v>
      </c>
      <c r="I15" s="81" t="n">
        <v>105.12</v>
      </c>
      <c r="J15" s="81" t="n">
        <v>0</v>
      </c>
      <c r="K15" s="81" t="n">
        <v>42.95</v>
      </c>
      <c r="L15" s="81" t="n">
        <v>0</v>
      </c>
      <c r="M15" s="81" t="n">
        <v>0</v>
      </c>
      <c r="N15" s="81" t="n">
        <v>0</v>
      </c>
      <c r="O15" s="81" t="n">
        <v>0</v>
      </c>
      <c r="P15" s="81" t="n">
        <v>106.55</v>
      </c>
      <c r="Q15" s="81" t="n">
        <v>0</v>
      </c>
      <c r="R15" s="81" t="n">
        <v>0</v>
      </c>
      <c r="S15" s="81" t="n">
        <v>102.82</v>
      </c>
      <c r="T15" s="81" t="n">
        <v>0</v>
      </c>
      <c r="U15" s="81" t="n">
        <v>0</v>
      </c>
      <c r="V15" s="81" t="n">
        <v>0</v>
      </c>
      <c r="W15" s="81" t="n">
        <v>0</v>
      </c>
      <c r="X15" s="81" t="n">
        <v>0</v>
      </c>
      <c r="Y15" s="81" t="n">
        <v>0</v>
      </c>
      <c r="Z15" s="81" t="n">
        <v>102.49</v>
      </c>
      <c r="AA15" s="81" t="n">
        <v>0</v>
      </c>
      <c r="AB15" s="5">
        <f>COUNT(B15:AA15) / COUNTA(B15:AA15) </f>
        <v/>
      </c>
      <c r="AC15" s="5">
        <f>1-AB15</f>
        <v/>
      </c>
    </row>
    <row r="16">
      <c r="A16" s="81" t="n">
        <v>2006</v>
      </c>
      <c r="B16" s="81" t="n">
        <v>113.06</v>
      </c>
      <c r="C16" s="81" t="n">
        <v>0</v>
      </c>
      <c r="D16" s="81" t="n">
        <v>46.52</v>
      </c>
      <c r="E16" s="81" t="n">
        <v>0</v>
      </c>
      <c r="F16" s="81" t="n">
        <v>100.3</v>
      </c>
      <c r="G16" s="81" t="n">
        <v>0</v>
      </c>
      <c r="H16" s="81" t="n">
        <v>0</v>
      </c>
      <c r="I16" s="81" t="n">
        <v>105.25</v>
      </c>
      <c r="J16" s="81" t="n">
        <v>0</v>
      </c>
      <c r="K16" s="81" t="n">
        <v>46.17</v>
      </c>
      <c r="L16" s="81" t="n">
        <v>0</v>
      </c>
      <c r="M16" s="81" t="n">
        <v>0</v>
      </c>
      <c r="N16" s="81" t="n">
        <v>0</v>
      </c>
      <c r="O16" s="81" t="n">
        <v>0</v>
      </c>
      <c r="P16" s="81" t="n">
        <v>105.35</v>
      </c>
      <c r="Q16" s="81" t="n">
        <v>0</v>
      </c>
      <c r="R16" s="81" t="n">
        <v>0</v>
      </c>
      <c r="S16" s="81" t="n">
        <v>103.5</v>
      </c>
      <c r="T16" s="81" t="n">
        <v>0</v>
      </c>
      <c r="U16" s="81" t="n">
        <v>0</v>
      </c>
      <c r="V16" s="81" t="n">
        <v>0</v>
      </c>
      <c r="W16" s="81" t="n">
        <v>0</v>
      </c>
      <c r="X16" s="81" t="n">
        <v>0</v>
      </c>
      <c r="Y16" s="81" t="n">
        <v>0</v>
      </c>
      <c r="Z16" s="81" t="n">
        <v>103.31</v>
      </c>
      <c r="AA16" s="81" t="n">
        <v>0</v>
      </c>
      <c r="AB16" s="5">
        <f>COUNT(B16:AA16) / COUNTA(B16:AA16) </f>
        <v/>
      </c>
      <c r="AC16" s="5">
        <f>1-AB16</f>
        <v/>
      </c>
    </row>
    <row r="17">
      <c r="A17" s="81" t="n">
        <v>2007</v>
      </c>
      <c r="B17" s="81" t="n">
        <v>111.08</v>
      </c>
      <c r="C17" s="81" t="n">
        <v>0</v>
      </c>
      <c r="D17" s="81" t="n">
        <v>79.79000000000001</v>
      </c>
      <c r="E17" s="81" t="n">
        <v>0</v>
      </c>
      <c r="F17" s="81" t="n">
        <v>99.89</v>
      </c>
      <c r="G17" s="81" t="n">
        <v>0</v>
      </c>
      <c r="H17" s="81" t="n">
        <v>0</v>
      </c>
      <c r="I17" s="81" t="n">
        <v>105.43</v>
      </c>
      <c r="J17" s="81" t="n">
        <v>0</v>
      </c>
      <c r="K17" s="81" t="n">
        <v>49.23</v>
      </c>
      <c r="L17" s="81" t="n">
        <v>0</v>
      </c>
      <c r="M17" s="81" t="n">
        <v>0</v>
      </c>
      <c r="N17" s="81" t="n">
        <v>0</v>
      </c>
      <c r="O17" s="81" t="n">
        <v>0</v>
      </c>
      <c r="P17" s="81" t="n">
        <v>106.8</v>
      </c>
      <c r="Q17" s="81" t="n">
        <v>0</v>
      </c>
      <c r="R17" s="81" t="n">
        <v>0</v>
      </c>
      <c r="S17" s="81" t="n">
        <v>103.25</v>
      </c>
      <c r="T17" s="81" t="n">
        <v>0</v>
      </c>
      <c r="U17" s="81" t="n">
        <v>0</v>
      </c>
      <c r="V17" s="81" t="n">
        <v>0</v>
      </c>
      <c r="W17" s="81" t="n">
        <v>0</v>
      </c>
      <c r="X17" s="81" t="n">
        <v>0</v>
      </c>
      <c r="Y17" s="81" t="n">
        <v>0</v>
      </c>
      <c r="Z17" s="81" t="n">
        <v>103.06</v>
      </c>
      <c r="AA17" s="81" t="n">
        <v>0</v>
      </c>
      <c r="AB17" s="5">
        <f>COUNT(B17:AA17) / COUNTA(B17:AA17) </f>
        <v/>
      </c>
      <c r="AC17" s="5">
        <f>1-AB17</f>
        <v/>
      </c>
    </row>
    <row r="18">
      <c r="A18" s="81" t="n">
        <v>2008</v>
      </c>
      <c r="B18" s="81" t="n">
        <v>108.91</v>
      </c>
      <c r="C18" s="81" t="n">
        <v>0</v>
      </c>
      <c r="D18" s="81" t="n">
        <v>81.18000000000001</v>
      </c>
      <c r="E18" s="81" t="n">
        <v>0</v>
      </c>
      <c r="F18" s="81" t="n">
        <v>96.06</v>
      </c>
      <c r="G18" s="81" t="n">
        <v>0</v>
      </c>
      <c r="H18" s="81" t="n">
        <v>0</v>
      </c>
      <c r="I18" s="81" t="n">
        <v>100.18</v>
      </c>
      <c r="J18" s="81" t="n">
        <v>0</v>
      </c>
      <c r="K18" s="81" t="n">
        <v>47.09</v>
      </c>
      <c r="L18" s="81" t="n">
        <v>0</v>
      </c>
      <c r="M18" s="81" t="n">
        <v>0</v>
      </c>
      <c r="N18" s="81" t="n">
        <v>0</v>
      </c>
      <c r="O18" s="81" t="n">
        <v>0</v>
      </c>
      <c r="P18" s="81" t="n">
        <v>99.81</v>
      </c>
      <c r="Q18" s="81" t="n">
        <v>0</v>
      </c>
      <c r="R18" s="81" t="n">
        <v>0</v>
      </c>
      <c r="S18" s="81" t="n">
        <v>97.98</v>
      </c>
      <c r="T18" s="81" t="n">
        <v>0</v>
      </c>
      <c r="U18" s="81" t="n">
        <v>0</v>
      </c>
      <c r="V18" s="81" t="n">
        <v>0</v>
      </c>
      <c r="W18" s="81" t="n">
        <v>0</v>
      </c>
      <c r="X18" s="81" t="n">
        <v>0</v>
      </c>
      <c r="Y18" s="81" t="n">
        <v>0</v>
      </c>
      <c r="Z18" s="81" t="n">
        <v>97.62</v>
      </c>
      <c r="AA18" s="81" t="n">
        <v>0</v>
      </c>
      <c r="AB18" s="5">
        <f>COUNT(B18:AA18) / COUNTA(B18:AA18) </f>
        <v/>
      </c>
      <c r="AC18" s="5">
        <f>1-AB18</f>
        <v/>
      </c>
    </row>
    <row r="19">
      <c r="A19" s="81" t="n">
        <v>2009</v>
      </c>
      <c r="B19" s="81" t="n">
        <v>108.71</v>
      </c>
      <c r="C19" s="81" t="n">
        <v>0</v>
      </c>
      <c r="D19" s="81" t="n">
        <v>85.98999999999999</v>
      </c>
      <c r="E19" s="81" t="n">
        <v>0</v>
      </c>
      <c r="F19" s="81" t="n">
        <v>100.2</v>
      </c>
      <c r="G19" s="81" t="n">
        <v>0</v>
      </c>
      <c r="H19" s="81" t="n">
        <v>0</v>
      </c>
      <c r="I19" s="81" t="n">
        <v>103.66</v>
      </c>
      <c r="J19" s="81" t="n">
        <v>0</v>
      </c>
      <c r="K19" s="81" t="n">
        <v>49.69</v>
      </c>
      <c r="L19" s="81" t="n">
        <v>0</v>
      </c>
      <c r="M19" s="81" t="n">
        <v>0</v>
      </c>
      <c r="N19" s="81" t="n">
        <v>0</v>
      </c>
      <c r="O19" s="81" t="n">
        <v>0</v>
      </c>
      <c r="P19" s="81" t="n">
        <v>103.74</v>
      </c>
      <c r="Q19" s="81" t="n">
        <v>0</v>
      </c>
      <c r="R19" s="81" t="n">
        <v>0</v>
      </c>
      <c r="S19" s="81" t="n">
        <v>101.71</v>
      </c>
      <c r="T19" s="81" t="n">
        <v>0</v>
      </c>
      <c r="U19" s="81" t="n">
        <v>0</v>
      </c>
      <c r="V19" s="81" t="n">
        <v>0</v>
      </c>
      <c r="W19" s="81" t="n">
        <v>0</v>
      </c>
      <c r="X19" s="81" t="n">
        <v>0</v>
      </c>
      <c r="Y19" s="81" t="n">
        <v>0</v>
      </c>
      <c r="Z19" s="81" t="n">
        <v>101.39</v>
      </c>
      <c r="AA19" s="81" t="n">
        <v>0</v>
      </c>
      <c r="AB19" s="5">
        <f>COUNT(B19:AA19) / COUNTA(B19:AA19) </f>
        <v/>
      </c>
      <c r="AC19" s="5">
        <f>1-AB19</f>
        <v/>
      </c>
    </row>
    <row r="20">
      <c r="A20" s="81" t="n">
        <v>2010</v>
      </c>
      <c r="B20" s="81" t="n">
        <v>106.71</v>
      </c>
      <c r="C20" s="81" t="n">
        <v>0</v>
      </c>
      <c r="D20" s="81" t="n">
        <v>83.04000000000001</v>
      </c>
      <c r="E20" s="81" t="n">
        <v>26.88</v>
      </c>
      <c r="F20" s="81" t="n">
        <v>96.08</v>
      </c>
      <c r="G20" s="81" t="n">
        <v>0</v>
      </c>
      <c r="H20" s="81" t="n">
        <v>24.02</v>
      </c>
      <c r="I20" s="81" t="n">
        <v>99.34999999999999</v>
      </c>
      <c r="J20" s="81" t="n">
        <v>0</v>
      </c>
      <c r="K20" s="81" t="n">
        <v>49.25</v>
      </c>
      <c r="L20" s="81" t="n">
        <v>0</v>
      </c>
      <c r="M20" s="81" t="n">
        <v>0</v>
      </c>
      <c r="N20" s="81" t="n">
        <v>0</v>
      </c>
      <c r="O20" s="81" t="n">
        <v>0</v>
      </c>
      <c r="P20" s="81" t="n">
        <v>99.93000000000001</v>
      </c>
      <c r="Q20" s="81" t="n">
        <v>0</v>
      </c>
      <c r="R20" s="81" t="n">
        <v>0</v>
      </c>
      <c r="S20" s="81" t="n">
        <v>98.01000000000001</v>
      </c>
      <c r="T20" s="81" t="n">
        <v>0</v>
      </c>
      <c r="U20" s="81" t="n">
        <v>0</v>
      </c>
      <c r="V20" s="81" t="n">
        <v>0</v>
      </c>
      <c r="W20" s="81" t="n">
        <v>0</v>
      </c>
      <c r="X20" s="81" t="n">
        <v>0</v>
      </c>
      <c r="Y20" s="81" t="n">
        <v>0</v>
      </c>
      <c r="Z20" s="81" t="n">
        <v>97.66</v>
      </c>
      <c r="AA20" s="81" t="n">
        <v>0</v>
      </c>
      <c r="AB20" s="5">
        <f>COUNT(B20:AA20) / COUNTA(B20:AA20) </f>
        <v/>
      </c>
      <c r="AC20" s="5">
        <f>1-AB20</f>
        <v/>
      </c>
    </row>
    <row r="21">
      <c r="A21" s="81" t="n">
        <v>2011</v>
      </c>
      <c r="B21" s="81" t="n">
        <v>107.94</v>
      </c>
      <c r="C21" s="81" t="n">
        <v>0</v>
      </c>
      <c r="D21" s="81" t="n">
        <v>87.06</v>
      </c>
      <c r="E21" s="81" t="n">
        <v>105.66</v>
      </c>
      <c r="F21" s="81" t="n">
        <v>97.70999999999999</v>
      </c>
      <c r="G21" s="81" t="n">
        <v>0</v>
      </c>
      <c r="H21" s="81" t="n">
        <v>81.65000000000001</v>
      </c>
      <c r="I21" s="81" t="n">
        <v>101.33</v>
      </c>
      <c r="J21" s="81" t="n">
        <v>0</v>
      </c>
      <c r="K21" s="81" t="n">
        <v>48.95</v>
      </c>
      <c r="L21" s="81" t="n">
        <v>0</v>
      </c>
      <c r="M21" s="81" t="n">
        <v>0</v>
      </c>
      <c r="N21" s="81" t="n">
        <v>0</v>
      </c>
      <c r="O21" s="81" t="n">
        <v>0</v>
      </c>
      <c r="P21" s="81" t="n">
        <v>102.39</v>
      </c>
      <c r="Q21" s="81" t="n">
        <v>0</v>
      </c>
      <c r="R21" s="81" t="n">
        <v>0</v>
      </c>
      <c r="S21" s="81" t="n">
        <v>99.61</v>
      </c>
      <c r="T21" s="81" t="n">
        <v>0</v>
      </c>
      <c r="U21" s="81" t="n">
        <v>0</v>
      </c>
      <c r="V21" s="81" t="n">
        <v>0</v>
      </c>
      <c r="W21" s="81" t="n">
        <v>0</v>
      </c>
      <c r="X21" s="81" t="n">
        <v>0</v>
      </c>
      <c r="Y21" s="81" t="n">
        <v>0</v>
      </c>
      <c r="Z21" s="81" t="n">
        <v>99</v>
      </c>
      <c r="AA21" s="81" t="n">
        <v>0</v>
      </c>
      <c r="AB21" s="5">
        <f>COUNT(B21:AA21) / COUNTA(B21:AA21) </f>
        <v/>
      </c>
      <c r="AC21" s="5">
        <f>1-AB21</f>
        <v/>
      </c>
    </row>
    <row r="22">
      <c r="A22" s="81" t="n">
        <v>2012</v>
      </c>
      <c r="B22" s="81" t="n">
        <v>105.69</v>
      </c>
      <c r="C22" s="81" t="n">
        <v>0</v>
      </c>
      <c r="D22" s="81" t="n">
        <v>86.37</v>
      </c>
      <c r="E22" s="81" t="n">
        <v>96.18000000000001</v>
      </c>
      <c r="F22" s="81" t="n">
        <v>96.67</v>
      </c>
      <c r="G22" s="81" t="n">
        <v>24.89</v>
      </c>
      <c r="H22" s="81" t="n">
        <v>88.39</v>
      </c>
      <c r="I22" s="81" t="n">
        <v>96.55</v>
      </c>
      <c r="J22" s="81" t="n">
        <v>0</v>
      </c>
      <c r="K22" s="81" t="n">
        <v>49.31</v>
      </c>
      <c r="L22" s="81" t="n">
        <v>0</v>
      </c>
      <c r="M22" s="81" t="n">
        <v>0</v>
      </c>
      <c r="N22" s="81" t="n">
        <v>0</v>
      </c>
      <c r="O22" s="81" t="n">
        <v>0</v>
      </c>
      <c r="P22" s="81" t="n">
        <v>99.5</v>
      </c>
      <c r="Q22" s="81" t="n">
        <v>0</v>
      </c>
      <c r="R22" s="81" t="n">
        <v>0</v>
      </c>
      <c r="S22" s="81" t="n">
        <v>93.81</v>
      </c>
      <c r="T22" s="81" t="n">
        <v>0</v>
      </c>
      <c r="U22" s="81" t="n">
        <v>0</v>
      </c>
      <c r="V22" s="81" t="n">
        <v>0</v>
      </c>
      <c r="W22" s="81" t="n">
        <v>0</v>
      </c>
      <c r="X22" s="81" t="n">
        <v>0</v>
      </c>
      <c r="Y22" s="81" t="n">
        <v>0</v>
      </c>
      <c r="Z22" s="81" t="n">
        <v>68.93000000000001</v>
      </c>
      <c r="AA22" s="81" t="n">
        <v>0</v>
      </c>
      <c r="AB22" s="5">
        <f>COUNT(B22:AA22) / COUNTA(B22:AA22) </f>
        <v/>
      </c>
      <c r="AC22" s="5">
        <f>1-AB22</f>
        <v/>
      </c>
    </row>
    <row r="23">
      <c r="A23" s="81" t="n">
        <v>2013</v>
      </c>
      <c r="B23" s="81" t="n">
        <v>107.42</v>
      </c>
      <c r="C23" s="81" t="n">
        <v>0</v>
      </c>
      <c r="D23" s="81" t="n">
        <v>93.52</v>
      </c>
      <c r="E23" s="81" t="n">
        <v>99.7</v>
      </c>
      <c r="F23" s="81" t="n">
        <v>100.56</v>
      </c>
      <c r="G23" s="81" t="n">
        <v>95.89</v>
      </c>
      <c r="H23" s="81" t="n">
        <v>93.56999999999999</v>
      </c>
      <c r="I23" s="81" t="n">
        <v>100.71</v>
      </c>
      <c r="J23" s="81" t="n">
        <v>0</v>
      </c>
      <c r="K23" s="81" t="n">
        <v>51.5</v>
      </c>
      <c r="L23" s="81" t="n">
        <v>0</v>
      </c>
      <c r="M23" s="81" t="n">
        <v>93.11</v>
      </c>
      <c r="N23" s="81" t="n">
        <v>92.34999999999999</v>
      </c>
      <c r="O23" s="81" t="n">
        <v>92.92</v>
      </c>
      <c r="P23" s="81" t="n">
        <v>107.46</v>
      </c>
      <c r="Q23" s="81" t="n">
        <v>68.87</v>
      </c>
      <c r="R23" s="81" t="n">
        <v>34.19</v>
      </c>
      <c r="S23" s="81" t="n">
        <v>97.84999999999999</v>
      </c>
      <c r="T23" s="81" t="n">
        <v>0</v>
      </c>
      <c r="U23" s="81" t="n">
        <v>90.95999999999999</v>
      </c>
      <c r="V23" s="81" t="n">
        <v>0</v>
      </c>
      <c r="W23" s="81" t="n">
        <v>0</v>
      </c>
      <c r="X23" s="81" t="n">
        <v>50.73</v>
      </c>
      <c r="Y23" s="81" t="n">
        <v>2.8</v>
      </c>
      <c r="Z23" s="81" t="n">
        <v>98.11</v>
      </c>
      <c r="AA23" s="81" t="n">
        <v>0</v>
      </c>
      <c r="AB23" s="5">
        <f>COUNT(B23:AA23) / COUNTA(B23:AA23) </f>
        <v/>
      </c>
      <c r="AC23" s="5">
        <f>1-AB23</f>
        <v/>
      </c>
    </row>
    <row r="24">
      <c r="A24" s="81" t="n">
        <v>2014</v>
      </c>
      <c r="B24" s="81" t="n">
        <v>107.28</v>
      </c>
      <c r="C24" s="81" t="n">
        <v>88.54000000000001</v>
      </c>
      <c r="D24" s="81" t="n">
        <v>93.44</v>
      </c>
      <c r="E24" s="81" t="n">
        <v>96.36</v>
      </c>
      <c r="F24" s="81" t="n">
        <v>96.42</v>
      </c>
      <c r="G24" s="81" t="n">
        <v>94.84999999999999</v>
      </c>
      <c r="H24" s="81" t="n">
        <v>93.45</v>
      </c>
      <c r="I24" s="81" t="n">
        <v>96.76000000000001</v>
      </c>
      <c r="J24" s="81" t="n">
        <v>0</v>
      </c>
      <c r="K24" s="81" t="n">
        <v>46.86</v>
      </c>
      <c r="L24" s="81" t="n">
        <v>60.13</v>
      </c>
      <c r="M24" s="81" t="n">
        <v>87.95</v>
      </c>
      <c r="N24" s="81" t="n">
        <v>88.55</v>
      </c>
      <c r="O24" s="81" t="n">
        <v>86.31</v>
      </c>
      <c r="P24" s="81" t="n">
        <v>112.8</v>
      </c>
      <c r="Q24" s="81" t="n">
        <v>92.88</v>
      </c>
      <c r="R24" s="81" t="n">
        <v>90.19</v>
      </c>
      <c r="S24" s="81" t="n">
        <v>95.48</v>
      </c>
      <c r="T24" s="81" t="n">
        <v>2.41</v>
      </c>
      <c r="U24" s="81" t="n">
        <v>86.36</v>
      </c>
      <c r="V24" s="81" t="n">
        <v>0</v>
      </c>
      <c r="W24" s="81" t="n">
        <v>0</v>
      </c>
      <c r="X24" s="81" t="n">
        <v>43.5</v>
      </c>
      <c r="Y24" s="81" t="n">
        <v>9.34</v>
      </c>
      <c r="Z24" s="81" t="n">
        <v>95.5</v>
      </c>
      <c r="AA24" s="81" t="n">
        <v>0</v>
      </c>
      <c r="AB24" s="5">
        <f>COUNT(B24:AA24) / COUNTA(B24:AA24) </f>
        <v/>
      </c>
      <c r="AC24" s="5">
        <f>1-AB24</f>
        <v/>
      </c>
    </row>
    <row r="25">
      <c r="A25" s="81" t="n">
        <v>2015</v>
      </c>
      <c r="B25" s="81" t="n">
        <v>105.08</v>
      </c>
      <c r="C25" s="81" t="n">
        <v>90.93000000000001</v>
      </c>
      <c r="D25" s="81" t="n">
        <v>95.34999999999999</v>
      </c>
      <c r="E25" s="81" t="n">
        <v>98.19</v>
      </c>
      <c r="F25" s="81" t="n">
        <v>97.73999999999999</v>
      </c>
      <c r="G25" s="81" t="n">
        <v>96.3</v>
      </c>
      <c r="H25" s="81" t="n">
        <v>94.23</v>
      </c>
      <c r="I25" s="81" t="n">
        <v>98.29000000000001</v>
      </c>
      <c r="J25" s="81" t="n">
        <v>0</v>
      </c>
      <c r="K25" s="81" t="n">
        <v>46.31</v>
      </c>
      <c r="L25" s="81" t="n">
        <v>97.06999999999999</v>
      </c>
      <c r="M25" s="81" t="n">
        <v>88.34999999999999</v>
      </c>
      <c r="N25" s="81" t="n">
        <v>87.84999999999999</v>
      </c>
      <c r="O25" s="81" t="n">
        <v>84.52</v>
      </c>
      <c r="P25" s="81" t="n">
        <v>96.06999999999999</v>
      </c>
      <c r="Q25" s="81" t="n">
        <v>79.94</v>
      </c>
      <c r="R25" s="81" t="n">
        <v>77.37</v>
      </c>
      <c r="S25" s="81" t="n">
        <v>96.90000000000001</v>
      </c>
      <c r="T25" s="81" t="n">
        <v>0</v>
      </c>
      <c r="U25" s="81" t="n">
        <v>85.78</v>
      </c>
      <c r="V25" s="81" t="n">
        <v>0</v>
      </c>
      <c r="W25" s="81" t="n">
        <v>0</v>
      </c>
      <c r="X25" s="81" t="n">
        <v>45.57</v>
      </c>
      <c r="Y25" s="81" t="n">
        <v>44.97</v>
      </c>
      <c r="Z25" s="81" t="n">
        <v>95.48999999999999</v>
      </c>
      <c r="AA25" s="81" t="n">
        <v>0</v>
      </c>
      <c r="AB25" s="5">
        <f>COUNT(B25:AA25) / COUNTA(B25:AA25) </f>
        <v/>
      </c>
      <c r="AC25" s="5">
        <f>1-AB25</f>
        <v/>
      </c>
    </row>
    <row r="26">
      <c r="A26" s="81" t="n">
        <v>2016</v>
      </c>
      <c r="B26" s="81" t="n">
        <v>95.55</v>
      </c>
      <c r="C26" s="81" t="n">
        <v>81.75</v>
      </c>
      <c r="D26" s="81" t="n">
        <v>88.98</v>
      </c>
      <c r="E26" s="81" t="n">
        <v>91.68000000000001</v>
      </c>
      <c r="F26" s="81" t="n">
        <v>105.19</v>
      </c>
      <c r="G26" s="81" t="n">
        <v>89.27</v>
      </c>
      <c r="H26" s="81" t="n">
        <v>95</v>
      </c>
      <c r="I26" s="81" t="n">
        <v>84.43000000000001</v>
      </c>
      <c r="J26" s="81" t="n">
        <v>0</v>
      </c>
      <c r="K26" s="81" t="n">
        <v>44.59</v>
      </c>
      <c r="L26" s="81" t="n">
        <v>71.58</v>
      </c>
      <c r="M26" s="81" t="n">
        <v>84.09999999999999</v>
      </c>
      <c r="N26" s="81" t="n">
        <v>93.86</v>
      </c>
      <c r="O26" s="81" t="n">
        <v>74.36</v>
      </c>
      <c r="P26" s="81" t="n">
        <v>95.41</v>
      </c>
      <c r="Q26" s="81" t="n">
        <v>76.70999999999999</v>
      </c>
      <c r="R26" s="81" t="n">
        <v>79.04000000000001</v>
      </c>
      <c r="S26" s="81" t="n">
        <v>89.53</v>
      </c>
      <c r="T26" s="81" t="n">
        <v>2.73</v>
      </c>
      <c r="U26" s="81" t="n">
        <v>64.28</v>
      </c>
      <c r="V26" s="81" t="n">
        <v>0</v>
      </c>
      <c r="W26" s="81" t="n">
        <v>0</v>
      </c>
      <c r="X26" s="81" t="n">
        <v>31.53</v>
      </c>
      <c r="Y26" s="81" t="n">
        <v>33.81</v>
      </c>
      <c r="Z26" s="81" t="n">
        <v>5.21</v>
      </c>
      <c r="AA26" s="81" t="n">
        <v>0</v>
      </c>
      <c r="AB26" s="5">
        <f>COUNT(B26:AA26) / COUNTA(B26:AA26) </f>
        <v/>
      </c>
      <c r="AC26" s="5">
        <f>1-AB26</f>
        <v/>
      </c>
    </row>
    <row r="27">
      <c r="A27" s="81" t="n">
        <v>2017</v>
      </c>
      <c r="B27" s="81" t="n">
        <v>97.98</v>
      </c>
      <c r="C27" s="81" t="n">
        <v>85.88</v>
      </c>
      <c r="D27" s="81" t="n">
        <v>85.12</v>
      </c>
      <c r="E27" s="81" t="n">
        <v>87.44</v>
      </c>
      <c r="F27" s="81" t="n">
        <v>84.40000000000001</v>
      </c>
      <c r="G27" s="81" t="n">
        <v>84.23999999999999</v>
      </c>
      <c r="H27" s="81" t="n">
        <v>92.15000000000001</v>
      </c>
      <c r="I27" s="81" t="n">
        <v>84.73999999999999</v>
      </c>
      <c r="J27" s="81" t="n">
        <v>62.26</v>
      </c>
      <c r="K27" s="81" t="n">
        <v>47.37</v>
      </c>
      <c r="L27" s="81" t="n">
        <v>78.94</v>
      </c>
      <c r="M27" s="81" t="n">
        <v>76.31</v>
      </c>
      <c r="N27" s="81" t="n">
        <v>78.56</v>
      </c>
      <c r="O27" s="81" t="n">
        <v>73.56999999999999</v>
      </c>
      <c r="P27" s="81" t="n">
        <v>86.23999999999999</v>
      </c>
      <c r="Q27" s="81" t="n">
        <v>72.94</v>
      </c>
      <c r="R27" s="81" t="n">
        <v>35.44</v>
      </c>
      <c r="S27" s="81" t="n">
        <v>84.45</v>
      </c>
      <c r="T27" s="81" t="n">
        <v>66.08</v>
      </c>
      <c r="U27" s="81" t="n">
        <v>72.40000000000001</v>
      </c>
      <c r="V27" s="81" t="n">
        <v>0</v>
      </c>
      <c r="W27" s="81" t="n">
        <v>0</v>
      </c>
      <c r="X27" s="81" t="n">
        <v>34.73</v>
      </c>
      <c r="Y27" s="81" t="n">
        <v>42.4</v>
      </c>
      <c r="Z27" s="81" t="n">
        <v>0</v>
      </c>
      <c r="AA27" s="81" t="n">
        <v>0</v>
      </c>
      <c r="AB27" s="5">
        <f>COUNT(B27:AA27) / COUNTA(B27:AA27) </f>
        <v/>
      </c>
      <c r="AC27" s="5">
        <f>1-AB27</f>
        <v/>
      </c>
    </row>
    <row r="28">
      <c r="A28" s="81" t="n">
        <v>2018</v>
      </c>
      <c r="B28" s="81" t="n">
        <v>99.72</v>
      </c>
      <c r="C28" s="81" t="n">
        <v>88.40000000000001</v>
      </c>
      <c r="D28" s="81" t="n">
        <v>91.33</v>
      </c>
      <c r="E28" s="81" t="n">
        <v>88.48999999999999</v>
      </c>
      <c r="F28" s="81" t="n">
        <v>88.53</v>
      </c>
      <c r="G28" s="81" t="n">
        <v>88.48999999999999</v>
      </c>
      <c r="H28" s="81" t="n">
        <v>95.25</v>
      </c>
      <c r="I28" s="81" t="n">
        <v>89.54000000000001</v>
      </c>
      <c r="J28" s="81" t="n">
        <v>63.62</v>
      </c>
      <c r="K28" s="81" t="n">
        <v>59.5</v>
      </c>
      <c r="L28" s="81" t="n">
        <v>82.69</v>
      </c>
      <c r="M28" s="81" t="n">
        <v>81.98999999999999</v>
      </c>
      <c r="N28" s="81" t="n">
        <v>80.22</v>
      </c>
      <c r="O28" s="81" t="n">
        <v>72.83</v>
      </c>
      <c r="P28" s="81" t="n">
        <v>92.61</v>
      </c>
      <c r="Q28" s="81" t="n">
        <v>76.89</v>
      </c>
      <c r="R28" s="81" t="n">
        <v>33.26</v>
      </c>
      <c r="S28" s="81" t="n">
        <v>88.7</v>
      </c>
      <c r="T28" s="81" t="n">
        <v>68.52</v>
      </c>
      <c r="U28" s="81" t="n">
        <v>73.27</v>
      </c>
      <c r="V28" s="81" t="n">
        <v>0</v>
      </c>
      <c r="W28" s="81" t="n">
        <v>0</v>
      </c>
      <c r="X28" s="81" t="n">
        <v>44.99</v>
      </c>
      <c r="Y28" s="81" t="n">
        <v>60.23</v>
      </c>
      <c r="Z28" s="81" t="n">
        <v>0</v>
      </c>
      <c r="AA28" s="81" t="n">
        <v>0</v>
      </c>
      <c r="AB28" s="5">
        <f>COUNT(B28:AA28) / COUNTA(B28:AA28) </f>
        <v/>
      </c>
      <c r="AC28" s="5">
        <f>1-AB28</f>
        <v/>
      </c>
    </row>
    <row r="29">
      <c r="A29" s="81" t="n">
        <v>2019</v>
      </c>
      <c r="B29" s="81" t="n">
        <v>86.67</v>
      </c>
      <c r="C29" s="81" t="n">
        <v>78.56999999999999</v>
      </c>
      <c r="D29" s="81" t="n">
        <v>85.40000000000001</v>
      </c>
      <c r="E29" s="81" t="n">
        <v>87.41</v>
      </c>
      <c r="F29" s="81" t="n">
        <v>70.77</v>
      </c>
      <c r="G29" s="81" t="n">
        <v>70.76000000000001</v>
      </c>
      <c r="H29" s="81" t="n">
        <v>89.06999999999999</v>
      </c>
      <c r="I29" s="81" t="n">
        <v>84.19</v>
      </c>
      <c r="J29" s="81" t="n">
        <v>68.45</v>
      </c>
      <c r="K29" s="81" t="n">
        <v>62.41</v>
      </c>
      <c r="L29" s="81" t="n">
        <v>85.02</v>
      </c>
      <c r="M29" s="81" t="n">
        <v>83.47</v>
      </c>
      <c r="N29" s="81" t="n">
        <v>85.78</v>
      </c>
      <c r="O29" s="81" t="n">
        <v>74.62</v>
      </c>
      <c r="P29" s="81" t="n">
        <v>93.12</v>
      </c>
      <c r="Q29" s="81" t="n">
        <v>81.55</v>
      </c>
      <c r="R29" s="81" t="n">
        <v>34.24</v>
      </c>
      <c r="S29" s="81" t="n">
        <v>70.94</v>
      </c>
      <c r="T29" s="81" t="n">
        <v>53.74</v>
      </c>
      <c r="U29" s="81" t="n">
        <v>57.08</v>
      </c>
      <c r="V29" s="81" t="n">
        <v>0</v>
      </c>
      <c r="W29" s="81" t="n">
        <v>0</v>
      </c>
      <c r="X29" s="81" t="n">
        <v>45.02</v>
      </c>
      <c r="Y29" s="81" t="n">
        <v>63.23</v>
      </c>
      <c r="Z29" s="81" t="n">
        <v>0</v>
      </c>
      <c r="AA29" s="81" t="n">
        <v>0</v>
      </c>
      <c r="AB29" s="5">
        <f>COUNT(B29:AA29) / COUNTA(B29:AA29) </f>
        <v/>
      </c>
      <c r="AC29" s="5">
        <f>1-AB29</f>
        <v/>
      </c>
    </row>
    <row r="30">
      <c r="A30" s="81" t="n">
        <v>2020</v>
      </c>
      <c r="B30" s="81" t="n">
        <v>77.14</v>
      </c>
      <c r="C30" s="81" t="n">
        <v>65.77</v>
      </c>
      <c r="D30" s="81" t="n">
        <v>77.94</v>
      </c>
      <c r="E30" s="81" t="n">
        <v>79.23</v>
      </c>
      <c r="F30" s="81" t="n">
        <v>77.86</v>
      </c>
      <c r="G30" s="81" t="n">
        <v>77.86</v>
      </c>
      <c r="H30" s="81" t="n">
        <v>82.04000000000001</v>
      </c>
      <c r="I30" s="81" t="n">
        <v>76.79000000000001</v>
      </c>
      <c r="J30" s="81" t="n">
        <v>67.58</v>
      </c>
      <c r="K30" s="81" t="n">
        <v>57.64</v>
      </c>
      <c r="L30" s="81" t="n">
        <v>75.90000000000001</v>
      </c>
      <c r="M30" s="81" t="n">
        <v>72.14</v>
      </c>
      <c r="N30" s="81" t="n">
        <v>76.55</v>
      </c>
      <c r="O30" s="81" t="n">
        <v>69.3</v>
      </c>
      <c r="P30" s="81" t="n">
        <v>80.88</v>
      </c>
      <c r="Q30" s="81" t="n">
        <v>64.27</v>
      </c>
      <c r="R30" s="81" t="n">
        <v>21.01</v>
      </c>
      <c r="S30" s="81" t="n">
        <v>77.98999999999999</v>
      </c>
      <c r="T30" s="81" t="n">
        <v>73.48999999999999</v>
      </c>
      <c r="U30" s="81" t="n">
        <v>77.20999999999999</v>
      </c>
      <c r="V30" s="81" t="n">
        <v>0</v>
      </c>
      <c r="W30" s="81" t="n">
        <v>0</v>
      </c>
      <c r="X30" s="81" t="n">
        <v>22.89</v>
      </c>
      <c r="Y30" s="81" t="n">
        <v>46.37</v>
      </c>
      <c r="Z30" s="81" t="n">
        <v>0</v>
      </c>
      <c r="AA30" s="81" t="n">
        <v>74.43000000000001</v>
      </c>
      <c r="AB30" s="5">
        <f>COUNT(B30:AA30) / COUNTA(B30:AA30) </f>
        <v/>
      </c>
      <c r="AC30" s="5">
        <f>1-AB30</f>
        <v/>
      </c>
    </row>
    <row r="31">
      <c r="A31" s="81" t="n">
        <v>2021</v>
      </c>
      <c r="B31" s="81" t="n">
        <v>74.97</v>
      </c>
      <c r="C31" s="81" t="n">
        <v>67.03</v>
      </c>
      <c r="D31" s="81" t="n">
        <v>71.8</v>
      </c>
      <c r="E31" s="81" t="n">
        <v>72.17</v>
      </c>
      <c r="F31" s="81" t="n">
        <v>71.53</v>
      </c>
      <c r="G31" s="81" t="n">
        <v>71.53</v>
      </c>
      <c r="H31" s="81" t="n">
        <v>74.84</v>
      </c>
      <c r="I31" s="81" t="n">
        <v>71.04000000000001</v>
      </c>
      <c r="J31" s="81" t="n">
        <v>54.61</v>
      </c>
      <c r="K31" s="81" t="n">
        <v>58.19</v>
      </c>
      <c r="L31" s="81" t="n">
        <v>67.54000000000001</v>
      </c>
      <c r="M31" s="81" t="n">
        <v>66.14</v>
      </c>
      <c r="N31" s="81" t="n">
        <v>68.7</v>
      </c>
      <c r="O31" s="81" t="n">
        <v>60.5</v>
      </c>
      <c r="P31" s="81" t="n">
        <v>74.94</v>
      </c>
      <c r="Q31" s="81" t="n">
        <v>53.2</v>
      </c>
      <c r="R31" s="81" t="n">
        <v>6.27</v>
      </c>
      <c r="S31" s="81" t="n">
        <v>71.59</v>
      </c>
      <c r="T31" s="81" t="n">
        <v>57.99</v>
      </c>
      <c r="U31" s="81" t="n">
        <v>63.65</v>
      </c>
      <c r="V31" s="81" t="n">
        <v>0</v>
      </c>
      <c r="W31" s="81" t="n">
        <v>0</v>
      </c>
      <c r="X31" s="81" t="n">
        <v>18.97</v>
      </c>
      <c r="Y31" s="81" t="n">
        <v>43.11</v>
      </c>
      <c r="Z31" s="81" t="n">
        <v>0</v>
      </c>
      <c r="AA31" s="81" t="n">
        <v>67.05</v>
      </c>
      <c r="AB31" s="5">
        <f>COUNT(B31:AA31) / COUNTA(B31:AA31) </f>
        <v/>
      </c>
      <c r="AC31" s="5">
        <f>1-AB31</f>
        <v/>
      </c>
    </row>
    <row r="32">
      <c r="A32" s="81" t="n">
        <v>2022</v>
      </c>
      <c r="B32" s="81" t="n">
        <v>90.06</v>
      </c>
      <c r="C32" s="81" t="n">
        <v>82.73</v>
      </c>
      <c r="D32" s="81" t="n">
        <v>76.59999999999999</v>
      </c>
      <c r="E32" s="81" t="n">
        <v>78.63</v>
      </c>
      <c r="F32" s="81" t="n">
        <v>77.23999999999999</v>
      </c>
      <c r="G32" s="81" t="n">
        <v>77.23999999999999</v>
      </c>
      <c r="H32" s="81" t="n">
        <v>81.51000000000001</v>
      </c>
      <c r="I32" s="81" t="n">
        <v>77.2</v>
      </c>
      <c r="J32" s="81" t="n">
        <v>67.56</v>
      </c>
      <c r="K32" s="81" t="n">
        <v>60.67</v>
      </c>
      <c r="L32" s="81" t="n">
        <v>72.98999999999999</v>
      </c>
      <c r="M32" s="81" t="n">
        <v>71.54000000000001</v>
      </c>
      <c r="N32" s="81" t="n">
        <v>75.34</v>
      </c>
      <c r="O32" s="81" t="n">
        <v>67.70999999999999</v>
      </c>
      <c r="P32" s="81" t="n">
        <v>80.7</v>
      </c>
      <c r="Q32" s="81" t="n">
        <v>57.64</v>
      </c>
      <c r="R32" s="81" t="n">
        <v>10.43</v>
      </c>
      <c r="S32" s="81" t="n">
        <v>77.25</v>
      </c>
      <c r="T32" s="81" t="n">
        <v>66.97</v>
      </c>
      <c r="U32" s="81" t="n">
        <v>67.45</v>
      </c>
      <c r="V32" s="81" t="n">
        <v>0</v>
      </c>
      <c r="W32" s="81" t="n">
        <v>0</v>
      </c>
      <c r="X32" s="81" t="n">
        <v>20.33</v>
      </c>
      <c r="Y32" s="81" t="n">
        <v>46.94</v>
      </c>
      <c r="Z32" s="81" t="n">
        <v>0</v>
      </c>
      <c r="AA32" s="81" t="n">
        <v>73.31999999999999</v>
      </c>
      <c r="AB32" s="5">
        <f>COUNT(B32:AA32) / COUNTA(B32:AA32) </f>
        <v/>
      </c>
      <c r="AC32" s="5">
        <f>1-AB32</f>
        <v/>
      </c>
    </row>
    <row r="33">
      <c r="A33" s="81" t="inlineStr">
        <is>
          <t>Total</t>
        </is>
      </c>
      <c r="B33" s="81" t="n">
        <v>104.56</v>
      </c>
      <c r="C33" s="81" t="n">
        <v>72.91</v>
      </c>
      <c r="D33" s="81" t="n">
        <v>62.32</v>
      </c>
      <c r="E33" s="81" t="n">
        <v>66.06999999999999</v>
      </c>
      <c r="F33" s="81" t="n">
        <v>78.45999999999999</v>
      </c>
      <c r="G33" s="81" t="n">
        <v>79.29000000000001</v>
      </c>
      <c r="H33" s="81" t="n">
        <v>83.56</v>
      </c>
      <c r="I33" s="81" t="n">
        <v>93.45</v>
      </c>
      <c r="J33" s="81" t="n">
        <v>63.96</v>
      </c>
      <c r="K33" s="81" t="n">
        <v>40.63</v>
      </c>
      <c r="L33" s="81" t="n">
        <v>69.16</v>
      </c>
      <c r="M33" s="81" t="n">
        <v>80.59</v>
      </c>
      <c r="N33" s="81" t="n">
        <v>82.87</v>
      </c>
      <c r="O33" s="81" t="n">
        <v>75.73999999999999</v>
      </c>
      <c r="P33" s="81" t="n">
        <v>100.75</v>
      </c>
      <c r="Q33" s="81" t="n">
        <v>72.62</v>
      </c>
      <c r="R33" s="81" t="n">
        <v>43.39</v>
      </c>
      <c r="S33" s="81" t="n">
        <v>85.63</v>
      </c>
      <c r="T33" s="81" t="n">
        <v>41.77</v>
      </c>
      <c r="U33" s="81" t="n">
        <v>73.87</v>
      </c>
      <c r="V33" s="81" t="n">
        <v>85.98</v>
      </c>
      <c r="W33" s="81" t="n">
        <v>26.01</v>
      </c>
      <c r="X33" s="81" t="n">
        <v>36</v>
      </c>
      <c r="Y33" s="81" t="n">
        <v>39.36</v>
      </c>
      <c r="Z33" s="81" t="n">
        <v>71.98</v>
      </c>
      <c r="AA33" s="81" t="n">
        <v>71.59999999999999</v>
      </c>
      <c r="AB33" s="5">
        <f>COUNT(B33:AA33) / COUNTA(B33:AA33) </f>
        <v/>
      </c>
      <c r="AC33" s="5">
        <f>1-AB33</f>
        <v/>
      </c>
    </row>
    <row r="34">
      <c r="A34" s="81" t="inlineStr">
        <is>
          <t>Fonte: Ministério da Saúde - Sistema de Informações Ambulatoriais do SUS (SIA/SUS)</t>
        </is>
      </c>
      <c r="AB34" s="5" t="n"/>
      <c r="AC34" s="5" t="n"/>
    </row>
    <row r="35">
      <c r="A35" t="inlineStr">
        <is>
          <t>-------------</t>
        </is>
      </c>
    </row>
    <row r="36">
      <c r="A36" t="inlineStr">
        <is>
          <t>PORCENT_COMPLETA (%)</t>
        </is>
      </c>
      <c r="B36" s="82">
        <f>COUNT(B4:AC33) / COUNTA(B4:AC33)</f>
        <v/>
      </c>
    </row>
    <row r="37">
      <c r="A37" t="inlineStr">
        <is>
          <t>PORCENT_AUSENTE (%)</t>
        </is>
      </c>
      <c r="B37" s="82">
        <f>1-B36</f>
        <v/>
      </c>
    </row>
  </sheetData>
  <pageMargins left="0.75" right="0.75" top="1" bottom="1" header="0.5" footer="0.5"/>
  <drawing r:id="rId1"/>
</worksheet>
</file>

<file path=xl/worksheets/sheet48.xml><?xml version="1.0" encoding="utf-8"?>
<worksheet xmlns="http://schemas.openxmlformats.org/spreadsheetml/2006/main">
  <sheetPr>
    <outlinePr summaryBelow="0" summaryRight="0"/>
    <pageSetUpPr/>
  </sheetPr>
  <dimension ref="A1:AG90"/>
  <sheetViews>
    <sheetView workbookViewId="0">
      <selection activeCell="A1" sqref="A1"/>
    </sheetView>
  </sheetViews>
  <sheetFormatPr baseColWidth="8" defaultColWidth="12.63" defaultRowHeight="15.75" customHeight="1"/>
  <cols>
    <col width="39.63" customWidth="1" style="83" min="1" max="1"/>
  </cols>
  <sheetData>
    <row r="1">
      <c r="A1" s="16" t="inlineStr">
        <is>
          <t>Imunizações - Cobertura por ano</t>
        </is>
      </c>
    </row>
    <row r="2">
      <c r="A2" s="15" t="inlineStr">
        <is>
          <t>Período: 1994/2022</t>
        </is>
      </c>
    </row>
    <row r="3">
      <c r="A3" s="28" t="inlineStr">
        <is>
          <t>Imunobiológicos</t>
        </is>
      </c>
      <c r="B3" s="28" t="n">
        <v>1994</v>
      </c>
      <c r="C3" s="28" t="n">
        <v>1995</v>
      </c>
      <c r="D3" s="28" t="n">
        <v>1996</v>
      </c>
      <c r="E3" s="28" t="n">
        <v>1997</v>
      </c>
      <c r="F3" s="28" t="n">
        <v>1998</v>
      </c>
      <c r="G3" s="28" t="n">
        <v>1999</v>
      </c>
      <c r="H3" s="28" t="n">
        <v>2000</v>
      </c>
      <c r="I3" s="28" t="n">
        <v>2001</v>
      </c>
      <c r="J3" s="28" t="n">
        <v>2002</v>
      </c>
      <c r="K3" s="28" t="n">
        <v>2003</v>
      </c>
      <c r="L3" s="28" t="n">
        <v>2004</v>
      </c>
      <c r="M3" s="28" t="n">
        <v>2005</v>
      </c>
      <c r="N3" s="28" t="n">
        <v>2006</v>
      </c>
      <c r="O3" s="28" t="n">
        <v>2007</v>
      </c>
      <c r="P3" s="28" t="n">
        <v>2008</v>
      </c>
      <c r="Q3" s="28" t="n">
        <v>2009</v>
      </c>
      <c r="R3" s="28" t="n">
        <v>2010</v>
      </c>
      <c r="S3" s="28" t="n">
        <v>2011</v>
      </c>
      <c r="T3" s="28" t="n">
        <v>2012</v>
      </c>
      <c r="U3" s="28" t="n">
        <v>2013</v>
      </c>
      <c r="V3" s="28" t="n">
        <v>2014</v>
      </c>
      <c r="W3" s="28" t="n">
        <v>2015</v>
      </c>
      <c r="X3" s="28" t="n">
        <v>2016</v>
      </c>
      <c r="Y3" s="28" t="n">
        <v>2017</v>
      </c>
      <c r="Z3" s="28" t="n">
        <v>2018</v>
      </c>
      <c r="AA3" s="28" t="n">
        <v>2019</v>
      </c>
      <c r="AB3" s="28" t="n">
        <v>2020</v>
      </c>
      <c r="AC3" s="28" t="n">
        <v>2021</v>
      </c>
      <c r="AD3" s="28" t="n">
        <v>2022</v>
      </c>
      <c r="AE3" s="28" t="inlineStr">
        <is>
          <t xml:space="preserve"> Total</t>
        </is>
      </c>
      <c r="AF3" t="inlineStr">
        <is>
          <t>DADOS_OBTIDOS (%)</t>
        </is>
      </c>
      <c r="AG3" t="inlineStr">
        <is>
          <t>DADOS_AUSENTES (%)</t>
        </is>
      </c>
    </row>
    <row r="4">
      <c r="A4" s="81" t="inlineStr">
        <is>
          <t>BCG (BCG)</t>
        </is>
      </c>
      <c r="B4" s="81" t="n">
        <v>2176263</v>
      </c>
      <c r="C4" s="81" t="n">
        <v>4503836</v>
      </c>
      <c r="D4" s="81" t="n">
        <v>4577037</v>
      </c>
      <c r="E4" s="81" t="n">
        <v>5552032</v>
      </c>
      <c r="F4" s="81" t="n">
        <v>5200963</v>
      </c>
      <c r="G4" s="81" t="n">
        <v>5477080</v>
      </c>
      <c r="H4" s="81" t="n">
        <v>5197502</v>
      </c>
      <c r="I4" s="81" t="n">
        <v>5327006</v>
      </c>
      <c r="J4" s="81" t="n">
        <v>5149288</v>
      </c>
      <c r="K4" s="81" t="n">
        <v>5094667</v>
      </c>
      <c r="L4" s="81" t="n">
        <v>4802943</v>
      </c>
      <c r="M4" s="81" t="n">
        <v>5010383</v>
      </c>
      <c r="N4" s="81" t="n">
        <v>4060680</v>
      </c>
      <c r="O4" s="81" t="n">
        <v>3424947</v>
      </c>
      <c r="P4" s="81" t="n">
        <v>3282048</v>
      </c>
      <c r="Q4" s="81" t="n">
        <v>3222234</v>
      </c>
      <c r="R4" s="81" t="n">
        <v>3118613</v>
      </c>
      <c r="S4" s="81" t="n">
        <v>3152376</v>
      </c>
      <c r="T4" s="81" t="n">
        <v>3080362</v>
      </c>
      <c r="U4" s="81" t="n">
        <v>3053982</v>
      </c>
      <c r="V4" s="81" t="n">
        <v>3106573</v>
      </c>
      <c r="W4" s="81" t="n">
        <v>3057969</v>
      </c>
      <c r="X4" s="81" t="n">
        <v>2869173</v>
      </c>
      <c r="Y4" s="81" t="n">
        <v>2953365</v>
      </c>
      <c r="Z4" s="81" t="n">
        <v>2881295</v>
      </c>
      <c r="AA4" s="81" t="n">
        <v>2554322</v>
      </c>
      <c r="AB4" s="81" t="n">
        <v>2256258</v>
      </c>
      <c r="AC4" s="81" t="n">
        <v>2136934</v>
      </c>
      <c r="AD4" s="81" t="n">
        <v>2559812</v>
      </c>
      <c r="AE4" s="81" t="n">
        <v>108839943</v>
      </c>
      <c r="AF4" s="82">
        <f>COUNT(B4:AE4) / COUNTA(B4:AE4)</f>
        <v/>
      </c>
      <c r="AG4" s="82">
        <f>1-AF4</f>
        <v/>
      </c>
    </row>
    <row r="5">
      <c r="A5" s="81" t="inlineStr">
        <is>
          <t>BCG - Hanseníase (BCG)</t>
        </is>
      </c>
      <c r="B5" s="81" t="n">
        <v>32167</v>
      </c>
      <c r="C5" s="81" t="n">
        <v>56908</v>
      </c>
      <c r="D5" s="81" t="n">
        <v>56707</v>
      </c>
      <c r="E5" s="81" t="n">
        <v>83949</v>
      </c>
      <c r="F5" s="81" t="n">
        <v>90484</v>
      </c>
      <c r="G5" s="81" t="n">
        <v>101455</v>
      </c>
      <c r="H5" s="81" t="n">
        <v>101849</v>
      </c>
      <c r="I5" s="81" t="n">
        <v>26893</v>
      </c>
      <c r="J5" s="81" t="n">
        <v>1124</v>
      </c>
      <c r="K5" s="81" t="n">
        <v>0</v>
      </c>
      <c r="L5" s="81" t="n">
        <v>0</v>
      </c>
      <c r="M5" s="81" t="n">
        <v>0</v>
      </c>
      <c r="N5" s="81" t="n">
        <v>0</v>
      </c>
      <c r="O5" s="81" t="n">
        <v>0</v>
      </c>
      <c r="P5" s="81" t="n">
        <v>0</v>
      </c>
      <c r="Q5" s="81" t="n">
        <v>0</v>
      </c>
      <c r="R5" s="81" t="n">
        <v>0</v>
      </c>
      <c r="S5" s="81" t="n">
        <v>0</v>
      </c>
      <c r="T5" s="81" t="n">
        <v>0</v>
      </c>
      <c r="U5" s="81" t="n">
        <v>97329</v>
      </c>
      <c r="V5" s="81" t="n">
        <v>89504</v>
      </c>
      <c r="W5" s="81" t="n">
        <v>54516</v>
      </c>
      <c r="X5" s="81" t="n">
        <v>35425</v>
      </c>
      <c r="Y5" s="81" t="n">
        <v>29353</v>
      </c>
      <c r="Z5" s="81" t="n">
        <v>23783</v>
      </c>
      <c r="AA5" s="81" t="n">
        <v>18246</v>
      </c>
      <c r="AB5" s="81" t="n">
        <v>25687</v>
      </c>
      <c r="AC5" s="81" t="n">
        <v>24785</v>
      </c>
      <c r="AD5" s="81" t="n">
        <v>45966</v>
      </c>
      <c r="AE5" s="81" t="n">
        <v>996130</v>
      </c>
      <c r="AF5" s="82">
        <f>COUNT(B5:AE5) / COUNTA(B5:AE5)</f>
        <v/>
      </c>
      <c r="AG5" s="82">
        <f>1-AF5</f>
        <v/>
      </c>
    </row>
    <row r="6">
      <c r="A6" s="81" t="inlineStr">
        <is>
          <t>Febre Amarela (FA)</t>
        </is>
      </c>
      <c r="B6" s="81" t="n">
        <v>1540553</v>
      </c>
      <c r="C6" s="81" t="n">
        <v>2327064</v>
      </c>
      <c r="D6" s="81" t="n">
        <v>2013918</v>
      </c>
      <c r="E6" s="81" t="n">
        <v>2539660</v>
      </c>
      <c r="F6" s="81" t="n">
        <v>11885236</v>
      </c>
      <c r="G6" s="81" t="n">
        <v>16125871</v>
      </c>
      <c r="H6" s="81" t="n">
        <v>22367455</v>
      </c>
      <c r="I6" s="81" t="n">
        <v>13693626</v>
      </c>
      <c r="J6" s="81" t="n">
        <v>4435823</v>
      </c>
      <c r="K6" s="81" t="n">
        <v>5227862</v>
      </c>
      <c r="L6" s="81" t="n">
        <v>4308851</v>
      </c>
      <c r="M6" s="81" t="n">
        <v>4712897</v>
      </c>
      <c r="N6" s="81" t="n">
        <v>4257567</v>
      </c>
      <c r="O6" s="81" t="n">
        <v>5362134</v>
      </c>
      <c r="P6" s="81" t="n">
        <v>17167454</v>
      </c>
      <c r="Q6" s="81" t="n">
        <v>10417238</v>
      </c>
      <c r="R6" s="81" t="n">
        <v>6712319</v>
      </c>
      <c r="S6" s="81" t="n">
        <v>6691068</v>
      </c>
      <c r="T6" s="81" t="n">
        <v>5664667</v>
      </c>
      <c r="U6" s="81" t="n">
        <v>5550605</v>
      </c>
      <c r="V6" s="81" t="n">
        <v>4839167</v>
      </c>
      <c r="W6" s="81" t="n">
        <v>5605855</v>
      </c>
      <c r="X6" s="81" t="n">
        <v>6255944</v>
      </c>
      <c r="Y6" s="81" t="n">
        <v>24602876</v>
      </c>
      <c r="Z6" s="81" t="n">
        <v>14478001</v>
      </c>
      <c r="AA6" s="81" t="n">
        <v>8052571</v>
      </c>
      <c r="AB6" s="81" t="n">
        <v>10029115</v>
      </c>
      <c r="AC6" s="81" t="n">
        <v>7004204</v>
      </c>
      <c r="AD6" s="81" t="n">
        <v>7426322</v>
      </c>
      <c r="AE6" s="81" t="n">
        <v>241295923</v>
      </c>
      <c r="AF6" s="82">
        <f>COUNT(B6:AE6) / COUNTA(B6:AE6)</f>
        <v/>
      </c>
      <c r="AG6" s="82">
        <f>1-AF6</f>
        <v/>
      </c>
    </row>
    <row r="7">
      <c r="A7" s="81" t="inlineStr">
        <is>
          <t>Febre Tifóide (FT)</t>
        </is>
      </c>
      <c r="B7" s="81" t="n">
        <v>0</v>
      </c>
      <c r="C7" s="81" t="n">
        <v>40</v>
      </c>
      <c r="D7" s="81" t="n">
        <v>0</v>
      </c>
      <c r="E7" s="81" t="n">
        <v>20</v>
      </c>
      <c r="F7" s="81" t="n">
        <v>10507</v>
      </c>
      <c r="G7" s="81" t="n">
        <v>3536</v>
      </c>
      <c r="H7" s="81" t="n">
        <v>4498</v>
      </c>
      <c r="I7" s="81" t="n">
        <v>3643</v>
      </c>
      <c r="J7" s="81" t="n">
        <v>5396</v>
      </c>
      <c r="K7" s="81" t="n">
        <v>7480</v>
      </c>
      <c r="L7" s="81" t="n">
        <v>5791</v>
      </c>
      <c r="M7" s="81" t="n">
        <v>14313</v>
      </c>
      <c r="N7" s="81" t="n">
        <v>8979</v>
      </c>
      <c r="O7" s="81" t="n">
        <v>9774</v>
      </c>
      <c r="P7" s="81" t="n">
        <v>8430</v>
      </c>
      <c r="Q7" s="81" t="n">
        <v>6006</v>
      </c>
      <c r="R7" s="81" t="n">
        <v>6207</v>
      </c>
      <c r="S7" s="81" t="n">
        <v>6483</v>
      </c>
      <c r="T7" s="81" t="n">
        <v>6341</v>
      </c>
      <c r="U7" s="81" t="n">
        <v>2738</v>
      </c>
      <c r="V7" s="81" t="n">
        <v>3407</v>
      </c>
      <c r="W7" s="81" t="n">
        <v>3265</v>
      </c>
      <c r="X7" s="81" t="n">
        <v>4507</v>
      </c>
      <c r="Y7" s="81" t="n">
        <v>3895</v>
      </c>
      <c r="Z7" s="81" t="n">
        <v>2483</v>
      </c>
      <c r="AA7" s="81" t="n">
        <v>363</v>
      </c>
      <c r="AB7" s="81" t="n">
        <v>153</v>
      </c>
      <c r="AC7" s="81" t="n">
        <v>20</v>
      </c>
      <c r="AD7" s="81" t="n">
        <v>9</v>
      </c>
      <c r="AE7" s="81" t="n">
        <v>128284</v>
      </c>
      <c r="AF7" s="82">
        <f>COUNT(B7:AE7) / COUNTA(B7:AE7)</f>
        <v/>
      </c>
      <c r="AG7" s="82">
        <f>1-AF7</f>
        <v/>
      </c>
    </row>
    <row r="8">
      <c r="A8" s="81" t="inlineStr">
        <is>
          <t>Haemophilus influenzae tipo b (Hib)</t>
        </is>
      </c>
      <c r="B8" s="81" t="n">
        <v>167</v>
      </c>
      <c r="C8" s="81" t="n">
        <v>663</v>
      </c>
      <c r="D8" s="81" t="n">
        <v>1606</v>
      </c>
      <c r="E8" s="81" t="n">
        <v>3403</v>
      </c>
      <c r="F8" s="81" t="n">
        <v>158077</v>
      </c>
      <c r="G8" s="81" t="n">
        <v>1703461</v>
      </c>
      <c r="H8" s="81" t="n">
        <v>10368486</v>
      </c>
      <c r="I8" s="81" t="n">
        <v>11393605</v>
      </c>
      <c r="J8" s="81" t="n">
        <v>4172061</v>
      </c>
      <c r="K8" s="81" t="n">
        <v>678352</v>
      </c>
      <c r="L8" s="81" t="n">
        <v>344351</v>
      </c>
      <c r="M8" s="81" t="n">
        <v>91930</v>
      </c>
      <c r="N8" s="81" t="n">
        <v>86447</v>
      </c>
      <c r="O8" s="81" t="n">
        <v>90984</v>
      </c>
      <c r="P8" s="81" t="n">
        <v>76797</v>
      </c>
      <c r="Q8" s="81" t="n">
        <v>86000</v>
      </c>
      <c r="R8" s="81" t="n">
        <v>79021</v>
      </c>
      <c r="S8" s="81" t="n">
        <v>93721</v>
      </c>
      <c r="T8" s="81" t="n">
        <v>106090</v>
      </c>
      <c r="U8" s="81" t="n">
        <v>93713</v>
      </c>
      <c r="V8" s="81" t="n">
        <v>45124</v>
      </c>
      <c r="W8" s="81" t="n">
        <v>36072</v>
      </c>
      <c r="X8" s="81" t="n">
        <v>20145</v>
      </c>
      <c r="Y8" s="81" t="n">
        <v>25633</v>
      </c>
      <c r="Z8" s="81" t="n">
        <v>22407</v>
      </c>
      <c r="AA8" s="81" t="n">
        <v>22898</v>
      </c>
      <c r="AB8" s="81" t="n">
        <v>20396</v>
      </c>
      <c r="AC8" s="81" t="n">
        <v>9153</v>
      </c>
      <c r="AD8" s="81" t="n">
        <v>14929</v>
      </c>
      <c r="AE8" s="81" t="n">
        <v>29845692</v>
      </c>
      <c r="AF8" s="82">
        <f>COUNT(B8:AE8) / COUNTA(B8:AE8)</f>
        <v/>
      </c>
      <c r="AG8" s="82">
        <f>1-AF8</f>
        <v/>
      </c>
    </row>
    <row r="9">
      <c r="A9" s="81" t="inlineStr">
        <is>
          <t>Hepatite A (HA)</t>
        </is>
      </c>
      <c r="B9" s="81" t="n">
        <v>0</v>
      </c>
      <c r="C9" s="81" t="n">
        <v>0</v>
      </c>
      <c r="D9" s="81" t="n">
        <v>0</v>
      </c>
      <c r="E9" s="81" t="n">
        <v>0</v>
      </c>
      <c r="F9" s="81" t="n">
        <v>0</v>
      </c>
      <c r="G9" s="81" t="n">
        <v>0</v>
      </c>
      <c r="H9" s="81" t="n">
        <v>38</v>
      </c>
      <c r="I9" s="81" t="n">
        <v>41062</v>
      </c>
      <c r="J9" s="81" t="n">
        <v>58788</v>
      </c>
      <c r="K9" s="81" t="n">
        <v>68883</v>
      </c>
      <c r="L9" s="81" t="n">
        <v>85271</v>
      </c>
      <c r="M9" s="81" t="n">
        <v>100081</v>
      </c>
      <c r="N9" s="81" t="n">
        <v>99674</v>
      </c>
      <c r="O9" s="81" t="n">
        <v>124675</v>
      </c>
      <c r="P9" s="81" t="n">
        <v>157642</v>
      </c>
      <c r="Q9" s="81" t="n">
        <v>180828</v>
      </c>
      <c r="R9" s="81" t="n">
        <v>157154</v>
      </c>
      <c r="S9" s="81" t="n">
        <v>199190</v>
      </c>
      <c r="T9" s="81" t="n">
        <v>234009</v>
      </c>
      <c r="U9" s="81" t="n">
        <v>265185</v>
      </c>
      <c r="V9" s="81" t="n">
        <v>1908581</v>
      </c>
      <c r="W9" s="81" t="n">
        <v>2946868</v>
      </c>
      <c r="X9" s="81" t="n">
        <v>2222008</v>
      </c>
      <c r="Y9" s="81" t="n">
        <v>2812314</v>
      </c>
      <c r="Z9" s="81" t="n">
        <v>2645982</v>
      </c>
      <c r="AA9" s="81" t="n">
        <v>2704209</v>
      </c>
      <c r="AB9" s="81" t="n">
        <v>2393250</v>
      </c>
      <c r="AC9" s="81" t="n">
        <v>2120809</v>
      </c>
      <c r="AD9" s="81" t="n">
        <v>2320923</v>
      </c>
      <c r="AE9" s="81" t="n">
        <v>23847424</v>
      </c>
      <c r="AF9" s="82">
        <f>COUNT(B9:AE9) / COUNTA(B9:AE9)</f>
        <v/>
      </c>
      <c r="AG9" s="82">
        <f>1-AF9</f>
        <v/>
      </c>
    </row>
    <row r="10">
      <c r="A10" s="81" t="inlineStr">
        <is>
          <t>Hepatite B (HB)</t>
        </is>
      </c>
      <c r="B10" s="81" t="n">
        <v>2297035</v>
      </c>
      <c r="C10" s="81" t="n">
        <v>2521993</v>
      </c>
      <c r="D10" s="81" t="n">
        <v>2989325</v>
      </c>
      <c r="E10" s="81" t="n">
        <v>2002570</v>
      </c>
      <c r="F10" s="81" t="n">
        <v>8747762</v>
      </c>
      <c r="G10" s="81" t="n">
        <v>23190333</v>
      </c>
      <c r="H10" s="81" t="n">
        <v>16638758</v>
      </c>
      <c r="I10" s="81" t="n">
        <v>35206019</v>
      </c>
      <c r="J10" s="81" t="n">
        <v>30906741</v>
      </c>
      <c r="K10" s="81" t="n">
        <v>24266713</v>
      </c>
      <c r="L10" s="81" t="n">
        <v>17948973</v>
      </c>
      <c r="M10" s="81" t="n">
        <v>17102273</v>
      </c>
      <c r="N10" s="81" t="n">
        <v>15137953</v>
      </c>
      <c r="O10" s="81" t="n">
        <v>14951270</v>
      </c>
      <c r="P10" s="81" t="n">
        <v>14809334</v>
      </c>
      <c r="Q10" s="81" t="n">
        <v>14431868</v>
      </c>
      <c r="R10" s="81" t="n">
        <v>14671210</v>
      </c>
      <c r="S10" s="81" t="n">
        <v>16694735</v>
      </c>
      <c r="T10" s="81" t="n">
        <v>15762053</v>
      </c>
      <c r="U10" s="81" t="n">
        <v>15802725</v>
      </c>
      <c r="V10" s="81" t="n">
        <v>15054976</v>
      </c>
      <c r="W10" s="81" t="n">
        <v>11981494</v>
      </c>
      <c r="X10" s="81" t="n">
        <v>7094381</v>
      </c>
      <c r="Y10" s="81" t="n">
        <v>8862265</v>
      </c>
      <c r="Z10" s="81" t="n">
        <v>8224064</v>
      </c>
      <c r="AA10" s="81" t="n">
        <v>8133178</v>
      </c>
      <c r="AB10" s="81" t="n">
        <v>5815968</v>
      </c>
      <c r="AC10" s="81" t="n">
        <v>4576482</v>
      </c>
      <c r="AD10" s="81" t="n">
        <v>5056050</v>
      </c>
      <c r="AE10" s="81" t="n">
        <v>380878501</v>
      </c>
      <c r="AF10" s="82">
        <f>COUNT(B10:AE10) / COUNTA(B10:AE10)</f>
        <v/>
      </c>
      <c r="AG10" s="82">
        <f>1-AF10</f>
        <v/>
      </c>
    </row>
    <row r="11">
      <c r="A11" s="81" t="inlineStr">
        <is>
          <t>Hepatite B não soroconversão</t>
        </is>
      </c>
      <c r="B11" s="81" t="n">
        <v>0</v>
      </c>
      <c r="C11" s="81" t="n">
        <v>0</v>
      </c>
      <c r="D11" s="81" t="n">
        <v>0</v>
      </c>
      <c r="E11" s="81" t="n">
        <v>0</v>
      </c>
      <c r="F11" s="81" t="n">
        <v>0</v>
      </c>
      <c r="G11" s="81" t="n">
        <v>0</v>
      </c>
      <c r="H11" s="81" t="n">
        <v>0</v>
      </c>
      <c r="I11" s="81" t="n">
        <v>0</v>
      </c>
      <c r="J11" s="81" t="n">
        <v>0</v>
      </c>
      <c r="K11" s="81" t="n">
        <v>0</v>
      </c>
      <c r="L11" s="81" t="n">
        <v>0</v>
      </c>
      <c r="M11" s="81" t="n">
        <v>0</v>
      </c>
      <c r="N11" s="81" t="n">
        <v>0</v>
      </c>
      <c r="O11" s="81" t="n">
        <v>0</v>
      </c>
      <c r="P11" s="81" t="n">
        <v>2227</v>
      </c>
      <c r="Q11" s="81" t="n">
        <v>2475</v>
      </c>
      <c r="R11" s="81" t="n">
        <v>3603</v>
      </c>
      <c r="S11" s="81" t="n">
        <v>2975</v>
      </c>
      <c r="T11" s="81" t="n">
        <v>5188</v>
      </c>
      <c r="U11" s="81" t="n">
        <v>209976</v>
      </c>
      <c r="V11" s="81" t="n">
        <v>278204</v>
      </c>
      <c r="W11" s="81" t="n">
        <v>211451</v>
      </c>
      <c r="X11" s="81" t="n">
        <v>106309</v>
      </c>
      <c r="Y11" s="81" t="n">
        <v>84909</v>
      </c>
      <c r="Z11" s="81" t="n">
        <v>53355</v>
      </c>
      <c r="AA11" s="81" t="n">
        <v>72818</v>
      </c>
      <c r="AB11" s="81" t="n">
        <v>39843</v>
      </c>
      <c r="AC11" s="81" t="n">
        <v>38137</v>
      </c>
      <c r="AD11" s="81" t="n">
        <v>45781</v>
      </c>
      <c r="AE11" s="81" t="n">
        <v>1157251</v>
      </c>
      <c r="AF11" s="82">
        <f>COUNT(B11:AE11) / COUNTA(B11:AE11)</f>
        <v/>
      </c>
      <c r="AG11" s="82">
        <f>1-AF11</f>
        <v/>
      </c>
    </row>
    <row r="12">
      <c r="A12" s="81" t="inlineStr">
        <is>
          <t>Influenza (INF)</t>
        </is>
      </c>
      <c r="B12" s="81" t="n">
        <v>0</v>
      </c>
      <c r="C12" s="81" t="n">
        <v>0</v>
      </c>
      <c r="D12" s="81" t="n">
        <v>0</v>
      </c>
      <c r="E12" s="81" t="n">
        <v>0</v>
      </c>
      <c r="F12" s="81" t="n">
        <v>0</v>
      </c>
      <c r="G12" s="81" t="n">
        <v>0</v>
      </c>
      <c r="H12" s="81" t="n">
        <v>12992</v>
      </c>
      <c r="I12" s="81" t="n">
        <v>831331</v>
      </c>
      <c r="J12" s="81" t="n">
        <v>1287287</v>
      </c>
      <c r="K12" s="81" t="n">
        <v>1609224</v>
      </c>
      <c r="L12" s="81" t="n">
        <v>1677943</v>
      </c>
      <c r="M12" s="81" t="n">
        <v>2103117</v>
      </c>
      <c r="N12" s="81" t="n">
        <v>2389672</v>
      </c>
      <c r="O12" s="81" t="n">
        <v>2519141</v>
      </c>
      <c r="P12" s="81" t="n">
        <v>2252541</v>
      </c>
      <c r="Q12" s="81" t="n">
        <v>2698466</v>
      </c>
      <c r="R12" s="81" t="n">
        <v>863114</v>
      </c>
      <c r="S12" s="81" t="n">
        <v>2796227</v>
      </c>
      <c r="T12" s="81" t="n">
        <v>5630294</v>
      </c>
      <c r="U12" s="81" t="n">
        <v>2935791</v>
      </c>
      <c r="V12" s="81" t="n">
        <v>2962872</v>
      </c>
      <c r="W12" s="81" t="n">
        <v>2597259</v>
      </c>
      <c r="X12" s="81" t="n">
        <v>2916315</v>
      </c>
      <c r="Y12" s="81" t="n">
        <v>953391</v>
      </c>
      <c r="Z12" s="81" t="n">
        <v>928006</v>
      </c>
      <c r="AA12" s="81" t="n">
        <v>377712</v>
      </c>
      <c r="AB12" s="81" t="n">
        <v>1839586</v>
      </c>
      <c r="AC12" s="81" t="n">
        <v>839750</v>
      </c>
      <c r="AD12" s="81" t="n">
        <v>709952</v>
      </c>
      <c r="AE12" s="81" t="n">
        <v>43731983</v>
      </c>
      <c r="AF12" s="82">
        <f>COUNT(B12:AE12) / COUNTA(B12:AE12)</f>
        <v/>
      </c>
      <c r="AG12" s="82">
        <f>1-AF12</f>
        <v/>
      </c>
    </row>
    <row r="13">
      <c r="A13" s="81" t="inlineStr">
        <is>
          <t>Influenza (Campanha) (INF)</t>
        </is>
      </c>
      <c r="B13" s="81" t="n">
        <v>0</v>
      </c>
      <c r="C13" s="81" t="n">
        <v>0</v>
      </c>
      <c r="D13" s="81" t="n">
        <v>0</v>
      </c>
      <c r="E13" s="81" t="n">
        <v>0</v>
      </c>
      <c r="F13" s="81" t="n">
        <v>0</v>
      </c>
      <c r="G13" s="81" t="n">
        <v>7632980</v>
      </c>
      <c r="H13" s="81" t="n">
        <v>9416979</v>
      </c>
      <c r="I13" s="81" t="n">
        <v>10765342</v>
      </c>
      <c r="J13" s="81" t="n">
        <v>11026864</v>
      </c>
      <c r="K13" s="81" t="n">
        <v>12361862</v>
      </c>
      <c r="L13" s="81" t="n">
        <v>13014914</v>
      </c>
      <c r="M13" s="81" t="n">
        <v>13106005</v>
      </c>
      <c r="N13" s="81" t="n">
        <v>13518358</v>
      </c>
      <c r="O13" s="81" t="n">
        <v>13834416</v>
      </c>
      <c r="P13" s="81" t="n">
        <v>14088303</v>
      </c>
      <c r="Q13" s="81" t="n">
        <v>16082909</v>
      </c>
      <c r="R13" s="81" t="n">
        <v>15781926</v>
      </c>
      <c r="S13" s="81" t="n">
        <v>0</v>
      </c>
      <c r="T13" s="81" t="n">
        <v>0</v>
      </c>
      <c r="U13" s="81" t="n">
        <v>29477029</v>
      </c>
      <c r="V13" s="81" t="n">
        <v>0</v>
      </c>
      <c r="W13" s="81" t="n">
        <v>0</v>
      </c>
      <c r="X13" s="81" t="n">
        <v>0</v>
      </c>
      <c r="Y13" s="81" t="n">
        <v>0</v>
      </c>
      <c r="Z13" s="81" t="n">
        <v>0</v>
      </c>
      <c r="AA13" s="81" t="n">
        <v>0</v>
      </c>
      <c r="AB13" s="81" t="n">
        <v>0</v>
      </c>
      <c r="AC13" s="81" t="n">
        <v>0</v>
      </c>
      <c r="AD13" s="81" t="n">
        <v>0</v>
      </c>
      <c r="AE13" s="81" t="n">
        <v>180107887</v>
      </c>
      <c r="AF13" s="82">
        <f>COUNT(B13:AE13) / COUNTA(B13:AE13)</f>
        <v/>
      </c>
      <c r="AG13" s="82">
        <f>1-AF13</f>
        <v/>
      </c>
    </row>
    <row r="14">
      <c r="A14" s="81" t="inlineStr">
        <is>
          <t>Influenza (Gestantes) (INF)</t>
        </is>
      </c>
      <c r="B14" s="81" t="n">
        <v>0</v>
      </c>
      <c r="C14" s="81" t="n">
        <v>0</v>
      </c>
      <c r="D14" s="81" t="n">
        <v>0</v>
      </c>
      <c r="E14" s="81" t="n">
        <v>0</v>
      </c>
      <c r="F14" s="81" t="n">
        <v>0</v>
      </c>
      <c r="G14" s="81" t="n">
        <v>0</v>
      </c>
      <c r="H14" s="81" t="n">
        <v>0</v>
      </c>
      <c r="I14" s="81" t="n">
        <v>0</v>
      </c>
      <c r="J14" s="81" t="n">
        <v>0</v>
      </c>
      <c r="K14" s="81" t="n">
        <v>0</v>
      </c>
      <c r="L14" s="81" t="n">
        <v>0</v>
      </c>
      <c r="M14" s="81" t="n">
        <v>0</v>
      </c>
      <c r="N14" s="81" t="n">
        <v>1119</v>
      </c>
      <c r="O14" s="81" t="n">
        <v>1948</v>
      </c>
      <c r="P14" s="81" t="n">
        <v>5110</v>
      </c>
      <c r="Q14" s="81" t="n">
        <v>4357</v>
      </c>
      <c r="R14" s="81" t="n">
        <v>5789</v>
      </c>
      <c r="S14" s="81" t="n">
        <v>50731</v>
      </c>
      <c r="T14" s="81" t="n">
        <v>175984</v>
      </c>
      <c r="U14" s="81" t="n">
        <v>1608977</v>
      </c>
      <c r="V14" s="81" t="n">
        <v>209342</v>
      </c>
      <c r="W14" s="81" t="n">
        <v>177742</v>
      </c>
      <c r="X14" s="81" t="n">
        <v>49561</v>
      </c>
      <c r="Y14" s="81" t="n">
        <v>76738</v>
      </c>
      <c r="Z14" s="81" t="n">
        <v>0</v>
      </c>
      <c r="AA14" s="81" t="n">
        <v>0</v>
      </c>
      <c r="AB14" s="81" t="n">
        <v>0</v>
      </c>
      <c r="AC14" s="81" t="n">
        <v>0</v>
      </c>
      <c r="AD14" s="81" t="n">
        <v>0</v>
      </c>
      <c r="AE14" s="81" t="n">
        <v>2367398</v>
      </c>
      <c r="AF14" s="82">
        <f>COUNT(B14:AE14) / COUNTA(B14:AE14)</f>
        <v/>
      </c>
      <c r="AG14" s="82">
        <f>1-AF14</f>
        <v/>
      </c>
    </row>
    <row r="15">
      <c r="A15" s="81" t="inlineStr">
        <is>
          <t>Meningococo A/C (MnAC)</t>
        </is>
      </c>
      <c r="B15" s="81" t="n">
        <v>100</v>
      </c>
      <c r="C15" s="81" t="n">
        <v>40269</v>
      </c>
      <c r="D15" s="81" t="n">
        <v>204</v>
      </c>
      <c r="E15" s="81" t="n">
        <v>4121</v>
      </c>
      <c r="F15" s="81" t="n">
        <v>2436</v>
      </c>
      <c r="G15" s="81" t="n">
        <v>10876</v>
      </c>
      <c r="H15" s="81" t="n">
        <v>22182</v>
      </c>
      <c r="I15" s="81" t="n">
        <v>124540</v>
      </c>
      <c r="J15" s="81" t="n">
        <v>36386</v>
      </c>
      <c r="K15" s="81" t="n">
        <v>55060</v>
      </c>
      <c r="L15" s="81" t="n">
        <v>108570</v>
      </c>
      <c r="M15" s="81" t="n">
        <v>6779</v>
      </c>
      <c r="N15" s="81" t="n">
        <v>56597</v>
      </c>
      <c r="O15" s="81" t="n">
        <v>20573</v>
      </c>
      <c r="P15" s="81" t="n">
        <v>61031</v>
      </c>
      <c r="Q15" s="81" t="n">
        <v>14801</v>
      </c>
      <c r="R15" s="81" t="n">
        <v>35570</v>
      </c>
      <c r="S15" s="81" t="n">
        <v>23109</v>
      </c>
      <c r="T15" s="81" t="n">
        <v>47048</v>
      </c>
      <c r="U15" s="81" t="n">
        <v>4253</v>
      </c>
      <c r="V15" s="81" t="n">
        <v>9015</v>
      </c>
      <c r="W15" s="81" t="n">
        <v>22078</v>
      </c>
      <c r="X15" s="81" t="n">
        <v>4738</v>
      </c>
      <c r="Y15" s="81" t="n">
        <v>8144</v>
      </c>
      <c r="Z15" s="81" t="n">
        <v>2059</v>
      </c>
      <c r="AA15" s="81" t="n">
        <v>736</v>
      </c>
      <c r="AB15" s="81" t="n">
        <v>13</v>
      </c>
      <c r="AC15" s="81" t="n">
        <v>0</v>
      </c>
      <c r="AD15" s="81" t="n">
        <v>2</v>
      </c>
      <c r="AE15" s="81" t="n">
        <v>721290</v>
      </c>
      <c r="AF15" s="82">
        <f>COUNT(B15:AE15) / COUNTA(B15:AE15)</f>
        <v/>
      </c>
      <c r="AG15" s="82">
        <f>1-AF15</f>
        <v/>
      </c>
    </row>
    <row r="16">
      <c r="A16" s="81" t="inlineStr">
        <is>
          <t>Meningococo B/C (MnBC)</t>
        </is>
      </c>
      <c r="B16" s="81" t="n">
        <v>0</v>
      </c>
      <c r="C16" s="81" t="n">
        <v>7716</v>
      </c>
      <c r="D16" s="81" t="n">
        <v>21132</v>
      </c>
      <c r="E16" s="81" t="n">
        <v>21080</v>
      </c>
      <c r="F16" s="81" t="n">
        <v>772318</v>
      </c>
      <c r="G16" s="81" t="n">
        <v>84326</v>
      </c>
      <c r="H16" s="81" t="n">
        <v>0</v>
      </c>
      <c r="I16" s="81" t="n">
        <v>0</v>
      </c>
      <c r="J16" s="81" t="n">
        <v>0</v>
      </c>
      <c r="K16" s="81" t="n">
        <v>0</v>
      </c>
      <c r="L16" s="81" t="n">
        <v>4185</v>
      </c>
      <c r="M16" s="81" t="n">
        <v>4194</v>
      </c>
      <c r="N16" s="81" t="n">
        <v>2555</v>
      </c>
      <c r="O16" s="81" t="n">
        <v>1731</v>
      </c>
      <c r="P16" s="81" t="n">
        <v>2132</v>
      </c>
      <c r="Q16" s="81" t="n">
        <v>32</v>
      </c>
      <c r="R16" s="81" t="n">
        <v>239</v>
      </c>
      <c r="S16" s="81" t="n">
        <v>0</v>
      </c>
      <c r="T16" s="81" t="n">
        <v>0</v>
      </c>
      <c r="U16" s="81" t="n">
        <v>1</v>
      </c>
      <c r="V16" s="81" t="n">
        <v>0</v>
      </c>
      <c r="W16" s="81" t="n">
        <v>0</v>
      </c>
      <c r="X16" s="81" t="n">
        <v>0</v>
      </c>
      <c r="Y16" s="81" t="n">
        <v>0</v>
      </c>
      <c r="Z16" s="81" t="n">
        <v>0</v>
      </c>
      <c r="AA16" s="81" t="n">
        <v>0</v>
      </c>
      <c r="AB16" s="81" t="n">
        <v>0</v>
      </c>
      <c r="AC16" s="81" t="n">
        <v>0</v>
      </c>
      <c r="AD16" s="81" t="n">
        <v>0</v>
      </c>
      <c r="AE16" s="81" t="n">
        <v>921641</v>
      </c>
      <c r="AF16" s="82">
        <f>COUNT(B16:AE16) / COUNTA(B16:AE16)</f>
        <v/>
      </c>
      <c r="AG16" s="82">
        <f>1-AF16</f>
        <v/>
      </c>
    </row>
    <row r="17">
      <c r="A17" s="81" t="inlineStr">
        <is>
          <t>Raiva Humana</t>
        </is>
      </c>
      <c r="B17" s="81" t="n">
        <v>203497</v>
      </c>
      <c r="C17" s="81" t="n">
        <v>559362</v>
      </c>
      <c r="D17" s="81" t="n">
        <v>684114</v>
      </c>
      <c r="E17" s="81" t="n">
        <v>974274</v>
      </c>
      <c r="F17" s="81" t="n">
        <v>1270364</v>
      </c>
      <c r="G17" s="81" t="n">
        <v>1395108</v>
      </c>
      <c r="H17" s="81" t="n">
        <v>1307600</v>
      </c>
      <c r="I17" s="81" t="n">
        <v>1240204</v>
      </c>
      <c r="J17" s="81" t="n">
        <v>1244513</v>
      </c>
      <c r="K17" s="81" t="n">
        <v>543165</v>
      </c>
      <c r="L17" s="81" t="n">
        <v>55850</v>
      </c>
      <c r="M17" s="81" t="n">
        <v>849</v>
      </c>
      <c r="N17" s="81" t="n">
        <v>0</v>
      </c>
      <c r="O17" s="81" t="n">
        <v>0</v>
      </c>
      <c r="P17" s="81" t="n">
        <v>0</v>
      </c>
      <c r="Q17" s="81" t="n">
        <v>0</v>
      </c>
      <c r="R17" s="81" t="n">
        <v>0</v>
      </c>
      <c r="S17" s="81" t="n">
        <v>0</v>
      </c>
      <c r="T17" s="81" t="n">
        <v>0</v>
      </c>
      <c r="U17" s="81" t="n">
        <v>0</v>
      </c>
      <c r="V17" s="81" t="n">
        <v>0</v>
      </c>
      <c r="W17" s="81" t="n">
        <v>0</v>
      </c>
      <c r="X17" s="81" t="n">
        <v>0</v>
      </c>
      <c r="Y17" s="81" t="n">
        <v>0</v>
      </c>
      <c r="Z17" s="81" t="n">
        <v>0</v>
      </c>
      <c r="AA17" s="81" t="n">
        <v>0</v>
      </c>
      <c r="AB17" s="81" t="n">
        <v>0</v>
      </c>
      <c r="AC17" s="81" t="n">
        <v>0</v>
      </c>
      <c r="AD17" s="81" t="n">
        <v>0</v>
      </c>
      <c r="AE17" s="81" t="n">
        <v>9478900</v>
      </c>
      <c r="AF17" s="82">
        <f>COUNT(B17:AE17) / COUNTA(B17:AE17)</f>
        <v/>
      </c>
      <c r="AG17" s="82">
        <f>1-AF17</f>
        <v/>
      </c>
    </row>
    <row r="18">
      <c r="A18" s="81" t="inlineStr">
        <is>
          <t>Raiva - Cultivo Celular/Diplóide (RC)</t>
        </is>
      </c>
      <c r="B18" s="81" t="n">
        <v>0</v>
      </c>
      <c r="C18" s="81" t="n">
        <v>0</v>
      </c>
      <c r="D18" s="81" t="n">
        <v>0</v>
      </c>
      <c r="E18" s="81" t="n">
        <v>0</v>
      </c>
      <c r="F18" s="81" t="n">
        <v>0</v>
      </c>
      <c r="G18" s="81" t="n">
        <v>0</v>
      </c>
      <c r="H18" s="81" t="n">
        <v>1545</v>
      </c>
      <c r="I18" s="81" t="n">
        <v>157428</v>
      </c>
      <c r="J18" s="81" t="n">
        <v>166279</v>
      </c>
      <c r="K18" s="81" t="n">
        <v>0</v>
      </c>
      <c r="L18" s="81" t="n">
        <v>56970</v>
      </c>
      <c r="M18" s="81" t="n">
        <v>3143</v>
      </c>
      <c r="N18" s="81" t="n">
        <v>321</v>
      </c>
      <c r="O18" s="81" t="n">
        <v>63</v>
      </c>
      <c r="P18" s="81" t="n">
        <v>22</v>
      </c>
      <c r="Q18" s="81" t="n">
        <v>9</v>
      </c>
      <c r="R18" s="81" t="n">
        <v>3</v>
      </c>
      <c r="S18" s="81" t="n">
        <v>71</v>
      </c>
      <c r="T18" s="81" t="n">
        <v>0</v>
      </c>
      <c r="U18" s="81" t="n">
        <v>0</v>
      </c>
      <c r="V18" s="81" t="n">
        <v>0</v>
      </c>
      <c r="W18" s="81" t="n">
        <v>0</v>
      </c>
      <c r="X18" s="81" t="n">
        <v>0</v>
      </c>
      <c r="Y18" s="81" t="n">
        <v>0</v>
      </c>
      <c r="Z18" s="81" t="n">
        <v>0</v>
      </c>
      <c r="AA18" s="81" t="n">
        <v>0</v>
      </c>
      <c r="AB18" s="81" t="n">
        <v>0</v>
      </c>
      <c r="AC18" s="81" t="n">
        <v>0</v>
      </c>
      <c r="AD18" s="81" t="n">
        <v>0</v>
      </c>
      <c r="AE18" s="81" t="n">
        <v>385854</v>
      </c>
      <c r="AF18" s="82">
        <f>COUNT(B18:AE18) / COUNTA(B18:AE18)</f>
        <v/>
      </c>
      <c r="AG18" s="82">
        <f>1-AF18</f>
        <v/>
      </c>
    </row>
    <row r="19">
      <c r="A19" s="81" t="inlineStr">
        <is>
          <t>Raiva - Cultivo Celular/Vero (RV)</t>
        </is>
      </c>
      <c r="B19" s="81" t="n">
        <v>0</v>
      </c>
      <c r="C19" s="81" t="n">
        <v>0</v>
      </c>
      <c r="D19" s="81" t="n">
        <v>0</v>
      </c>
      <c r="E19" s="81" t="n">
        <v>0</v>
      </c>
      <c r="F19" s="81" t="n">
        <v>0</v>
      </c>
      <c r="G19" s="81" t="n">
        <v>0</v>
      </c>
      <c r="H19" s="81" t="n">
        <v>0</v>
      </c>
      <c r="I19" s="81" t="n">
        <v>0</v>
      </c>
      <c r="J19" s="81" t="n">
        <v>0</v>
      </c>
      <c r="K19" s="81" t="n">
        <v>580108</v>
      </c>
      <c r="L19" s="81" t="n">
        <v>965038</v>
      </c>
      <c r="M19" s="81" t="n">
        <v>1172277</v>
      </c>
      <c r="N19" s="81" t="n">
        <v>1172958</v>
      </c>
      <c r="O19" s="81" t="n">
        <v>1175532</v>
      </c>
      <c r="P19" s="81" t="n">
        <v>1182231</v>
      </c>
      <c r="Q19" s="81" t="n">
        <v>1269177</v>
      </c>
      <c r="R19" s="81" t="n">
        <v>1160320</v>
      </c>
      <c r="S19" s="81" t="n">
        <v>1265758</v>
      </c>
      <c r="T19" s="81" t="n">
        <v>1404533</v>
      </c>
      <c r="U19" s="81" t="n">
        <v>1460939</v>
      </c>
      <c r="V19" s="81" t="n">
        <v>1759801</v>
      </c>
      <c r="W19" s="81" t="n">
        <v>1009722</v>
      </c>
      <c r="X19" s="81" t="n">
        <v>577319</v>
      </c>
      <c r="Y19" s="81" t="n">
        <v>438907</v>
      </c>
      <c r="Z19" s="81" t="n">
        <v>332459</v>
      </c>
      <c r="AA19" s="81" t="n">
        <v>262978</v>
      </c>
      <c r="AB19" s="81" t="n">
        <v>212476</v>
      </c>
      <c r="AC19" s="81" t="n">
        <v>160404</v>
      </c>
      <c r="AD19" s="81" t="n">
        <v>149580</v>
      </c>
      <c r="AE19" s="81" t="n">
        <v>17712517</v>
      </c>
      <c r="AF19" s="82">
        <f>COUNT(B19:AE19) / COUNTA(B19:AE19)</f>
        <v/>
      </c>
      <c r="AG19" s="82">
        <f>1-AF19</f>
        <v/>
      </c>
    </row>
    <row r="20">
      <c r="A20" s="81" t="inlineStr">
        <is>
          <t>Raiva - Cultivo Celular/Embrionário (RG)</t>
        </is>
      </c>
      <c r="B20" s="81" t="n">
        <v>0</v>
      </c>
      <c r="C20" s="81" t="n">
        <v>0</v>
      </c>
      <c r="D20" s="81" t="n">
        <v>0</v>
      </c>
      <c r="E20" s="81" t="n">
        <v>0</v>
      </c>
      <c r="F20" s="81" t="n">
        <v>0</v>
      </c>
      <c r="G20" s="81" t="n">
        <v>0</v>
      </c>
      <c r="H20" s="81" t="n">
        <v>0</v>
      </c>
      <c r="I20" s="81" t="n">
        <v>0</v>
      </c>
      <c r="J20" s="81" t="n">
        <v>0</v>
      </c>
      <c r="K20" s="81" t="n">
        <v>0</v>
      </c>
      <c r="L20" s="81" t="n">
        <v>0</v>
      </c>
      <c r="M20" s="81" t="n">
        <v>0</v>
      </c>
      <c r="N20" s="81" t="n">
        <v>4</v>
      </c>
      <c r="O20" s="81" t="n">
        <v>17</v>
      </c>
      <c r="P20" s="81" t="n">
        <v>19</v>
      </c>
      <c r="Q20" s="81" t="n">
        <v>63</v>
      </c>
      <c r="R20" s="81" t="n">
        <v>4</v>
      </c>
      <c r="S20" s="81" t="n">
        <v>99</v>
      </c>
      <c r="T20" s="81" t="n">
        <v>101</v>
      </c>
      <c r="U20" s="81" t="n">
        <v>11767</v>
      </c>
      <c r="V20" s="81" t="n">
        <v>21691</v>
      </c>
      <c r="W20" s="81" t="n">
        <v>14256</v>
      </c>
      <c r="X20" s="81" t="n">
        <v>5780</v>
      </c>
      <c r="Y20" s="81" t="n">
        <v>4690</v>
      </c>
      <c r="Z20" s="81" t="n">
        <v>3139</v>
      </c>
      <c r="AA20" s="81" t="n">
        <v>1624</v>
      </c>
      <c r="AB20" s="81" t="n">
        <v>2463</v>
      </c>
      <c r="AC20" s="81" t="n">
        <v>1599</v>
      </c>
      <c r="AD20" s="81" t="n">
        <v>1675</v>
      </c>
      <c r="AE20" s="81" t="n">
        <v>68991</v>
      </c>
      <c r="AF20" s="82">
        <f>COUNT(B20:AE20) / COUNTA(B20:AE20)</f>
        <v/>
      </c>
      <c r="AG20" s="82">
        <f>1-AF20</f>
        <v/>
      </c>
    </row>
    <row r="21">
      <c r="A21" s="81" t="inlineStr">
        <is>
          <t>Rubéola</t>
        </is>
      </c>
      <c r="B21" s="81" t="n">
        <v>0</v>
      </c>
      <c r="C21" s="81" t="n">
        <v>901147</v>
      </c>
      <c r="D21" s="81" t="n">
        <v>142601</v>
      </c>
      <c r="E21" s="81" t="n">
        <v>0</v>
      </c>
      <c r="F21" s="81" t="n">
        <v>0</v>
      </c>
      <c r="G21" s="81" t="n">
        <v>0</v>
      </c>
      <c r="H21" s="81" t="n">
        <v>778953</v>
      </c>
      <c r="I21" s="81" t="n">
        <v>0</v>
      </c>
      <c r="J21" s="81" t="n">
        <v>0</v>
      </c>
      <c r="K21" s="81" t="n">
        <v>0</v>
      </c>
      <c r="L21" s="81" t="n">
        <v>3698</v>
      </c>
      <c r="M21" s="81" t="n">
        <v>0</v>
      </c>
      <c r="N21" s="81" t="n">
        <v>0</v>
      </c>
      <c r="O21" s="81" t="n">
        <v>0</v>
      </c>
      <c r="P21" s="81" t="n">
        <v>0</v>
      </c>
      <c r="Q21" s="81" t="n">
        <v>0</v>
      </c>
      <c r="R21" s="81" t="n">
        <v>0</v>
      </c>
      <c r="S21" s="81" t="n">
        <v>0</v>
      </c>
      <c r="T21" s="81" t="n">
        <v>0</v>
      </c>
      <c r="U21" s="81" t="n">
        <v>0</v>
      </c>
      <c r="V21" s="81" t="n">
        <v>0</v>
      </c>
      <c r="W21" s="81" t="n">
        <v>0</v>
      </c>
      <c r="X21" s="81" t="n">
        <v>0</v>
      </c>
      <c r="Y21" s="81" t="n">
        <v>0</v>
      </c>
      <c r="Z21" s="81" t="n">
        <v>0</v>
      </c>
      <c r="AA21" s="81" t="n">
        <v>0</v>
      </c>
      <c r="AB21" s="81" t="n">
        <v>0</v>
      </c>
      <c r="AC21" s="81" t="n">
        <v>0</v>
      </c>
      <c r="AD21" s="81" t="n">
        <v>0</v>
      </c>
      <c r="AE21" s="81" t="n">
        <v>1826399</v>
      </c>
      <c r="AF21" s="82">
        <f>COUNT(B21:AE21) / COUNTA(B21:AE21)</f>
        <v/>
      </c>
      <c r="AG21" s="82">
        <f>1-AF21</f>
        <v/>
      </c>
    </row>
    <row r="22">
      <c r="A22" s="81" t="inlineStr">
        <is>
          <t>Sarampo</t>
        </is>
      </c>
      <c r="B22" s="81" t="n">
        <v>3365256</v>
      </c>
      <c r="C22" s="81" t="n">
        <v>6618171</v>
      </c>
      <c r="D22" s="81" t="n">
        <v>4638011</v>
      </c>
      <c r="E22" s="81" t="n">
        <v>10040456</v>
      </c>
      <c r="F22" s="81" t="n">
        <v>5111036</v>
      </c>
      <c r="G22" s="81" t="n">
        <v>4932836</v>
      </c>
      <c r="H22" s="81" t="n">
        <v>4290415</v>
      </c>
      <c r="I22" s="81" t="n">
        <v>3510535</v>
      </c>
      <c r="J22" s="81" t="n">
        <v>3242505</v>
      </c>
      <c r="K22" s="81" t="n">
        <v>207914</v>
      </c>
      <c r="L22" s="81" t="n">
        <v>3319</v>
      </c>
      <c r="M22" s="81" t="n">
        <v>0</v>
      </c>
      <c r="N22" s="81" t="n">
        <v>0</v>
      </c>
      <c r="O22" s="81" t="n">
        <v>0</v>
      </c>
      <c r="P22" s="81" t="n">
        <v>0</v>
      </c>
      <c r="Q22" s="81" t="n">
        <v>0</v>
      </c>
      <c r="R22" s="81" t="n">
        <v>0</v>
      </c>
      <c r="S22" s="81" t="n">
        <v>0</v>
      </c>
      <c r="T22" s="81" t="n">
        <v>0</v>
      </c>
      <c r="U22" s="81" t="n">
        <v>0</v>
      </c>
      <c r="V22" s="81" t="n">
        <v>0</v>
      </c>
      <c r="W22" s="81" t="n">
        <v>0</v>
      </c>
      <c r="X22" s="81" t="n">
        <v>0</v>
      </c>
      <c r="Y22" s="81" t="n">
        <v>0</v>
      </c>
      <c r="Z22" s="81" t="n">
        <v>0</v>
      </c>
      <c r="AA22" s="81" t="n">
        <v>0</v>
      </c>
      <c r="AB22" s="81" t="n">
        <v>0</v>
      </c>
      <c r="AC22" s="81" t="n">
        <v>0</v>
      </c>
      <c r="AD22" s="81" t="n">
        <v>0</v>
      </c>
      <c r="AE22" s="81" t="n">
        <v>45960454</v>
      </c>
      <c r="AF22" s="82">
        <f>COUNT(B22:AE22) / COUNTA(B22:AE22)</f>
        <v/>
      </c>
      <c r="AG22" s="82">
        <f>1-AF22</f>
        <v/>
      </c>
    </row>
    <row r="23">
      <c r="A23" s="81" t="inlineStr">
        <is>
          <t>Varicela</t>
        </is>
      </c>
      <c r="B23" s="81" t="n">
        <v>0</v>
      </c>
      <c r="C23" s="81" t="n">
        <v>0</v>
      </c>
      <c r="D23" s="81" t="n">
        <v>0</v>
      </c>
      <c r="E23" s="81" t="n">
        <v>0</v>
      </c>
      <c r="F23" s="81" t="n">
        <v>0</v>
      </c>
      <c r="G23" s="81" t="n">
        <v>0</v>
      </c>
      <c r="H23" s="81" t="n">
        <v>740</v>
      </c>
      <c r="I23" s="81" t="n">
        <v>97312</v>
      </c>
      <c r="J23" s="81" t="n">
        <v>67399</v>
      </c>
      <c r="K23" s="81" t="n">
        <v>129834</v>
      </c>
      <c r="L23" s="81" t="n">
        <v>78108</v>
      </c>
      <c r="M23" s="81" t="n">
        <v>153040</v>
      </c>
      <c r="N23" s="81" t="n">
        <v>183789</v>
      </c>
      <c r="O23" s="81" t="n">
        <v>252088</v>
      </c>
      <c r="P23" s="81" t="n">
        <v>254568</v>
      </c>
      <c r="Q23" s="81" t="n">
        <v>237768</v>
      </c>
      <c r="R23" s="81" t="n">
        <v>250089</v>
      </c>
      <c r="S23" s="81" t="n">
        <v>271187</v>
      </c>
      <c r="T23" s="81" t="n">
        <v>463883</v>
      </c>
      <c r="U23" s="81" t="n">
        <v>351966</v>
      </c>
      <c r="V23" s="81" t="n">
        <v>392190</v>
      </c>
      <c r="W23" s="81" t="n">
        <v>408503</v>
      </c>
      <c r="X23" s="81" t="n">
        <v>1665784</v>
      </c>
      <c r="Y23" s="81" t="n">
        <v>1405236</v>
      </c>
      <c r="Z23" s="81" t="n">
        <v>3345491</v>
      </c>
      <c r="AA23" s="81" t="n">
        <v>3719203</v>
      </c>
      <c r="AB23" s="81" t="n">
        <v>3854445</v>
      </c>
      <c r="AC23" s="81" t="n">
        <v>3770510</v>
      </c>
      <c r="AD23" s="81" t="n">
        <v>4160685</v>
      </c>
      <c r="AE23" s="81" t="n">
        <v>25513818</v>
      </c>
      <c r="AF23" s="82">
        <f>COUNT(B23:AE23) / COUNTA(B23:AE23)</f>
        <v/>
      </c>
      <c r="AG23" s="82">
        <f>1-AF23</f>
        <v/>
      </c>
    </row>
    <row r="24">
      <c r="A24" s="81" t="inlineStr">
        <is>
          <t>Dupla Adulto (dT)</t>
        </is>
      </c>
      <c r="B24" s="81" t="n">
        <v>635915</v>
      </c>
      <c r="C24" s="81" t="n">
        <v>1961648</v>
      </c>
      <c r="D24" s="81" t="n">
        <v>4442685</v>
      </c>
      <c r="E24" s="81" t="n">
        <v>7071457</v>
      </c>
      <c r="F24" s="81" t="n">
        <v>10627148</v>
      </c>
      <c r="G24" s="81" t="n">
        <v>22866284</v>
      </c>
      <c r="H24" s="81" t="n">
        <v>19081051</v>
      </c>
      <c r="I24" s="81" t="n">
        <v>18598914</v>
      </c>
      <c r="J24" s="81" t="n">
        <v>19616336</v>
      </c>
      <c r="K24" s="81" t="n">
        <v>19412201</v>
      </c>
      <c r="L24" s="81" t="n">
        <v>15805539</v>
      </c>
      <c r="M24" s="81" t="n">
        <v>16968552</v>
      </c>
      <c r="N24" s="81" t="n">
        <v>15515142</v>
      </c>
      <c r="O24" s="81" t="n">
        <v>24771496</v>
      </c>
      <c r="P24" s="81" t="n">
        <v>17038013</v>
      </c>
      <c r="Q24" s="81" t="n">
        <v>14072237</v>
      </c>
      <c r="R24" s="81" t="n">
        <v>14779488</v>
      </c>
      <c r="S24" s="81" t="n">
        <v>14617151</v>
      </c>
      <c r="T24" s="81" t="n">
        <v>14402821</v>
      </c>
      <c r="U24" s="81" t="n">
        <v>17854235</v>
      </c>
      <c r="V24" s="81" t="n">
        <v>16946008</v>
      </c>
      <c r="W24" s="81" t="n">
        <v>13793418</v>
      </c>
      <c r="X24" s="81" t="n">
        <v>7114762</v>
      </c>
      <c r="Y24" s="81" t="n">
        <v>10301792</v>
      </c>
      <c r="Z24" s="81" t="n">
        <v>10185213</v>
      </c>
      <c r="AA24" s="81" t="n">
        <v>11055901</v>
      </c>
      <c r="AB24" s="81" t="n">
        <v>8656949</v>
      </c>
      <c r="AC24" s="81" t="n">
        <v>6153871</v>
      </c>
      <c r="AD24" s="81" t="n">
        <v>6441654</v>
      </c>
      <c r="AE24" s="81" t="n">
        <v>380787881</v>
      </c>
      <c r="AF24" s="82">
        <f>COUNT(B24:AE24) / COUNTA(B24:AE24)</f>
        <v/>
      </c>
      <c r="AG24" s="82">
        <f>1-AF24</f>
        <v/>
      </c>
    </row>
    <row r="25">
      <c r="A25" s="81" t="inlineStr">
        <is>
          <t>Dupla Infantil (DT)</t>
        </is>
      </c>
      <c r="B25" s="81" t="n">
        <v>45214</v>
      </c>
      <c r="C25" s="81" t="n">
        <v>1086</v>
      </c>
      <c r="D25" s="81" t="n">
        <v>2265</v>
      </c>
      <c r="E25" s="81" t="n">
        <v>28372</v>
      </c>
      <c r="F25" s="81" t="n">
        <v>4934</v>
      </c>
      <c r="G25" s="81" t="n">
        <v>24242</v>
      </c>
      <c r="H25" s="81" t="n">
        <v>25369</v>
      </c>
      <c r="I25" s="81" t="n">
        <v>5643</v>
      </c>
      <c r="J25" s="81" t="n">
        <v>3546</v>
      </c>
      <c r="K25" s="81" t="n">
        <v>1638</v>
      </c>
      <c r="L25" s="81" t="n">
        <v>909</v>
      </c>
      <c r="M25" s="81" t="n">
        <v>376</v>
      </c>
      <c r="N25" s="81" t="n">
        <v>339</v>
      </c>
      <c r="O25" s="81" t="n">
        <v>453</v>
      </c>
      <c r="P25" s="81" t="n">
        <v>703</v>
      </c>
      <c r="Q25" s="81" t="n">
        <v>899</v>
      </c>
      <c r="R25" s="81" t="n">
        <v>1135</v>
      </c>
      <c r="S25" s="81" t="n">
        <v>1017</v>
      </c>
      <c r="T25" s="81" t="n">
        <v>998</v>
      </c>
      <c r="U25" s="81" t="n">
        <v>3208</v>
      </c>
      <c r="V25" s="81" t="n">
        <v>2997</v>
      </c>
      <c r="W25" s="81" t="n">
        <v>1868</v>
      </c>
      <c r="X25" s="81" t="n">
        <v>880</v>
      </c>
      <c r="Y25" s="81" t="n">
        <v>717</v>
      </c>
      <c r="Z25" s="81" t="n">
        <v>696</v>
      </c>
      <c r="AA25" s="81" t="n">
        <v>496</v>
      </c>
      <c r="AB25" s="81" t="n">
        <v>1417</v>
      </c>
      <c r="AC25" s="81" t="n">
        <v>1238</v>
      </c>
      <c r="AD25" s="81" t="n">
        <v>1430</v>
      </c>
      <c r="AE25" s="81" t="n">
        <v>164085</v>
      </c>
      <c r="AF25" s="82">
        <f>COUNT(B25:AE25) / COUNTA(B25:AE25)</f>
        <v/>
      </c>
      <c r="AG25" s="82">
        <f>1-AF25</f>
        <v/>
      </c>
    </row>
    <row r="26">
      <c r="A26" s="81" t="inlineStr">
        <is>
          <t>Dupla Viral (rotina) (SR)</t>
        </is>
      </c>
      <c r="B26" s="81" t="n">
        <v>0</v>
      </c>
      <c r="C26" s="81" t="n">
        <v>0</v>
      </c>
      <c r="D26" s="81" t="n">
        <v>0</v>
      </c>
      <c r="E26" s="81" t="n">
        <v>0</v>
      </c>
      <c r="F26" s="81" t="n">
        <v>0</v>
      </c>
      <c r="G26" s="81" t="n">
        <v>0</v>
      </c>
      <c r="H26" s="81" t="n">
        <v>208300</v>
      </c>
      <c r="I26" s="81" t="n">
        <v>620435</v>
      </c>
      <c r="J26" s="81" t="n">
        <v>813318</v>
      </c>
      <c r="K26" s="81" t="n">
        <v>511168</v>
      </c>
      <c r="L26" s="81" t="n">
        <v>714019</v>
      </c>
      <c r="M26" s="81" t="n">
        <v>10689</v>
      </c>
      <c r="N26" s="81" t="n">
        <v>9268</v>
      </c>
      <c r="O26" s="81" t="n">
        <v>1389041</v>
      </c>
      <c r="P26" s="81" t="n">
        <v>167301</v>
      </c>
      <c r="Q26" s="81" t="n">
        <v>39768</v>
      </c>
      <c r="R26" s="81" t="n">
        <v>14706</v>
      </c>
      <c r="S26" s="81" t="n">
        <v>6348</v>
      </c>
      <c r="T26" s="81" t="n">
        <v>0</v>
      </c>
      <c r="U26" s="81" t="n">
        <v>322</v>
      </c>
      <c r="V26" s="81" t="n">
        <v>17</v>
      </c>
      <c r="W26" s="81" t="n">
        <v>1659185</v>
      </c>
      <c r="X26" s="81" t="n">
        <v>25685</v>
      </c>
      <c r="Y26" s="81" t="n">
        <v>519</v>
      </c>
      <c r="Z26" s="81" t="n">
        <v>310</v>
      </c>
      <c r="AA26" s="81" t="n">
        <v>1143</v>
      </c>
      <c r="AB26" s="81" t="n">
        <v>623353</v>
      </c>
      <c r="AC26" s="81" t="n">
        <v>5162</v>
      </c>
      <c r="AD26" s="81" t="n">
        <v>464</v>
      </c>
      <c r="AE26" s="81" t="n">
        <v>6820521</v>
      </c>
      <c r="AF26" s="82">
        <f>COUNT(B26:AE26) / COUNTA(B26:AE26)</f>
        <v/>
      </c>
      <c r="AG26" s="82">
        <f>1-AF26</f>
        <v/>
      </c>
    </row>
    <row r="27">
      <c r="A27" s="81" t="inlineStr">
        <is>
          <t>Dupla Viral (mulheres idade fértil) (SR)</t>
        </is>
      </c>
      <c r="B27" s="81" t="n">
        <v>0</v>
      </c>
      <c r="C27" s="81" t="n">
        <v>0</v>
      </c>
      <c r="D27" s="81" t="n">
        <v>0</v>
      </c>
      <c r="E27" s="81" t="n">
        <v>0</v>
      </c>
      <c r="F27" s="81" t="n">
        <v>0</v>
      </c>
      <c r="G27" s="81" t="n">
        <v>0</v>
      </c>
      <c r="H27" s="81" t="n">
        <v>43377</v>
      </c>
      <c r="I27" s="81" t="n">
        <v>4126739</v>
      </c>
      <c r="J27" s="81" t="n">
        <v>9289091</v>
      </c>
      <c r="K27" s="81" t="n">
        <v>762105</v>
      </c>
      <c r="L27" s="81" t="n">
        <v>433015</v>
      </c>
      <c r="M27" s="81" t="n">
        <v>11165</v>
      </c>
      <c r="N27" s="81" t="n">
        <v>5238</v>
      </c>
      <c r="O27" s="81" t="n">
        <v>1559209</v>
      </c>
      <c r="P27" s="81" t="n">
        <v>992169</v>
      </c>
      <c r="Q27" s="81" t="n">
        <v>584438</v>
      </c>
      <c r="R27" s="81" t="n">
        <v>95489</v>
      </c>
      <c r="S27" s="81" t="n">
        <v>4994</v>
      </c>
      <c r="T27" s="81" t="n">
        <v>0</v>
      </c>
      <c r="U27" s="81" t="n">
        <v>0</v>
      </c>
      <c r="V27" s="81" t="n">
        <v>0</v>
      </c>
      <c r="W27" s="81" t="n">
        <v>0</v>
      </c>
      <c r="X27" s="81" t="n">
        <v>0</v>
      </c>
      <c r="Y27" s="81" t="n">
        <v>0</v>
      </c>
      <c r="Z27" s="81" t="n">
        <v>0</v>
      </c>
      <c r="AA27" s="81" t="n">
        <v>0</v>
      </c>
      <c r="AB27" s="81" t="n">
        <v>0</v>
      </c>
      <c r="AC27" s="81" t="n">
        <v>0</v>
      </c>
      <c r="AD27" s="81" t="n">
        <v>0</v>
      </c>
      <c r="AE27" s="81" t="n">
        <v>17907029</v>
      </c>
      <c r="AF27" s="82">
        <f>COUNT(B27:AE27) / COUNTA(B27:AE27)</f>
        <v/>
      </c>
      <c r="AG27" s="82">
        <f>1-AF27</f>
        <v/>
      </c>
    </row>
    <row r="28">
      <c r="A28" s="81" t="inlineStr">
        <is>
          <t>Dupla Viral (mulheres idade fértil campanha) (SR)</t>
        </is>
      </c>
      <c r="B28" s="81" t="n">
        <v>0</v>
      </c>
      <c r="C28" s="81" t="n">
        <v>0</v>
      </c>
      <c r="D28" s="81" t="n">
        <v>0</v>
      </c>
      <c r="E28" s="81" t="n">
        <v>0</v>
      </c>
      <c r="F28" s="81" t="n">
        <v>0</v>
      </c>
      <c r="G28" s="81" t="n">
        <v>0</v>
      </c>
      <c r="H28" s="81" t="n">
        <v>0</v>
      </c>
      <c r="I28" s="81" t="n">
        <v>0</v>
      </c>
      <c r="J28" s="81" t="n">
        <v>0</v>
      </c>
      <c r="K28" s="81" t="n">
        <v>0</v>
      </c>
      <c r="L28" s="81" t="n">
        <v>0</v>
      </c>
      <c r="M28" s="81" t="n">
        <v>0</v>
      </c>
      <c r="N28" s="81" t="n">
        <v>0</v>
      </c>
      <c r="O28" s="81" t="n">
        <v>0</v>
      </c>
      <c r="P28" s="81" t="n">
        <v>30766830</v>
      </c>
      <c r="Q28" s="81" t="n">
        <v>0</v>
      </c>
      <c r="R28" s="81" t="n">
        <v>0</v>
      </c>
      <c r="S28" s="81" t="n">
        <v>0</v>
      </c>
      <c r="T28" s="81" t="n">
        <v>0</v>
      </c>
      <c r="U28" s="81" t="n">
        <v>0</v>
      </c>
      <c r="V28" s="81" t="n">
        <v>0</v>
      </c>
      <c r="W28" s="81" t="n">
        <v>0</v>
      </c>
      <c r="X28" s="81" t="n">
        <v>0</v>
      </c>
      <c r="Y28" s="81" t="n">
        <v>0</v>
      </c>
      <c r="Z28" s="81" t="n">
        <v>0</v>
      </c>
      <c r="AA28" s="81" t="n">
        <v>0</v>
      </c>
      <c r="AB28" s="81" t="n">
        <v>0</v>
      </c>
      <c r="AC28" s="81" t="n">
        <v>0</v>
      </c>
      <c r="AD28" s="81" t="n">
        <v>0</v>
      </c>
      <c r="AE28" s="81" t="n">
        <v>30766830</v>
      </c>
      <c r="AF28" s="82">
        <f>COUNT(B28:AE28) / COUNTA(B28:AE28)</f>
        <v/>
      </c>
      <c r="AG28" s="82">
        <f>1-AF28</f>
        <v/>
      </c>
    </row>
    <row r="29">
      <c r="A29" s="81" t="inlineStr">
        <is>
          <t>Dupla Viral (homens) (SR)</t>
        </is>
      </c>
      <c r="B29" s="81" t="n">
        <v>0</v>
      </c>
      <c r="C29" s="81" t="n">
        <v>0</v>
      </c>
      <c r="D29" s="81" t="n">
        <v>0</v>
      </c>
      <c r="E29" s="81" t="n">
        <v>0</v>
      </c>
      <c r="F29" s="81" t="n">
        <v>0</v>
      </c>
      <c r="G29" s="81" t="n">
        <v>0</v>
      </c>
      <c r="H29" s="81" t="n">
        <v>0</v>
      </c>
      <c r="I29" s="81" t="n">
        <v>0</v>
      </c>
      <c r="J29" s="81" t="n">
        <v>0</v>
      </c>
      <c r="K29" s="81" t="n">
        <v>0</v>
      </c>
      <c r="L29" s="81" t="n">
        <v>0</v>
      </c>
      <c r="M29" s="81" t="n">
        <v>0</v>
      </c>
      <c r="N29" s="81" t="n">
        <v>0</v>
      </c>
      <c r="O29" s="81" t="n">
        <v>416</v>
      </c>
      <c r="P29" s="81" t="n">
        <v>702205</v>
      </c>
      <c r="Q29" s="81" t="n">
        <v>294558</v>
      </c>
      <c r="R29" s="81" t="n">
        <v>53407</v>
      </c>
      <c r="S29" s="81" t="n">
        <v>978</v>
      </c>
      <c r="T29" s="81" t="n">
        <v>0</v>
      </c>
      <c r="U29" s="81" t="n">
        <v>0</v>
      </c>
      <c r="V29" s="81" t="n">
        <v>0</v>
      </c>
      <c r="W29" s="81" t="n">
        <v>0</v>
      </c>
      <c r="X29" s="81" t="n">
        <v>0</v>
      </c>
      <c r="Y29" s="81" t="n">
        <v>0</v>
      </c>
      <c r="Z29" s="81" t="n">
        <v>0</v>
      </c>
      <c r="AA29" s="81" t="n">
        <v>0</v>
      </c>
      <c r="AB29" s="81" t="n">
        <v>0</v>
      </c>
      <c r="AC29" s="81" t="n">
        <v>0</v>
      </c>
      <c r="AD29" s="81" t="n">
        <v>0</v>
      </c>
      <c r="AE29" s="81" t="n">
        <v>1051564</v>
      </c>
      <c r="AF29" s="82">
        <f>COUNT(B29:AE29) / COUNTA(B29:AE29)</f>
        <v/>
      </c>
      <c r="AG29" s="82">
        <f>1-AF29</f>
        <v/>
      </c>
    </row>
    <row r="30">
      <c r="A30" s="81" t="inlineStr">
        <is>
          <t>Dupla Viral (homens campanha) (SR)</t>
        </is>
      </c>
      <c r="B30" s="81" t="n">
        <v>0</v>
      </c>
      <c r="C30" s="81" t="n">
        <v>0</v>
      </c>
      <c r="D30" s="81" t="n">
        <v>0</v>
      </c>
      <c r="E30" s="81" t="n">
        <v>0</v>
      </c>
      <c r="F30" s="81" t="n">
        <v>0</v>
      </c>
      <c r="G30" s="81" t="n">
        <v>0</v>
      </c>
      <c r="H30" s="81" t="n">
        <v>0</v>
      </c>
      <c r="I30" s="81" t="n">
        <v>0</v>
      </c>
      <c r="J30" s="81" t="n">
        <v>0</v>
      </c>
      <c r="K30" s="81" t="n">
        <v>0</v>
      </c>
      <c r="L30" s="81" t="n">
        <v>0</v>
      </c>
      <c r="M30" s="81" t="n">
        <v>0</v>
      </c>
      <c r="N30" s="81" t="n">
        <v>0</v>
      </c>
      <c r="O30" s="81" t="n">
        <v>0</v>
      </c>
      <c r="P30" s="81" t="n">
        <v>28550277</v>
      </c>
      <c r="Q30" s="81" t="n">
        <v>0</v>
      </c>
      <c r="R30" s="81" t="n">
        <v>0</v>
      </c>
      <c r="S30" s="81" t="n">
        <v>0</v>
      </c>
      <c r="T30" s="81" t="n">
        <v>0</v>
      </c>
      <c r="U30" s="81" t="n">
        <v>0</v>
      </c>
      <c r="V30" s="81" t="n">
        <v>0</v>
      </c>
      <c r="W30" s="81" t="n">
        <v>0</v>
      </c>
      <c r="X30" s="81" t="n">
        <v>0</v>
      </c>
      <c r="Y30" s="81" t="n">
        <v>0</v>
      </c>
      <c r="Z30" s="81" t="n">
        <v>0</v>
      </c>
      <c r="AA30" s="81" t="n">
        <v>0</v>
      </c>
      <c r="AB30" s="81" t="n">
        <v>0</v>
      </c>
      <c r="AC30" s="81" t="n">
        <v>0</v>
      </c>
      <c r="AD30" s="81" t="n">
        <v>0</v>
      </c>
      <c r="AE30" s="81" t="n">
        <v>28550277</v>
      </c>
      <c r="AF30" s="82">
        <f>COUNT(B30:AE30) / COUNTA(B30:AE30)</f>
        <v/>
      </c>
      <c r="AG30" s="82">
        <f>1-AF30</f>
        <v/>
      </c>
    </row>
    <row r="31">
      <c r="A31" s="81" t="inlineStr">
        <is>
          <t>Hexavalente (HX)</t>
        </is>
      </c>
      <c r="B31" s="81" t="n">
        <v>0</v>
      </c>
      <c r="C31" s="81" t="n">
        <v>0</v>
      </c>
      <c r="D31" s="81" t="n">
        <v>0</v>
      </c>
      <c r="E31" s="81" t="n">
        <v>0</v>
      </c>
      <c r="F31" s="81" t="n">
        <v>0</v>
      </c>
      <c r="G31" s="81" t="n">
        <v>0</v>
      </c>
      <c r="H31" s="81" t="n">
        <v>0</v>
      </c>
      <c r="I31" s="81" t="n">
        <v>0</v>
      </c>
      <c r="J31" s="81" t="n">
        <v>0</v>
      </c>
      <c r="K31" s="81" t="n">
        <v>0</v>
      </c>
      <c r="L31" s="81" t="n">
        <v>0</v>
      </c>
      <c r="M31" s="81" t="n">
        <v>0</v>
      </c>
      <c r="N31" s="81" t="n">
        <v>1538</v>
      </c>
      <c r="O31" s="81" t="n">
        <v>4030</v>
      </c>
      <c r="P31" s="81" t="n">
        <v>6842</v>
      </c>
      <c r="Q31" s="81" t="n">
        <v>11884</v>
      </c>
      <c r="R31" s="81" t="n">
        <v>11571</v>
      </c>
      <c r="S31" s="81" t="n">
        <v>10883</v>
      </c>
      <c r="T31" s="81" t="n">
        <v>15099</v>
      </c>
      <c r="U31" s="81" t="n">
        <v>49989</v>
      </c>
      <c r="V31" s="81" t="n">
        <v>89486</v>
      </c>
      <c r="W31" s="81" t="n">
        <v>88862</v>
      </c>
      <c r="X31" s="81" t="n">
        <v>76371</v>
      </c>
      <c r="Y31" s="81" t="n">
        <v>81773</v>
      </c>
      <c r="Z31" s="81" t="n">
        <v>114534</v>
      </c>
      <c r="AA31" s="81" t="n">
        <v>176653</v>
      </c>
      <c r="AB31" s="81" t="n">
        <v>175371</v>
      </c>
      <c r="AC31" s="81" t="n">
        <v>165946</v>
      </c>
      <c r="AD31" s="81" t="n">
        <v>213708</v>
      </c>
      <c r="AE31" s="81" t="n">
        <v>1294540</v>
      </c>
      <c r="AF31" s="82">
        <f>COUNT(B31:AE31) / COUNTA(B31:AE31)</f>
        <v/>
      </c>
      <c r="AG31" s="82">
        <f>1-AF31</f>
        <v/>
      </c>
    </row>
    <row r="32">
      <c r="A32" s="81" t="inlineStr">
        <is>
          <t>Poliomielite inativada (VIP)</t>
        </is>
      </c>
      <c r="B32" s="81" t="n">
        <v>0</v>
      </c>
      <c r="C32" s="81" t="n">
        <v>0</v>
      </c>
      <c r="D32" s="81" t="n">
        <v>0</v>
      </c>
      <c r="E32" s="81" t="n">
        <v>0</v>
      </c>
      <c r="F32" s="81" t="n">
        <v>0</v>
      </c>
      <c r="G32" s="81" t="n">
        <v>0</v>
      </c>
      <c r="H32" s="81" t="n">
        <v>4</v>
      </c>
      <c r="I32" s="81" t="n">
        <v>26596</v>
      </c>
      <c r="J32" s="81" t="n">
        <v>60709</v>
      </c>
      <c r="K32" s="81" t="n">
        <v>64986</v>
      </c>
      <c r="L32" s="81" t="n">
        <v>59137</v>
      </c>
      <c r="M32" s="81" t="n">
        <v>78545</v>
      </c>
      <c r="N32" s="81" t="n">
        <v>74942</v>
      </c>
      <c r="O32" s="81" t="n">
        <v>74629</v>
      </c>
      <c r="P32" s="81" t="n">
        <v>86973</v>
      </c>
      <c r="Q32" s="81" t="n">
        <v>101459</v>
      </c>
      <c r="R32" s="81" t="n">
        <v>109132</v>
      </c>
      <c r="S32" s="81" t="n">
        <v>107925</v>
      </c>
      <c r="T32" s="81" t="n">
        <v>182636</v>
      </c>
      <c r="U32" s="81" t="n">
        <v>223377</v>
      </c>
      <c r="V32" s="81" t="n">
        <v>864375</v>
      </c>
      <c r="W32" s="81" t="n">
        <v>2221360</v>
      </c>
      <c r="X32" s="81" t="n">
        <v>7244948</v>
      </c>
      <c r="Y32" s="81" t="n">
        <v>8001819</v>
      </c>
      <c r="Z32" s="81" t="n">
        <v>7960116</v>
      </c>
      <c r="AA32" s="81" t="n">
        <v>7607323</v>
      </c>
      <c r="AB32" s="81" t="n">
        <v>7151726</v>
      </c>
      <c r="AC32" s="81" t="n">
        <v>6432502</v>
      </c>
      <c r="AD32" s="81" t="n">
        <v>6939401</v>
      </c>
      <c r="AE32" s="81" t="n">
        <v>55674620</v>
      </c>
      <c r="AF32" s="82">
        <f>COUNT(B32:AE32) / COUNTA(B32:AE32)</f>
        <v/>
      </c>
      <c r="AG32" s="82">
        <f>1-AF32</f>
        <v/>
      </c>
    </row>
    <row r="33">
      <c r="A33" s="81" t="inlineStr">
        <is>
          <t>Meningocócica Conjugada - C (MncC)</t>
        </is>
      </c>
      <c r="B33" s="81" t="n">
        <v>0</v>
      </c>
      <c r="C33" s="81" t="n">
        <v>0</v>
      </c>
      <c r="D33" s="81" t="n">
        <v>0</v>
      </c>
      <c r="E33" s="81" t="n">
        <v>0</v>
      </c>
      <c r="F33" s="81" t="n">
        <v>0</v>
      </c>
      <c r="G33" s="81" t="n">
        <v>0</v>
      </c>
      <c r="H33" s="81" t="n">
        <v>0</v>
      </c>
      <c r="I33" s="81" t="n">
        <v>0</v>
      </c>
      <c r="J33" s="81" t="n">
        <v>1</v>
      </c>
      <c r="K33" s="81" t="n">
        <v>48988</v>
      </c>
      <c r="L33" s="81" t="n">
        <v>68434</v>
      </c>
      <c r="M33" s="81" t="n">
        <v>111032</v>
      </c>
      <c r="N33" s="81" t="n">
        <v>148865</v>
      </c>
      <c r="O33" s="81" t="n">
        <v>198363</v>
      </c>
      <c r="P33" s="81" t="n">
        <v>297797</v>
      </c>
      <c r="Q33" s="81" t="n">
        <v>739183</v>
      </c>
      <c r="R33" s="81" t="n">
        <v>4115885</v>
      </c>
      <c r="S33" s="81" t="n">
        <v>9125767</v>
      </c>
      <c r="T33" s="81" t="n">
        <v>8280516</v>
      </c>
      <c r="U33" s="81" t="n">
        <v>8747156</v>
      </c>
      <c r="V33" s="81" t="n">
        <v>8608911</v>
      </c>
      <c r="W33" s="81" t="n">
        <v>8516330</v>
      </c>
      <c r="X33" s="81" t="n">
        <v>8485753</v>
      </c>
      <c r="Y33" s="81" t="n">
        <v>10940632</v>
      </c>
      <c r="Z33" s="81" t="n">
        <v>9789494</v>
      </c>
      <c r="AA33" s="81" t="n">
        <v>10141405</v>
      </c>
      <c r="AB33" s="81" t="n">
        <v>7896690</v>
      </c>
      <c r="AC33" s="81" t="n">
        <v>6258568</v>
      </c>
      <c r="AD33" s="81" t="n">
        <v>6719567</v>
      </c>
      <c r="AE33" s="81" t="n">
        <v>109239337</v>
      </c>
      <c r="AF33" s="82">
        <f>COUNT(B33:AE33) / COUNTA(B33:AE33)</f>
        <v/>
      </c>
      <c r="AG33" s="82">
        <f>1-AF33</f>
        <v/>
      </c>
    </row>
    <row r="34">
      <c r="A34" s="81" t="inlineStr">
        <is>
          <t>Oral Poliomielite (VOP)</t>
        </is>
      </c>
      <c r="B34" s="81" t="n">
        <v>6142675</v>
      </c>
      <c r="C34" s="81" t="n">
        <v>9704043</v>
      </c>
      <c r="D34" s="81" t="n">
        <v>10600168</v>
      </c>
      <c r="E34" s="81" t="n">
        <v>14850527</v>
      </c>
      <c r="F34" s="81" t="n">
        <v>16049167</v>
      </c>
      <c r="G34" s="81" t="n">
        <v>18257728</v>
      </c>
      <c r="H34" s="81" t="n">
        <v>17836736</v>
      </c>
      <c r="I34" s="81" t="n">
        <v>17098131</v>
      </c>
      <c r="J34" s="81" t="n">
        <v>16353374</v>
      </c>
      <c r="K34" s="81" t="n">
        <v>15595462</v>
      </c>
      <c r="L34" s="81" t="n">
        <v>15371651</v>
      </c>
      <c r="M34" s="81" t="n">
        <v>15403062</v>
      </c>
      <c r="N34" s="81" t="n">
        <v>14183868</v>
      </c>
      <c r="O34" s="81" t="n">
        <v>13772392</v>
      </c>
      <c r="P34" s="81" t="n">
        <v>13138735</v>
      </c>
      <c r="Q34" s="81" t="n">
        <v>13110373</v>
      </c>
      <c r="R34" s="81" t="n">
        <v>12414299</v>
      </c>
      <c r="S34" s="81" t="n">
        <v>12785901</v>
      </c>
      <c r="T34" s="81" t="n">
        <v>10550241</v>
      </c>
      <c r="U34" s="81" t="n">
        <v>2480024</v>
      </c>
      <c r="V34" s="81" t="n">
        <v>1606161</v>
      </c>
      <c r="W34" s="81" t="n">
        <v>3306833</v>
      </c>
      <c r="X34" s="81" t="n">
        <v>4600145</v>
      </c>
      <c r="Y34" s="81" t="n">
        <v>4580208</v>
      </c>
      <c r="Z34" s="81" t="n">
        <v>4438537</v>
      </c>
      <c r="AA34" s="81" t="n">
        <v>4465027</v>
      </c>
      <c r="AB34" s="81" t="n">
        <v>4411001</v>
      </c>
      <c r="AC34" s="81" t="n">
        <v>3610622</v>
      </c>
      <c r="AD34" s="81" t="n">
        <v>4321014</v>
      </c>
      <c r="AE34" s="81" t="n">
        <v>301038105</v>
      </c>
      <c r="AF34" s="82">
        <f>COUNT(B34:AE34) / COUNTA(B34:AE34)</f>
        <v/>
      </c>
      <c r="AG34" s="82">
        <f>1-AF34</f>
        <v/>
      </c>
    </row>
    <row r="35">
      <c r="A35" s="81" t="inlineStr">
        <is>
          <t>Oral Poliomielite 1ª etapa campanha  (VOP)</t>
        </is>
      </c>
      <c r="B35" s="81" t="n">
        <v>448684</v>
      </c>
      <c r="C35" s="81" t="n">
        <v>3548108</v>
      </c>
      <c r="D35" s="81" t="n">
        <v>5678535</v>
      </c>
      <c r="E35" s="81" t="n">
        <v>19486168</v>
      </c>
      <c r="F35" s="81" t="n">
        <v>17522957</v>
      </c>
      <c r="G35" s="81" t="n">
        <v>18169066</v>
      </c>
      <c r="H35" s="81" t="n">
        <v>17955005</v>
      </c>
      <c r="I35" s="81" t="n">
        <v>18863806</v>
      </c>
      <c r="J35" s="81" t="n">
        <v>17810073</v>
      </c>
      <c r="K35" s="81" t="n">
        <v>17629513</v>
      </c>
      <c r="L35" s="81" t="n">
        <v>17431360</v>
      </c>
      <c r="M35" s="81" t="n">
        <v>17055156</v>
      </c>
      <c r="N35" s="81" t="n">
        <v>16522665</v>
      </c>
      <c r="O35" s="81" t="n">
        <v>16520419</v>
      </c>
      <c r="P35" s="81" t="n">
        <v>15960841</v>
      </c>
      <c r="Q35" s="81" t="n">
        <v>15397979</v>
      </c>
      <c r="R35" s="81" t="n">
        <v>14476765</v>
      </c>
      <c r="S35" s="81" t="n">
        <v>0</v>
      </c>
      <c r="T35" s="81" t="n">
        <v>0</v>
      </c>
      <c r="U35" s="81" t="n">
        <v>12477972</v>
      </c>
      <c r="V35" s="81" t="n">
        <v>0</v>
      </c>
      <c r="W35" s="81" t="n">
        <v>0</v>
      </c>
      <c r="X35" s="81" t="n">
        <v>0</v>
      </c>
      <c r="Y35" s="81" t="n">
        <v>0</v>
      </c>
      <c r="Z35" s="81" t="n">
        <v>0</v>
      </c>
      <c r="AA35" s="81" t="n">
        <v>0</v>
      </c>
      <c r="AB35" s="81" t="n">
        <v>0</v>
      </c>
      <c r="AC35" s="81" t="n">
        <v>0</v>
      </c>
      <c r="AD35" s="81" t="n">
        <v>0</v>
      </c>
      <c r="AE35" s="81" t="n">
        <v>262955072</v>
      </c>
      <c r="AF35" s="82">
        <f>COUNT(B35:AE35) / COUNTA(B35:AE35)</f>
        <v/>
      </c>
      <c r="AG35" s="82">
        <f>1-AF35</f>
        <v/>
      </c>
    </row>
    <row r="36">
      <c r="A36" s="81" t="inlineStr">
        <is>
          <t>Oral Poliomielite 2ª etapa campanha  (VOP)</t>
        </is>
      </c>
      <c r="B36" s="81" t="n">
        <v>438633</v>
      </c>
      <c r="C36" s="81" t="n">
        <v>3425359</v>
      </c>
      <c r="D36" s="81" t="n">
        <v>7574497</v>
      </c>
      <c r="E36" s="81" t="n">
        <v>19282737</v>
      </c>
      <c r="F36" s="81" t="n">
        <v>18220257</v>
      </c>
      <c r="G36" s="81" t="n">
        <v>18051175</v>
      </c>
      <c r="H36" s="81" t="n">
        <v>18511714</v>
      </c>
      <c r="I36" s="81" t="n">
        <v>18101627</v>
      </c>
      <c r="J36" s="81" t="n">
        <v>17564623</v>
      </c>
      <c r="K36" s="81" t="n">
        <v>17381627</v>
      </c>
      <c r="L36" s="81" t="n">
        <v>16942589</v>
      </c>
      <c r="M36" s="81" t="n">
        <v>17046959</v>
      </c>
      <c r="N36" s="81" t="n">
        <v>16671229</v>
      </c>
      <c r="O36" s="81" t="n">
        <v>16295078</v>
      </c>
      <c r="P36" s="81" t="n">
        <v>15216400</v>
      </c>
      <c r="Q36" s="81" t="n">
        <v>15354747</v>
      </c>
      <c r="R36" s="81" t="n">
        <v>14910623</v>
      </c>
      <c r="S36" s="81" t="n">
        <v>0</v>
      </c>
      <c r="T36" s="81" t="n">
        <v>0</v>
      </c>
      <c r="U36" s="81" t="n">
        <v>0</v>
      </c>
      <c r="V36" s="81" t="n">
        <v>0</v>
      </c>
      <c r="W36" s="81" t="n">
        <v>0</v>
      </c>
      <c r="X36" s="81" t="n">
        <v>0</v>
      </c>
      <c r="Y36" s="81" t="n">
        <v>0</v>
      </c>
      <c r="Z36" s="81" t="n">
        <v>0</v>
      </c>
      <c r="AA36" s="81" t="n">
        <v>0</v>
      </c>
      <c r="AB36" s="81" t="n">
        <v>0</v>
      </c>
      <c r="AC36" s="81" t="n">
        <v>0</v>
      </c>
      <c r="AD36" s="81" t="n">
        <v>0</v>
      </c>
      <c r="AE36" s="81" t="n">
        <v>250989874</v>
      </c>
      <c r="AF36" s="82">
        <f>COUNT(B36:AE36) / COUNTA(B36:AE36)</f>
        <v/>
      </c>
      <c r="AG36" s="82">
        <f>1-AF36</f>
        <v/>
      </c>
    </row>
    <row r="37">
      <c r="A37" s="81" t="inlineStr">
        <is>
          <t>Oral de Rotavírus Humano (VORH)</t>
        </is>
      </c>
      <c r="B37" s="81" t="n">
        <v>0</v>
      </c>
      <c r="C37" s="81" t="n">
        <v>0</v>
      </c>
      <c r="D37" s="81" t="n">
        <v>0</v>
      </c>
      <c r="E37" s="81" t="n">
        <v>0</v>
      </c>
      <c r="F37" s="81" t="n">
        <v>0</v>
      </c>
      <c r="G37" s="81" t="n">
        <v>0</v>
      </c>
      <c r="H37" s="81" t="n">
        <v>0</v>
      </c>
      <c r="I37" s="81" t="n">
        <v>0</v>
      </c>
      <c r="J37" s="81" t="n">
        <v>0</v>
      </c>
      <c r="K37" s="81" t="n">
        <v>0</v>
      </c>
      <c r="L37" s="81" t="n">
        <v>0</v>
      </c>
      <c r="M37" s="81" t="n">
        <v>0</v>
      </c>
      <c r="N37" s="81" t="n">
        <v>3512890</v>
      </c>
      <c r="O37" s="81" t="n">
        <v>5023431</v>
      </c>
      <c r="P37" s="81" t="n">
        <v>5145772</v>
      </c>
      <c r="Q37" s="81" t="n">
        <v>5303282</v>
      </c>
      <c r="R37" s="81" t="n">
        <v>5132288</v>
      </c>
      <c r="S37" s="81" t="n">
        <v>5378910</v>
      </c>
      <c r="T37" s="81" t="n">
        <v>5336651</v>
      </c>
      <c r="U37" s="81" t="n">
        <v>5611129</v>
      </c>
      <c r="V37" s="81" t="n">
        <v>5644502</v>
      </c>
      <c r="W37" s="81" t="n">
        <v>5689851</v>
      </c>
      <c r="X37" s="81" t="n">
        <v>5331791</v>
      </c>
      <c r="Y37" s="81" t="n">
        <v>5240411</v>
      </c>
      <c r="Z37" s="81" t="n">
        <v>5273615</v>
      </c>
      <c r="AA37" s="81" t="n">
        <v>5009710</v>
      </c>
      <c r="AB37" s="81" t="n">
        <v>4554195</v>
      </c>
      <c r="AC37" s="81" t="n">
        <v>4086535</v>
      </c>
      <c r="AD37" s="81" t="n">
        <v>4160238</v>
      </c>
      <c r="AE37" s="81" t="n">
        <v>85435201</v>
      </c>
      <c r="AF37" s="82">
        <f>COUNT(B37:AE37) / COUNTA(B37:AE37)</f>
        <v/>
      </c>
      <c r="AG37" s="82">
        <f>1-AF37</f>
        <v/>
      </c>
    </row>
    <row r="38">
      <c r="A38" s="81" t="inlineStr">
        <is>
          <t>Pentavalente (DTP+HB+Hib) (PENTA)</t>
        </is>
      </c>
      <c r="B38" s="81" t="n">
        <v>0</v>
      </c>
      <c r="C38" s="81" t="n">
        <v>0</v>
      </c>
      <c r="D38" s="81" t="n">
        <v>0</v>
      </c>
      <c r="E38" s="81" t="n">
        <v>0</v>
      </c>
      <c r="F38" s="81" t="n">
        <v>0</v>
      </c>
      <c r="G38" s="81" t="n">
        <v>0</v>
      </c>
      <c r="H38" s="81" t="n">
        <v>0</v>
      </c>
      <c r="I38" s="81" t="n">
        <v>0</v>
      </c>
      <c r="J38" s="81" t="n">
        <v>0</v>
      </c>
      <c r="K38" s="81" t="n">
        <v>2062</v>
      </c>
      <c r="L38" s="81" t="n">
        <v>8302</v>
      </c>
      <c r="M38" s="81" t="n">
        <v>19218</v>
      </c>
      <c r="N38" s="81" t="n">
        <v>12143</v>
      </c>
      <c r="O38" s="81" t="n">
        <v>13082</v>
      </c>
      <c r="P38" s="81" t="n">
        <v>24110</v>
      </c>
      <c r="Q38" s="81" t="n">
        <v>17297</v>
      </c>
      <c r="R38" s="81" t="n">
        <v>28481</v>
      </c>
      <c r="S38" s="81" t="n">
        <v>57307</v>
      </c>
      <c r="T38" s="81" t="n">
        <v>2536031</v>
      </c>
      <c r="U38" s="81" t="n">
        <v>8573292</v>
      </c>
      <c r="V38" s="81" t="n">
        <v>8531478</v>
      </c>
      <c r="W38" s="81" t="n">
        <v>8745831</v>
      </c>
      <c r="X38" s="81" t="n">
        <v>9449877</v>
      </c>
      <c r="Y38" s="81" t="n">
        <v>8357009</v>
      </c>
      <c r="Z38" s="81" t="n">
        <v>8418883</v>
      </c>
      <c r="AA38" s="81" t="n">
        <v>7112423</v>
      </c>
      <c r="AB38" s="81" t="n">
        <v>7882401</v>
      </c>
      <c r="AC38" s="81" t="n">
        <v>6621501</v>
      </c>
      <c r="AD38" s="81" t="n">
        <v>7031695</v>
      </c>
      <c r="AE38" s="81" t="n">
        <v>83442423</v>
      </c>
      <c r="AF38" s="82">
        <f>COUNT(B38:AE38) / COUNTA(B38:AE38)</f>
        <v/>
      </c>
      <c r="AG38" s="82">
        <f>1-AF38</f>
        <v/>
      </c>
    </row>
    <row r="39">
      <c r="A39" s="81" t="inlineStr">
        <is>
          <t>Pneumocócica 10valente</t>
        </is>
      </c>
      <c r="B39" s="81" t="n">
        <v>0</v>
      </c>
      <c r="C39" s="81" t="n">
        <v>0</v>
      </c>
      <c r="D39" s="81" t="n">
        <v>0</v>
      </c>
      <c r="E39" s="81" t="n">
        <v>0</v>
      </c>
      <c r="F39" s="81" t="n">
        <v>0</v>
      </c>
      <c r="G39" s="81" t="n">
        <v>0</v>
      </c>
      <c r="H39" s="81" t="n">
        <v>0</v>
      </c>
      <c r="I39" s="81" t="n">
        <v>0</v>
      </c>
      <c r="J39" s="81" t="n">
        <v>0</v>
      </c>
      <c r="K39" s="81" t="n">
        <v>0</v>
      </c>
      <c r="L39" s="81" t="n">
        <v>0</v>
      </c>
      <c r="M39" s="81" t="n">
        <v>0</v>
      </c>
      <c r="N39" s="81" t="n">
        <v>0</v>
      </c>
      <c r="O39" s="81" t="n">
        <v>0</v>
      </c>
      <c r="P39" s="81" t="n">
        <v>0</v>
      </c>
      <c r="Q39" s="81" t="n">
        <v>121</v>
      </c>
      <c r="R39" s="81" t="n">
        <v>6755292</v>
      </c>
      <c r="S39" s="81" t="n">
        <v>10518113</v>
      </c>
      <c r="T39" s="81" t="n">
        <v>10622168</v>
      </c>
      <c r="U39" s="81" t="n">
        <v>11051036</v>
      </c>
      <c r="V39" s="81" t="n">
        <v>10979187</v>
      </c>
      <c r="W39" s="81" t="n">
        <v>11074787</v>
      </c>
      <c r="X39" s="81" t="n">
        <v>8356862</v>
      </c>
      <c r="Y39" s="81" t="n">
        <v>8084080</v>
      </c>
      <c r="Z39" s="81" t="n">
        <v>7947074</v>
      </c>
      <c r="AA39" s="81" t="n">
        <v>7776935</v>
      </c>
      <c r="AB39" s="81" t="n">
        <v>6962940</v>
      </c>
      <c r="AC39" s="81" t="n">
        <v>6195043</v>
      </c>
      <c r="AD39" s="81" t="n">
        <v>6464309</v>
      </c>
      <c r="AE39" s="81" t="n">
        <v>112787947</v>
      </c>
      <c r="AF39" s="82">
        <f>COUNT(B39:AE39) / COUNTA(B39:AE39)</f>
        <v/>
      </c>
      <c r="AG39" s="82">
        <f>1-AF39</f>
        <v/>
      </c>
    </row>
    <row r="40">
      <c r="A40" s="81" t="inlineStr">
        <is>
          <t>Pneumocócica Conjugada 7 Valente (Pnc7)</t>
        </is>
      </c>
      <c r="B40" s="81" t="n">
        <v>0</v>
      </c>
      <c r="C40" s="81" t="n">
        <v>0</v>
      </c>
      <c r="D40" s="81" t="n">
        <v>0</v>
      </c>
      <c r="E40" s="81" t="n">
        <v>0</v>
      </c>
      <c r="F40" s="81" t="n">
        <v>0</v>
      </c>
      <c r="G40" s="81" t="n">
        <v>0</v>
      </c>
      <c r="H40" s="81" t="n">
        <v>0</v>
      </c>
      <c r="I40" s="81" t="n">
        <v>0</v>
      </c>
      <c r="J40" s="81" t="n">
        <v>0</v>
      </c>
      <c r="K40" s="81" t="n">
        <v>0</v>
      </c>
      <c r="L40" s="81" t="n">
        <v>40058</v>
      </c>
      <c r="M40" s="81" t="n">
        <v>75827</v>
      </c>
      <c r="N40" s="81" t="n">
        <v>116774</v>
      </c>
      <c r="O40" s="81" t="n">
        <v>175916</v>
      </c>
      <c r="P40" s="81" t="n">
        <v>264671</v>
      </c>
      <c r="Q40" s="81" t="n">
        <v>351358</v>
      </c>
      <c r="R40" s="81" t="n">
        <v>212222</v>
      </c>
      <c r="S40" s="81" t="n">
        <v>19676</v>
      </c>
      <c r="T40" s="81" t="n">
        <v>0</v>
      </c>
      <c r="U40" s="81" t="n">
        <v>1279</v>
      </c>
      <c r="V40" s="81" t="n">
        <v>0</v>
      </c>
      <c r="W40" s="81" t="n">
        <v>0</v>
      </c>
      <c r="X40" s="81" t="n">
        <v>0</v>
      </c>
      <c r="Y40" s="81" t="n">
        <v>0</v>
      </c>
      <c r="Z40" s="81" t="n">
        <v>0</v>
      </c>
      <c r="AA40" s="81" t="n">
        <v>0</v>
      </c>
      <c r="AB40" s="81" t="n">
        <v>0</v>
      </c>
      <c r="AC40" s="81" t="n">
        <v>0</v>
      </c>
      <c r="AD40" s="81" t="n">
        <v>0</v>
      </c>
      <c r="AE40" s="81" t="n">
        <v>1257781</v>
      </c>
      <c r="AF40" s="82">
        <f>COUNT(B40:AE40) / COUNTA(B40:AE40)</f>
        <v/>
      </c>
      <c r="AG40" s="82">
        <f>1-AF40</f>
        <v/>
      </c>
    </row>
    <row r="41">
      <c r="A41" s="81" t="inlineStr">
        <is>
          <t>Pneumocócica Polissacarídica 23 Valente (Pn23)</t>
        </is>
      </c>
      <c r="B41" s="81" t="n">
        <v>29</v>
      </c>
      <c r="C41" s="81" t="n">
        <v>24</v>
      </c>
      <c r="D41" s="81" t="n">
        <v>65</v>
      </c>
      <c r="E41" s="81" t="n">
        <v>340</v>
      </c>
      <c r="F41" s="81" t="n">
        <v>53901</v>
      </c>
      <c r="G41" s="81" t="n">
        <v>265917</v>
      </c>
      <c r="H41" s="81" t="n">
        <v>301314</v>
      </c>
      <c r="I41" s="81" t="n">
        <v>300143</v>
      </c>
      <c r="J41" s="81" t="n">
        <v>261910</v>
      </c>
      <c r="K41" s="81" t="n">
        <v>106291</v>
      </c>
      <c r="L41" s="81" t="n">
        <v>331776</v>
      </c>
      <c r="M41" s="81" t="n">
        <v>261074</v>
      </c>
      <c r="N41" s="81" t="n">
        <v>235787</v>
      </c>
      <c r="O41" s="81" t="n">
        <v>258675</v>
      </c>
      <c r="P41" s="81" t="n">
        <v>254325</v>
      </c>
      <c r="Q41" s="81" t="n">
        <v>334238</v>
      </c>
      <c r="R41" s="81" t="n">
        <v>249781</v>
      </c>
      <c r="S41" s="81" t="n">
        <v>319910</v>
      </c>
      <c r="T41" s="81" t="n">
        <v>264982</v>
      </c>
      <c r="U41" s="81" t="n">
        <v>277188</v>
      </c>
      <c r="V41" s="81" t="n">
        <v>226158</v>
      </c>
      <c r="W41" s="81" t="n">
        <v>197169</v>
      </c>
      <c r="X41" s="81" t="n">
        <v>118889</v>
      </c>
      <c r="Y41" s="81" t="n">
        <v>168779</v>
      </c>
      <c r="Z41" s="81" t="n">
        <v>234321</v>
      </c>
      <c r="AA41" s="81" t="n">
        <v>295154</v>
      </c>
      <c r="AB41" s="81" t="n">
        <v>431621</v>
      </c>
      <c r="AC41" s="81" t="n">
        <v>207343</v>
      </c>
      <c r="AD41" s="81" t="n">
        <v>360482</v>
      </c>
      <c r="AE41" s="81" t="n">
        <v>6317586</v>
      </c>
      <c r="AF41" s="82">
        <f>COUNT(B41:AE41) / COUNTA(B41:AE41)</f>
        <v/>
      </c>
      <c r="AG41" s="82">
        <f>1-AF41</f>
        <v/>
      </c>
    </row>
    <row r="42">
      <c r="A42" s="81" t="inlineStr">
        <is>
          <t>Pneumocócica 13 valente</t>
        </is>
      </c>
      <c r="B42" s="81" t="n">
        <v>0</v>
      </c>
      <c r="C42" s="81" t="n">
        <v>0</v>
      </c>
      <c r="D42" s="81" t="n">
        <v>0</v>
      </c>
      <c r="E42" s="81" t="n">
        <v>0</v>
      </c>
      <c r="F42" s="81" t="n">
        <v>0</v>
      </c>
      <c r="G42" s="81" t="n">
        <v>0</v>
      </c>
      <c r="H42" s="81" t="n">
        <v>0</v>
      </c>
      <c r="I42" s="81" t="n">
        <v>0</v>
      </c>
      <c r="J42" s="81" t="n">
        <v>0</v>
      </c>
      <c r="K42" s="81" t="n">
        <v>0</v>
      </c>
      <c r="L42" s="81" t="n">
        <v>0</v>
      </c>
      <c r="M42" s="81" t="n">
        <v>0</v>
      </c>
      <c r="N42" s="81" t="n">
        <v>0</v>
      </c>
      <c r="O42" s="81" t="n">
        <v>0</v>
      </c>
      <c r="P42" s="81" t="n">
        <v>0</v>
      </c>
      <c r="Q42" s="81" t="n">
        <v>0</v>
      </c>
      <c r="R42" s="81" t="n">
        <v>6645</v>
      </c>
      <c r="S42" s="81" t="n">
        <v>64471</v>
      </c>
      <c r="T42" s="81" t="n">
        <v>96413</v>
      </c>
      <c r="U42" s="81" t="n">
        <v>137003</v>
      </c>
      <c r="V42" s="81" t="n">
        <v>182892</v>
      </c>
      <c r="W42" s="81" t="n">
        <v>198870</v>
      </c>
      <c r="X42" s="81" t="n">
        <v>185406</v>
      </c>
      <c r="Y42" s="81" t="n">
        <v>169458</v>
      </c>
      <c r="Z42" s="81" t="n">
        <v>186812</v>
      </c>
      <c r="AA42" s="81" t="n">
        <v>200060</v>
      </c>
      <c r="AB42" s="81" t="n">
        <v>214930</v>
      </c>
      <c r="AC42" s="81" t="n">
        <v>215259</v>
      </c>
      <c r="AD42" s="81" t="n">
        <v>285190</v>
      </c>
      <c r="AE42" s="81" t="n">
        <v>2143409</v>
      </c>
      <c r="AF42" s="82">
        <f>COUNT(B42:AE42) / COUNTA(B42:AE42)</f>
        <v/>
      </c>
      <c r="AG42" s="82">
        <f>1-AF42</f>
        <v/>
      </c>
    </row>
    <row r="43">
      <c r="A43" s="81" t="inlineStr">
        <is>
          <t>Tetravalente (DTP/Hib) (TETRA)</t>
        </is>
      </c>
      <c r="B43" s="81" t="n">
        <v>0</v>
      </c>
      <c r="C43" s="81" t="n">
        <v>0</v>
      </c>
      <c r="D43" s="81" t="n">
        <v>0</v>
      </c>
      <c r="E43" s="81" t="n">
        <v>0</v>
      </c>
      <c r="F43" s="81" t="n">
        <v>0</v>
      </c>
      <c r="G43" s="81" t="n">
        <v>0</v>
      </c>
      <c r="H43" s="81" t="n">
        <v>0</v>
      </c>
      <c r="I43" s="81" t="n">
        <v>0</v>
      </c>
      <c r="J43" s="81" t="n">
        <v>5974027</v>
      </c>
      <c r="K43" s="81" t="n">
        <v>9703610</v>
      </c>
      <c r="L43" s="81" t="n">
        <v>9520686</v>
      </c>
      <c r="M43" s="81" t="n">
        <v>9558454</v>
      </c>
      <c r="N43" s="81" t="n">
        <v>9219389</v>
      </c>
      <c r="O43" s="81" t="n">
        <v>8971886</v>
      </c>
      <c r="P43" s="81" t="n">
        <v>8698474</v>
      </c>
      <c r="Q43" s="81" t="n">
        <v>8816477</v>
      </c>
      <c r="R43" s="81" t="n">
        <v>8562895</v>
      </c>
      <c r="S43" s="81" t="n">
        <v>8701112</v>
      </c>
      <c r="T43" s="81" t="n">
        <v>5856417</v>
      </c>
      <c r="U43" s="81" t="n">
        <v>67830</v>
      </c>
      <c r="V43" s="81" t="n">
        <v>0</v>
      </c>
      <c r="W43" s="81" t="n">
        <v>0</v>
      </c>
      <c r="X43" s="81" t="n">
        <v>0</v>
      </c>
      <c r="Y43" s="81" t="n">
        <v>40</v>
      </c>
      <c r="Z43" s="81" t="n">
        <v>32</v>
      </c>
      <c r="AA43" s="81" t="n">
        <v>130</v>
      </c>
      <c r="AB43" s="81" t="n">
        <v>53</v>
      </c>
      <c r="AC43" s="81" t="n">
        <v>7</v>
      </c>
      <c r="AD43" s="81" t="n">
        <v>44</v>
      </c>
      <c r="AE43" s="81" t="n">
        <v>93651563</v>
      </c>
      <c r="AF43" s="82">
        <f>COUNT(B43:AE43) / COUNTA(B43:AE43)</f>
        <v/>
      </c>
      <c r="AG43" s="82">
        <f>1-AF43</f>
        <v/>
      </c>
    </row>
    <row r="44">
      <c r="A44" s="81" t="inlineStr">
        <is>
          <t>Toxóide Tetânico</t>
        </is>
      </c>
      <c r="B44" s="81" t="n">
        <v>6815600</v>
      </c>
      <c r="C44" s="81" t="n">
        <v>8725386</v>
      </c>
      <c r="D44" s="81" t="n">
        <v>5825069</v>
      </c>
      <c r="E44" s="81" t="n">
        <v>4701138</v>
      </c>
      <c r="F44" s="81" t="n">
        <v>3026279</v>
      </c>
      <c r="G44" s="81" t="n">
        <v>1357988</v>
      </c>
      <c r="H44" s="81" t="n">
        <v>175917</v>
      </c>
      <c r="I44" s="81" t="n">
        <v>0</v>
      </c>
      <c r="J44" s="81" t="n">
        <v>0</v>
      </c>
      <c r="K44" s="81" t="n">
        <v>0</v>
      </c>
      <c r="L44" s="81" t="n">
        <v>0</v>
      </c>
      <c r="M44" s="81" t="n">
        <v>0</v>
      </c>
      <c r="N44" s="81" t="n">
        <v>0</v>
      </c>
      <c r="O44" s="81" t="n">
        <v>0</v>
      </c>
      <c r="P44" s="81" t="n">
        <v>0</v>
      </c>
      <c r="Q44" s="81" t="n">
        <v>0</v>
      </c>
      <c r="R44" s="81" t="n">
        <v>0</v>
      </c>
      <c r="S44" s="81" t="n">
        <v>0</v>
      </c>
      <c r="T44" s="81" t="n">
        <v>0</v>
      </c>
      <c r="U44" s="81" t="n">
        <v>0</v>
      </c>
      <c r="V44" s="81" t="n">
        <v>0</v>
      </c>
      <c r="W44" s="81" t="n">
        <v>0</v>
      </c>
      <c r="X44" s="81" t="n">
        <v>0</v>
      </c>
      <c r="Y44" s="81" t="n">
        <v>0</v>
      </c>
      <c r="Z44" s="81" t="n">
        <v>0</v>
      </c>
      <c r="AA44" s="81" t="n">
        <v>0</v>
      </c>
      <c r="AB44" s="81" t="n">
        <v>0</v>
      </c>
      <c r="AC44" s="81" t="n">
        <v>0</v>
      </c>
      <c r="AD44" s="81" t="n">
        <v>0</v>
      </c>
      <c r="AE44" s="81" t="n">
        <v>30627377</v>
      </c>
      <c r="AF44" s="82">
        <f>COUNT(B44:AE44) / COUNTA(B44:AE44)</f>
        <v/>
      </c>
      <c r="AG44" s="82">
        <f>1-AF44</f>
        <v/>
      </c>
    </row>
    <row r="45">
      <c r="A45" s="81" t="inlineStr">
        <is>
          <t>Tríplice Acelular (DTPa)</t>
        </is>
      </c>
      <c r="B45" s="81" t="n">
        <v>0</v>
      </c>
      <c r="C45" s="81" t="n">
        <v>0</v>
      </c>
      <c r="D45" s="81" t="n">
        <v>0</v>
      </c>
      <c r="E45" s="81" t="n">
        <v>0</v>
      </c>
      <c r="F45" s="81" t="n">
        <v>0</v>
      </c>
      <c r="G45" s="81" t="n">
        <v>0</v>
      </c>
      <c r="H45" s="81" t="n">
        <v>155</v>
      </c>
      <c r="I45" s="81" t="n">
        <v>36253</v>
      </c>
      <c r="J45" s="81" t="n">
        <v>53238</v>
      </c>
      <c r="K45" s="81" t="n">
        <v>72952</v>
      </c>
      <c r="L45" s="81" t="n">
        <v>72221</v>
      </c>
      <c r="M45" s="81" t="n">
        <v>79711</v>
      </c>
      <c r="N45" s="81" t="n">
        <v>77523</v>
      </c>
      <c r="O45" s="81" t="n">
        <v>84559</v>
      </c>
      <c r="P45" s="81" t="n">
        <v>96155</v>
      </c>
      <c r="Q45" s="81" t="n">
        <v>108467</v>
      </c>
      <c r="R45" s="81" t="n">
        <v>100147</v>
      </c>
      <c r="S45" s="81" t="n">
        <v>106763</v>
      </c>
      <c r="T45" s="81" t="n">
        <v>129098</v>
      </c>
      <c r="U45" s="81" t="n">
        <v>130579</v>
      </c>
      <c r="V45" s="81" t="n">
        <v>620020</v>
      </c>
      <c r="W45" s="81" t="n">
        <v>3077997</v>
      </c>
      <c r="X45" s="81" t="n">
        <v>32543</v>
      </c>
      <c r="Y45" s="81" t="n">
        <v>39857</v>
      </c>
      <c r="Z45" s="81" t="n">
        <v>42925</v>
      </c>
      <c r="AA45" s="81" t="n">
        <v>49765</v>
      </c>
      <c r="AB45" s="81" t="n">
        <v>29916</v>
      </c>
      <c r="AC45" s="81" t="n">
        <v>16545</v>
      </c>
      <c r="AD45" s="81" t="n">
        <v>10134</v>
      </c>
      <c r="AE45" s="81" t="n">
        <v>5067523</v>
      </c>
      <c r="AF45" s="82">
        <f>COUNT(B45:AE45) / COUNTA(B45:AE45)</f>
        <v/>
      </c>
      <c r="AG45" s="82">
        <f>1-AF45</f>
        <v/>
      </c>
    </row>
    <row r="46">
      <c r="A46" s="81" t="inlineStr">
        <is>
          <t>Tríplice Bacteriana (DTP)</t>
        </is>
      </c>
      <c r="B46" s="81" t="n">
        <v>6643488</v>
      </c>
      <c r="C46" s="81" t="n">
        <v>11132015</v>
      </c>
      <c r="D46" s="81" t="n">
        <v>10158080</v>
      </c>
      <c r="E46" s="81" t="n">
        <v>11960758</v>
      </c>
      <c r="F46" s="81" t="n">
        <v>15415503</v>
      </c>
      <c r="G46" s="81" t="n">
        <v>16549258</v>
      </c>
      <c r="H46" s="81" t="n">
        <v>15349497</v>
      </c>
      <c r="I46" s="81" t="n">
        <v>15326915</v>
      </c>
      <c r="J46" s="81" t="n">
        <v>8961010</v>
      </c>
      <c r="K46" s="81" t="n">
        <v>4226551</v>
      </c>
      <c r="L46" s="81" t="n">
        <v>5595602</v>
      </c>
      <c r="M46" s="81" t="n">
        <v>5938102</v>
      </c>
      <c r="N46" s="81" t="n">
        <v>5703344</v>
      </c>
      <c r="O46" s="81" t="n">
        <v>5898853</v>
      </c>
      <c r="P46" s="81" t="n">
        <v>5500375</v>
      </c>
      <c r="Q46" s="81" t="n">
        <v>5785823</v>
      </c>
      <c r="R46" s="81" t="n">
        <v>5465267</v>
      </c>
      <c r="S46" s="81" t="n">
        <v>5707567</v>
      </c>
      <c r="T46" s="81" t="n">
        <v>5892671</v>
      </c>
      <c r="U46" s="81" t="n">
        <v>5778966</v>
      </c>
      <c r="V46" s="81" t="n">
        <v>5098220</v>
      </c>
      <c r="W46" s="81" t="n">
        <v>5011299</v>
      </c>
      <c r="X46" s="81" t="n">
        <v>3901555</v>
      </c>
      <c r="Y46" s="81" t="n">
        <v>4577542</v>
      </c>
      <c r="Z46" s="81" t="n">
        <v>4245023</v>
      </c>
      <c r="AA46" s="81" t="n">
        <v>3067283</v>
      </c>
      <c r="AB46" s="81" t="n">
        <v>5026352</v>
      </c>
      <c r="AC46" s="81" t="n">
        <v>4283647</v>
      </c>
      <c r="AD46" s="81" t="n">
        <v>4633055</v>
      </c>
      <c r="AE46" s="81" t="n">
        <v>212833621</v>
      </c>
      <c r="AF46" s="82">
        <f>COUNT(B46:AE46) / COUNTA(B46:AE46)</f>
        <v/>
      </c>
      <c r="AG46" s="82">
        <f>1-AF46</f>
        <v/>
      </c>
    </row>
    <row r="47">
      <c r="A47" s="81" t="inlineStr">
        <is>
          <t>Tríplice Viral (SCR)</t>
        </is>
      </c>
      <c r="B47" s="81" t="n">
        <v>0</v>
      </c>
      <c r="C47" s="81" t="n">
        <v>25512</v>
      </c>
      <c r="D47" s="81" t="n">
        <v>29977</v>
      </c>
      <c r="E47" s="81" t="n">
        <v>1443488</v>
      </c>
      <c r="F47" s="81" t="n">
        <v>4005507</v>
      </c>
      <c r="G47" s="81" t="n">
        <v>5511368</v>
      </c>
      <c r="H47" s="81" t="n">
        <v>4822347</v>
      </c>
      <c r="I47" s="81" t="n">
        <v>4670083</v>
      </c>
      <c r="J47" s="81" t="n">
        <v>4697276</v>
      </c>
      <c r="K47" s="81" t="n">
        <v>4953481</v>
      </c>
      <c r="L47" s="81" t="n">
        <v>13116848</v>
      </c>
      <c r="M47" s="81" t="n">
        <v>6495775</v>
      </c>
      <c r="N47" s="81" t="n">
        <v>6854444</v>
      </c>
      <c r="O47" s="81" t="n">
        <v>11226210</v>
      </c>
      <c r="P47" s="81" t="n">
        <v>7828823</v>
      </c>
      <c r="Q47" s="81" t="n">
        <v>7196702</v>
      </c>
      <c r="R47" s="81" t="n">
        <v>7446772</v>
      </c>
      <c r="S47" s="81" t="n">
        <v>9342112</v>
      </c>
      <c r="T47" s="81" t="n">
        <v>6890249</v>
      </c>
      <c r="U47" s="81" t="n">
        <v>10578179</v>
      </c>
      <c r="V47" s="81" t="n">
        <v>16468600</v>
      </c>
      <c r="W47" s="81" t="n">
        <v>7988924</v>
      </c>
      <c r="X47" s="81" t="n">
        <v>7811974</v>
      </c>
      <c r="Y47" s="81" t="n">
        <v>6766917</v>
      </c>
      <c r="Z47" s="81" t="n">
        <v>12333120</v>
      </c>
      <c r="AA47" s="81" t="n">
        <v>17404577</v>
      </c>
      <c r="AB47" s="81" t="n">
        <v>13058670</v>
      </c>
      <c r="AC47" s="81" t="n">
        <v>6426949</v>
      </c>
      <c r="AD47" s="81" t="n">
        <v>8571933</v>
      </c>
      <c r="AE47" s="81" t="n">
        <v>213966817</v>
      </c>
      <c r="AF47" s="82">
        <f>COUNT(B47:AE47) / COUNTA(B47:AE47)</f>
        <v/>
      </c>
      <c r="AG47" s="82">
        <f>1-AF47</f>
        <v/>
      </c>
    </row>
    <row r="48">
      <c r="A48" s="81" t="inlineStr">
        <is>
          <t>Tríplice Viral (campanha) (SCR)</t>
        </is>
      </c>
      <c r="B48" s="81" t="n">
        <v>0</v>
      </c>
      <c r="C48" s="81" t="n">
        <v>0</v>
      </c>
      <c r="D48" s="81" t="n">
        <v>0</v>
      </c>
      <c r="E48" s="81" t="n">
        <v>0</v>
      </c>
      <c r="F48" s="81" t="n">
        <v>0</v>
      </c>
      <c r="G48" s="81" t="n">
        <v>0</v>
      </c>
      <c r="H48" s="81" t="n">
        <v>0</v>
      </c>
      <c r="I48" s="81" t="n">
        <v>0</v>
      </c>
      <c r="J48" s="81" t="n">
        <v>0</v>
      </c>
      <c r="K48" s="81" t="n">
        <v>0</v>
      </c>
      <c r="L48" s="81" t="n">
        <v>12854995</v>
      </c>
      <c r="M48" s="81" t="n">
        <v>0</v>
      </c>
      <c r="N48" s="81" t="n">
        <v>0</v>
      </c>
      <c r="O48" s="81" t="n">
        <v>0</v>
      </c>
      <c r="P48" s="81" t="n">
        <v>0</v>
      </c>
      <c r="Q48" s="81" t="n">
        <v>0</v>
      </c>
      <c r="R48" s="81" t="n">
        <v>0</v>
      </c>
      <c r="S48" s="81" t="n">
        <v>0</v>
      </c>
      <c r="T48" s="81" t="n">
        <v>0</v>
      </c>
      <c r="U48" s="81" t="n">
        <v>0</v>
      </c>
      <c r="V48" s="81" t="n">
        <v>0</v>
      </c>
      <c r="W48" s="81" t="n">
        <v>0</v>
      </c>
      <c r="X48" s="81" t="n">
        <v>0</v>
      </c>
      <c r="Y48" s="81" t="n">
        <v>0</v>
      </c>
      <c r="Z48" s="81" t="n">
        <v>0</v>
      </c>
      <c r="AA48" s="81" t="n">
        <v>0</v>
      </c>
      <c r="AB48" s="81" t="n">
        <v>0</v>
      </c>
      <c r="AC48" s="81" t="n">
        <v>0</v>
      </c>
      <c r="AD48" s="81" t="n">
        <v>0</v>
      </c>
      <c r="AE48" s="81" t="n">
        <v>12854995</v>
      </c>
      <c r="AF48" s="82">
        <f>COUNT(B48:AE48) / COUNTA(B48:AE48)</f>
        <v/>
      </c>
      <c r="AG48" s="82">
        <f>1-AF48</f>
        <v/>
      </c>
    </row>
    <row r="49">
      <c r="A49" s="81" t="inlineStr">
        <is>
          <t>Tríplice Viral (homens campanha) (SCR)</t>
        </is>
      </c>
      <c r="B49" s="81" t="n">
        <v>0</v>
      </c>
      <c r="C49" s="81" t="n">
        <v>0</v>
      </c>
      <c r="D49" s="81" t="n">
        <v>0</v>
      </c>
      <c r="E49" s="81" t="n">
        <v>0</v>
      </c>
      <c r="F49" s="81" t="n">
        <v>0</v>
      </c>
      <c r="G49" s="81" t="n">
        <v>0</v>
      </c>
      <c r="H49" s="81" t="n">
        <v>0</v>
      </c>
      <c r="I49" s="81" t="n">
        <v>0</v>
      </c>
      <c r="J49" s="81" t="n">
        <v>0</v>
      </c>
      <c r="K49" s="81" t="n">
        <v>0</v>
      </c>
      <c r="L49" s="81" t="n">
        <v>0</v>
      </c>
      <c r="M49" s="81" t="n">
        <v>0</v>
      </c>
      <c r="N49" s="81" t="n">
        <v>0</v>
      </c>
      <c r="O49" s="81" t="n">
        <v>0</v>
      </c>
      <c r="P49" s="81" t="n">
        <v>4193422</v>
      </c>
      <c r="Q49" s="81" t="n">
        <v>0</v>
      </c>
      <c r="R49" s="81" t="n">
        <v>0</v>
      </c>
      <c r="S49" s="81" t="n">
        <v>0</v>
      </c>
      <c r="T49" s="81" t="n">
        <v>0</v>
      </c>
      <c r="U49" s="81" t="n">
        <v>0</v>
      </c>
      <c r="V49" s="81" t="n">
        <v>0</v>
      </c>
      <c r="W49" s="81" t="n">
        <v>0</v>
      </c>
      <c r="X49" s="81" t="n">
        <v>0</v>
      </c>
      <c r="Y49" s="81" t="n">
        <v>0</v>
      </c>
      <c r="Z49" s="81" t="n">
        <v>0</v>
      </c>
      <c r="AA49" s="81" t="n">
        <v>0</v>
      </c>
      <c r="AB49" s="81" t="n">
        <v>0</v>
      </c>
      <c r="AC49" s="81" t="n">
        <v>0</v>
      </c>
      <c r="AD49" s="81" t="n">
        <v>0</v>
      </c>
      <c r="AE49" s="81" t="n">
        <v>4193422</v>
      </c>
      <c r="AF49" s="82">
        <f>COUNT(B49:AE49) / COUNTA(B49:AE49)</f>
        <v/>
      </c>
      <c r="AG49" s="82">
        <f>1-AF49</f>
        <v/>
      </c>
    </row>
    <row r="50">
      <c r="A50" s="81" t="inlineStr">
        <is>
          <t>Tríplice Viral (implantação) (SRC)</t>
        </is>
      </c>
      <c r="B50" s="81" t="n">
        <v>0</v>
      </c>
      <c r="C50" s="81" t="n">
        <v>0</v>
      </c>
      <c r="D50" s="81" t="n">
        <v>0</v>
      </c>
      <c r="E50" s="81" t="n">
        <v>0</v>
      </c>
      <c r="F50" s="81" t="n">
        <v>0</v>
      </c>
      <c r="G50" s="81" t="n">
        <v>0</v>
      </c>
      <c r="H50" s="81" t="n">
        <v>7577499</v>
      </c>
      <c r="I50" s="81" t="n">
        <v>0</v>
      </c>
      <c r="J50" s="81" t="n">
        <v>0</v>
      </c>
      <c r="K50" s="81" t="n">
        <v>0</v>
      </c>
      <c r="L50" s="81" t="n">
        <v>0</v>
      </c>
      <c r="M50" s="81" t="n">
        <v>0</v>
      </c>
      <c r="N50" s="81" t="n">
        <v>0</v>
      </c>
      <c r="O50" s="81" t="n">
        <v>0</v>
      </c>
      <c r="P50" s="81" t="n">
        <v>0</v>
      </c>
      <c r="Q50" s="81" t="n">
        <v>0</v>
      </c>
      <c r="R50" s="81" t="n">
        <v>0</v>
      </c>
      <c r="S50" s="81" t="n">
        <v>0</v>
      </c>
      <c r="T50" s="81" t="n">
        <v>0</v>
      </c>
      <c r="U50" s="81" t="n">
        <v>0</v>
      </c>
      <c r="V50" s="81" t="n">
        <v>0</v>
      </c>
      <c r="W50" s="81" t="n">
        <v>0</v>
      </c>
      <c r="X50" s="81" t="n">
        <v>0</v>
      </c>
      <c r="Y50" s="81" t="n">
        <v>0</v>
      </c>
      <c r="Z50" s="81" t="n">
        <v>0</v>
      </c>
      <c r="AA50" s="81" t="n">
        <v>0</v>
      </c>
      <c r="AB50" s="81" t="n">
        <v>0</v>
      </c>
      <c r="AC50" s="81" t="n">
        <v>0</v>
      </c>
      <c r="AD50" s="81" t="n">
        <v>0</v>
      </c>
      <c r="AE50" s="81" t="n">
        <v>7577499</v>
      </c>
      <c r="AF50" s="82">
        <f>COUNT(B50:AE50) / COUNTA(B50:AE50)</f>
        <v/>
      </c>
      <c r="AG50" s="82">
        <f>1-AF50</f>
        <v/>
      </c>
    </row>
    <row r="51">
      <c r="A51" s="81" t="inlineStr">
        <is>
          <t>Tríplice Viral (mulheres idade fértil camp) (SCR)</t>
        </is>
      </c>
      <c r="B51" s="81" t="n">
        <v>0</v>
      </c>
      <c r="C51" s="81" t="n">
        <v>0</v>
      </c>
      <c r="D51" s="81" t="n">
        <v>0</v>
      </c>
      <c r="E51" s="81" t="n">
        <v>0</v>
      </c>
      <c r="F51" s="81" t="n">
        <v>0</v>
      </c>
      <c r="G51" s="81" t="n">
        <v>0</v>
      </c>
      <c r="H51" s="81" t="n">
        <v>0</v>
      </c>
      <c r="I51" s="81" t="n">
        <v>0</v>
      </c>
      <c r="J51" s="81" t="n">
        <v>0</v>
      </c>
      <c r="K51" s="81" t="n">
        <v>0</v>
      </c>
      <c r="L51" s="81" t="n">
        <v>0</v>
      </c>
      <c r="M51" s="81" t="n">
        <v>0</v>
      </c>
      <c r="N51" s="81" t="n">
        <v>0</v>
      </c>
      <c r="O51" s="81" t="n">
        <v>0</v>
      </c>
      <c r="P51" s="81" t="n">
        <v>4436825</v>
      </c>
      <c r="Q51" s="81" t="n">
        <v>0</v>
      </c>
      <c r="R51" s="81" t="n">
        <v>0</v>
      </c>
      <c r="S51" s="81" t="n">
        <v>0</v>
      </c>
      <c r="T51" s="81" t="n">
        <v>0</v>
      </c>
      <c r="U51" s="81" t="n">
        <v>0</v>
      </c>
      <c r="V51" s="81" t="n">
        <v>0</v>
      </c>
      <c r="W51" s="81" t="n">
        <v>0</v>
      </c>
      <c r="X51" s="81" t="n">
        <v>0</v>
      </c>
      <c r="Y51" s="81" t="n">
        <v>0</v>
      </c>
      <c r="Z51" s="81" t="n">
        <v>0</v>
      </c>
      <c r="AA51" s="81" t="n">
        <v>0</v>
      </c>
      <c r="AB51" s="81" t="n">
        <v>0</v>
      </c>
      <c r="AC51" s="81" t="n">
        <v>0</v>
      </c>
      <c r="AD51" s="81" t="n">
        <v>0</v>
      </c>
      <c r="AE51" s="81" t="n">
        <v>4436825</v>
      </c>
      <c r="AF51" s="82">
        <f>COUNT(B51:AE51) / COUNTA(B51:AE51)</f>
        <v/>
      </c>
      <c r="AG51" s="82">
        <f>1-AF51</f>
        <v/>
      </c>
    </row>
    <row r="52">
      <c r="A52" s="81" t="inlineStr">
        <is>
          <t>Tríplice Viral (seguimento) (SRC)</t>
        </is>
      </c>
      <c r="B52" s="81" t="n">
        <v>0</v>
      </c>
      <c r="C52" s="81" t="n">
        <v>0</v>
      </c>
      <c r="D52" s="81" t="n">
        <v>0</v>
      </c>
      <c r="E52" s="81" t="n">
        <v>0</v>
      </c>
      <c r="F52" s="81" t="n">
        <v>0</v>
      </c>
      <c r="G52" s="81" t="n">
        <v>0</v>
      </c>
      <c r="H52" s="81" t="n">
        <v>8870503</v>
      </c>
      <c r="I52" s="81" t="n">
        <v>257615</v>
      </c>
      <c r="J52" s="81" t="n">
        <v>0</v>
      </c>
      <c r="K52" s="81" t="n">
        <v>0</v>
      </c>
      <c r="L52" s="81" t="n">
        <v>0</v>
      </c>
      <c r="M52" s="81" t="n">
        <v>0</v>
      </c>
      <c r="N52" s="81" t="n">
        <v>0</v>
      </c>
      <c r="O52" s="81" t="n">
        <v>0</v>
      </c>
      <c r="P52" s="81" t="n">
        <v>0</v>
      </c>
      <c r="Q52" s="81" t="n">
        <v>0</v>
      </c>
      <c r="R52" s="81" t="n">
        <v>0</v>
      </c>
      <c r="S52" s="81" t="n">
        <v>0</v>
      </c>
      <c r="T52" s="81" t="n">
        <v>0</v>
      </c>
      <c r="U52" s="81" t="n">
        <v>0</v>
      </c>
      <c r="V52" s="81" t="n">
        <v>0</v>
      </c>
      <c r="W52" s="81" t="n">
        <v>0</v>
      </c>
      <c r="X52" s="81" t="n">
        <v>0</v>
      </c>
      <c r="Y52" s="81" t="n">
        <v>0</v>
      </c>
      <c r="Z52" s="81" t="n">
        <v>0</v>
      </c>
      <c r="AA52" s="81" t="n">
        <v>0</v>
      </c>
      <c r="AB52" s="81" t="n">
        <v>0</v>
      </c>
      <c r="AC52" s="81" t="n">
        <v>0</v>
      </c>
      <c r="AD52" s="81" t="n">
        <v>0</v>
      </c>
      <c r="AE52" s="81" t="n">
        <v>9128118</v>
      </c>
      <c r="AF52" s="82">
        <f>COUNT(B52:AE52) / COUNTA(B52:AE52)</f>
        <v/>
      </c>
      <c r="AG52" s="82">
        <f>1-AF52</f>
        <v/>
      </c>
    </row>
    <row r="53">
      <c r="A53" s="81" t="inlineStr">
        <is>
          <t>Imunoglobulina humana anti-Hepatite B (IGHAHB)</t>
        </is>
      </c>
      <c r="B53" s="81" t="n">
        <v>0</v>
      </c>
      <c r="C53" s="81" t="n">
        <v>0</v>
      </c>
      <c r="D53" s="81" t="n">
        <v>0</v>
      </c>
      <c r="E53" s="81" t="n">
        <v>0</v>
      </c>
      <c r="F53" s="81" t="n">
        <v>0</v>
      </c>
      <c r="G53" s="81" t="n">
        <v>0</v>
      </c>
      <c r="H53" s="81" t="n">
        <v>3</v>
      </c>
      <c r="I53" s="81" t="n">
        <v>28017</v>
      </c>
      <c r="J53" s="81" t="n">
        <v>20590</v>
      </c>
      <c r="K53" s="81" t="n">
        <v>12253</v>
      </c>
      <c r="L53" s="81" t="n">
        <v>11794</v>
      </c>
      <c r="M53" s="81" t="n">
        <v>11925</v>
      </c>
      <c r="N53" s="81" t="n">
        <v>11952</v>
      </c>
      <c r="O53" s="81" t="n">
        <v>11548</v>
      </c>
      <c r="P53" s="81" t="n">
        <v>12564</v>
      </c>
      <c r="Q53" s="81" t="n">
        <v>15180</v>
      </c>
      <c r="R53" s="81" t="n">
        <v>15771</v>
      </c>
      <c r="S53" s="81" t="n">
        <v>14799</v>
      </c>
      <c r="T53" s="81" t="n">
        <v>16423</v>
      </c>
      <c r="U53" s="81" t="n">
        <v>17386</v>
      </c>
      <c r="V53" s="81" t="n">
        <v>16006</v>
      </c>
      <c r="W53" s="81" t="n">
        <v>14389</v>
      </c>
      <c r="X53" s="81" t="n">
        <v>11888</v>
      </c>
      <c r="Y53" s="81" t="n">
        <v>6201</v>
      </c>
      <c r="Z53" s="81" t="n">
        <v>3237</v>
      </c>
      <c r="AA53" s="81" t="n">
        <v>2443</v>
      </c>
      <c r="AB53" s="81" t="n">
        <v>1466</v>
      </c>
      <c r="AC53" s="81" t="n">
        <v>2144</v>
      </c>
      <c r="AD53" s="81" t="n">
        <v>1236</v>
      </c>
      <c r="AE53" s="81" t="n">
        <v>259215</v>
      </c>
      <c r="AF53" s="82">
        <f>COUNT(B53:AE53) / COUNTA(B53:AE53)</f>
        <v/>
      </c>
      <c r="AG53" s="82">
        <f>1-AF53</f>
        <v/>
      </c>
    </row>
    <row r="54">
      <c r="A54" s="81" t="inlineStr">
        <is>
          <t>Imunoglobulina humana anti-Rábica (IGHR)</t>
        </is>
      </c>
      <c r="B54" s="81" t="n">
        <v>0</v>
      </c>
      <c r="C54" s="81" t="n">
        <v>0</v>
      </c>
      <c r="D54" s="81" t="n">
        <v>0</v>
      </c>
      <c r="E54" s="81" t="n">
        <v>0</v>
      </c>
      <c r="F54" s="81" t="n">
        <v>0</v>
      </c>
      <c r="G54" s="81" t="n">
        <v>0</v>
      </c>
      <c r="H54" s="81" t="n">
        <v>0</v>
      </c>
      <c r="I54" s="81" t="n">
        <v>2349</v>
      </c>
      <c r="J54" s="81" t="n">
        <v>3872</v>
      </c>
      <c r="K54" s="81" t="n">
        <v>3376</v>
      </c>
      <c r="L54" s="81" t="n">
        <v>4488</v>
      </c>
      <c r="M54" s="81" t="n">
        <v>5485</v>
      </c>
      <c r="N54" s="81" t="n">
        <v>4820</v>
      </c>
      <c r="O54" s="81" t="n">
        <v>5349</v>
      </c>
      <c r="P54" s="81" t="n">
        <v>5678</v>
      </c>
      <c r="Q54" s="81" t="n">
        <v>11224</v>
      </c>
      <c r="R54" s="81" t="n">
        <v>6236</v>
      </c>
      <c r="S54" s="81" t="n">
        <v>7409</v>
      </c>
      <c r="T54" s="81" t="n">
        <v>9171</v>
      </c>
      <c r="U54" s="81" t="n">
        <v>10452</v>
      </c>
      <c r="V54" s="81" t="n">
        <v>12897</v>
      </c>
      <c r="W54" s="81" t="n">
        <v>6867</v>
      </c>
      <c r="X54" s="81" t="n">
        <v>8258</v>
      </c>
      <c r="Y54" s="81" t="n">
        <v>7773</v>
      </c>
      <c r="Z54" s="81" t="n">
        <v>9771</v>
      </c>
      <c r="AA54" s="81" t="n">
        <v>10145</v>
      </c>
      <c r="AB54" s="81" t="n">
        <v>19508</v>
      </c>
      <c r="AC54" s="81" t="n">
        <v>19178</v>
      </c>
      <c r="AD54" s="81" t="n">
        <v>22694</v>
      </c>
      <c r="AE54" s="81" t="n">
        <v>197000</v>
      </c>
      <c r="AF54" s="82">
        <f>COUNT(B54:AE54) / COUNTA(B54:AE54)</f>
        <v/>
      </c>
      <c r="AG54" s="82">
        <f>1-AF54</f>
        <v/>
      </c>
    </row>
    <row r="55">
      <c r="A55" s="81" t="inlineStr">
        <is>
          <t>Imunoglobulina humana anti-Tetânica (IGHAT)</t>
        </is>
      </c>
      <c r="B55" s="81" t="n">
        <v>0</v>
      </c>
      <c r="C55" s="81" t="n">
        <v>0</v>
      </c>
      <c r="D55" s="81" t="n">
        <v>0</v>
      </c>
      <c r="E55" s="81" t="n">
        <v>0</v>
      </c>
      <c r="F55" s="81" t="n">
        <v>0</v>
      </c>
      <c r="G55" s="81" t="n">
        <v>0</v>
      </c>
      <c r="H55" s="81" t="n">
        <v>2</v>
      </c>
      <c r="I55" s="81" t="n">
        <v>8790</v>
      </c>
      <c r="J55" s="81" t="n">
        <v>14859</v>
      </c>
      <c r="K55" s="81" t="n">
        <v>11111</v>
      </c>
      <c r="L55" s="81" t="n">
        <v>7782</v>
      </c>
      <c r="M55" s="81" t="n">
        <v>9428</v>
      </c>
      <c r="N55" s="81" t="n">
        <v>8324</v>
      </c>
      <c r="O55" s="81" t="n">
        <v>7808</v>
      </c>
      <c r="P55" s="81" t="n">
        <v>7113</v>
      </c>
      <c r="Q55" s="81" t="n">
        <v>9146</v>
      </c>
      <c r="R55" s="81" t="n">
        <v>8211</v>
      </c>
      <c r="S55" s="81" t="n">
        <v>10282</v>
      </c>
      <c r="T55" s="81" t="n">
        <v>9709</v>
      </c>
      <c r="U55" s="81" t="n">
        <v>9774</v>
      </c>
      <c r="V55" s="81" t="n">
        <v>11679</v>
      </c>
      <c r="W55" s="81" t="n">
        <v>13390</v>
      </c>
      <c r="X55" s="81" t="n">
        <v>11231</v>
      </c>
      <c r="Y55" s="81" t="n">
        <v>5305</v>
      </c>
      <c r="Z55" s="81" t="n">
        <v>4259</v>
      </c>
      <c r="AA55" s="81" t="n">
        <v>4265</v>
      </c>
      <c r="AB55" s="81" t="n">
        <v>2938</v>
      </c>
      <c r="AC55" s="81" t="n">
        <v>1419</v>
      </c>
      <c r="AD55" s="81" t="n">
        <v>1225</v>
      </c>
      <c r="AE55" s="81" t="n">
        <v>178050</v>
      </c>
      <c r="AF55" s="82">
        <f>COUNT(B55:AE55) / COUNTA(B55:AE55)</f>
        <v/>
      </c>
      <c r="AG55" s="82">
        <f>1-AF55</f>
        <v/>
      </c>
    </row>
    <row r="56">
      <c r="A56" s="81" t="inlineStr">
        <is>
          <t>Imunoglobulina humana anti-Varicela Zóster (IGHVZ</t>
        </is>
      </c>
      <c r="B56" s="81" t="n">
        <v>0</v>
      </c>
      <c r="C56" s="81" t="n">
        <v>0</v>
      </c>
      <c r="D56" s="81" t="n">
        <v>0</v>
      </c>
      <c r="E56" s="81" t="n">
        <v>0</v>
      </c>
      <c r="F56" s="81" t="n">
        <v>0</v>
      </c>
      <c r="G56" s="81" t="n">
        <v>0</v>
      </c>
      <c r="H56" s="81" t="n">
        <v>6</v>
      </c>
      <c r="I56" s="81" t="n">
        <v>1478</v>
      </c>
      <c r="J56" s="81" t="n">
        <v>2118</v>
      </c>
      <c r="K56" s="81" t="n">
        <v>4028</v>
      </c>
      <c r="L56" s="81" t="n">
        <v>2672</v>
      </c>
      <c r="M56" s="81" t="n">
        <v>3236</v>
      </c>
      <c r="N56" s="81" t="n">
        <v>4705</v>
      </c>
      <c r="O56" s="81" t="n">
        <v>3777</v>
      </c>
      <c r="P56" s="81" t="n">
        <v>3438</v>
      </c>
      <c r="Q56" s="81" t="n">
        <v>2836</v>
      </c>
      <c r="R56" s="81" t="n">
        <v>5110</v>
      </c>
      <c r="S56" s="81" t="n">
        <v>4741</v>
      </c>
      <c r="T56" s="81" t="n">
        <v>3723</v>
      </c>
      <c r="U56" s="81" t="n">
        <v>5560</v>
      </c>
      <c r="V56" s="81" t="n">
        <v>4592</v>
      </c>
      <c r="W56" s="81" t="n">
        <v>4005</v>
      </c>
      <c r="X56" s="81" t="n">
        <v>2619</v>
      </c>
      <c r="Y56" s="81" t="n">
        <v>1588</v>
      </c>
      <c r="Z56" s="81" t="n">
        <v>1271</v>
      </c>
      <c r="AA56" s="81" t="n">
        <v>1164</v>
      </c>
      <c r="AB56" s="81" t="n">
        <v>413</v>
      </c>
      <c r="AC56" s="81" t="n">
        <v>217</v>
      </c>
      <c r="AD56" s="81" t="n">
        <v>302</v>
      </c>
      <c r="AE56" s="81" t="n">
        <v>63599</v>
      </c>
      <c r="AF56" s="82">
        <f>COUNT(B56:AE56) / COUNTA(B56:AE56)</f>
        <v/>
      </c>
      <c r="AG56" s="82">
        <f>1-AF56</f>
        <v/>
      </c>
    </row>
    <row r="57">
      <c r="A57" s="81" t="inlineStr">
        <is>
          <t>Soro anti-Aracnídico (AC)</t>
        </is>
      </c>
      <c r="B57" s="81" t="n">
        <v>0</v>
      </c>
      <c r="C57" s="81" t="n">
        <v>0</v>
      </c>
      <c r="D57" s="81" t="n">
        <v>0</v>
      </c>
      <c r="E57" s="81" t="n">
        <v>0</v>
      </c>
      <c r="F57" s="81" t="n">
        <v>0</v>
      </c>
      <c r="G57" s="81" t="n">
        <v>0</v>
      </c>
      <c r="H57" s="81" t="n">
        <v>0</v>
      </c>
      <c r="I57" s="81" t="n">
        <v>404</v>
      </c>
      <c r="J57" s="81" t="n">
        <v>1356</v>
      </c>
      <c r="K57" s="81" t="n">
        <v>2627</v>
      </c>
      <c r="L57" s="81" t="n">
        <v>3287</v>
      </c>
      <c r="M57" s="81" t="n">
        <v>3795</v>
      </c>
      <c r="N57" s="81" t="n">
        <v>5299</v>
      </c>
      <c r="O57" s="81" t="n">
        <v>5242</v>
      </c>
      <c r="P57" s="81" t="n">
        <v>5009</v>
      </c>
      <c r="Q57" s="81" t="n">
        <v>6145</v>
      </c>
      <c r="R57" s="81" t="n">
        <v>7137</v>
      </c>
      <c r="S57" s="81" t="n">
        <v>7416</v>
      </c>
      <c r="T57" s="81" t="n">
        <v>8750</v>
      </c>
      <c r="U57" s="81" t="n">
        <v>6624</v>
      </c>
      <c r="V57" s="81" t="n">
        <v>2776</v>
      </c>
      <c r="W57" s="81" t="n">
        <v>2315</v>
      </c>
      <c r="X57" s="81" t="n">
        <v>1475</v>
      </c>
      <c r="Y57" s="81" t="n">
        <v>4221</v>
      </c>
      <c r="Z57" s="81" t="n">
        <v>4336</v>
      </c>
      <c r="AA57" s="81" t="n">
        <v>7186</v>
      </c>
      <c r="AB57" s="81" t="n">
        <v>3601</v>
      </c>
      <c r="AC57" s="81" t="n">
        <v>3262</v>
      </c>
      <c r="AD57" s="81" t="n">
        <v>3733</v>
      </c>
      <c r="AE57" s="81" t="n">
        <v>95996</v>
      </c>
      <c r="AF57" s="82">
        <f>COUNT(B57:AE57) / COUNTA(B57:AE57)</f>
        <v/>
      </c>
      <c r="AG57" s="82">
        <f>1-AF57</f>
        <v/>
      </c>
    </row>
    <row r="58">
      <c r="A58" s="81" t="inlineStr">
        <is>
          <t>Soro anti-Botrópico (BO)</t>
        </is>
      </c>
      <c r="B58" s="81" t="n">
        <v>0</v>
      </c>
      <c r="C58" s="81" t="n">
        <v>0</v>
      </c>
      <c r="D58" s="81" t="n">
        <v>0</v>
      </c>
      <c r="E58" s="81" t="n">
        <v>0</v>
      </c>
      <c r="F58" s="81" t="n">
        <v>0</v>
      </c>
      <c r="G58" s="81" t="n">
        <v>0</v>
      </c>
      <c r="H58" s="81" t="n">
        <v>0</v>
      </c>
      <c r="I58" s="81" t="n">
        <v>8776</v>
      </c>
      <c r="J58" s="81" t="n">
        <v>20214</v>
      </c>
      <c r="K58" s="81" t="n">
        <v>25299</v>
      </c>
      <c r="L58" s="81" t="n">
        <v>34772</v>
      </c>
      <c r="M58" s="81" t="n">
        <v>40466</v>
      </c>
      <c r="N58" s="81" t="n">
        <v>57804</v>
      </c>
      <c r="O58" s="81" t="n">
        <v>63298</v>
      </c>
      <c r="P58" s="81" t="n">
        <v>72564</v>
      </c>
      <c r="Q58" s="81" t="n">
        <v>82005</v>
      </c>
      <c r="R58" s="81" t="n">
        <v>82672</v>
      </c>
      <c r="S58" s="81" t="n">
        <v>82625</v>
      </c>
      <c r="T58" s="81" t="n">
        <v>77618</v>
      </c>
      <c r="U58" s="81" t="n">
        <v>69427</v>
      </c>
      <c r="V58" s="81" t="n">
        <v>51378</v>
      </c>
      <c r="W58" s="81" t="n">
        <v>36772</v>
      </c>
      <c r="X58" s="81" t="n">
        <v>22626</v>
      </c>
      <c r="Y58" s="81" t="n">
        <v>15971</v>
      </c>
      <c r="Z58" s="81" t="n">
        <v>12787</v>
      </c>
      <c r="AA58" s="81" t="n">
        <v>10636</v>
      </c>
      <c r="AB58" s="81" t="n">
        <v>7581</v>
      </c>
      <c r="AC58" s="81" t="n">
        <v>6805</v>
      </c>
      <c r="AD58" s="81" t="n">
        <v>5460</v>
      </c>
      <c r="AE58" s="81" t="n">
        <v>887556</v>
      </c>
      <c r="AF58" s="82">
        <f>COUNT(B58:AE58) / COUNTA(B58:AE58)</f>
        <v/>
      </c>
      <c r="AG58" s="82">
        <f>1-AF58</f>
        <v/>
      </c>
    </row>
    <row r="59">
      <c r="A59" s="81" t="inlineStr">
        <is>
          <t>Soro anti-Botrópico-Crotálico (BC)</t>
        </is>
      </c>
      <c r="B59" s="81" t="n">
        <v>0</v>
      </c>
      <c r="C59" s="81" t="n">
        <v>0</v>
      </c>
      <c r="D59" s="81" t="n">
        <v>0</v>
      </c>
      <c r="E59" s="81" t="n">
        <v>0</v>
      </c>
      <c r="F59" s="81" t="n">
        <v>0</v>
      </c>
      <c r="G59" s="81" t="n">
        <v>0</v>
      </c>
      <c r="H59" s="81" t="n">
        <v>0</v>
      </c>
      <c r="I59" s="81" t="n">
        <v>1266</v>
      </c>
      <c r="J59" s="81" t="n">
        <v>2003</v>
      </c>
      <c r="K59" s="81" t="n">
        <v>3001</v>
      </c>
      <c r="L59" s="81" t="n">
        <v>3952</v>
      </c>
      <c r="M59" s="81" t="n">
        <v>4313</v>
      </c>
      <c r="N59" s="81" t="n">
        <v>5200</v>
      </c>
      <c r="O59" s="81" t="n">
        <v>5952</v>
      </c>
      <c r="P59" s="81" t="n">
        <v>6607</v>
      </c>
      <c r="Q59" s="81" t="n">
        <v>6963</v>
      </c>
      <c r="R59" s="81" t="n">
        <v>8147</v>
      </c>
      <c r="S59" s="81" t="n">
        <v>9299</v>
      </c>
      <c r="T59" s="81" t="n">
        <v>7461</v>
      </c>
      <c r="U59" s="81" t="n">
        <v>6786</v>
      </c>
      <c r="V59" s="81" t="n">
        <v>6285</v>
      </c>
      <c r="W59" s="81" t="n">
        <v>4569</v>
      </c>
      <c r="X59" s="81" t="n">
        <v>1676</v>
      </c>
      <c r="Y59" s="81" t="n">
        <v>764</v>
      </c>
      <c r="Z59" s="81" t="n">
        <v>792</v>
      </c>
      <c r="AA59" s="81" t="n">
        <v>614</v>
      </c>
      <c r="AB59" s="81" t="n">
        <v>218</v>
      </c>
      <c r="AC59" s="81" t="n">
        <v>287</v>
      </c>
      <c r="AD59" s="81" t="n">
        <v>228</v>
      </c>
      <c r="AE59" s="81" t="n">
        <v>86383</v>
      </c>
      <c r="AF59" s="82">
        <f>COUNT(B59:AE59) / COUNTA(B59:AE59)</f>
        <v/>
      </c>
      <c r="AG59" s="82">
        <f>1-AF59</f>
        <v/>
      </c>
    </row>
    <row r="60">
      <c r="A60" s="81" t="inlineStr">
        <is>
          <t>Soro anti-Botrópico-Laquético (BL)</t>
        </is>
      </c>
      <c r="B60" s="81" t="n">
        <v>0</v>
      </c>
      <c r="C60" s="81" t="n">
        <v>0</v>
      </c>
      <c r="D60" s="81" t="n">
        <v>0</v>
      </c>
      <c r="E60" s="81" t="n">
        <v>0</v>
      </c>
      <c r="F60" s="81" t="n">
        <v>0</v>
      </c>
      <c r="G60" s="81" t="n">
        <v>0</v>
      </c>
      <c r="H60" s="81" t="n">
        <v>0</v>
      </c>
      <c r="I60" s="81" t="n">
        <v>646</v>
      </c>
      <c r="J60" s="81" t="n">
        <v>1097</v>
      </c>
      <c r="K60" s="81" t="n">
        <v>2091</v>
      </c>
      <c r="L60" s="81" t="n">
        <v>3201</v>
      </c>
      <c r="M60" s="81" t="n">
        <v>3253</v>
      </c>
      <c r="N60" s="81" t="n">
        <v>5818</v>
      </c>
      <c r="O60" s="81" t="n">
        <v>7958</v>
      </c>
      <c r="P60" s="81" t="n">
        <v>8303</v>
      </c>
      <c r="Q60" s="81" t="n">
        <v>10960</v>
      </c>
      <c r="R60" s="81" t="n">
        <v>13472</v>
      </c>
      <c r="S60" s="81" t="n">
        <v>12622</v>
      </c>
      <c r="T60" s="81" t="n">
        <v>11229</v>
      </c>
      <c r="U60" s="81" t="n">
        <v>8119</v>
      </c>
      <c r="V60" s="81" t="n">
        <v>5835</v>
      </c>
      <c r="W60" s="81" t="n">
        <v>5188</v>
      </c>
      <c r="X60" s="81" t="n">
        <v>1945</v>
      </c>
      <c r="Y60" s="81" t="n">
        <v>850</v>
      </c>
      <c r="Z60" s="81" t="n">
        <v>742</v>
      </c>
      <c r="AA60" s="81" t="n">
        <v>828</v>
      </c>
      <c r="AB60" s="81" t="n">
        <v>177</v>
      </c>
      <c r="AC60" s="81" t="n">
        <v>136</v>
      </c>
      <c r="AD60" s="81" t="n">
        <v>160</v>
      </c>
      <c r="AE60" s="81" t="n">
        <v>104630</v>
      </c>
      <c r="AF60" s="82">
        <f>COUNT(B60:AE60) / COUNTA(B60:AE60)</f>
        <v/>
      </c>
      <c r="AG60" s="82">
        <f>1-AF60</f>
        <v/>
      </c>
    </row>
    <row r="61">
      <c r="A61" s="81" t="inlineStr">
        <is>
          <t>Soro anti-Botulínico (BTU)</t>
        </is>
      </c>
      <c r="B61" s="81" t="n">
        <v>0</v>
      </c>
      <c r="C61" s="81" t="n">
        <v>0</v>
      </c>
      <c r="D61" s="81" t="n">
        <v>0</v>
      </c>
      <c r="E61" s="81" t="n">
        <v>0</v>
      </c>
      <c r="F61" s="81" t="n">
        <v>0</v>
      </c>
      <c r="G61" s="81" t="n">
        <v>0</v>
      </c>
      <c r="H61" s="81" t="n">
        <v>0</v>
      </c>
      <c r="I61" s="81" t="n">
        <v>0</v>
      </c>
      <c r="J61" s="81" t="n">
        <v>2057</v>
      </c>
      <c r="K61" s="81" t="n">
        <v>1937</v>
      </c>
      <c r="L61" s="81" t="n">
        <v>141</v>
      </c>
      <c r="M61" s="81" t="n">
        <v>132</v>
      </c>
      <c r="N61" s="81" t="n">
        <v>154</v>
      </c>
      <c r="O61" s="81" t="n">
        <v>113</v>
      </c>
      <c r="P61" s="81" t="n">
        <v>136</v>
      </c>
      <c r="Q61" s="81" t="n">
        <v>242</v>
      </c>
      <c r="R61" s="81" t="n">
        <v>286</v>
      </c>
      <c r="S61" s="81" t="n">
        <v>373</v>
      </c>
      <c r="T61" s="81" t="n">
        <v>318</v>
      </c>
      <c r="U61" s="81" t="n">
        <v>403</v>
      </c>
      <c r="V61" s="81" t="n">
        <v>397</v>
      </c>
      <c r="W61" s="81" t="n">
        <v>202</v>
      </c>
      <c r="X61" s="81" t="n">
        <v>238</v>
      </c>
      <c r="Y61" s="81" t="n">
        <v>169</v>
      </c>
      <c r="Z61" s="81" t="n">
        <v>33</v>
      </c>
      <c r="AA61" s="81" t="n">
        <v>56</v>
      </c>
      <c r="AB61" s="81" t="n">
        <v>0</v>
      </c>
      <c r="AC61" s="81" t="n">
        <v>0</v>
      </c>
      <c r="AD61" s="81" t="n">
        <v>4</v>
      </c>
      <c r="AE61" s="81" t="n">
        <v>7391</v>
      </c>
      <c r="AF61" s="82">
        <f>COUNT(B61:AE61) / COUNTA(B61:AE61)</f>
        <v/>
      </c>
      <c r="AG61" s="82">
        <f>1-AF61</f>
        <v/>
      </c>
    </row>
    <row r="62">
      <c r="A62" s="81" t="inlineStr">
        <is>
          <t>Soro anti-Crotálico (CR)</t>
        </is>
      </c>
      <c r="B62" s="81" t="n">
        <v>0</v>
      </c>
      <c r="C62" s="81" t="n">
        <v>0</v>
      </c>
      <c r="D62" s="81" t="n">
        <v>0</v>
      </c>
      <c r="E62" s="81" t="n">
        <v>0</v>
      </c>
      <c r="F62" s="81" t="n">
        <v>0</v>
      </c>
      <c r="G62" s="81" t="n">
        <v>0</v>
      </c>
      <c r="H62" s="81" t="n">
        <v>0</v>
      </c>
      <c r="I62" s="81" t="n">
        <v>876</v>
      </c>
      <c r="J62" s="81" t="n">
        <v>2235</v>
      </c>
      <c r="K62" s="81" t="n">
        <v>2903</v>
      </c>
      <c r="L62" s="81" t="n">
        <v>3116</v>
      </c>
      <c r="M62" s="81" t="n">
        <v>3834</v>
      </c>
      <c r="N62" s="81" t="n">
        <v>6178</v>
      </c>
      <c r="O62" s="81" t="n">
        <v>6418</v>
      </c>
      <c r="P62" s="81" t="n">
        <v>9399</v>
      </c>
      <c r="Q62" s="81" t="n">
        <v>10419</v>
      </c>
      <c r="R62" s="81" t="n">
        <v>11463</v>
      </c>
      <c r="S62" s="81" t="n">
        <v>12529</v>
      </c>
      <c r="T62" s="81" t="n">
        <v>10532</v>
      </c>
      <c r="U62" s="81" t="n">
        <v>9046</v>
      </c>
      <c r="V62" s="81" t="n">
        <v>7829</v>
      </c>
      <c r="W62" s="81" t="n">
        <v>5475</v>
      </c>
      <c r="X62" s="81" t="n">
        <v>3356</v>
      </c>
      <c r="Y62" s="81" t="n">
        <v>2850</v>
      </c>
      <c r="Z62" s="81" t="n">
        <v>2165</v>
      </c>
      <c r="AA62" s="81" t="n">
        <v>2353</v>
      </c>
      <c r="AB62" s="81" t="n">
        <v>1511</v>
      </c>
      <c r="AC62" s="81" t="n">
        <v>1241</v>
      </c>
      <c r="AD62" s="81" t="n">
        <v>1336</v>
      </c>
      <c r="AE62" s="81" t="n">
        <v>117064</v>
      </c>
      <c r="AF62" s="82">
        <f>COUNT(B62:AE62) / COUNTA(B62:AE62)</f>
        <v/>
      </c>
      <c r="AG62" s="82">
        <f>1-AF62</f>
        <v/>
      </c>
    </row>
    <row r="63">
      <c r="A63" s="81" t="inlineStr">
        <is>
          <t>Soro anti-Diftérico (SAD)</t>
        </is>
      </c>
      <c r="B63" s="81" t="n">
        <v>0</v>
      </c>
      <c r="C63" s="81" t="n">
        <v>0</v>
      </c>
      <c r="D63" s="81" t="n">
        <v>0</v>
      </c>
      <c r="E63" s="81" t="n">
        <v>0</v>
      </c>
      <c r="F63" s="81" t="n">
        <v>0</v>
      </c>
      <c r="G63" s="81" t="n">
        <v>0</v>
      </c>
      <c r="H63" s="81" t="n">
        <v>0</v>
      </c>
      <c r="I63" s="81" t="n">
        <v>128</v>
      </c>
      <c r="J63" s="81" t="n">
        <v>265</v>
      </c>
      <c r="K63" s="81" t="n">
        <v>275</v>
      </c>
      <c r="L63" s="81" t="n">
        <v>287</v>
      </c>
      <c r="M63" s="81" t="n">
        <v>540</v>
      </c>
      <c r="N63" s="81" t="n">
        <v>361</v>
      </c>
      <c r="O63" s="81" t="n">
        <v>445</v>
      </c>
      <c r="P63" s="81" t="n">
        <v>583</v>
      </c>
      <c r="Q63" s="81" t="n">
        <v>477</v>
      </c>
      <c r="R63" s="81" t="n">
        <v>516</v>
      </c>
      <c r="S63" s="81" t="n">
        <v>496</v>
      </c>
      <c r="T63" s="81" t="n">
        <v>689</v>
      </c>
      <c r="U63" s="81" t="n">
        <v>746</v>
      </c>
      <c r="V63" s="81" t="n">
        <v>317</v>
      </c>
      <c r="W63" s="81" t="n">
        <v>518</v>
      </c>
      <c r="X63" s="81" t="n">
        <v>209</v>
      </c>
      <c r="Y63" s="81" t="n">
        <v>605</v>
      </c>
      <c r="Z63" s="81" t="n">
        <v>115</v>
      </c>
      <c r="AA63" s="81" t="n">
        <v>82</v>
      </c>
      <c r="AB63" s="81" t="n">
        <v>14</v>
      </c>
      <c r="AC63" s="81" t="n">
        <v>7</v>
      </c>
      <c r="AD63" s="81" t="n">
        <v>0</v>
      </c>
      <c r="AE63" s="81" t="n">
        <v>7675</v>
      </c>
      <c r="AF63" s="82">
        <f>COUNT(B63:AE63) / COUNTA(B63:AE63)</f>
        <v/>
      </c>
      <c r="AG63" s="82">
        <f>1-AF63</f>
        <v/>
      </c>
    </row>
    <row r="64">
      <c r="A64" s="81" t="inlineStr">
        <is>
          <t>Soro anti-Elapídico (LP)</t>
        </is>
      </c>
      <c r="B64" s="81" t="n">
        <v>0</v>
      </c>
      <c r="C64" s="81" t="n">
        <v>0</v>
      </c>
      <c r="D64" s="81" t="n">
        <v>0</v>
      </c>
      <c r="E64" s="81" t="n">
        <v>0</v>
      </c>
      <c r="F64" s="81" t="n">
        <v>0</v>
      </c>
      <c r="G64" s="81" t="n">
        <v>0</v>
      </c>
      <c r="H64" s="81" t="n">
        <v>0</v>
      </c>
      <c r="I64" s="81" t="n">
        <v>63</v>
      </c>
      <c r="J64" s="81" t="n">
        <v>194</v>
      </c>
      <c r="K64" s="81" t="n">
        <v>235</v>
      </c>
      <c r="L64" s="81" t="n">
        <v>366</v>
      </c>
      <c r="M64" s="81" t="n">
        <v>435</v>
      </c>
      <c r="N64" s="81" t="n">
        <v>822</v>
      </c>
      <c r="O64" s="81" t="n">
        <v>854</v>
      </c>
      <c r="P64" s="81" t="n">
        <v>1052</v>
      </c>
      <c r="Q64" s="81" t="n">
        <v>1206</v>
      </c>
      <c r="R64" s="81" t="n">
        <v>1198</v>
      </c>
      <c r="S64" s="81" t="n">
        <v>1158</v>
      </c>
      <c r="T64" s="81" t="n">
        <v>1097</v>
      </c>
      <c r="U64" s="81" t="n">
        <v>1162</v>
      </c>
      <c r="V64" s="81" t="n">
        <v>815</v>
      </c>
      <c r="W64" s="81" t="n">
        <v>521</v>
      </c>
      <c r="X64" s="81" t="n">
        <v>548</v>
      </c>
      <c r="Y64" s="81" t="n">
        <v>325</v>
      </c>
      <c r="Z64" s="81" t="n">
        <v>287</v>
      </c>
      <c r="AA64" s="81" t="n">
        <v>262</v>
      </c>
      <c r="AB64" s="81" t="n">
        <v>109</v>
      </c>
      <c r="AC64" s="81" t="n">
        <v>41</v>
      </c>
      <c r="AD64" s="81" t="n">
        <v>72</v>
      </c>
      <c r="AE64" s="81" t="n">
        <v>12822</v>
      </c>
      <c r="AF64" s="82">
        <f>COUNT(B64:AE64) / COUNTA(B64:AE64)</f>
        <v/>
      </c>
      <c r="AG64" s="82">
        <f>1-AF64</f>
        <v/>
      </c>
    </row>
    <row r="65">
      <c r="A65" s="81" t="inlineStr">
        <is>
          <t>Soro anti-Escorpiônico (ES)</t>
        </is>
      </c>
      <c r="B65" s="81" t="n">
        <v>0</v>
      </c>
      <c r="C65" s="81" t="n">
        <v>0</v>
      </c>
      <c r="D65" s="81" t="n">
        <v>0</v>
      </c>
      <c r="E65" s="81" t="n">
        <v>0</v>
      </c>
      <c r="F65" s="81" t="n">
        <v>0</v>
      </c>
      <c r="G65" s="81" t="n">
        <v>0</v>
      </c>
      <c r="H65" s="81" t="n">
        <v>0</v>
      </c>
      <c r="I65" s="81" t="n">
        <v>759</v>
      </c>
      <c r="J65" s="81" t="n">
        <v>2068</v>
      </c>
      <c r="K65" s="81" t="n">
        <v>2931</v>
      </c>
      <c r="L65" s="81" t="n">
        <v>6021</v>
      </c>
      <c r="M65" s="81" t="n">
        <v>7467</v>
      </c>
      <c r="N65" s="81" t="n">
        <v>8591</v>
      </c>
      <c r="O65" s="81" t="n">
        <v>9742</v>
      </c>
      <c r="P65" s="81" t="n">
        <v>12754</v>
      </c>
      <c r="Q65" s="81" t="n">
        <v>17080</v>
      </c>
      <c r="R65" s="81" t="n">
        <v>15842</v>
      </c>
      <c r="S65" s="81" t="n">
        <v>17473</v>
      </c>
      <c r="T65" s="81" t="n">
        <v>19261</v>
      </c>
      <c r="U65" s="81" t="n">
        <v>21224</v>
      </c>
      <c r="V65" s="81" t="n">
        <v>16370</v>
      </c>
      <c r="W65" s="81" t="n">
        <v>10577</v>
      </c>
      <c r="X65" s="81" t="n">
        <v>5958</v>
      </c>
      <c r="Y65" s="81" t="n">
        <v>3765</v>
      </c>
      <c r="Z65" s="81" t="n">
        <v>3161</v>
      </c>
      <c r="AA65" s="81" t="n">
        <v>2613</v>
      </c>
      <c r="AB65" s="81" t="n">
        <v>1819</v>
      </c>
      <c r="AC65" s="81" t="n">
        <v>1270</v>
      </c>
      <c r="AD65" s="81" t="n">
        <v>1436</v>
      </c>
      <c r="AE65" s="81" t="n">
        <v>188182</v>
      </c>
      <c r="AF65" s="82">
        <f>COUNT(B65:AE65) / COUNTA(B65:AE65)</f>
        <v/>
      </c>
      <c r="AG65" s="82">
        <f>1-AF65</f>
        <v/>
      </c>
    </row>
    <row r="66">
      <c r="A66" s="81" t="inlineStr">
        <is>
          <t>Soro anti-Laquético</t>
        </is>
      </c>
      <c r="B66" s="81" t="n">
        <v>0</v>
      </c>
      <c r="C66" s="81" t="n">
        <v>0</v>
      </c>
      <c r="D66" s="81" t="n">
        <v>0</v>
      </c>
      <c r="E66" s="81" t="n">
        <v>0</v>
      </c>
      <c r="F66" s="81" t="n">
        <v>0</v>
      </c>
      <c r="G66" s="81" t="n">
        <v>0</v>
      </c>
      <c r="H66" s="81" t="n">
        <v>0</v>
      </c>
      <c r="I66" s="81" t="n">
        <v>0</v>
      </c>
      <c r="J66" s="81" t="n">
        <v>0</v>
      </c>
      <c r="K66" s="81" t="n">
        <v>0</v>
      </c>
      <c r="L66" s="81" t="n">
        <v>120</v>
      </c>
      <c r="M66" s="81" t="n">
        <v>203</v>
      </c>
      <c r="N66" s="81" t="n">
        <v>16</v>
      </c>
      <c r="O66" s="81" t="n">
        <v>0</v>
      </c>
      <c r="P66" s="81" t="n">
        <v>0</v>
      </c>
      <c r="Q66" s="81" t="n">
        <v>0</v>
      </c>
      <c r="R66" s="81" t="n">
        <v>0</v>
      </c>
      <c r="S66" s="81" t="n">
        <v>0</v>
      </c>
      <c r="T66" s="81" t="n">
        <v>0</v>
      </c>
      <c r="U66" s="81" t="n">
        <v>0</v>
      </c>
      <c r="V66" s="81" t="n">
        <v>0</v>
      </c>
      <c r="W66" s="81" t="n">
        <v>0</v>
      </c>
      <c r="X66" s="81" t="n">
        <v>0</v>
      </c>
      <c r="Y66" s="81" t="n">
        <v>0</v>
      </c>
      <c r="Z66" s="81" t="n">
        <v>0</v>
      </c>
      <c r="AA66" s="81" t="n">
        <v>0</v>
      </c>
      <c r="AB66" s="81" t="n">
        <v>0</v>
      </c>
      <c r="AC66" s="81" t="n">
        <v>0</v>
      </c>
      <c r="AD66" s="81" t="n">
        <v>0</v>
      </c>
      <c r="AE66" s="81" t="n">
        <v>339</v>
      </c>
      <c r="AF66" s="82">
        <f>COUNT(B66:AE66) / COUNTA(B66:AE66)</f>
        <v/>
      </c>
      <c r="AG66" s="82">
        <f>1-AF66</f>
        <v/>
      </c>
    </row>
    <row r="67">
      <c r="A67" s="81" t="inlineStr">
        <is>
          <t>Soro anti-Latrodectus (LT)</t>
        </is>
      </c>
      <c r="B67" s="81" t="n">
        <v>0</v>
      </c>
      <c r="C67" s="81" t="n">
        <v>0</v>
      </c>
      <c r="D67" s="81" t="n">
        <v>0</v>
      </c>
      <c r="E67" s="81" t="n">
        <v>0</v>
      </c>
      <c r="F67" s="81" t="n">
        <v>0</v>
      </c>
      <c r="G67" s="81" t="n">
        <v>0</v>
      </c>
      <c r="H67" s="81" t="n">
        <v>0</v>
      </c>
      <c r="I67" s="81" t="n">
        <v>0</v>
      </c>
      <c r="J67" s="81" t="n">
        <v>0</v>
      </c>
      <c r="K67" s="81" t="n">
        <v>8</v>
      </c>
      <c r="L67" s="81" t="n">
        <v>20</v>
      </c>
      <c r="M67" s="81" t="n">
        <v>145</v>
      </c>
      <c r="N67" s="81" t="n">
        <v>7</v>
      </c>
      <c r="O67" s="81" t="n">
        <v>25</v>
      </c>
      <c r="P67" s="81" t="n">
        <v>3</v>
      </c>
      <c r="Q67" s="81" t="n">
        <v>39</v>
      </c>
      <c r="R67" s="81" t="n">
        <v>61</v>
      </c>
      <c r="S67" s="81" t="n">
        <v>104</v>
      </c>
      <c r="T67" s="81" t="n">
        <v>68</v>
      </c>
      <c r="U67" s="81" t="n">
        <v>47</v>
      </c>
      <c r="V67" s="81" t="n">
        <v>0</v>
      </c>
      <c r="W67" s="81" t="n">
        <v>0</v>
      </c>
      <c r="X67" s="81" t="n">
        <v>0</v>
      </c>
      <c r="Y67" s="81" t="n">
        <v>0</v>
      </c>
      <c r="Z67" s="81" t="n">
        <v>0</v>
      </c>
      <c r="AA67" s="81" t="n">
        <v>0</v>
      </c>
      <c r="AB67" s="81" t="n">
        <v>0</v>
      </c>
      <c r="AC67" s="81" t="n">
        <v>0</v>
      </c>
      <c r="AD67" s="81" t="n">
        <v>0</v>
      </c>
      <c r="AE67" s="81" t="n">
        <v>527</v>
      </c>
      <c r="AF67" s="82">
        <f>COUNT(B67:AE67) / COUNTA(B67:AE67)</f>
        <v/>
      </c>
      <c r="AG67" s="82">
        <f>1-AF67</f>
        <v/>
      </c>
    </row>
    <row r="68">
      <c r="A68" s="81" t="inlineStr">
        <is>
          <t>Soro anti-Lonomia (LN)</t>
        </is>
      </c>
      <c r="B68" s="81" t="n">
        <v>0</v>
      </c>
      <c r="C68" s="81" t="n">
        <v>0</v>
      </c>
      <c r="D68" s="81" t="n">
        <v>0</v>
      </c>
      <c r="E68" s="81" t="n">
        <v>0</v>
      </c>
      <c r="F68" s="81" t="n">
        <v>0</v>
      </c>
      <c r="G68" s="81" t="n">
        <v>0</v>
      </c>
      <c r="H68" s="81" t="n">
        <v>0</v>
      </c>
      <c r="I68" s="81" t="n">
        <v>58</v>
      </c>
      <c r="J68" s="81" t="n">
        <v>190</v>
      </c>
      <c r="K68" s="81" t="n">
        <v>197</v>
      </c>
      <c r="L68" s="81" t="n">
        <v>359</v>
      </c>
      <c r="M68" s="81" t="n">
        <v>467</v>
      </c>
      <c r="N68" s="81" t="n">
        <v>559</v>
      </c>
      <c r="O68" s="81" t="n">
        <v>515</v>
      </c>
      <c r="P68" s="81" t="n">
        <v>654</v>
      </c>
      <c r="Q68" s="81" t="n">
        <v>680</v>
      </c>
      <c r="R68" s="81" t="n">
        <v>481</v>
      </c>
      <c r="S68" s="81" t="n">
        <v>603</v>
      </c>
      <c r="T68" s="81" t="n">
        <v>381</v>
      </c>
      <c r="U68" s="81" t="n">
        <v>333</v>
      </c>
      <c r="V68" s="81" t="n">
        <v>350</v>
      </c>
      <c r="W68" s="81" t="n">
        <v>261</v>
      </c>
      <c r="X68" s="81" t="n">
        <v>199</v>
      </c>
      <c r="Y68" s="81" t="n">
        <v>114</v>
      </c>
      <c r="Z68" s="81" t="n">
        <v>67</v>
      </c>
      <c r="AA68" s="81" t="n">
        <v>52</v>
      </c>
      <c r="AB68" s="81" t="n">
        <v>35</v>
      </c>
      <c r="AC68" s="81" t="n">
        <v>23</v>
      </c>
      <c r="AD68" s="81" t="n">
        <v>63</v>
      </c>
      <c r="AE68" s="81" t="n">
        <v>6641</v>
      </c>
      <c r="AF68" s="82">
        <f>COUNT(B68:AE68) / COUNTA(B68:AE68)</f>
        <v/>
      </c>
      <c r="AG68" s="82">
        <f>1-AF68</f>
        <v/>
      </c>
    </row>
    <row r="69">
      <c r="A69" s="81" t="inlineStr">
        <is>
          <t>Soro anti-Loxocélico (LX)</t>
        </is>
      </c>
      <c r="B69" s="81" t="n">
        <v>0</v>
      </c>
      <c r="C69" s="81" t="n">
        <v>0</v>
      </c>
      <c r="D69" s="81" t="n">
        <v>0</v>
      </c>
      <c r="E69" s="81" t="n">
        <v>0</v>
      </c>
      <c r="F69" s="81" t="n">
        <v>0</v>
      </c>
      <c r="G69" s="81" t="n">
        <v>0</v>
      </c>
      <c r="H69" s="81" t="n">
        <v>0</v>
      </c>
      <c r="I69" s="81" t="n">
        <v>0</v>
      </c>
      <c r="J69" s="81" t="n">
        <v>0</v>
      </c>
      <c r="K69" s="81" t="n">
        <v>192</v>
      </c>
      <c r="L69" s="81" t="n">
        <v>566</v>
      </c>
      <c r="M69" s="81" t="n">
        <v>436</v>
      </c>
      <c r="N69" s="81" t="n">
        <v>504</v>
      </c>
      <c r="O69" s="81" t="n">
        <v>1320</v>
      </c>
      <c r="P69" s="81" t="n">
        <v>1259</v>
      </c>
      <c r="Q69" s="81" t="n">
        <v>989</v>
      </c>
      <c r="R69" s="81" t="n">
        <v>1717</v>
      </c>
      <c r="S69" s="81" t="n">
        <v>2048</v>
      </c>
      <c r="T69" s="81" t="n">
        <v>2151</v>
      </c>
      <c r="U69" s="81" t="n">
        <v>2922</v>
      </c>
      <c r="V69" s="81" t="n">
        <v>456</v>
      </c>
      <c r="W69" s="81" t="n">
        <v>187</v>
      </c>
      <c r="X69" s="81" t="n">
        <v>102</v>
      </c>
      <c r="Y69" s="81" t="n">
        <v>124</v>
      </c>
      <c r="Z69" s="81" t="n">
        <v>28</v>
      </c>
      <c r="AA69" s="81" t="n">
        <v>15</v>
      </c>
      <c r="AB69" s="81" t="n">
        <v>7</v>
      </c>
      <c r="AC69" s="81" t="n">
        <v>13</v>
      </c>
      <c r="AD69" s="81" t="n">
        <v>4</v>
      </c>
      <c r="AE69" s="81" t="n">
        <v>15040</v>
      </c>
      <c r="AF69" s="82">
        <f>COUNT(B69:AE69) / COUNTA(B69:AE69)</f>
        <v/>
      </c>
      <c r="AG69" s="82">
        <f>1-AF69</f>
        <v/>
      </c>
    </row>
    <row r="70">
      <c r="A70" s="81" t="inlineStr">
        <is>
          <t>Soro anti-Rábico (RB)</t>
        </is>
      </c>
      <c r="B70" s="81" t="n">
        <v>0</v>
      </c>
      <c r="C70" s="81" t="n">
        <v>0</v>
      </c>
      <c r="D70" s="81" t="n">
        <v>0</v>
      </c>
      <c r="E70" s="81" t="n">
        <v>0</v>
      </c>
      <c r="F70" s="81" t="n">
        <v>0</v>
      </c>
      <c r="G70" s="81" t="n">
        <v>0</v>
      </c>
      <c r="H70" s="81" t="n">
        <v>0</v>
      </c>
      <c r="I70" s="81" t="n">
        <v>11369</v>
      </c>
      <c r="J70" s="81" t="n">
        <v>12049</v>
      </c>
      <c r="K70" s="81" t="n">
        <v>18235</v>
      </c>
      <c r="L70" s="81" t="n">
        <v>27580</v>
      </c>
      <c r="M70" s="81" t="n">
        <v>34146</v>
      </c>
      <c r="N70" s="81" t="n">
        <v>42852</v>
      </c>
      <c r="O70" s="81" t="n">
        <v>46350</v>
      </c>
      <c r="P70" s="81" t="n">
        <v>51905</v>
      </c>
      <c r="Q70" s="81" t="n">
        <v>83151</v>
      </c>
      <c r="R70" s="81" t="n">
        <v>112014</v>
      </c>
      <c r="S70" s="81" t="n">
        <v>91523</v>
      </c>
      <c r="T70" s="81" t="n">
        <v>82785</v>
      </c>
      <c r="U70" s="81" t="n">
        <v>87915</v>
      </c>
      <c r="V70" s="81" t="n">
        <v>68975</v>
      </c>
      <c r="W70" s="81" t="n">
        <v>34601</v>
      </c>
      <c r="X70" s="81" t="n">
        <v>23760</v>
      </c>
      <c r="Y70" s="81" t="n">
        <v>31524</v>
      </c>
      <c r="Z70" s="81" t="n">
        <v>27470</v>
      </c>
      <c r="AA70" s="81" t="n">
        <v>11440</v>
      </c>
      <c r="AB70" s="81" t="n">
        <v>6286</v>
      </c>
      <c r="AC70" s="81" t="n">
        <v>7594</v>
      </c>
      <c r="AD70" s="81" t="n">
        <v>7483</v>
      </c>
      <c r="AE70" s="81" t="n">
        <v>921007</v>
      </c>
      <c r="AF70" s="82">
        <f>COUNT(B70:AE70) / COUNTA(B70:AE70)</f>
        <v/>
      </c>
      <c r="AG70" s="82">
        <f>1-AF70</f>
        <v/>
      </c>
    </row>
    <row r="71">
      <c r="A71" s="81" t="inlineStr">
        <is>
          <t>Soro anti-Tetânico (SAT)</t>
        </is>
      </c>
      <c r="B71" s="81" t="n">
        <v>0</v>
      </c>
      <c r="C71" s="81" t="n">
        <v>0</v>
      </c>
      <c r="D71" s="81" t="n">
        <v>0</v>
      </c>
      <c r="E71" s="81" t="n">
        <v>0</v>
      </c>
      <c r="F71" s="81" t="n">
        <v>0</v>
      </c>
      <c r="G71" s="81" t="n">
        <v>0</v>
      </c>
      <c r="H71" s="81" t="n">
        <v>0</v>
      </c>
      <c r="I71" s="81" t="n">
        <v>10067</v>
      </c>
      <c r="J71" s="81" t="n">
        <v>9977</v>
      </c>
      <c r="K71" s="81" t="n">
        <v>15347</v>
      </c>
      <c r="L71" s="81" t="n">
        <v>27515</v>
      </c>
      <c r="M71" s="81" t="n">
        <v>33975</v>
      </c>
      <c r="N71" s="81" t="n">
        <v>34486</v>
      </c>
      <c r="O71" s="81" t="n">
        <v>40410</v>
      </c>
      <c r="P71" s="81" t="n">
        <v>42559</v>
      </c>
      <c r="Q71" s="81" t="n">
        <v>51712</v>
      </c>
      <c r="R71" s="81" t="n">
        <v>81174</v>
      </c>
      <c r="S71" s="81" t="n">
        <v>61251</v>
      </c>
      <c r="T71" s="81" t="n">
        <v>52918</v>
      </c>
      <c r="U71" s="81" t="n">
        <v>53306</v>
      </c>
      <c r="V71" s="81" t="n">
        <v>30737</v>
      </c>
      <c r="W71" s="81" t="n">
        <v>18302</v>
      </c>
      <c r="X71" s="81" t="n">
        <v>12468</v>
      </c>
      <c r="Y71" s="81" t="n">
        <v>8836</v>
      </c>
      <c r="Z71" s="81" t="n">
        <v>6960</v>
      </c>
      <c r="AA71" s="81" t="n">
        <v>5114</v>
      </c>
      <c r="AB71" s="81" t="n">
        <v>1402</v>
      </c>
      <c r="AC71" s="81" t="n">
        <v>1380</v>
      </c>
      <c r="AD71" s="81" t="n">
        <v>1771</v>
      </c>
      <c r="AE71" s="81" t="n">
        <v>601667</v>
      </c>
      <c r="AF71" s="82">
        <f>COUNT(B71:AE71) / COUNTA(B71:AE71)</f>
        <v/>
      </c>
      <c r="AG71" s="82">
        <f>1-AF71</f>
        <v/>
      </c>
    </row>
    <row r="72">
      <c r="A72" s="81" t="inlineStr">
        <is>
          <t>Esq.Seq. VIP/VOP</t>
        </is>
      </c>
      <c r="B72" s="81" t="n">
        <v>0</v>
      </c>
      <c r="C72" s="81" t="n">
        <v>0</v>
      </c>
      <c r="D72" s="81" t="n">
        <v>0</v>
      </c>
      <c r="E72" s="81" t="n">
        <v>0</v>
      </c>
      <c r="F72" s="81" t="n">
        <v>0</v>
      </c>
      <c r="G72" s="81" t="n">
        <v>0</v>
      </c>
      <c r="H72" s="81" t="n">
        <v>0</v>
      </c>
      <c r="I72" s="81" t="n">
        <v>0</v>
      </c>
      <c r="J72" s="81" t="n">
        <v>0</v>
      </c>
      <c r="K72" s="81" t="n">
        <v>0</v>
      </c>
      <c r="L72" s="81" t="n">
        <v>0</v>
      </c>
      <c r="M72" s="81" t="n">
        <v>0</v>
      </c>
      <c r="N72" s="81" t="n">
        <v>0</v>
      </c>
      <c r="O72" s="81" t="n">
        <v>0</v>
      </c>
      <c r="P72" s="81" t="n">
        <v>0</v>
      </c>
      <c r="Q72" s="81" t="n">
        <v>0</v>
      </c>
      <c r="R72" s="81" t="n">
        <v>0</v>
      </c>
      <c r="S72" s="81" t="n">
        <v>0</v>
      </c>
      <c r="T72" s="81" t="n">
        <v>1710928</v>
      </c>
      <c r="U72" s="81" t="n">
        <v>9904013</v>
      </c>
      <c r="V72" s="81" t="n">
        <v>10280476</v>
      </c>
      <c r="W72" s="81" t="n">
        <v>7972859</v>
      </c>
      <c r="X72" s="81" t="n">
        <v>1201327</v>
      </c>
      <c r="Y72" s="81" t="n">
        <v>732286</v>
      </c>
      <c r="Z72" s="81" t="n">
        <v>223187</v>
      </c>
      <c r="AA72" s="81" t="n">
        <v>96410</v>
      </c>
      <c r="AB72" s="81" t="n">
        <v>0</v>
      </c>
      <c r="AC72" s="81" t="n">
        <v>0</v>
      </c>
      <c r="AD72" s="81" t="n">
        <v>0</v>
      </c>
      <c r="AE72" s="81" t="n">
        <v>32121486</v>
      </c>
      <c r="AF72" s="82">
        <f>COUNT(B72:AE72) / COUNTA(B72:AE72)</f>
        <v/>
      </c>
      <c r="AG72" s="82">
        <f>1-AF72</f>
        <v/>
      </c>
    </row>
    <row r="73">
      <c r="A73" s="81" t="inlineStr">
        <is>
          <t>Penta inativada (DTPa/Hib/Vip)</t>
        </is>
      </c>
      <c r="B73" s="81" t="n">
        <v>0</v>
      </c>
      <c r="C73" s="81" t="n">
        <v>0</v>
      </c>
      <c r="D73" s="81" t="n">
        <v>0</v>
      </c>
      <c r="E73" s="81" t="n">
        <v>0</v>
      </c>
      <c r="F73" s="81" t="n">
        <v>0</v>
      </c>
      <c r="G73" s="81" t="n">
        <v>0</v>
      </c>
      <c r="H73" s="81" t="n">
        <v>0</v>
      </c>
      <c r="I73" s="81" t="n">
        <v>0</v>
      </c>
      <c r="J73" s="81" t="n">
        <v>0</v>
      </c>
      <c r="K73" s="81" t="n">
        <v>0</v>
      </c>
      <c r="L73" s="81" t="n">
        <v>0</v>
      </c>
      <c r="M73" s="81" t="n">
        <v>0</v>
      </c>
      <c r="N73" s="81" t="n">
        <v>0</v>
      </c>
      <c r="O73" s="81" t="n">
        <v>0</v>
      </c>
      <c r="P73" s="81" t="n">
        <v>0</v>
      </c>
      <c r="Q73" s="81" t="n">
        <v>0</v>
      </c>
      <c r="R73" s="81" t="n">
        <v>0</v>
      </c>
      <c r="S73" s="81" t="n">
        <v>0</v>
      </c>
      <c r="T73" s="81" t="n">
        <v>0</v>
      </c>
      <c r="U73" s="81" t="n">
        <v>34363</v>
      </c>
      <c r="V73" s="81" t="n">
        <v>89930</v>
      </c>
      <c r="W73" s="81" t="n">
        <v>73507</v>
      </c>
      <c r="X73" s="81" t="n">
        <v>23048</v>
      </c>
      <c r="Y73" s="81" t="n">
        <v>19348</v>
      </c>
      <c r="Z73" s="81" t="n">
        <v>43818</v>
      </c>
      <c r="AA73" s="81" t="n">
        <v>13529</v>
      </c>
      <c r="AB73" s="81" t="n">
        <v>40</v>
      </c>
      <c r="AC73" s="81" t="n">
        <v>100</v>
      </c>
      <c r="AD73" s="81" t="n">
        <v>843</v>
      </c>
      <c r="AE73" s="81" t="n">
        <v>298526</v>
      </c>
      <c r="AF73" s="82">
        <f>COUNT(B73:AE73) / COUNTA(B73:AE73)</f>
        <v/>
      </c>
      <c r="AG73" s="82">
        <f>1-AF73</f>
        <v/>
      </c>
    </row>
    <row r="74">
      <c r="A74" s="81" t="inlineStr">
        <is>
          <t>Tetraviral (sarampo, rubéola, caxumbae varicela)</t>
        </is>
      </c>
      <c r="B74" s="81" t="n">
        <v>0</v>
      </c>
      <c r="C74" s="81" t="n">
        <v>0</v>
      </c>
      <c r="D74" s="81" t="n">
        <v>0</v>
      </c>
      <c r="E74" s="81" t="n">
        <v>0</v>
      </c>
      <c r="F74" s="81" t="n">
        <v>0</v>
      </c>
      <c r="G74" s="81" t="n">
        <v>0</v>
      </c>
      <c r="H74" s="81" t="n">
        <v>0</v>
      </c>
      <c r="I74" s="81" t="n">
        <v>0</v>
      </c>
      <c r="J74" s="81" t="n">
        <v>0</v>
      </c>
      <c r="K74" s="81" t="n">
        <v>0</v>
      </c>
      <c r="L74" s="81" t="n">
        <v>0</v>
      </c>
      <c r="M74" s="81" t="n">
        <v>0</v>
      </c>
      <c r="N74" s="81" t="n">
        <v>0</v>
      </c>
      <c r="O74" s="81" t="n">
        <v>0</v>
      </c>
      <c r="P74" s="81" t="n">
        <v>0</v>
      </c>
      <c r="Q74" s="81" t="n">
        <v>0</v>
      </c>
      <c r="R74" s="81" t="n">
        <v>0</v>
      </c>
      <c r="S74" s="81" t="n">
        <v>0</v>
      </c>
      <c r="T74" s="81" t="n">
        <v>0</v>
      </c>
      <c r="U74" s="81" t="n">
        <v>545395</v>
      </c>
      <c r="V74" s="81" t="n">
        <v>2352606</v>
      </c>
      <c r="W74" s="81" t="n">
        <v>2016396</v>
      </c>
      <c r="X74" s="81" t="n">
        <v>929695</v>
      </c>
      <c r="Y74" s="81" t="n">
        <v>1173499</v>
      </c>
      <c r="Z74" s="81" t="n">
        <v>1097523</v>
      </c>
      <c r="AA74" s="81" t="n">
        <v>1097493</v>
      </c>
      <c r="AB74" s="81" t="n">
        <v>648743</v>
      </c>
      <c r="AC74" s="81" t="n">
        <v>173303</v>
      </c>
      <c r="AD74" s="81" t="n">
        <v>338931</v>
      </c>
      <c r="AE74" s="81" t="n">
        <v>10373584</v>
      </c>
      <c r="AF74" s="82">
        <f>COUNT(B74:AE74) / COUNTA(B74:AE74)</f>
        <v/>
      </c>
      <c r="AG74" s="82">
        <f>1-AF74</f>
        <v/>
      </c>
    </row>
    <row r="75">
      <c r="A75" s="81" t="inlineStr">
        <is>
          <t>HPV Quadrivalente - Feminino</t>
        </is>
      </c>
      <c r="B75" s="81" t="n">
        <v>0</v>
      </c>
      <c r="C75" s="81" t="n">
        <v>0</v>
      </c>
      <c r="D75" s="81" t="n">
        <v>0</v>
      </c>
      <c r="E75" s="81" t="n">
        <v>0</v>
      </c>
      <c r="F75" s="81" t="n">
        <v>0</v>
      </c>
      <c r="G75" s="81" t="n">
        <v>0</v>
      </c>
      <c r="H75" s="81" t="n">
        <v>0</v>
      </c>
      <c r="I75" s="81" t="n">
        <v>0</v>
      </c>
      <c r="J75" s="81" t="n">
        <v>0</v>
      </c>
      <c r="K75" s="81" t="n">
        <v>0</v>
      </c>
      <c r="L75" s="81" t="n">
        <v>0</v>
      </c>
      <c r="M75" s="81" t="n">
        <v>0</v>
      </c>
      <c r="N75" s="81" t="n">
        <v>0</v>
      </c>
      <c r="O75" s="81" t="n">
        <v>0</v>
      </c>
      <c r="P75" s="81" t="n">
        <v>0</v>
      </c>
      <c r="Q75" s="81" t="n">
        <v>73</v>
      </c>
      <c r="R75" s="81" t="n">
        <v>0</v>
      </c>
      <c r="S75" s="81" t="n">
        <v>0</v>
      </c>
      <c r="T75" s="81" t="n">
        <v>5370011</v>
      </c>
      <c r="U75" s="81" t="n">
        <v>82743</v>
      </c>
      <c r="V75" s="81" t="n">
        <v>7948224</v>
      </c>
      <c r="W75" s="81" t="n">
        <v>5857290</v>
      </c>
      <c r="X75" s="81" t="n">
        <v>2372551</v>
      </c>
      <c r="Y75" s="81" t="n">
        <v>3252310</v>
      </c>
      <c r="Z75" s="81" t="n">
        <v>2459311</v>
      </c>
      <c r="AA75" s="81" t="n">
        <v>2380529</v>
      </c>
      <c r="AB75" s="81" t="n">
        <v>2647551</v>
      </c>
      <c r="AC75" s="81" t="n">
        <v>2241123</v>
      </c>
      <c r="AD75" s="81" t="n">
        <v>2223377</v>
      </c>
      <c r="AE75" s="81" t="n">
        <v>36835093</v>
      </c>
      <c r="AF75" s="82">
        <f>COUNT(B75:AE75) / COUNTA(B75:AE75)</f>
        <v/>
      </c>
      <c r="AG75" s="82">
        <f>1-AF75</f>
        <v/>
      </c>
    </row>
    <row r="76">
      <c r="A76" s="81" t="inlineStr">
        <is>
          <t>HPV Quadrivalente - Masculino</t>
        </is>
      </c>
      <c r="B76" s="81" t="n">
        <v>0</v>
      </c>
      <c r="C76" s="81" t="n">
        <v>0</v>
      </c>
      <c r="D76" s="81" t="n">
        <v>0</v>
      </c>
      <c r="E76" s="81" t="n">
        <v>0</v>
      </c>
      <c r="F76" s="81" t="n">
        <v>0</v>
      </c>
      <c r="G76" s="81" t="n">
        <v>0</v>
      </c>
      <c r="H76" s="81" t="n">
        <v>0</v>
      </c>
      <c r="I76" s="81" t="n">
        <v>0</v>
      </c>
      <c r="J76" s="81" t="n">
        <v>0</v>
      </c>
      <c r="K76" s="81" t="n">
        <v>0</v>
      </c>
      <c r="L76" s="81" t="n">
        <v>0</v>
      </c>
      <c r="M76" s="81" t="n">
        <v>0</v>
      </c>
      <c r="N76" s="81" t="n">
        <v>0</v>
      </c>
      <c r="O76" s="81" t="n">
        <v>0</v>
      </c>
      <c r="P76" s="81" t="n">
        <v>0</v>
      </c>
      <c r="Q76" s="81" t="n">
        <v>0</v>
      </c>
      <c r="R76" s="81" t="n">
        <v>0</v>
      </c>
      <c r="S76" s="81" t="n">
        <v>0</v>
      </c>
      <c r="T76" s="81" t="n">
        <v>0</v>
      </c>
      <c r="U76" s="81" t="n">
        <v>4367</v>
      </c>
      <c r="V76" s="81" t="n">
        <v>40453</v>
      </c>
      <c r="W76" s="81" t="n">
        <v>32126</v>
      </c>
      <c r="X76" s="81" t="n">
        <v>27058</v>
      </c>
      <c r="Y76" s="81" t="n">
        <v>3300008</v>
      </c>
      <c r="Z76" s="81" t="n">
        <v>2641795</v>
      </c>
      <c r="AA76" s="81" t="n">
        <v>2156924</v>
      </c>
      <c r="AB76" s="81" t="n">
        <v>1817484</v>
      </c>
      <c r="AC76" s="81" t="n">
        <v>1617734</v>
      </c>
      <c r="AD76" s="81" t="n">
        <v>2091401</v>
      </c>
      <c r="AE76" s="81" t="n">
        <v>13729350</v>
      </c>
      <c r="AF76" s="82">
        <f>COUNT(B76:AE76) / COUNTA(B76:AE76)</f>
        <v/>
      </c>
      <c r="AG76" s="82">
        <f>1-AF76</f>
        <v/>
      </c>
    </row>
    <row r="77">
      <c r="A77" s="81" t="inlineStr">
        <is>
          <t>dT/dTpa Gestante</t>
        </is>
      </c>
      <c r="B77" s="81" t="n">
        <v>0</v>
      </c>
      <c r="C77" s="81" t="n">
        <v>0</v>
      </c>
      <c r="D77" s="81" t="n">
        <v>0</v>
      </c>
      <c r="E77" s="81" t="n">
        <v>0</v>
      </c>
      <c r="F77" s="81" t="n">
        <v>0</v>
      </c>
      <c r="G77" s="81" t="n">
        <v>0</v>
      </c>
      <c r="H77" s="81" t="n">
        <v>0</v>
      </c>
      <c r="I77" s="81" t="n">
        <v>0</v>
      </c>
      <c r="J77" s="81" t="n">
        <v>0</v>
      </c>
      <c r="K77" s="81" t="n">
        <v>0</v>
      </c>
      <c r="L77" s="81" t="n">
        <v>0</v>
      </c>
      <c r="M77" s="81" t="n">
        <v>0</v>
      </c>
      <c r="N77" s="81" t="n">
        <v>0</v>
      </c>
      <c r="O77" s="81" t="n">
        <v>0</v>
      </c>
      <c r="P77" s="81" t="n">
        <v>0</v>
      </c>
      <c r="Q77" s="81" t="n">
        <v>0</v>
      </c>
      <c r="R77" s="81" t="n">
        <v>0</v>
      </c>
      <c r="S77" s="81" t="n">
        <v>0</v>
      </c>
      <c r="T77" s="81" t="n">
        <v>0</v>
      </c>
      <c r="U77" s="81" t="n">
        <v>0</v>
      </c>
      <c r="V77" s="81" t="n">
        <v>0</v>
      </c>
      <c r="W77" s="81" t="n">
        <v>0</v>
      </c>
      <c r="X77" s="81" t="n">
        <v>0</v>
      </c>
      <c r="Y77" s="81" t="n">
        <v>0</v>
      </c>
      <c r="Z77" s="81" t="n">
        <v>0</v>
      </c>
      <c r="AA77" s="81" t="n">
        <v>0</v>
      </c>
      <c r="AB77" s="81" t="n">
        <v>1760557</v>
      </c>
      <c r="AC77" s="81" t="n">
        <v>1579829</v>
      </c>
      <c r="AD77" s="81" t="n">
        <v>1687031</v>
      </c>
      <c r="AE77" s="81" t="n">
        <v>5027417</v>
      </c>
      <c r="AF77" s="82">
        <f>COUNT(B77:AE77) / COUNTA(B77:AE77)</f>
        <v/>
      </c>
      <c r="AG77" s="82">
        <f>1-AF77</f>
        <v/>
      </c>
    </row>
    <row r="78">
      <c r="A78" s="81" t="inlineStr">
        <is>
          <t>HEPATITE A, B RECOMBINANTE</t>
        </is>
      </c>
      <c r="B78" s="81" t="n">
        <v>0</v>
      </c>
      <c r="C78" s="81" t="n">
        <v>0</v>
      </c>
      <c r="D78" s="81" t="n">
        <v>0</v>
      </c>
      <c r="E78" s="81" t="n">
        <v>0</v>
      </c>
      <c r="F78" s="81" t="n">
        <v>0</v>
      </c>
      <c r="G78" s="81" t="n">
        <v>0</v>
      </c>
      <c r="H78" s="81" t="n">
        <v>0</v>
      </c>
      <c r="I78" s="81" t="n">
        <v>0</v>
      </c>
      <c r="J78" s="81" t="n">
        <v>0</v>
      </c>
      <c r="K78" s="81" t="n">
        <v>0</v>
      </c>
      <c r="L78" s="81" t="n">
        <v>0</v>
      </c>
      <c r="M78" s="81" t="n">
        <v>0</v>
      </c>
      <c r="N78" s="81" t="n">
        <v>0</v>
      </c>
      <c r="O78" s="81" t="n">
        <v>0</v>
      </c>
      <c r="P78" s="81" t="n">
        <v>0</v>
      </c>
      <c r="Q78" s="81" t="n">
        <v>0</v>
      </c>
      <c r="R78" s="81" t="n">
        <v>0</v>
      </c>
      <c r="S78" s="81" t="n">
        <v>0</v>
      </c>
      <c r="T78" s="81" t="n">
        <v>0</v>
      </c>
      <c r="U78" s="81" t="n">
        <v>2886</v>
      </c>
      <c r="V78" s="81" t="n">
        <v>16340</v>
      </c>
      <c r="W78" s="81" t="n">
        <v>15421</v>
      </c>
      <c r="X78" s="81" t="n">
        <v>19139</v>
      </c>
      <c r="Y78" s="81" t="n">
        <v>18113</v>
      </c>
      <c r="Z78" s="81" t="n">
        <v>16719</v>
      </c>
      <c r="AA78" s="81" t="n">
        <v>2542</v>
      </c>
      <c r="AB78" s="81" t="n">
        <v>2</v>
      </c>
      <c r="AC78" s="81" t="n">
        <v>0</v>
      </c>
      <c r="AD78" s="81" t="n">
        <v>24</v>
      </c>
      <c r="AE78" s="81" t="n">
        <v>91186</v>
      </c>
      <c r="AF78" s="82">
        <f>COUNT(B78:AE78) / COUNTA(B78:AE78)</f>
        <v/>
      </c>
      <c r="AG78" s="82">
        <f>1-AF78</f>
        <v/>
      </c>
    </row>
    <row r="79">
      <c r="A79" s="81" t="inlineStr">
        <is>
          <t>Rotavírus pentavalente</t>
        </is>
      </c>
      <c r="B79" s="81" t="n">
        <v>0</v>
      </c>
      <c r="C79" s="81" t="n">
        <v>0</v>
      </c>
      <c r="D79" s="81" t="n">
        <v>0</v>
      </c>
      <c r="E79" s="81" t="n">
        <v>0</v>
      </c>
      <c r="F79" s="81" t="n">
        <v>0</v>
      </c>
      <c r="G79" s="81" t="n">
        <v>0</v>
      </c>
      <c r="H79" s="81" t="n">
        <v>0</v>
      </c>
      <c r="I79" s="81" t="n">
        <v>0</v>
      </c>
      <c r="J79" s="81" t="n">
        <v>0</v>
      </c>
      <c r="K79" s="81" t="n">
        <v>0</v>
      </c>
      <c r="L79" s="81" t="n">
        <v>0</v>
      </c>
      <c r="M79" s="81" t="n">
        <v>0</v>
      </c>
      <c r="N79" s="81" t="n">
        <v>0</v>
      </c>
      <c r="O79" s="81" t="n">
        <v>0</v>
      </c>
      <c r="P79" s="81" t="n">
        <v>0</v>
      </c>
      <c r="Q79" s="81" t="n">
        <v>0</v>
      </c>
      <c r="R79" s="81" t="n">
        <v>0</v>
      </c>
      <c r="S79" s="81" t="n">
        <v>0</v>
      </c>
      <c r="T79" s="81" t="n">
        <v>0</v>
      </c>
      <c r="U79" s="81" t="n">
        <v>16286</v>
      </c>
      <c r="V79" s="81" t="n">
        <v>70988</v>
      </c>
      <c r="W79" s="81" t="n">
        <v>96800</v>
      </c>
      <c r="X79" s="81" t="n">
        <v>79452</v>
      </c>
      <c r="Y79" s="81" t="n">
        <v>79631</v>
      </c>
      <c r="Z79" s="81" t="n">
        <v>102700</v>
      </c>
      <c r="AA79" s="81" t="n">
        <v>107094</v>
      </c>
      <c r="AB79" s="81" t="n">
        <v>112871</v>
      </c>
      <c r="AC79" s="81" t="n">
        <v>108493</v>
      </c>
      <c r="AD79" s="81" t="n">
        <v>134532</v>
      </c>
      <c r="AE79" s="81" t="n">
        <v>908847</v>
      </c>
      <c r="AF79" s="82">
        <f>COUNT(B79:AE79) / COUNTA(B79:AE79)</f>
        <v/>
      </c>
      <c r="AG79" s="82">
        <f>1-AF79</f>
        <v/>
      </c>
    </row>
    <row r="80">
      <c r="A80" s="81" t="inlineStr">
        <is>
          <t>Quadrupla viral</t>
        </is>
      </c>
      <c r="B80" s="81" t="n">
        <v>0</v>
      </c>
      <c r="C80" s="81" t="n">
        <v>0</v>
      </c>
      <c r="D80" s="81" t="n">
        <v>0</v>
      </c>
      <c r="E80" s="81" t="n">
        <v>0</v>
      </c>
      <c r="F80" s="81" t="n">
        <v>0</v>
      </c>
      <c r="G80" s="81" t="n">
        <v>0</v>
      </c>
      <c r="H80" s="81" t="n">
        <v>0</v>
      </c>
      <c r="I80" s="81" t="n">
        <v>0</v>
      </c>
      <c r="J80" s="81" t="n">
        <v>0</v>
      </c>
      <c r="K80" s="81" t="n">
        <v>0</v>
      </c>
      <c r="L80" s="81" t="n">
        <v>0</v>
      </c>
      <c r="M80" s="81" t="n">
        <v>0</v>
      </c>
      <c r="N80" s="81" t="n">
        <v>0</v>
      </c>
      <c r="O80" s="81" t="n">
        <v>0</v>
      </c>
      <c r="P80" s="81" t="n">
        <v>0</v>
      </c>
      <c r="Q80" s="81" t="n">
        <v>0</v>
      </c>
      <c r="R80" s="81" t="n">
        <v>0</v>
      </c>
      <c r="S80" s="81" t="n">
        <v>0</v>
      </c>
      <c r="T80" s="81" t="n">
        <v>0</v>
      </c>
      <c r="U80" s="81" t="n">
        <v>0</v>
      </c>
      <c r="V80" s="81" t="n">
        <v>0</v>
      </c>
      <c r="W80" s="81" t="n">
        <v>0</v>
      </c>
      <c r="X80" s="81" t="n">
        <v>7180</v>
      </c>
      <c r="Y80" s="81" t="n">
        <v>22256</v>
      </c>
      <c r="Z80" s="81" t="n">
        <v>23492</v>
      </c>
      <c r="AA80" s="81" t="n">
        <v>3331</v>
      </c>
      <c r="AB80" s="81" t="n">
        <v>0</v>
      </c>
      <c r="AC80" s="81" t="n">
        <v>0</v>
      </c>
      <c r="AD80" s="81" t="n">
        <v>0</v>
      </c>
      <c r="AE80" s="81" t="n">
        <v>56259</v>
      </c>
      <c r="AF80" s="82">
        <f>COUNT(B80:AE80) / COUNTA(B80:AE80)</f>
        <v/>
      </c>
      <c r="AG80" s="82">
        <f>1-AF80</f>
        <v/>
      </c>
    </row>
    <row r="81">
      <c r="A81" s="81" t="inlineStr">
        <is>
          <t>Meningocócica ACWY135</t>
        </is>
      </c>
      <c r="B81" s="81" t="n">
        <v>0</v>
      </c>
      <c r="C81" s="81" t="n">
        <v>0</v>
      </c>
      <c r="D81" s="81" t="n">
        <v>0</v>
      </c>
      <c r="E81" s="81" t="n">
        <v>0</v>
      </c>
      <c r="F81" s="81" t="n">
        <v>0</v>
      </c>
      <c r="G81" s="81" t="n">
        <v>0</v>
      </c>
      <c r="H81" s="81" t="n">
        <v>0</v>
      </c>
      <c r="I81" s="81" t="n">
        <v>0</v>
      </c>
      <c r="J81" s="81" t="n">
        <v>0</v>
      </c>
      <c r="K81" s="81" t="n">
        <v>0</v>
      </c>
      <c r="L81" s="81" t="n">
        <v>0</v>
      </c>
      <c r="M81" s="81" t="n">
        <v>0</v>
      </c>
      <c r="N81" s="81" t="n">
        <v>0</v>
      </c>
      <c r="O81" s="81" t="n">
        <v>0</v>
      </c>
      <c r="P81" s="81" t="n">
        <v>0</v>
      </c>
      <c r="Q81" s="81" t="n">
        <v>0</v>
      </c>
      <c r="R81" s="81" t="n">
        <v>0</v>
      </c>
      <c r="S81" s="81" t="n">
        <v>0</v>
      </c>
      <c r="T81" s="81" t="n">
        <v>0</v>
      </c>
      <c r="U81" s="81" t="n">
        <v>0</v>
      </c>
      <c r="V81" s="81" t="n">
        <v>0</v>
      </c>
      <c r="W81" s="81" t="n">
        <v>0</v>
      </c>
      <c r="X81" s="81" t="n">
        <v>0</v>
      </c>
      <c r="Y81" s="81" t="n">
        <v>15441</v>
      </c>
      <c r="Z81" s="81" t="n">
        <v>58249</v>
      </c>
      <c r="AA81" s="81" t="n">
        <v>180962</v>
      </c>
      <c r="AB81" s="81" t="n">
        <v>1852099</v>
      </c>
      <c r="AC81" s="81" t="n">
        <v>1865955</v>
      </c>
      <c r="AD81" s="81" t="n">
        <v>1961306</v>
      </c>
      <c r="AE81" s="81" t="n">
        <v>5934012</v>
      </c>
      <c r="AF81" s="82">
        <f>COUNT(B81:AE81) / COUNTA(B81:AE81)</f>
        <v/>
      </c>
      <c r="AG81" s="82">
        <f>1-AF81</f>
        <v/>
      </c>
    </row>
    <row r="82">
      <c r="A82" s="81" t="inlineStr">
        <is>
          <t>HPV</t>
        </is>
      </c>
      <c r="B82" s="81" t="n">
        <v>0</v>
      </c>
      <c r="C82" s="81" t="n">
        <v>0</v>
      </c>
      <c r="D82" s="81" t="n">
        <v>0</v>
      </c>
      <c r="E82" s="81" t="n">
        <v>0</v>
      </c>
      <c r="F82" s="81" t="n">
        <v>0</v>
      </c>
      <c r="G82" s="81" t="n">
        <v>0</v>
      </c>
      <c r="H82" s="81" t="n">
        <v>0</v>
      </c>
      <c r="I82" s="81" t="n">
        <v>0</v>
      </c>
      <c r="J82" s="81" t="n">
        <v>0</v>
      </c>
      <c r="K82" s="81" t="n">
        <v>0</v>
      </c>
      <c r="L82" s="81" t="n">
        <v>0</v>
      </c>
      <c r="M82" s="81" t="n">
        <v>0</v>
      </c>
      <c r="N82" s="81" t="n">
        <v>0</v>
      </c>
      <c r="O82" s="81" t="n">
        <v>0</v>
      </c>
      <c r="P82" s="81" t="n">
        <v>0</v>
      </c>
      <c r="Q82" s="81" t="n">
        <v>0</v>
      </c>
      <c r="R82" s="81" t="n">
        <v>0</v>
      </c>
      <c r="S82" s="81" t="n">
        <v>0</v>
      </c>
      <c r="T82" s="81" t="n">
        <v>27619</v>
      </c>
      <c r="U82" s="81" t="n">
        <v>300254</v>
      </c>
      <c r="V82" s="81" t="n">
        <v>522348</v>
      </c>
      <c r="W82" s="81" t="n">
        <v>28978</v>
      </c>
      <c r="X82" s="81" t="n">
        <v>1094</v>
      </c>
      <c r="Y82" s="81" t="n">
        <v>416</v>
      </c>
      <c r="Z82" s="81" t="n">
        <v>42</v>
      </c>
      <c r="AA82" s="81" t="n">
        <v>0</v>
      </c>
      <c r="AB82" s="81" t="n">
        <v>28</v>
      </c>
      <c r="AC82" s="81" t="n">
        <v>34</v>
      </c>
      <c r="AD82" s="81" t="n">
        <v>682</v>
      </c>
      <c r="AE82" s="81" t="n">
        <v>881495</v>
      </c>
      <c r="AF82" s="82">
        <f>COUNT(B82:AE82) / COUNTA(B82:AE82)</f>
        <v/>
      </c>
      <c r="AG82" s="82">
        <f>1-AF82</f>
        <v/>
      </c>
    </row>
    <row r="83">
      <c r="A83" s="81" t="inlineStr">
        <is>
          <t>dTpa</t>
        </is>
      </c>
      <c r="B83" s="81" t="n">
        <v>0</v>
      </c>
      <c r="C83" s="81" t="n">
        <v>0</v>
      </c>
      <c r="D83" s="81" t="n">
        <v>0</v>
      </c>
      <c r="E83" s="81" t="n">
        <v>0</v>
      </c>
      <c r="F83" s="81" t="n">
        <v>0</v>
      </c>
      <c r="G83" s="81" t="n">
        <v>0</v>
      </c>
      <c r="H83" s="81" t="n">
        <v>0</v>
      </c>
      <c r="I83" s="81" t="n">
        <v>0</v>
      </c>
      <c r="J83" s="81" t="n">
        <v>0</v>
      </c>
      <c r="K83" s="81" t="n">
        <v>0</v>
      </c>
      <c r="L83" s="81" t="n">
        <v>0</v>
      </c>
      <c r="M83" s="81" t="n">
        <v>0</v>
      </c>
      <c r="N83" s="81" t="n">
        <v>0</v>
      </c>
      <c r="O83" s="81" t="n">
        <v>0</v>
      </c>
      <c r="P83" s="81" t="n">
        <v>0</v>
      </c>
      <c r="Q83" s="81" t="n">
        <v>0</v>
      </c>
      <c r="R83" s="81" t="n">
        <v>0</v>
      </c>
      <c r="S83" s="81" t="n">
        <v>0</v>
      </c>
      <c r="T83" s="81" t="n">
        <v>0</v>
      </c>
      <c r="U83" s="81" t="n">
        <v>160413</v>
      </c>
      <c r="V83" s="81" t="n">
        <v>0</v>
      </c>
      <c r="W83" s="81" t="n">
        <v>0</v>
      </c>
      <c r="X83" s="81" t="n">
        <v>1571492</v>
      </c>
      <c r="Y83" s="81" t="n">
        <v>2076060</v>
      </c>
      <c r="Z83" s="81" t="n">
        <v>2061407</v>
      </c>
      <c r="AA83" s="81" t="n">
        <v>2503773</v>
      </c>
      <c r="AB83" s="81" t="n">
        <v>2056201</v>
      </c>
      <c r="AC83" s="81" t="n">
        <v>1773900</v>
      </c>
      <c r="AD83" s="81" t="n">
        <v>1824519</v>
      </c>
      <c r="AE83" s="81" t="n">
        <v>14027765</v>
      </c>
      <c r="AF83" s="82">
        <f>COUNT(B83:AE83) / COUNTA(B83:AE83)</f>
        <v/>
      </c>
      <c r="AG83" s="82">
        <f>1-AF83</f>
        <v/>
      </c>
    </row>
    <row r="84">
      <c r="A84" s="81" t="inlineStr">
        <is>
          <t>Meningocócica  B</t>
        </is>
      </c>
      <c r="B84" s="81" t="n">
        <v>0</v>
      </c>
      <c r="C84" s="81" t="n">
        <v>0</v>
      </c>
      <c r="D84" s="81" t="n">
        <v>0</v>
      </c>
      <c r="E84" s="81" t="n">
        <v>0</v>
      </c>
      <c r="F84" s="81" t="n">
        <v>0</v>
      </c>
      <c r="G84" s="81" t="n">
        <v>0</v>
      </c>
      <c r="H84" s="81" t="n">
        <v>0</v>
      </c>
      <c r="I84" s="81" t="n">
        <v>0</v>
      </c>
      <c r="J84" s="81" t="n">
        <v>0</v>
      </c>
      <c r="K84" s="81" t="n">
        <v>0</v>
      </c>
      <c r="L84" s="81" t="n">
        <v>0</v>
      </c>
      <c r="M84" s="81" t="n">
        <v>0</v>
      </c>
      <c r="N84" s="81" t="n">
        <v>0</v>
      </c>
      <c r="O84" s="81" t="n">
        <v>0</v>
      </c>
      <c r="P84" s="81" t="n">
        <v>0</v>
      </c>
      <c r="Q84" s="81" t="n">
        <v>0</v>
      </c>
      <c r="R84" s="81" t="n">
        <v>0</v>
      </c>
      <c r="S84" s="81" t="n">
        <v>0</v>
      </c>
      <c r="T84" s="81" t="n">
        <v>0</v>
      </c>
      <c r="U84" s="81" t="n">
        <v>0</v>
      </c>
      <c r="V84" s="81" t="n">
        <v>0</v>
      </c>
      <c r="W84" s="81" t="n">
        <v>0</v>
      </c>
      <c r="X84" s="81" t="n">
        <v>0</v>
      </c>
      <c r="Y84" s="81" t="n">
        <v>0</v>
      </c>
      <c r="Z84" s="81" t="n">
        <v>0</v>
      </c>
      <c r="AA84" s="81" t="n">
        <v>0</v>
      </c>
      <c r="AB84" s="81" t="n">
        <v>245733</v>
      </c>
      <c r="AC84" s="81" t="n">
        <v>240515</v>
      </c>
      <c r="AD84" s="81" t="n">
        <v>287529</v>
      </c>
      <c r="AE84" s="81" t="n">
        <v>773777</v>
      </c>
      <c r="AF84" s="82">
        <f>COUNT(B84:AE84) / COUNTA(B84:AE84)</f>
        <v/>
      </c>
      <c r="AG84" s="82">
        <f>1-AF84</f>
        <v/>
      </c>
    </row>
    <row r="85">
      <c r="A85" s="81" t="inlineStr">
        <is>
          <t>Ignorado</t>
        </is>
      </c>
      <c r="B85" s="81" t="n">
        <v>0</v>
      </c>
      <c r="C85" s="81" t="n">
        <v>0</v>
      </c>
      <c r="D85" s="81" t="n">
        <v>0</v>
      </c>
      <c r="E85" s="81" t="n">
        <v>0</v>
      </c>
      <c r="F85" s="81" t="n">
        <v>0</v>
      </c>
      <c r="G85" s="81" t="n">
        <v>0</v>
      </c>
      <c r="H85" s="81" t="n">
        <v>0</v>
      </c>
      <c r="I85" s="81" t="n">
        <v>0</v>
      </c>
      <c r="J85" s="81" t="n">
        <v>0</v>
      </c>
      <c r="K85" s="81" t="n">
        <v>0</v>
      </c>
      <c r="L85" s="81" t="n">
        <v>6207780</v>
      </c>
      <c r="M85" s="81" t="n">
        <v>6262848</v>
      </c>
      <c r="N85" s="81" t="n">
        <v>0</v>
      </c>
      <c r="O85" s="81" t="n">
        <v>0</v>
      </c>
      <c r="P85" s="81" t="n">
        <v>0</v>
      </c>
      <c r="Q85" s="81" t="n">
        <v>5855117</v>
      </c>
      <c r="R85" s="81" t="n">
        <v>0</v>
      </c>
      <c r="S85" s="81" t="n">
        <v>0</v>
      </c>
      <c r="T85" s="81" t="n">
        <v>5599950</v>
      </c>
      <c r="U85" s="81" t="n">
        <v>0</v>
      </c>
      <c r="V85" s="81" t="n">
        <v>0</v>
      </c>
      <c r="W85" s="81" t="n">
        <v>0</v>
      </c>
      <c r="X85" s="81" t="n">
        <v>0</v>
      </c>
      <c r="Y85" s="81" t="n">
        <v>0</v>
      </c>
      <c r="Z85" s="81" t="n">
        <v>0</v>
      </c>
      <c r="AA85" s="81" t="n">
        <v>0</v>
      </c>
      <c r="AB85" s="81" t="n">
        <v>0</v>
      </c>
      <c r="AC85" s="81" t="n">
        <v>0</v>
      </c>
      <c r="AD85" s="81" t="n">
        <v>0</v>
      </c>
      <c r="AE85" s="81" t="n">
        <v>23925695</v>
      </c>
      <c r="AF85" s="82">
        <f>COUNT(B85:AE85) / COUNTA(B85:AE85)</f>
        <v/>
      </c>
      <c r="AG85" s="82">
        <f>1-AF85</f>
        <v/>
      </c>
    </row>
    <row r="86">
      <c r="A86" s="81" t="inlineStr">
        <is>
          <t>Total</t>
        </is>
      </c>
      <c r="B86" s="81" t="n">
        <v>30785276</v>
      </c>
      <c r="C86" s="81" t="n">
        <v>56060350</v>
      </c>
      <c r="D86" s="81" t="n">
        <v>59435996</v>
      </c>
      <c r="E86" s="81" t="n">
        <v>100046550</v>
      </c>
      <c r="F86" s="81" t="n">
        <v>118174836</v>
      </c>
      <c r="G86" s="81" t="n">
        <v>161710888</v>
      </c>
      <c r="H86" s="81" t="n">
        <v>181268791</v>
      </c>
      <c r="I86" s="81" t="n">
        <v>180526492</v>
      </c>
      <c r="J86" s="81" t="n">
        <v>163354130</v>
      </c>
      <c r="K86" s="81" t="n">
        <v>141409805</v>
      </c>
      <c r="L86" s="81" t="n">
        <v>158177735</v>
      </c>
      <c r="M86" s="81" t="n">
        <v>139121507</v>
      </c>
      <c r="N86" s="81" t="n">
        <v>130040513</v>
      </c>
      <c r="O86" s="81" t="n">
        <v>148224555</v>
      </c>
      <c r="P86" s="81" t="n">
        <v>212959507</v>
      </c>
      <c r="Q86" s="81" t="n">
        <v>142441165</v>
      </c>
      <c r="R86" s="81" t="n">
        <v>138158979</v>
      </c>
      <c r="S86" s="81" t="n">
        <v>108461386</v>
      </c>
      <c r="T86" s="81" t="n">
        <v>116660336</v>
      </c>
      <c r="U86" s="81" t="n">
        <v>156331692</v>
      </c>
      <c r="V86" s="81" t="n">
        <v>128108518</v>
      </c>
      <c r="W86" s="81" t="n">
        <v>115951150</v>
      </c>
      <c r="X86" s="81" t="n">
        <v>92905422</v>
      </c>
      <c r="Y86" s="81" t="n">
        <v>120353622</v>
      </c>
      <c r="Z86" s="81" t="n">
        <v>112918953</v>
      </c>
      <c r="AA86" s="81" t="n">
        <v>108886698</v>
      </c>
      <c r="AB86" s="81" t="n">
        <v>104755632</v>
      </c>
      <c r="AC86" s="81" t="n">
        <v>81009528</v>
      </c>
      <c r="AD86" s="81" t="n">
        <v>89243386</v>
      </c>
      <c r="AE86" s="81" t="n">
        <v>3597483398</v>
      </c>
      <c r="AF86" s="82">
        <f>COUNT(B86:AE86) / COUNTA(B86:AE86)</f>
        <v/>
      </c>
      <c r="AG86" s="82">
        <f>1-AF86</f>
        <v/>
      </c>
    </row>
    <row r="87">
      <c r="A87" s="81" t="inlineStr">
        <is>
          <t>Fonte:</t>
        </is>
      </c>
      <c r="B87" s="81" t="n"/>
      <c r="C87" s="81" t="n"/>
      <c r="D87" s="81" t="n"/>
      <c r="E87" s="81" t="n"/>
      <c r="F87" s="81" t="n"/>
      <c r="G87" s="81" t="n"/>
      <c r="H87" s="81" t="n"/>
      <c r="I87" s="81" t="n"/>
      <c r="J87" s="81" t="n"/>
      <c r="K87" s="81" t="n"/>
      <c r="L87" s="81" t="n"/>
      <c r="M87" s="81" t="n"/>
      <c r="N87" s="81" t="n"/>
      <c r="O87" s="81" t="n"/>
      <c r="P87" s="81" t="n"/>
      <c r="Q87" s="81" t="n"/>
      <c r="R87" s="81" t="n"/>
      <c r="S87" s="81" t="n"/>
      <c r="T87" s="81" t="n"/>
      <c r="U87" s="81" t="n"/>
      <c r="V87" s="81" t="n"/>
      <c r="W87" s="81" t="n"/>
      <c r="X87" s="81" t="n"/>
      <c r="Y87" s="81" t="n"/>
      <c r="Z87" s="81" t="n"/>
      <c r="AA87" s="81" t="n"/>
      <c r="AB87" s="81" t="n"/>
      <c r="AC87" s="81" t="n"/>
      <c r="AD87" s="81" t="n"/>
      <c r="AE87" s="81" t="n"/>
    </row>
    <row r="88">
      <c r="A88" t="inlineStr">
        <is>
          <t>-------------</t>
        </is>
      </c>
    </row>
    <row r="89">
      <c r="A89" t="inlineStr">
        <is>
          <t>PORCENT_COMPLETA (%)</t>
        </is>
      </c>
      <c r="B89" s="82">
        <f>COUNT(B4:AE86) / COUNTA(B4:AE86)</f>
        <v/>
      </c>
    </row>
    <row r="90">
      <c r="A90" t="inlineStr">
        <is>
          <t>PORCENT_AUSENTE (%)</t>
        </is>
      </c>
      <c r="B90" s="82">
        <f>1-B89</f>
        <v/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0" summaryRight="0"/>
    <pageSetUpPr/>
  </sheetPr>
  <dimension ref="A1:BC26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Sistema de Informação de Atenção Básica - Situação de Saúde  acomp por ano</t>
        </is>
      </c>
    </row>
    <row r="2">
      <c r="A2" s="81" t="inlineStr">
        <is>
          <t>Nascidos VivosNascVivos PesadosNascVivos &lt;2500gÓbitos&lt;28d DiarrÓbitos&lt;28d IRAÓbitos&lt;28d OutCauÓbit 28a11m DiarrÓbit 28a11m IRAÓbit 28a11m OutCauÓbitos&lt;1a DiarrÓbitos&lt;1a IRAÓbitos&lt;1a OutCauÓbitos Fem.10a14aÓbitos Fem.15a49aÓbitos Adol violênOutros óbitosHosp.&lt;5a PneumoniaHosp.&lt;5a DesitratHosp.Abuso ÁlcoolHosp.Complic.Diab.Hosp.p/Out.CausasHosp.PsiquiátricasNº VisitasFamílias Acompanh.Nº GestantesNº Gest. AcompanhNº Gest. &lt;20 anosGest.c/PN no mêsGest.c/PN 1ºTrimGest.c/Vacina DiaCrianças até 4mCr&lt;4m AleitMatExclCr&lt;4m Aleit MistoCrianças &lt;1 anoCr&lt;1a c/Vacin.diaCr&lt;1a pesadasCr&lt;1a desnutridasCr 12-23mesesCr 12-23m Vac.DiaCr 12-23m PesadasCr 12-23m Desnutr.Cr&lt;2a c/diarrCr&lt;2a usaram TROCr&lt;2a c/IRADiabetes Cadastr.Diabetes Acompan.Hiperten.Cadastr.Hiperten.Acompan.Tubercul.Cadastr.Tubercul Acompan.Hansenia.Cadastr.Hansenia.Acompan. por Ano</t>
        </is>
      </c>
    </row>
    <row r="3">
      <c r="A3" s="81" t="inlineStr">
        <is>
          <t>Período:1998-2015</t>
        </is>
      </c>
    </row>
    <row r="4">
      <c r="A4" s="81" t="inlineStr">
        <is>
          <t>Ano</t>
        </is>
      </c>
      <c r="B4" s="81" t="inlineStr">
        <is>
          <t>Nascidos_Vivos</t>
        </is>
      </c>
      <c r="C4" s="81" t="inlineStr">
        <is>
          <t>NascVivos_Pesados</t>
        </is>
      </c>
      <c r="D4" s="81" t="inlineStr">
        <is>
          <t>NascVivos_&lt;2500g</t>
        </is>
      </c>
      <c r="E4" s="81" t="inlineStr">
        <is>
          <t>Óbitos&lt;28d_Diarr</t>
        </is>
      </c>
      <c r="F4" s="81" t="inlineStr">
        <is>
          <t>Óbitos&lt;28d_IRA</t>
        </is>
      </c>
      <c r="G4" s="81" t="inlineStr">
        <is>
          <t>Óbitos&lt;28d_OutCau</t>
        </is>
      </c>
      <c r="H4" s="81" t="inlineStr">
        <is>
          <t>Óbit_28a11m_Diarr</t>
        </is>
      </c>
      <c r="I4" s="81" t="inlineStr">
        <is>
          <t>Óbit_28a11m_IRA</t>
        </is>
      </c>
      <c r="J4" s="81" t="inlineStr">
        <is>
          <t>Óbit_28a11m_OutCau</t>
        </is>
      </c>
      <c r="K4" s="81" t="inlineStr">
        <is>
          <t>Óbitos&lt;1a_Diarr</t>
        </is>
      </c>
      <c r="L4" s="81" t="inlineStr">
        <is>
          <t>Óbitos&lt;1a_IRA</t>
        </is>
      </c>
      <c r="M4" s="81" t="inlineStr">
        <is>
          <t>Óbitos&lt;1a_OutCau</t>
        </is>
      </c>
      <c r="N4" s="81" t="inlineStr">
        <is>
          <t>Óbitos_Fem.10a14a</t>
        </is>
      </c>
      <c r="O4" s="81" t="inlineStr">
        <is>
          <t>Óbitos_Fem.15a49a</t>
        </is>
      </c>
      <c r="P4" s="81" t="inlineStr">
        <is>
          <t>Óbitos_Adol_violên</t>
        </is>
      </c>
      <c r="Q4" s="81" t="inlineStr">
        <is>
          <t>Outros_óbitos</t>
        </is>
      </c>
      <c r="R4" s="81" t="inlineStr">
        <is>
          <t>Hosp.&lt;5a_Pneumonia</t>
        </is>
      </c>
      <c r="S4" s="81" t="inlineStr">
        <is>
          <t>Hosp.&lt;5a_Desitrat</t>
        </is>
      </c>
      <c r="T4" s="81" t="inlineStr">
        <is>
          <t>Hosp.Abuso_Álcool</t>
        </is>
      </c>
      <c r="U4" s="81" t="inlineStr">
        <is>
          <t>Hosp.Complic.Diab.</t>
        </is>
      </c>
      <c r="V4" s="81" t="inlineStr">
        <is>
          <t>Hosp.p/Out.Causas</t>
        </is>
      </c>
      <c r="W4" s="81" t="inlineStr">
        <is>
          <t>Hosp.Psiquiátricas</t>
        </is>
      </c>
      <c r="X4" s="81" t="inlineStr">
        <is>
          <t>Nº_Visitas</t>
        </is>
      </c>
      <c r="Y4" s="81" t="inlineStr">
        <is>
          <t>Famílias_Acompanh.</t>
        </is>
      </c>
      <c r="Z4" s="81" t="inlineStr">
        <is>
          <t>Nº_Gestantes</t>
        </is>
      </c>
      <c r="AA4" s="81" t="inlineStr">
        <is>
          <t>Nº_Gest._Acompanh</t>
        </is>
      </c>
      <c r="AB4" s="81" t="inlineStr">
        <is>
          <t>Nº_Gest._&lt;20_anos</t>
        </is>
      </c>
      <c r="AC4" s="81" t="inlineStr">
        <is>
          <t>Gest.c/PN_no_mês</t>
        </is>
      </c>
      <c r="AD4" s="81" t="inlineStr">
        <is>
          <t>Gest.c/PN_1ºTrim</t>
        </is>
      </c>
      <c r="AE4" s="81" t="inlineStr">
        <is>
          <t>Gest.c/Vacina_Dia</t>
        </is>
      </c>
      <c r="AF4" s="81" t="inlineStr">
        <is>
          <t>Crianças_até_4m</t>
        </is>
      </c>
      <c r="AG4" s="81" t="inlineStr">
        <is>
          <t>Cr&lt;4m_AleitMatExcl</t>
        </is>
      </c>
      <c r="AH4" s="81" t="inlineStr">
        <is>
          <t>Cr&lt;4m_Aleit_Misto</t>
        </is>
      </c>
      <c r="AI4" s="81" t="inlineStr">
        <is>
          <t>Crianças_&lt;1_ano</t>
        </is>
      </c>
      <c r="AJ4" s="81" t="inlineStr">
        <is>
          <t>Cr&lt;1a_c/Vacin.dia</t>
        </is>
      </c>
      <c r="AK4" s="81" t="inlineStr">
        <is>
          <t>Cr&lt;1a_pesadas</t>
        </is>
      </c>
      <c r="AL4" s="81" t="inlineStr">
        <is>
          <t>Cr&lt;1a_desnutridas</t>
        </is>
      </c>
      <c r="AM4" s="81" t="inlineStr">
        <is>
          <t>Cr_12-23meses</t>
        </is>
      </c>
      <c r="AN4" s="81" t="inlineStr">
        <is>
          <t>Cr_12-23m_Vac.Dia</t>
        </is>
      </c>
      <c r="AO4" s="81" t="inlineStr">
        <is>
          <t>Cr_12-23m_Pesadas</t>
        </is>
      </c>
      <c r="AP4" s="81" t="inlineStr">
        <is>
          <t>Cr_12-23m_Desnutr.</t>
        </is>
      </c>
      <c r="AQ4" s="81" t="inlineStr">
        <is>
          <t>Cr&lt;2a_c/diarr</t>
        </is>
      </c>
      <c r="AR4" s="81" t="inlineStr">
        <is>
          <t>Cr&lt;2a_usaram_TRO</t>
        </is>
      </c>
      <c r="AS4" s="81" t="inlineStr">
        <is>
          <t>Cr&lt;2a_c/IRA</t>
        </is>
      </c>
      <c r="AT4" s="81" t="inlineStr">
        <is>
          <t>Diabetes_Cadastr.</t>
        </is>
      </c>
      <c r="AU4" s="81" t="inlineStr">
        <is>
          <t>Diabetes_Acompan.</t>
        </is>
      </c>
      <c r="AV4" s="81" t="inlineStr">
        <is>
          <t>Hiperten.Cadastr.</t>
        </is>
      </c>
      <c r="AW4" s="81" t="inlineStr">
        <is>
          <t>Hiperten.Acompan.</t>
        </is>
      </c>
      <c r="AX4" s="81" t="inlineStr">
        <is>
          <t>Tubercul.Cadastr.</t>
        </is>
      </c>
      <c r="AY4" s="81" t="inlineStr">
        <is>
          <t>Tubercul_Acompan.</t>
        </is>
      </c>
      <c r="AZ4" s="81" t="inlineStr">
        <is>
          <t>Hansenia.Cadastr.</t>
        </is>
      </c>
      <c r="BA4" s="81" t="inlineStr">
        <is>
          <t>Hansenia.Acompan.</t>
        </is>
      </c>
      <c r="BB4" s="7" t="inlineStr">
        <is>
          <t>DADOS_OBTIDOS (%)</t>
        </is>
      </c>
      <c r="BC4" s="7" t="inlineStr">
        <is>
          <t>DADOS_AUSENTES (%)</t>
        </is>
      </c>
    </row>
    <row r="5">
      <c r="A5" s="81" t="n">
        <v>1998</v>
      </c>
      <c r="B5" s="81" t="n">
        <v>488973</v>
      </c>
      <c r="C5" s="81" t="n">
        <v>452142</v>
      </c>
      <c r="D5" s="81" t="n">
        <v>35693</v>
      </c>
      <c r="E5" s="81" t="n">
        <v>1681</v>
      </c>
      <c r="F5" s="81" t="n">
        <v>1478</v>
      </c>
      <c r="G5" s="81" t="n">
        <v>7787</v>
      </c>
      <c r="H5" s="81" t="n">
        <v>3115</v>
      </c>
      <c r="I5" s="81" t="n">
        <v>2126</v>
      </c>
      <c r="J5" s="81" t="n">
        <v>6832</v>
      </c>
      <c r="K5" s="81" t="n">
        <v>4859</v>
      </c>
      <c r="L5" s="81" t="n">
        <v>3640</v>
      </c>
      <c r="M5" s="81" t="n">
        <v>14699</v>
      </c>
      <c r="N5" s="81" t="n">
        <v>1414</v>
      </c>
      <c r="O5" s="81" t="n">
        <v>8688</v>
      </c>
      <c r="P5" s="81" t="n">
        <v>2774</v>
      </c>
      <c r="Q5" s="81" t="n">
        <v>78749</v>
      </c>
      <c r="R5" s="81" t="n">
        <v>40547</v>
      </c>
      <c r="S5" s="81" t="n">
        <v>34158</v>
      </c>
      <c r="T5" s="81" t="n">
        <v>8301</v>
      </c>
      <c r="U5" s="81" t="n">
        <v>10857</v>
      </c>
      <c r="V5" s="81" t="n">
        <v>221693</v>
      </c>
      <c r="W5" s="81" t="n">
        <v>9339</v>
      </c>
      <c r="X5" s="81" t="n">
        <v>76863447</v>
      </c>
      <c r="Y5" s="81" t="n">
        <v>82014238</v>
      </c>
      <c r="Z5" s="81" t="n">
        <v>2715098</v>
      </c>
      <c r="AA5" s="81" t="n">
        <v>2253857</v>
      </c>
      <c r="AB5" s="81" t="n">
        <v>441658</v>
      </c>
      <c r="AC5" s="81" t="n">
        <v>1572276</v>
      </c>
      <c r="AD5" s="81" t="n">
        <v>1083690</v>
      </c>
      <c r="AE5" s="81" t="n">
        <v>1773941</v>
      </c>
      <c r="AF5" s="81" t="n">
        <v>2322151</v>
      </c>
      <c r="AG5" s="81" t="n">
        <v>1232021</v>
      </c>
      <c r="AH5" s="81" t="n">
        <v>985562</v>
      </c>
      <c r="AI5" s="81" t="n">
        <v>6108873</v>
      </c>
      <c r="AJ5" s="81" t="n">
        <v>4620021</v>
      </c>
      <c r="AK5" s="81" t="n">
        <v>4602091</v>
      </c>
      <c r="AL5" s="81" t="n">
        <v>528349</v>
      </c>
      <c r="AM5" s="81" t="n">
        <v>6752523</v>
      </c>
      <c r="AN5" s="81" t="n">
        <v>5370395</v>
      </c>
      <c r="AO5" s="81" t="n">
        <v>4902026</v>
      </c>
      <c r="AP5" s="81" t="n">
        <v>977926</v>
      </c>
      <c r="AQ5" s="81" t="n">
        <v>1343506</v>
      </c>
      <c r="AR5" s="81" t="n">
        <v>1034892</v>
      </c>
      <c r="AS5" s="81" t="n">
        <v>1107530</v>
      </c>
      <c r="AT5" s="81" t="n">
        <v>893778</v>
      </c>
      <c r="AU5" s="81" t="n">
        <v>740312</v>
      </c>
      <c r="AV5" s="81" t="n">
        <v>4572836</v>
      </c>
      <c r="AW5" s="81" t="n">
        <v>3477240</v>
      </c>
      <c r="AX5" s="81" t="n">
        <v>45353</v>
      </c>
      <c r="AY5" s="81" t="n">
        <v>38975</v>
      </c>
      <c r="AZ5" s="81" t="n">
        <v>82327</v>
      </c>
      <c r="BA5" s="81" t="n">
        <v>72617</v>
      </c>
      <c r="BB5" s="5">
        <f>COUNT(B5:BA5) / COUNTA(B5:BA5) </f>
        <v/>
      </c>
      <c r="BC5" s="5">
        <f>1-BB5</f>
        <v/>
      </c>
    </row>
    <row r="6">
      <c r="A6" s="81" t="n">
        <v>1999</v>
      </c>
      <c r="B6" s="81" t="n">
        <v>841655</v>
      </c>
      <c r="C6" s="81" t="n">
        <v>789987</v>
      </c>
      <c r="D6" s="81" t="n">
        <v>67848</v>
      </c>
      <c r="E6" s="81" t="n">
        <v>2840</v>
      </c>
      <c r="F6" s="81" t="n">
        <v>1856</v>
      </c>
      <c r="G6" s="81" t="n">
        <v>22052</v>
      </c>
      <c r="H6" s="81" t="n">
        <v>3976</v>
      </c>
      <c r="I6" s="81" t="n">
        <v>2894</v>
      </c>
      <c r="J6" s="81" t="n">
        <v>10756</v>
      </c>
      <c r="K6" s="81" t="n">
        <v>6832</v>
      </c>
      <c r="L6" s="81" t="n">
        <v>4758</v>
      </c>
      <c r="M6" s="81" t="n">
        <v>32815</v>
      </c>
      <c r="N6" s="81" t="n">
        <v>2644</v>
      </c>
      <c r="O6" s="81" t="n">
        <v>13803</v>
      </c>
      <c r="P6" s="81" t="n">
        <v>3443</v>
      </c>
      <c r="Q6" s="81" t="n">
        <v>150060</v>
      </c>
      <c r="R6" s="81" t="n">
        <v>109264</v>
      </c>
      <c r="S6" s="81" t="n">
        <v>77043</v>
      </c>
      <c r="T6" s="81" t="n">
        <v>20940</v>
      </c>
      <c r="U6" s="81" t="n">
        <v>35519</v>
      </c>
      <c r="V6" s="81" t="n">
        <v>764595</v>
      </c>
      <c r="W6" s="81" t="n">
        <v>26538</v>
      </c>
      <c r="X6" s="81" t="n">
        <v>133385744</v>
      </c>
      <c r="Y6" s="81" t="n">
        <v>144597929</v>
      </c>
      <c r="Z6" s="81" t="n">
        <v>4163085</v>
      </c>
      <c r="AA6" s="81" t="n">
        <v>3815330</v>
      </c>
      <c r="AB6" s="81" t="n">
        <v>1080795</v>
      </c>
      <c r="AC6" s="81" t="n">
        <v>2802959</v>
      </c>
      <c r="AD6" s="81" t="n">
        <v>1993660</v>
      </c>
      <c r="AE6" s="81" t="n">
        <v>3135365</v>
      </c>
      <c r="AF6" s="81" t="n">
        <v>3731961</v>
      </c>
      <c r="AG6" s="81" t="n">
        <v>2160244</v>
      </c>
      <c r="AH6" s="81" t="n">
        <v>1442569</v>
      </c>
      <c r="AI6" s="81" t="n">
        <v>10260820</v>
      </c>
      <c r="AJ6" s="81" t="n">
        <v>8025431</v>
      </c>
      <c r="AK6" s="81" t="n">
        <v>7960703</v>
      </c>
      <c r="AL6" s="81" t="n">
        <v>795206</v>
      </c>
      <c r="AM6" s="81" t="n">
        <v>11337124</v>
      </c>
      <c r="AN6" s="81" t="n">
        <v>9192423</v>
      </c>
      <c r="AO6" s="81" t="n">
        <v>8525649</v>
      </c>
      <c r="AP6" s="81" t="n">
        <v>1637500</v>
      </c>
      <c r="AQ6" s="81" t="n">
        <v>1973376</v>
      </c>
      <c r="AR6" s="81" t="n">
        <v>1482096</v>
      </c>
      <c r="AS6" s="81" t="n">
        <v>1734081</v>
      </c>
      <c r="AT6" s="81" t="n">
        <v>5035232</v>
      </c>
      <c r="AU6" s="81" t="n">
        <v>3572742</v>
      </c>
      <c r="AV6" s="81" t="n">
        <v>17470388</v>
      </c>
      <c r="AW6" s="81" t="n">
        <v>12943926</v>
      </c>
      <c r="AX6" s="81" t="n">
        <v>131941</v>
      </c>
      <c r="AY6" s="81" t="n">
        <v>115361</v>
      </c>
      <c r="AZ6" s="81" t="n">
        <v>208804</v>
      </c>
      <c r="BA6" s="81" t="n">
        <v>192177</v>
      </c>
      <c r="BB6" s="5">
        <f>COUNT(B6:BA6) / COUNTA(B6:BA6) </f>
        <v/>
      </c>
      <c r="BC6" s="5">
        <f>1-BB6</f>
        <v/>
      </c>
    </row>
    <row r="7">
      <c r="A7" s="81" t="n">
        <v>2000</v>
      </c>
      <c r="B7" s="81" t="n">
        <v>1016276</v>
      </c>
      <c r="C7" s="81" t="n">
        <v>963655</v>
      </c>
      <c r="D7" s="81" t="n">
        <v>86123</v>
      </c>
      <c r="E7" s="81" t="n">
        <v>3258</v>
      </c>
      <c r="F7" s="81" t="n">
        <v>3693</v>
      </c>
      <c r="G7" s="81" t="n">
        <v>13351</v>
      </c>
      <c r="H7" s="81" t="n">
        <v>2939</v>
      </c>
      <c r="I7" s="81" t="n">
        <v>3991</v>
      </c>
      <c r="J7" s="81" t="n">
        <v>12087</v>
      </c>
      <c r="K7" s="81" t="n">
        <v>6182</v>
      </c>
      <c r="L7" s="81" t="n">
        <v>5288</v>
      </c>
      <c r="M7" s="81" t="n">
        <v>25443</v>
      </c>
      <c r="N7" s="81" t="n">
        <v>2836</v>
      </c>
      <c r="O7" s="81" t="n">
        <v>18038</v>
      </c>
      <c r="P7" s="81" t="n">
        <v>12983</v>
      </c>
      <c r="Q7" s="81" t="n">
        <v>189612</v>
      </c>
      <c r="R7" s="81" t="n">
        <v>139342</v>
      </c>
      <c r="S7" s="81" t="n">
        <v>80613</v>
      </c>
      <c r="T7" s="81" t="n">
        <v>27402</v>
      </c>
      <c r="U7" s="81" t="n">
        <v>52949</v>
      </c>
      <c r="V7" s="81" t="n">
        <v>1138428</v>
      </c>
      <c r="W7" s="81" t="n">
        <v>35665</v>
      </c>
      <c r="X7" s="81" t="n">
        <v>175903642</v>
      </c>
      <c r="Y7" s="81" t="n">
        <v>178584460</v>
      </c>
      <c r="Z7" s="81" t="n">
        <v>5052780</v>
      </c>
      <c r="AA7" s="81" t="n">
        <v>4662132</v>
      </c>
      <c r="AB7" s="81" t="n">
        <v>1319300</v>
      </c>
      <c r="AC7" s="81" t="n">
        <v>3558851</v>
      </c>
      <c r="AD7" s="81" t="n">
        <v>2605868</v>
      </c>
      <c r="AE7" s="81" t="n">
        <v>3922623</v>
      </c>
      <c r="AF7" s="81" t="n">
        <v>4617514</v>
      </c>
      <c r="AG7" s="81" t="n">
        <v>2816647</v>
      </c>
      <c r="AH7" s="81" t="n">
        <v>1655029</v>
      </c>
      <c r="AI7" s="81" t="n">
        <v>12984541</v>
      </c>
      <c r="AJ7" s="81" t="n">
        <v>10627503</v>
      </c>
      <c r="AK7" s="81" t="n">
        <v>10437917</v>
      </c>
      <c r="AL7" s="81" t="n">
        <v>844722</v>
      </c>
      <c r="AM7" s="81" t="n">
        <v>14080833</v>
      </c>
      <c r="AN7" s="81" t="n">
        <v>11951589</v>
      </c>
      <c r="AO7" s="81" t="n">
        <v>10942932</v>
      </c>
      <c r="AP7" s="81" t="n">
        <v>1860386</v>
      </c>
      <c r="AQ7" s="81" t="n">
        <v>2270614</v>
      </c>
      <c r="AR7" s="81" t="n">
        <v>1578726</v>
      </c>
      <c r="AS7" s="81" t="n">
        <v>2114279</v>
      </c>
      <c r="AT7" s="81" t="n">
        <v>6269878</v>
      </c>
      <c r="AU7" s="81" t="n">
        <v>5156230</v>
      </c>
      <c r="AV7" s="81" t="n">
        <v>24881850</v>
      </c>
      <c r="AW7" s="81" t="n">
        <v>20978698</v>
      </c>
      <c r="AX7" s="81" t="n">
        <v>165960</v>
      </c>
      <c r="AY7" s="81" t="n">
        <v>145076</v>
      </c>
      <c r="AZ7" s="81" t="n">
        <v>265643</v>
      </c>
      <c r="BA7" s="81" t="n">
        <v>246703</v>
      </c>
      <c r="BB7" s="5">
        <f>COUNT(B7:BA7) / COUNTA(B7:BA7) </f>
        <v/>
      </c>
      <c r="BC7" s="5">
        <f>1-BB7</f>
        <v/>
      </c>
    </row>
    <row r="8">
      <c r="A8" s="81" t="n">
        <v>2001</v>
      </c>
      <c r="B8" s="81" t="n">
        <v>1117157</v>
      </c>
      <c r="C8" s="81" t="n">
        <v>1065407</v>
      </c>
      <c r="D8" s="81" t="n">
        <v>99242</v>
      </c>
      <c r="E8" s="81" t="n">
        <v>3118</v>
      </c>
      <c r="F8" s="81" t="n">
        <v>2026</v>
      </c>
      <c r="G8" s="81" t="n">
        <v>14127</v>
      </c>
      <c r="H8" s="81" t="n">
        <v>2512</v>
      </c>
      <c r="I8" s="81" t="n">
        <v>2488</v>
      </c>
      <c r="J8" s="81" t="n">
        <v>12558</v>
      </c>
      <c r="K8" s="81" t="n">
        <v>5649</v>
      </c>
      <c r="L8" s="81" t="n">
        <v>4510</v>
      </c>
      <c r="M8" s="81" t="n">
        <v>26683</v>
      </c>
      <c r="N8" s="81" t="n">
        <v>3515</v>
      </c>
      <c r="O8" s="81" t="n">
        <v>18229</v>
      </c>
      <c r="P8" s="81" t="n">
        <v>4373</v>
      </c>
      <c r="Q8" s="81" t="n">
        <v>335777</v>
      </c>
      <c r="R8" s="81" t="n">
        <v>137079</v>
      </c>
      <c r="S8" s="81" t="n">
        <v>198702</v>
      </c>
      <c r="T8" s="81" t="n">
        <v>32934</v>
      </c>
      <c r="U8" s="81" t="n">
        <v>67541</v>
      </c>
      <c r="V8" s="81" t="n">
        <v>1490409</v>
      </c>
      <c r="W8" s="81" t="n">
        <v>44612</v>
      </c>
      <c r="X8" s="81" t="n">
        <v>212510016</v>
      </c>
      <c r="Y8" s="81" t="n">
        <v>206197013</v>
      </c>
      <c r="Z8" s="81" t="n">
        <v>5879200</v>
      </c>
      <c r="AA8" s="81" t="n">
        <v>5602810</v>
      </c>
      <c r="AB8" s="81" t="n">
        <v>1571555</v>
      </c>
      <c r="AC8" s="81" t="n">
        <v>4461823</v>
      </c>
      <c r="AD8" s="81" t="n">
        <v>3347555</v>
      </c>
      <c r="AE8" s="81" t="n">
        <v>4821118</v>
      </c>
      <c r="AF8" s="81" t="n">
        <v>5047722</v>
      </c>
      <c r="AG8" s="81" t="n">
        <v>3200729</v>
      </c>
      <c r="AH8" s="81" t="n">
        <v>1703202</v>
      </c>
      <c r="AI8" s="81" t="n">
        <v>14528404</v>
      </c>
      <c r="AJ8" s="81" t="n">
        <v>12297094</v>
      </c>
      <c r="AK8" s="81" t="n">
        <v>11808085</v>
      </c>
      <c r="AL8" s="81" t="n">
        <v>828690</v>
      </c>
      <c r="AM8" s="81" t="n">
        <v>16436135</v>
      </c>
      <c r="AN8" s="81" t="n">
        <v>14271797</v>
      </c>
      <c r="AO8" s="81" t="n">
        <v>12861535</v>
      </c>
      <c r="AP8" s="81" t="n">
        <v>1860667</v>
      </c>
      <c r="AQ8" s="81" t="n">
        <v>2283385</v>
      </c>
      <c r="AR8" s="81" t="n">
        <v>1657956</v>
      </c>
      <c r="AS8" s="81" t="n">
        <v>2235076</v>
      </c>
      <c r="AT8" s="81" t="n">
        <v>10147327</v>
      </c>
      <c r="AU8" s="81" t="n">
        <v>8158173</v>
      </c>
      <c r="AV8" s="81" t="n">
        <v>36876227</v>
      </c>
      <c r="AW8" s="81" t="n">
        <v>31772606</v>
      </c>
      <c r="AX8" s="81" t="n">
        <v>192594</v>
      </c>
      <c r="AY8" s="81" t="n">
        <v>170118</v>
      </c>
      <c r="AZ8" s="81" t="n">
        <v>309777</v>
      </c>
      <c r="BA8" s="81" t="n">
        <v>290821</v>
      </c>
      <c r="BB8" s="5">
        <f>COUNT(B8:BA8) / COUNTA(B8:BA8) </f>
        <v/>
      </c>
      <c r="BC8" s="5">
        <f>1-BB8</f>
        <v/>
      </c>
    </row>
    <row r="9">
      <c r="A9" s="81" t="n">
        <v>2002</v>
      </c>
      <c r="B9" s="81" t="n">
        <v>1313151</v>
      </c>
      <c r="C9" s="81" t="n">
        <v>1161280</v>
      </c>
      <c r="D9" s="81" t="n">
        <v>112946</v>
      </c>
      <c r="E9" s="81" t="n">
        <v>3218</v>
      </c>
      <c r="F9" s="81" t="n">
        <v>1801</v>
      </c>
      <c r="G9" s="81" t="n">
        <v>15083</v>
      </c>
      <c r="H9" s="81" t="n">
        <v>2186</v>
      </c>
      <c r="I9" s="81" t="n">
        <v>2258</v>
      </c>
      <c r="J9" s="81" t="n">
        <v>13298</v>
      </c>
      <c r="K9" s="81" t="n">
        <v>5402</v>
      </c>
      <c r="L9" s="81" t="n">
        <v>4059</v>
      </c>
      <c r="M9" s="81" t="n">
        <v>28370</v>
      </c>
      <c r="N9" s="81" t="n">
        <v>3141</v>
      </c>
      <c r="O9" s="81" t="n">
        <v>19662</v>
      </c>
      <c r="P9" s="81" t="n">
        <v>4637</v>
      </c>
      <c r="Q9" s="81" t="n">
        <v>266939</v>
      </c>
      <c r="R9" s="81" t="n">
        <v>561661</v>
      </c>
      <c r="S9" s="81" t="n">
        <v>83226</v>
      </c>
      <c r="T9" s="81" t="n">
        <v>35532</v>
      </c>
      <c r="U9" s="81" t="n">
        <v>78185</v>
      </c>
      <c r="V9" s="81" t="n">
        <v>1889455</v>
      </c>
      <c r="W9" s="81" t="n">
        <v>51585</v>
      </c>
      <c r="X9" s="81" t="n">
        <v>252385345</v>
      </c>
      <c r="Y9" s="81" t="n">
        <v>246742391</v>
      </c>
      <c r="Z9" s="81" t="n">
        <v>6856853</v>
      </c>
      <c r="AA9" s="81" t="n">
        <v>6242846</v>
      </c>
      <c r="AB9" s="81" t="n">
        <v>1705323</v>
      </c>
      <c r="AC9" s="81" t="n">
        <v>5184103</v>
      </c>
      <c r="AD9" s="81" t="n">
        <v>4007539</v>
      </c>
      <c r="AE9" s="81" t="n">
        <v>5531962</v>
      </c>
      <c r="AF9" s="81" t="n">
        <v>5488116</v>
      </c>
      <c r="AG9" s="81" t="n">
        <v>3607858</v>
      </c>
      <c r="AH9" s="81" t="n">
        <v>1737152</v>
      </c>
      <c r="AI9" s="81" t="n">
        <v>15963773</v>
      </c>
      <c r="AJ9" s="81" t="n">
        <v>14038963</v>
      </c>
      <c r="AK9" s="81" t="n">
        <v>13169544</v>
      </c>
      <c r="AL9" s="81" t="n">
        <v>807972</v>
      </c>
      <c r="AM9" s="81" t="n">
        <v>17701400</v>
      </c>
      <c r="AN9" s="81" t="n">
        <v>15861986</v>
      </c>
      <c r="AO9" s="81" t="n">
        <v>14012013</v>
      </c>
      <c r="AP9" s="81" t="n">
        <v>1814114</v>
      </c>
      <c r="AQ9" s="81" t="n">
        <v>2231533</v>
      </c>
      <c r="AR9" s="81" t="n">
        <v>1662832</v>
      </c>
      <c r="AS9" s="81" t="n">
        <v>2310236</v>
      </c>
      <c r="AT9" s="81" t="n">
        <v>11979819</v>
      </c>
      <c r="AU9" s="81" t="n">
        <v>10675019</v>
      </c>
      <c r="AV9" s="81" t="n">
        <v>49272809</v>
      </c>
      <c r="AW9" s="81" t="n">
        <v>43946817</v>
      </c>
      <c r="AX9" s="81" t="n">
        <v>216798</v>
      </c>
      <c r="AY9" s="81" t="n">
        <v>196792</v>
      </c>
      <c r="AZ9" s="81" t="n">
        <v>361597</v>
      </c>
      <c r="BA9" s="81" t="n">
        <v>331583</v>
      </c>
      <c r="BB9" s="5">
        <f>COUNT(B9:BA9) / COUNTA(B9:BA9) </f>
        <v/>
      </c>
      <c r="BC9" s="5">
        <f>1-BB9</f>
        <v/>
      </c>
    </row>
    <row r="10">
      <c r="A10" s="81" t="n">
        <v>2003</v>
      </c>
      <c r="B10" s="81" t="n">
        <v>1239021</v>
      </c>
      <c r="C10" s="81" t="n">
        <v>1357825</v>
      </c>
      <c r="D10" s="81" t="n">
        <v>722686</v>
      </c>
      <c r="E10" s="81" t="n">
        <v>2565</v>
      </c>
      <c r="F10" s="81" t="n">
        <v>1704</v>
      </c>
      <c r="G10" s="81" t="n">
        <v>14801</v>
      </c>
      <c r="H10" s="81" t="n">
        <v>1899</v>
      </c>
      <c r="I10" s="81" t="n">
        <v>2118</v>
      </c>
      <c r="J10" s="81" t="n">
        <v>13565</v>
      </c>
      <c r="K10" s="81" t="n">
        <v>4393</v>
      </c>
      <c r="L10" s="81" t="n">
        <v>3758</v>
      </c>
      <c r="M10" s="81" t="n">
        <v>28352</v>
      </c>
      <c r="N10" s="81" t="n">
        <v>3271</v>
      </c>
      <c r="O10" s="81" t="n">
        <v>19763</v>
      </c>
      <c r="P10" s="81" t="n">
        <v>4647</v>
      </c>
      <c r="Q10" s="81" t="n">
        <v>295468</v>
      </c>
      <c r="R10" s="81" t="n">
        <v>359392</v>
      </c>
      <c r="S10" s="81" t="n">
        <v>81106</v>
      </c>
      <c r="T10" s="81" t="n">
        <v>35569</v>
      </c>
      <c r="U10" s="81" t="n">
        <v>514201</v>
      </c>
      <c r="V10" s="81" t="n">
        <v>2401259</v>
      </c>
      <c r="W10" s="81" t="n">
        <v>55960</v>
      </c>
      <c r="X10" s="81" t="n">
        <v>275637455</v>
      </c>
      <c r="Y10" s="81" t="n">
        <v>267304151</v>
      </c>
      <c r="Z10" s="81" t="n">
        <v>6934465</v>
      </c>
      <c r="AA10" s="81" t="n">
        <v>6619169</v>
      </c>
      <c r="AB10" s="81" t="n">
        <v>1771197</v>
      </c>
      <c r="AC10" s="81" t="n">
        <v>5667550</v>
      </c>
      <c r="AD10" s="81" t="n">
        <v>4505713</v>
      </c>
      <c r="AE10" s="81" t="n">
        <v>6001398</v>
      </c>
      <c r="AF10" s="81" t="n">
        <v>5599399</v>
      </c>
      <c r="AG10" s="81" t="n">
        <v>3767003</v>
      </c>
      <c r="AH10" s="81" t="n">
        <v>1696230</v>
      </c>
      <c r="AI10" s="81" t="n">
        <v>16394345</v>
      </c>
      <c r="AJ10" s="81" t="n">
        <v>14904812</v>
      </c>
      <c r="AK10" s="81" t="n">
        <v>13895208</v>
      </c>
      <c r="AL10" s="81" t="n">
        <v>665158</v>
      </c>
      <c r="AM10" s="81" t="n">
        <v>18143138</v>
      </c>
      <c r="AN10" s="81" t="n">
        <v>16441626</v>
      </c>
      <c r="AO10" s="81" t="n">
        <v>14593346</v>
      </c>
      <c r="AP10" s="81" t="n">
        <v>1464865</v>
      </c>
      <c r="AQ10" s="81" t="n">
        <v>2187519</v>
      </c>
      <c r="AR10" s="81" t="n">
        <v>1666827</v>
      </c>
      <c r="AS10" s="81" t="n">
        <v>2348879</v>
      </c>
      <c r="AT10" s="81" t="n">
        <v>14100142</v>
      </c>
      <c r="AU10" s="81" t="n">
        <v>12431996</v>
      </c>
      <c r="AV10" s="81" t="n">
        <v>59115075</v>
      </c>
      <c r="AW10" s="81" t="n">
        <v>53732438</v>
      </c>
      <c r="AX10" s="81" t="n">
        <v>232174</v>
      </c>
      <c r="AY10" s="81" t="n">
        <v>211223</v>
      </c>
      <c r="AZ10" s="81" t="n">
        <v>387594</v>
      </c>
      <c r="BA10" s="81" t="n">
        <v>492234</v>
      </c>
      <c r="BB10" s="5">
        <f>COUNT(B10:BA10) / COUNTA(B10:BA10) </f>
        <v/>
      </c>
      <c r="BC10" s="5">
        <f>1-BB10</f>
        <v/>
      </c>
    </row>
    <row r="11">
      <c r="A11" s="81" t="n">
        <v>2004</v>
      </c>
      <c r="B11" s="81" t="n">
        <v>1250881</v>
      </c>
      <c r="C11" s="81" t="n">
        <v>1217780</v>
      </c>
      <c r="D11" s="81" t="n">
        <v>118259</v>
      </c>
      <c r="E11" s="81" t="n">
        <v>2263</v>
      </c>
      <c r="F11" s="81" t="n">
        <v>1268</v>
      </c>
      <c r="G11" s="81" t="n">
        <v>13962</v>
      </c>
      <c r="H11" s="81" t="n">
        <v>1397</v>
      </c>
      <c r="I11" s="81" t="n">
        <v>1850</v>
      </c>
      <c r="J11" s="81" t="n">
        <v>13055</v>
      </c>
      <c r="K11" s="81" t="n">
        <v>3648</v>
      </c>
      <c r="L11" s="81" t="n">
        <v>3108</v>
      </c>
      <c r="M11" s="81" t="n">
        <v>26971</v>
      </c>
      <c r="N11" s="81" t="n">
        <v>2894</v>
      </c>
      <c r="O11" s="81" t="n">
        <v>20094</v>
      </c>
      <c r="P11" s="81" t="n">
        <v>4818</v>
      </c>
      <c r="Q11" s="81" t="n">
        <v>320227</v>
      </c>
      <c r="R11" s="81" t="n">
        <v>231751</v>
      </c>
      <c r="S11" s="81" t="n">
        <v>72092</v>
      </c>
      <c r="T11" s="81" t="n">
        <v>42215</v>
      </c>
      <c r="U11" s="81" t="n">
        <v>84772</v>
      </c>
      <c r="V11" s="81" t="n">
        <v>2320380</v>
      </c>
      <c r="W11" s="81" t="n">
        <v>56004</v>
      </c>
      <c r="X11" s="81" t="n">
        <v>290852597</v>
      </c>
      <c r="Y11" s="81" t="n">
        <v>287547608</v>
      </c>
      <c r="Z11" s="81" t="n">
        <v>7261357</v>
      </c>
      <c r="AA11" s="81" t="n">
        <v>6979684</v>
      </c>
      <c r="AB11" s="81" t="n">
        <v>1818138</v>
      </c>
      <c r="AC11" s="81" t="n">
        <v>5969595</v>
      </c>
      <c r="AD11" s="81" t="n">
        <v>4858886</v>
      </c>
      <c r="AE11" s="81" t="n">
        <v>6306236</v>
      </c>
      <c r="AF11" s="81" t="n">
        <v>5609103</v>
      </c>
      <c r="AG11" s="81" t="n">
        <v>3896279</v>
      </c>
      <c r="AH11" s="81" t="n">
        <v>1591556</v>
      </c>
      <c r="AI11" s="81" t="n">
        <v>16862586</v>
      </c>
      <c r="AJ11" s="81" t="n">
        <v>15311512</v>
      </c>
      <c r="AK11" s="81" t="n">
        <v>14236977</v>
      </c>
      <c r="AL11" s="81" t="n">
        <v>513550</v>
      </c>
      <c r="AM11" s="81" t="n">
        <v>18031528</v>
      </c>
      <c r="AN11" s="81" t="n">
        <v>16652742</v>
      </c>
      <c r="AO11" s="81" t="n">
        <v>14787658</v>
      </c>
      <c r="AP11" s="81" t="n">
        <v>1125150</v>
      </c>
      <c r="AQ11" s="81" t="n">
        <v>1995431</v>
      </c>
      <c r="AR11" s="81" t="n">
        <v>1500736</v>
      </c>
      <c r="AS11" s="81" t="n">
        <v>2388956</v>
      </c>
      <c r="AT11" s="81" t="n">
        <v>16655294</v>
      </c>
      <c r="AU11" s="81" t="n">
        <v>14114427</v>
      </c>
      <c r="AV11" s="81" t="n">
        <v>71609565</v>
      </c>
      <c r="AW11" s="81" t="n">
        <v>62691657</v>
      </c>
      <c r="AX11" s="81" t="n">
        <v>240187</v>
      </c>
      <c r="AY11" s="81" t="n">
        <v>619651</v>
      </c>
      <c r="AZ11" s="81" t="n">
        <v>407299</v>
      </c>
      <c r="BA11" s="81" t="n">
        <v>378927</v>
      </c>
      <c r="BB11" s="5">
        <f>COUNT(B11:BA11) / COUNTA(B11:BA11) </f>
        <v/>
      </c>
      <c r="BC11" s="5">
        <f>1-BB11</f>
        <v/>
      </c>
    </row>
    <row r="12">
      <c r="A12" s="81" t="n">
        <v>2005</v>
      </c>
      <c r="B12" s="81" t="n">
        <v>1336762</v>
      </c>
      <c r="C12" s="81" t="n">
        <v>1304803</v>
      </c>
      <c r="D12" s="81" t="n">
        <v>125964</v>
      </c>
      <c r="E12" s="81" t="n">
        <v>2510</v>
      </c>
      <c r="F12" s="81" t="n">
        <v>1418</v>
      </c>
      <c r="G12" s="81" t="n">
        <v>14414</v>
      </c>
      <c r="H12" s="81" t="n">
        <v>1561</v>
      </c>
      <c r="I12" s="81" t="n">
        <v>1794</v>
      </c>
      <c r="J12" s="81" t="n">
        <v>13054</v>
      </c>
      <c r="K12" s="81" t="n">
        <v>3742</v>
      </c>
      <c r="L12" s="81" t="n">
        <v>3204</v>
      </c>
      <c r="M12" s="81" t="n">
        <v>28449</v>
      </c>
      <c r="N12" s="81" t="n">
        <v>2990</v>
      </c>
      <c r="O12" s="81" t="n">
        <v>20705</v>
      </c>
      <c r="P12" s="81" t="n">
        <v>5677</v>
      </c>
      <c r="Q12" s="81" t="n">
        <v>325932</v>
      </c>
      <c r="R12" s="81" t="n">
        <v>780072</v>
      </c>
      <c r="S12" s="81" t="n">
        <v>69124</v>
      </c>
      <c r="T12" s="81" t="n">
        <v>41903</v>
      </c>
      <c r="U12" s="81" t="n">
        <v>94327</v>
      </c>
      <c r="V12" s="81" t="n">
        <v>2465328</v>
      </c>
      <c r="W12" s="81" t="n">
        <v>60719</v>
      </c>
      <c r="X12" s="81" t="n">
        <v>309844169</v>
      </c>
      <c r="Y12" s="81" t="n">
        <v>295337768</v>
      </c>
      <c r="Z12" s="81" t="n">
        <v>7696475</v>
      </c>
      <c r="AA12" s="81" t="n">
        <v>7730870</v>
      </c>
      <c r="AB12" s="81" t="n">
        <v>1899204</v>
      </c>
      <c r="AC12" s="81" t="n">
        <v>6501574</v>
      </c>
      <c r="AD12" s="81" t="n">
        <v>5308978</v>
      </c>
      <c r="AE12" s="81" t="n">
        <v>6809103</v>
      </c>
      <c r="AF12" s="81" t="n">
        <v>5793367</v>
      </c>
      <c r="AG12" s="81" t="n">
        <v>4116917</v>
      </c>
      <c r="AH12" s="81" t="n">
        <v>1567630</v>
      </c>
      <c r="AI12" s="81" t="n">
        <v>17113560</v>
      </c>
      <c r="AJ12" s="81" t="n">
        <v>16085180</v>
      </c>
      <c r="AK12" s="81" t="n">
        <v>14771567</v>
      </c>
      <c r="AL12" s="81" t="n">
        <v>427248</v>
      </c>
      <c r="AM12" s="81" t="n">
        <v>18173446</v>
      </c>
      <c r="AN12" s="81" t="n">
        <v>17158446</v>
      </c>
      <c r="AO12" s="81" t="n">
        <v>15084391</v>
      </c>
      <c r="AP12" s="81" t="n">
        <v>901649</v>
      </c>
      <c r="AQ12" s="81" t="n">
        <v>1953415</v>
      </c>
      <c r="AR12" s="81" t="n">
        <v>1430086</v>
      </c>
      <c r="AS12" s="81" t="n">
        <v>2277218</v>
      </c>
      <c r="AT12" s="81" t="n">
        <v>18992318</v>
      </c>
      <c r="AU12" s="81" t="n">
        <v>16065964</v>
      </c>
      <c r="AV12" s="81" t="n">
        <v>80320006</v>
      </c>
      <c r="AW12" s="81" t="n">
        <v>72456875</v>
      </c>
      <c r="AX12" s="81" t="n">
        <v>257899</v>
      </c>
      <c r="AY12" s="81" t="n">
        <v>237409</v>
      </c>
      <c r="AZ12" s="81" t="n">
        <v>407050</v>
      </c>
      <c r="BA12" s="81" t="n">
        <v>379933</v>
      </c>
      <c r="BB12" s="5">
        <f>COUNT(B12:BA12) / COUNTA(B12:BA12) </f>
        <v/>
      </c>
      <c r="BC12" s="5">
        <f>1-BB12</f>
        <v/>
      </c>
    </row>
    <row r="13">
      <c r="A13" s="81" t="n">
        <v>2006</v>
      </c>
      <c r="B13" s="81" t="n">
        <v>1346580</v>
      </c>
      <c r="C13" s="81" t="n">
        <v>1318561</v>
      </c>
      <c r="D13" s="81" t="n">
        <v>131636</v>
      </c>
      <c r="E13" s="81" t="n">
        <v>2352</v>
      </c>
      <c r="F13" s="81" t="n">
        <v>1450</v>
      </c>
      <c r="G13" s="81" t="n">
        <v>14194</v>
      </c>
      <c r="H13" s="81" t="n">
        <v>1099</v>
      </c>
      <c r="I13" s="81" t="n">
        <v>1518</v>
      </c>
      <c r="J13" s="81" t="n">
        <v>12385</v>
      </c>
      <c r="K13" s="81" t="n">
        <v>4082</v>
      </c>
      <c r="L13" s="81" t="n">
        <v>3235</v>
      </c>
      <c r="M13" s="81" t="n">
        <v>734433</v>
      </c>
      <c r="N13" s="81" t="n">
        <v>237057</v>
      </c>
      <c r="O13" s="81" t="n">
        <v>622428</v>
      </c>
      <c r="P13" s="81" t="n">
        <v>5896</v>
      </c>
      <c r="Q13" s="81" t="n">
        <v>351817</v>
      </c>
      <c r="R13" s="81" t="n">
        <v>532786</v>
      </c>
      <c r="S13" s="81" t="n">
        <v>69932</v>
      </c>
      <c r="T13" s="81" t="n">
        <v>41797</v>
      </c>
      <c r="U13" s="81" t="n">
        <v>99780</v>
      </c>
      <c r="V13" s="81" t="n">
        <v>2614233</v>
      </c>
      <c r="W13" s="81" t="n">
        <v>62075</v>
      </c>
      <c r="X13" s="81" t="n">
        <v>330120335</v>
      </c>
      <c r="Y13" s="81" t="n">
        <v>315689088</v>
      </c>
      <c r="Z13" s="81" t="n">
        <v>7903338</v>
      </c>
      <c r="AA13" s="81" t="n">
        <v>7675581</v>
      </c>
      <c r="AB13" s="81" t="n">
        <v>1932204</v>
      </c>
      <c r="AC13" s="81" t="n">
        <v>6906101</v>
      </c>
      <c r="AD13" s="81" t="n">
        <v>5743614</v>
      </c>
      <c r="AE13" s="81" t="n">
        <v>7206470</v>
      </c>
      <c r="AF13" s="81" t="n">
        <v>5861635</v>
      </c>
      <c r="AG13" s="81" t="n">
        <v>4221704</v>
      </c>
      <c r="AH13" s="81" t="n">
        <v>1546991</v>
      </c>
      <c r="AI13" s="81" t="n">
        <v>17809121</v>
      </c>
      <c r="AJ13" s="81" t="n">
        <v>16940900</v>
      </c>
      <c r="AK13" s="81" t="n">
        <v>15543174</v>
      </c>
      <c r="AL13" s="81" t="n">
        <v>347643</v>
      </c>
      <c r="AM13" s="81" t="n">
        <v>18926744</v>
      </c>
      <c r="AN13" s="81" t="n">
        <v>17995016</v>
      </c>
      <c r="AO13" s="81" t="n">
        <v>15909194</v>
      </c>
      <c r="AP13" s="81" t="n">
        <v>751271</v>
      </c>
      <c r="AQ13" s="81" t="n">
        <v>1991013</v>
      </c>
      <c r="AR13" s="81" t="n">
        <v>1477686</v>
      </c>
      <c r="AS13" s="81" t="n">
        <v>2325147</v>
      </c>
      <c r="AT13" s="81" t="n">
        <v>22223049</v>
      </c>
      <c r="AU13" s="81" t="n">
        <v>18684176</v>
      </c>
      <c r="AV13" s="81" t="n">
        <v>92679358</v>
      </c>
      <c r="AW13" s="81" t="n">
        <v>84398387</v>
      </c>
      <c r="AX13" s="81" t="n">
        <v>485559</v>
      </c>
      <c r="AY13" s="81" t="n">
        <v>465217</v>
      </c>
      <c r="AZ13" s="81" t="n">
        <v>624761</v>
      </c>
      <c r="BA13" s="81" t="n">
        <v>607553</v>
      </c>
      <c r="BB13" s="5">
        <f>COUNT(B13:BA13) / COUNTA(B13:BA13) </f>
        <v/>
      </c>
      <c r="BC13" s="5">
        <f>1-BB13</f>
        <v/>
      </c>
    </row>
    <row r="14">
      <c r="A14" s="81" t="n">
        <v>2007</v>
      </c>
      <c r="B14" s="81" t="n">
        <v>1317294</v>
      </c>
      <c r="C14" s="81" t="n">
        <v>1292697</v>
      </c>
      <c r="D14" s="81" t="n">
        <v>126464</v>
      </c>
      <c r="E14" s="81" t="n">
        <v>1765</v>
      </c>
      <c r="F14" s="81" t="n">
        <v>1177</v>
      </c>
      <c r="G14" s="81" t="n">
        <v>13297</v>
      </c>
      <c r="H14" s="81" t="n">
        <v>751</v>
      </c>
      <c r="I14" s="81" t="n">
        <v>1249</v>
      </c>
      <c r="J14" s="81" t="n">
        <v>11905</v>
      </c>
      <c r="K14" s="81" t="n">
        <v>5190</v>
      </c>
      <c r="L14" s="81" t="n">
        <v>2824</v>
      </c>
      <c r="M14" s="81" t="n">
        <v>58934</v>
      </c>
      <c r="N14" s="81" t="n">
        <v>2954</v>
      </c>
      <c r="O14" s="81" t="n">
        <v>21146</v>
      </c>
      <c r="P14" s="81" t="n">
        <v>5100</v>
      </c>
      <c r="Q14" s="81" t="n">
        <v>366282</v>
      </c>
      <c r="R14" s="81" t="n">
        <v>2051380</v>
      </c>
      <c r="S14" s="81" t="n">
        <v>77018</v>
      </c>
      <c r="T14" s="81" t="n">
        <v>43888</v>
      </c>
      <c r="U14" s="81" t="n">
        <v>99797</v>
      </c>
      <c r="V14" s="81" t="n">
        <v>2672759</v>
      </c>
      <c r="W14" s="81" t="n">
        <v>60208</v>
      </c>
      <c r="X14" s="81" t="n">
        <v>347990095</v>
      </c>
      <c r="Y14" s="81" t="n">
        <v>340888326</v>
      </c>
      <c r="Z14" s="81" t="n">
        <v>7844630</v>
      </c>
      <c r="AA14" s="81" t="n">
        <v>7595402</v>
      </c>
      <c r="AB14" s="81" t="n">
        <v>1868029</v>
      </c>
      <c r="AC14" s="81" t="n">
        <v>6918057</v>
      </c>
      <c r="AD14" s="81" t="n">
        <v>5857139</v>
      </c>
      <c r="AE14" s="81" t="n">
        <v>7214052</v>
      </c>
      <c r="AF14" s="81" t="n">
        <v>5648603</v>
      </c>
      <c r="AG14" s="81" t="n">
        <v>4130727</v>
      </c>
      <c r="AH14" s="81" t="n">
        <v>1455843</v>
      </c>
      <c r="AI14" s="81" t="n">
        <v>17484496</v>
      </c>
      <c r="AJ14" s="81" t="n">
        <v>16666389</v>
      </c>
      <c r="AK14" s="81" t="n">
        <v>15321108</v>
      </c>
      <c r="AL14" s="81" t="n">
        <v>273500</v>
      </c>
      <c r="AM14" s="81" t="n">
        <v>18776547</v>
      </c>
      <c r="AN14" s="81" t="n">
        <v>17968557</v>
      </c>
      <c r="AO14" s="81" t="n">
        <v>16017218</v>
      </c>
      <c r="AP14" s="81" t="n">
        <v>590854</v>
      </c>
      <c r="AQ14" s="81" t="n">
        <v>1646775</v>
      </c>
      <c r="AR14" s="81" t="n">
        <v>1206562</v>
      </c>
      <c r="AS14" s="81" t="n">
        <v>2252592</v>
      </c>
      <c r="AT14" s="81" t="n">
        <v>22508800</v>
      </c>
      <c r="AU14" s="81" t="n">
        <v>19983060</v>
      </c>
      <c r="AV14" s="81" t="n">
        <v>103538874</v>
      </c>
      <c r="AW14" s="81" t="n">
        <v>90824478</v>
      </c>
      <c r="AX14" s="81" t="n">
        <v>255076</v>
      </c>
      <c r="AY14" s="81" t="n">
        <v>234121</v>
      </c>
      <c r="AZ14" s="81" t="n">
        <v>364529</v>
      </c>
      <c r="BA14" s="81" t="n">
        <v>428294</v>
      </c>
      <c r="BB14" s="5">
        <f>COUNT(B14:BA14) / COUNTA(B14:BA14) </f>
        <v/>
      </c>
      <c r="BC14" s="5">
        <f>1-BB14</f>
        <v/>
      </c>
    </row>
    <row r="15">
      <c r="A15" s="81" t="n">
        <v>2008</v>
      </c>
      <c r="B15" s="81" t="n">
        <v>1265921</v>
      </c>
      <c r="C15" s="81" t="n">
        <v>1373645</v>
      </c>
      <c r="D15" s="81" t="n">
        <v>181971</v>
      </c>
      <c r="E15" s="81" t="n">
        <v>2208</v>
      </c>
      <c r="F15" s="81" t="n">
        <v>999</v>
      </c>
      <c r="G15" s="81" t="n">
        <v>11969</v>
      </c>
      <c r="H15" s="81" t="n">
        <v>735</v>
      </c>
      <c r="I15" s="81" t="n">
        <v>1136</v>
      </c>
      <c r="J15" s="81" t="n">
        <v>11195</v>
      </c>
      <c r="K15" s="81" t="n">
        <v>7630</v>
      </c>
      <c r="L15" s="81" t="n">
        <v>2338</v>
      </c>
      <c r="M15" s="81" t="n">
        <v>28619</v>
      </c>
      <c r="N15" s="81" t="n">
        <v>2758</v>
      </c>
      <c r="O15" s="81" t="n">
        <v>20591</v>
      </c>
      <c r="P15" s="81" t="n">
        <v>5088</v>
      </c>
      <c r="Q15" s="81" t="n">
        <v>358467</v>
      </c>
      <c r="R15" s="81" t="n">
        <v>191430</v>
      </c>
      <c r="S15" s="81" t="n">
        <v>238804</v>
      </c>
      <c r="T15" s="81" t="n">
        <v>40371</v>
      </c>
      <c r="U15" s="81" t="n">
        <v>97008</v>
      </c>
      <c r="V15" s="81" t="n">
        <v>2958514</v>
      </c>
      <c r="W15" s="81" t="n">
        <v>60194</v>
      </c>
      <c r="X15" s="81" t="n">
        <v>340415252</v>
      </c>
      <c r="Y15" s="81" t="n">
        <v>344644028</v>
      </c>
      <c r="Z15" s="81" t="n">
        <v>7829768</v>
      </c>
      <c r="AA15" s="81" t="n">
        <v>7584569</v>
      </c>
      <c r="AB15" s="81" t="n">
        <v>1805944</v>
      </c>
      <c r="AC15" s="81" t="n">
        <v>6966176</v>
      </c>
      <c r="AD15" s="81" t="n">
        <v>5996404</v>
      </c>
      <c r="AE15" s="81" t="n">
        <v>7246471</v>
      </c>
      <c r="AF15" s="81" t="n">
        <v>5398849</v>
      </c>
      <c r="AG15" s="81" t="n">
        <v>3990684</v>
      </c>
      <c r="AH15" s="81" t="n">
        <v>1354067</v>
      </c>
      <c r="AI15" s="81" t="n">
        <v>16595380</v>
      </c>
      <c r="AJ15" s="81" t="n">
        <v>15914761</v>
      </c>
      <c r="AK15" s="81" t="n">
        <v>14712054</v>
      </c>
      <c r="AL15" s="81" t="n">
        <v>225521</v>
      </c>
      <c r="AM15" s="81" t="n">
        <v>17829688</v>
      </c>
      <c r="AN15" s="81" t="n">
        <v>17095457</v>
      </c>
      <c r="AO15" s="81" t="n">
        <v>15369102</v>
      </c>
      <c r="AP15" s="81" t="n">
        <v>441706</v>
      </c>
      <c r="AQ15" s="81" t="n">
        <v>1495193</v>
      </c>
      <c r="AR15" s="81" t="n">
        <v>1084072</v>
      </c>
      <c r="AS15" s="81" t="n">
        <v>1994695</v>
      </c>
      <c r="AT15" s="81" t="n">
        <v>23468393</v>
      </c>
      <c r="AU15" s="81" t="n">
        <v>21139428</v>
      </c>
      <c r="AV15" s="81" t="n">
        <v>105838562</v>
      </c>
      <c r="AW15" s="81" t="n">
        <v>94153992</v>
      </c>
      <c r="AX15" s="81" t="n">
        <v>261564</v>
      </c>
      <c r="AY15" s="81" t="n">
        <v>234606</v>
      </c>
      <c r="AZ15" s="81" t="n">
        <v>443658</v>
      </c>
      <c r="BA15" s="81" t="n">
        <v>329963</v>
      </c>
      <c r="BB15" s="5">
        <f>COUNT(B15:BA15) / COUNTA(B15:BA15) </f>
        <v/>
      </c>
      <c r="BC15" s="5">
        <f>1-BB15</f>
        <v/>
      </c>
    </row>
    <row r="16">
      <c r="A16" s="81" t="n">
        <v>2009</v>
      </c>
      <c r="B16" s="81" t="n">
        <v>1222217</v>
      </c>
      <c r="C16" s="81" t="n">
        <v>1200075</v>
      </c>
      <c r="D16" s="81" t="n">
        <v>117187</v>
      </c>
      <c r="E16" s="81" t="n">
        <v>1696</v>
      </c>
      <c r="F16" s="81" t="n">
        <v>1065</v>
      </c>
      <c r="G16" s="81" t="n">
        <v>11512</v>
      </c>
      <c r="H16" s="81" t="n">
        <v>882</v>
      </c>
      <c r="I16" s="81" t="n">
        <v>1124</v>
      </c>
      <c r="J16" s="81" t="n">
        <v>11071</v>
      </c>
      <c r="K16" s="81" t="n">
        <v>4650</v>
      </c>
      <c r="L16" s="81" t="n">
        <v>2294</v>
      </c>
      <c r="M16" s="81" t="n">
        <v>24852</v>
      </c>
      <c r="N16" s="81" t="n">
        <v>3209</v>
      </c>
      <c r="O16" s="81" t="n">
        <v>20196</v>
      </c>
      <c r="P16" s="81" t="n">
        <v>4726</v>
      </c>
      <c r="Q16" s="81" t="n">
        <v>370101</v>
      </c>
      <c r="R16" s="81" t="n">
        <v>79163</v>
      </c>
      <c r="S16" s="81" t="n">
        <v>32089</v>
      </c>
      <c r="T16" s="81" t="n">
        <v>35694</v>
      </c>
      <c r="U16" s="81" t="n">
        <v>98602</v>
      </c>
      <c r="V16" s="81" t="n">
        <v>2613549</v>
      </c>
      <c r="W16" s="81" t="n">
        <v>58264</v>
      </c>
      <c r="X16" s="81" t="n">
        <v>339789988</v>
      </c>
      <c r="Y16" s="81" t="n">
        <v>350669900</v>
      </c>
      <c r="Z16" s="81" t="n">
        <v>7580516</v>
      </c>
      <c r="AA16" s="81" t="n">
        <v>7320731</v>
      </c>
      <c r="AB16" s="81" t="n">
        <v>1716102</v>
      </c>
      <c r="AC16" s="81" t="n">
        <v>6778966</v>
      </c>
      <c r="AD16" s="81" t="n">
        <v>5898750</v>
      </c>
      <c r="AE16" s="81" t="n">
        <v>7019761</v>
      </c>
      <c r="AF16" s="81" t="n">
        <v>5271805</v>
      </c>
      <c r="AG16" s="81" t="n">
        <v>3879443</v>
      </c>
      <c r="AH16" s="81" t="n">
        <v>1311350</v>
      </c>
      <c r="AI16" s="81" t="n">
        <v>16546647</v>
      </c>
      <c r="AJ16" s="81" t="n">
        <v>15785835</v>
      </c>
      <c r="AK16" s="81" t="n">
        <v>14656151</v>
      </c>
      <c r="AL16" s="81" t="n">
        <v>191287</v>
      </c>
      <c r="AM16" s="81" t="n">
        <v>17361450</v>
      </c>
      <c r="AN16" s="81" t="n">
        <v>16529956</v>
      </c>
      <c r="AO16" s="81" t="n">
        <v>14924465</v>
      </c>
      <c r="AP16" s="81" t="n">
        <v>352277</v>
      </c>
      <c r="AQ16" s="81" t="n">
        <v>1372110</v>
      </c>
      <c r="AR16" s="81" t="n">
        <v>965137</v>
      </c>
      <c r="AS16" s="81" t="n">
        <v>1927409</v>
      </c>
      <c r="AT16" s="81" t="n">
        <v>25427887</v>
      </c>
      <c r="AU16" s="81" t="n">
        <v>22335390</v>
      </c>
      <c r="AV16" s="81" t="n">
        <v>108598151</v>
      </c>
      <c r="AW16" s="81" t="n">
        <v>96991093</v>
      </c>
      <c r="AX16" s="81" t="n">
        <v>252897</v>
      </c>
      <c r="AY16" s="81" t="n">
        <v>226169</v>
      </c>
      <c r="AZ16" s="81" t="n">
        <v>331379</v>
      </c>
      <c r="BA16" s="81" t="n">
        <v>317659</v>
      </c>
      <c r="BB16" s="5">
        <f>COUNT(B16:BA16) / COUNTA(B16:BA16) </f>
        <v/>
      </c>
      <c r="BC16" s="5">
        <f>1-BB16</f>
        <v/>
      </c>
    </row>
    <row r="17">
      <c r="A17" s="81" t="n">
        <v>2010</v>
      </c>
      <c r="B17" s="81" t="n">
        <v>1407171</v>
      </c>
      <c r="C17" s="81" t="n">
        <v>1164453</v>
      </c>
      <c r="D17" s="81" t="n">
        <v>109548</v>
      </c>
      <c r="E17" s="81" t="n">
        <v>1953</v>
      </c>
      <c r="F17" s="81" t="n">
        <v>912</v>
      </c>
      <c r="G17" s="81" t="n">
        <v>10614</v>
      </c>
      <c r="H17" s="81" t="n">
        <v>608</v>
      </c>
      <c r="I17" s="81" t="n">
        <v>1013</v>
      </c>
      <c r="J17" s="81" t="n">
        <v>10208</v>
      </c>
      <c r="K17" s="81" t="n">
        <v>3576</v>
      </c>
      <c r="L17" s="81" t="n">
        <v>2029</v>
      </c>
      <c r="M17" s="81" t="n">
        <v>22083</v>
      </c>
      <c r="N17" s="81" t="n">
        <v>3058</v>
      </c>
      <c r="O17" s="81" t="n">
        <v>19199</v>
      </c>
      <c r="P17" s="81" t="n">
        <v>5540</v>
      </c>
      <c r="Q17" s="81" t="n">
        <v>374974</v>
      </c>
      <c r="R17" s="81" t="n">
        <v>63063</v>
      </c>
      <c r="S17" s="81" t="n">
        <v>33197</v>
      </c>
      <c r="T17" s="81" t="n">
        <v>32397</v>
      </c>
      <c r="U17" s="81" t="n">
        <v>100676</v>
      </c>
      <c r="V17" s="81" t="n">
        <v>3175234</v>
      </c>
      <c r="W17" s="81" t="n">
        <v>55264</v>
      </c>
      <c r="X17" s="81" t="n">
        <v>341179496</v>
      </c>
      <c r="Y17" s="81" t="n">
        <v>361690525</v>
      </c>
      <c r="Z17" s="81" t="n">
        <v>7531912</v>
      </c>
      <c r="AA17" s="81" t="n">
        <v>7291683</v>
      </c>
      <c r="AB17" s="81" t="n">
        <v>1685129</v>
      </c>
      <c r="AC17" s="81" t="n">
        <v>6815213</v>
      </c>
      <c r="AD17" s="81" t="n">
        <v>6018931</v>
      </c>
      <c r="AE17" s="81" t="n">
        <v>7033973</v>
      </c>
      <c r="AF17" s="81" t="n">
        <v>5306210</v>
      </c>
      <c r="AG17" s="81" t="n">
        <v>3756577</v>
      </c>
      <c r="AH17" s="81" t="n">
        <v>1243974</v>
      </c>
      <c r="AI17" s="81" t="n">
        <v>16220775</v>
      </c>
      <c r="AJ17" s="81" t="n">
        <v>15282383</v>
      </c>
      <c r="AK17" s="81" t="n">
        <v>14169608</v>
      </c>
      <c r="AL17" s="81" t="n">
        <v>151112</v>
      </c>
      <c r="AM17" s="81" t="n">
        <v>17222453</v>
      </c>
      <c r="AN17" s="81" t="n">
        <v>16316236</v>
      </c>
      <c r="AO17" s="81" t="n">
        <v>14694866</v>
      </c>
      <c r="AP17" s="81" t="n">
        <v>280992</v>
      </c>
      <c r="AQ17" s="81" t="n">
        <v>1227156</v>
      </c>
      <c r="AR17" s="81" t="n">
        <v>861362</v>
      </c>
      <c r="AS17" s="81" t="n">
        <v>1713849</v>
      </c>
      <c r="AT17" s="81" t="n">
        <v>27187968</v>
      </c>
      <c r="AU17" s="81" t="n">
        <v>23986653</v>
      </c>
      <c r="AV17" s="81" t="n">
        <v>115503416</v>
      </c>
      <c r="AW17" s="81" t="n">
        <v>100879347</v>
      </c>
      <c r="AX17" s="81" t="n">
        <v>241738</v>
      </c>
      <c r="AY17" s="81" t="n">
        <v>218486</v>
      </c>
      <c r="AZ17" s="81" t="n">
        <v>312408</v>
      </c>
      <c r="BA17" s="81" t="n">
        <v>299301</v>
      </c>
      <c r="BB17" s="5">
        <f>COUNT(B17:BA17) / COUNTA(B17:BA17) </f>
        <v/>
      </c>
      <c r="BC17" s="5">
        <f>1-BB17</f>
        <v/>
      </c>
    </row>
    <row r="18">
      <c r="A18" s="81" t="n">
        <v>2011</v>
      </c>
      <c r="B18" s="81" t="n">
        <v>1190538</v>
      </c>
      <c r="C18" s="81" t="n">
        <v>1166709</v>
      </c>
      <c r="D18" s="81" t="n">
        <v>118124</v>
      </c>
      <c r="E18" s="81" t="n">
        <v>2402</v>
      </c>
      <c r="F18" s="81" t="n">
        <v>4242</v>
      </c>
      <c r="G18" s="81" t="n">
        <v>10302</v>
      </c>
      <c r="H18" s="81" t="n">
        <v>818</v>
      </c>
      <c r="I18" s="81" t="n">
        <v>895</v>
      </c>
      <c r="J18" s="81" t="n">
        <v>10295</v>
      </c>
      <c r="K18" s="81" t="n">
        <v>8765</v>
      </c>
      <c r="L18" s="81" t="n">
        <v>5981</v>
      </c>
      <c r="M18" s="81" t="n">
        <v>28352</v>
      </c>
      <c r="N18" s="81" t="n">
        <v>3283</v>
      </c>
      <c r="O18" s="81" t="n">
        <v>18955</v>
      </c>
      <c r="P18" s="81" t="n">
        <v>6808</v>
      </c>
      <c r="Q18" s="81" t="n">
        <v>381167</v>
      </c>
      <c r="R18" s="81" t="n">
        <v>59044</v>
      </c>
      <c r="S18" s="81" t="n">
        <v>21719</v>
      </c>
      <c r="T18" s="81" t="n">
        <v>40621</v>
      </c>
      <c r="U18" s="81" t="n">
        <v>104453</v>
      </c>
      <c r="V18" s="81" t="n">
        <v>2572269</v>
      </c>
      <c r="W18" s="81" t="n">
        <v>54306</v>
      </c>
      <c r="X18" s="81" t="n">
        <v>344979903</v>
      </c>
      <c r="Y18" s="81" t="n">
        <v>373398622</v>
      </c>
      <c r="Z18" s="81" t="n">
        <v>7494084</v>
      </c>
      <c r="AA18" s="81" t="n">
        <v>7213276</v>
      </c>
      <c r="AB18" s="81" t="n">
        <v>1656495</v>
      </c>
      <c r="AC18" s="81" t="n">
        <v>6750024</v>
      </c>
      <c r="AD18" s="81" t="n">
        <v>5948634</v>
      </c>
      <c r="AE18" s="81" t="n">
        <v>6968635</v>
      </c>
      <c r="AF18" s="81" t="n">
        <v>5050194</v>
      </c>
      <c r="AG18" s="81" t="n">
        <v>3745015</v>
      </c>
      <c r="AH18" s="81" t="n">
        <v>1220771</v>
      </c>
      <c r="AI18" s="81" t="n">
        <v>15714836</v>
      </c>
      <c r="AJ18" s="81" t="n">
        <v>14934069</v>
      </c>
      <c r="AK18" s="81" t="n">
        <v>13701238</v>
      </c>
      <c r="AL18" s="81" t="n">
        <v>127566</v>
      </c>
      <c r="AM18" s="81" t="n">
        <v>16507489</v>
      </c>
      <c r="AN18" s="81" t="n">
        <v>15640246</v>
      </c>
      <c r="AO18" s="81" t="n">
        <v>14003666</v>
      </c>
      <c r="AP18" s="81" t="n">
        <v>217074</v>
      </c>
      <c r="AQ18" s="81" t="n">
        <v>1041629</v>
      </c>
      <c r="AR18" s="81" t="n">
        <v>707076</v>
      </c>
      <c r="AS18" s="81" t="n">
        <v>1624412</v>
      </c>
      <c r="AT18" s="81" t="n">
        <v>29442738</v>
      </c>
      <c r="AU18" s="81" t="n">
        <v>25315189</v>
      </c>
      <c r="AV18" s="81" t="n">
        <v>119746640</v>
      </c>
      <c r="AW18" s="81" t="n">
        <v>103135688</v>
      </c>
      <c r="AX18" s="81" t="n">
        <v>257910</v>
      </c>
      <c r="AY18" s="81" t="n">
        <v>221523</v>
      </c>
      <c r="AZ18" s="81" t="n">
        <v>304659</v>
      </c>
      <c r="BA18" s="81" t="n">
        <v>289094</v>
      </c>
      <c r="BB18" s="5">
        <f>COUNT(B18:BA18) / COUNTA(B18:BA18) </f>
        <v/>
      </c>
      <c r="BC18" s="5">
        <f>1-BB18</f>
        <v/>
      </c>
    </row>
    <row r="19">
      <c r="A19" s="81" t="n">
        <v>2012</v>
      </c>
      <c r="B19" s="81" t="n">
        <v>1331971</v>
      </c>
      <c r="C19" s="81" t="n">
        <v>1302412</v>
      </c>
      <c r="D19" s="81" t="n">
        <v>225496</v>
      </c>
      <c r="E19" s="81" t="n">
        <v>118875</v>
      </c>
      <c r="F19" s="81" t="n">
        <v>779311</v>
      </c>
      <c r="G19" s="81" t="n">
        <v>121466</v>
      </c>
      <c r="H19" s="81" t="n">
        <v>111680</v>
      </c>
      <c r="I19" s="81" t="n">
        <v>979</v>
      </c>
      <c r="J19" s="81" t="n">
        <v>11968</v>
      </c>
      <c r="K19" s="81" t="n">
        <v>230528</v>
      </c>
      <c r="L19" s="81" t="n">
        <v>1185328</v>
      </c>
      <c r="M19" s="81" t="n">
        <v>138620</v>
      </c>
      <c r="N19" s="81" t="n">
        <v>2947</v>
      </c>
      <c r="O19" s="81" t="n">
        <v>18901</v>
      </c>
      <c r="P19" s="81" t="n">
        <v>929487</v>
      </c>
      <c r="Q19" s="81" t="n">
        <v>392831</v>
      </c>
      <c r="R19" s="81" t="n">
        <v>166756</v>
      </c>
      <c r="S19" s="81" t="n">
        <v>941854</v>
      </c>
      <c r="T19" s="81" t="n">
        <v>39052</v>
      </c>
      <c r="U19" s="81" t="n">
        <v>101072</v>
      </c>
      <c r="V19" s="81" t="n">
        <v>2595110</v>
      </c>
      <c r="W19" s="81" t="n">
        <v>54499</v>
      </c>
      <c r="X19" s="81" t="n">
        <v>356629265</v>
      </c>
      <c r="Y19" s="81" t="n">
        <v>399715721</v>
      </c>
      <c r="Z19" s="81" t="n">
        <v>7862456</v>
      </c>
      <c r="AA19" s="81" t="n">
        <v>7541624</v>
      </c>
      <c r="AB19" s="81" t="n">
        <v>1798118</v>
      </c>
      <c r="AC19" s="81" t="n">
        <v>7121961</v>
      </c>
      <c r="AD19" s="81" t="n">
        <v>6365314</v>
      </c>
      <c r="AE19" s="81" t="n">
        <v>7301141</v>
      </c>
      <c r="AF19" s="81" t="n">
        <v>5233897</v>
      </c>
      <c r="AG19" s="81" t="n">
        <v>3839677</v>
      </c>
      <c r="AH19" s="81" t="n">
        <v>1229037</v>
      </c>
      <c r="AI19" s="81" t="n">
        <v>16256157</v>
      </c>
      <c r="AJ19" s="81" t="n">
        <v>15404418</v>
      </c>
      <c r="AK19" s="81" t="n">
        <v>14308874</v>
      </c>
      <c r="AL19" s="81" t="n">
        <v>218557</v>
      </c>
      <c r="AM19" s="81" t="n">
        <v>17105281</v>
      </c>
      <c r="AN19" s="81" t="n">
        <v>16051477</v>
      </c>
      <c r="AO19" s="81" t="n">
        <v>14433669</v>
      </c>
      <c r="AP19" s="81" t="n">
        <v>282577</v>
      </c>
      <c r="AQ19" s="81" t="n">
        <v>1101127</v>
      </c>
      <c r="AR19" s="81" t="n">
        <v>756292</v>
      </c>
      <c r="AS19" s="81" t="n">
        <v>1589306</v>
      </c>
      <c r="AT19" s="81" t="n">
        <v>33858042</v>
      </c>
      <c r="AU19" s="81" t="n">
        <v>28784929</v>
      </c>
      <c r="AV19" s="81" t="n">
        <v>131257495</v>
      </c>
      <c r="AW19" s="81" t="n">
        <v>111868551</v>
      </c>
      <c r="AX19" s="81" t="n">
        <v>1033164</v>
      </c>
      <c r="AY19" s="81" t="n">
        <v>744917</v>
      </c>
      <c r="AZ19" s="81" t="n">
        <v>418861</v>
      </c>
      <c r="BA19" s="81" t="n">
        <v>396057</v>
      </c>
      <c r="BB19" s="5">
        <f>COUNT(B19:BA19) / COUNTA(B19:BA19) </f>
        <v/>
      </c>
      <c r="BC19" s="5">
        <f>1-BB19</f>
        <v/>
      </c>
    </row>
    <row r="20">
      <c r="A20" s="81" t="n">
        <v>2013</v>
      </c>
      <c r="B20" s="81" t="n">
        <v>1153406</v>
      </c>
      <c r="C20" s="81" t="n">
        <v>1126682</v>
      </c>
      <c r="D20" s="81" t="n">
        <v>113472</v>
      </c>
      <c r="E20" s="81" t="n">
        <v>6223</v>
      </c>
      <c r="F20" s="81" t="n">
        <v>1528</v>
      </c>
      <c r="G20" s="81" t="n">
        <v>10398</v>
      </c>
      <c r="H20" s="81" t="n">
        <v>836</v>
      </c>
      <c r="I20" s="81" t="n">
        <v>1111</v>
      </c>
      <c r="J20" s="81" t="n">
        <v>10365</v>
      </c>
      <c r="K20" s="81" t="n">
        <v>7059</v>
      </c>
      <c r="L20" s="81" t="n">
        <v>2638</v>
      </c>
      <c r="M20" s="81" t="n">
        <v>26485</v>
      </c>
      <c r="N20" s="81" t="n">
        <v>3199</v>
      </c>
      <c r="O20" s="81" t="n">
        <v>19129</v>
      </c>
      <c r="P20" s="81" t="n">
        <v>6306</v>
      </c>
      <c r="Q20" s="81" t="n">
        <v>405464</v>
      </c>
      <c r="R20" s="81" t="n">
        <v>54546</v>
      </c>
      <c r="S20" s="81" t="n">
        <v>17305</v>
      </c>
      <c r="T20" s="81" t="n">
        <v>42121</v>
      </c>
      <c r="U20" s="81" t="n">
        <v>98266</v>
      </c>
      <c r="V20" s="81" t="n">
        <v>2475382</v>
      </c>
      <c r="W20" s="81" t="n">
        <v>51744</v>
      </c>
      <c r="X20" s="81" t="n">
        <v>343023069</v>
      </c>
      <c r="Y20" s="81" t="n">
        <v>400269332</v>
      </c>
      <c r="Z20" s="81" t="n">
        <v>8203692</v>
      </c>
      <c r="AA20" s="81" t="n">
        <v>7207669</v>
      </c>
      <c r="AB20" s="81" t="n">
        <v>1653231</v>
      </c>
      <c r="AC20" s="81" t="n">
        <v>6809410</v>
      </c>
      <c r="AD20" s="81" t="n">
        <v>6143146</v>
      </c>
      <c r="AE20" s="81" t="n">
        <v>6985191</v>
      </c>
      <c r="AF20" s="81" t="n">
        <v>4866781</v>
      </c>
      <c r="AG20" s="81" t="n">
        <v>3531212</v>
      </c>
      <c r="AH20" s="81" t="n">
        <v>1174473</v>
      </c>
      <c r="AI20" s="81" t="n">
        <v>15451418</v>
      </c>
      <c r="AJ20" s="81" t="n">
        <v>14475451</v>
      </c>
      <c r="AK20" s="81" t="n">
        <v>13382270</v>
      </c>
      <c r="AL20" s="81" t="n">
        <v>101064</v>
      </c>
      <c r="AM20" s="81" t="n">
        <v>16189904</v>
      </c>
      <c r="AN20" s="81" t="n">
        <v>15147367</v>
      </c>
      <c r="AO20" s="81" t="n">
        <v>13590625</v>
      </c>
      <c r="AP20" s="81" t="n">
        <v>148351</v>
      </c>
      <c r="AQ20" s="81" t="n">
        <v>899187</v>
      </c>
      <c r="AR20" s="81" t="n">
        <v>575340</v>
      </c>
      <c r="AS20" s="81" t="n">
        <v>1359404</v>
      </c>
      <c r="AT20" s="81" t="n">
        <v>36037598</v>
      </c>
      <c r="AU20" s="81" t="n">
        <v>29332001</v>
      </c>
      <c r="AV20" s="81" t="n">
        <v>132098175</v>
      </c>
      <c r="AW20" s="81" t="n">
        <v>109919492</v>
      </c>
      <c r="AX20" s="81" t="n">
        <v>1226460</v>
      </c>
      <c r="AY20" s="81" t="n">
        <v>225695</v>
      </c>
      <c r="AZ20" s="81" t="n">
        <v>282573</v>
      </c>
      <c r="BA20" s="81" t="n">
        <v>262408</v>
      </c>
      <c r="BB20" s="5">
        <f>COUNT(B20:BA20) / COUNTA(B20:BA20) </f>
        <v/>
      </c>
      <c r="BC20" s="5">
        <f>1-BB20</f>
        <v/>
      </c>
    </row>
    <row r="21">
      <c r="A21" s="81" t="n">
        <v>2014</v>
      </c>
      <c r="B21" s="81" t="n">
        <v>1079062</v>
      </c>
      <c r="C21" s="81" t="n">
        <v>1055708</v>
      </c>
      <c r="D21" s="81" t="n">
        <v>118909</v>
      </c>
      <c r="E21" s="81" t="n">
        <v>7760</v>
      </c>
      <c r="F21" s="81" t="n">
        <v>1249</v>
      </c>
      <c r="G21" s="81" t="n">
        <v>9117</v>
      </c>
      <c r="H21" s="81" t="n">
        <v>548</v>
      </c>
      <c r="I21" s="81" t="n">
        <v>998</v>
      </c>
      <c r="J21" s="81" t="n">
        <v>9311</v>
      </c>
      <c r="K21" s="81" t="n">
        <v>8249</v>
      </c>
      <c r="L21" s="81" t="n">
        <v>2233</v>
      </c>
      <c r="M21" s="81" t="n">
        <v>25465</v>
      </c>
      <c r="N21" s="81" t="n">
        <v>3138</v>
      </c>
      <c r="O21" s="81" t="n">
        <v>17496</v>
      </c>
      <c r="P21" s="81" t="n">
        <v>5781</v>
      </c>
      <c r="Q21" s="81" t="n">
        <v>356432</v>
      </c>
      <c r="R21" s="81" t="n">
        <v>142129</v>
      </c>
      <c r="S21" s="81" t="n">
        <v>15196</v>
      </c>
      <c r="T21" s="81" t="n">
        <v>37425</v>
      </c>
      <c r="U21" s="81" t="n">
        <v>89192</v>
      </c>
      <c r="V21" s="81" t="n">
        <v>2226678</v>
      </c>
      <c r="W21" s="81" t="n">
        <v>45538</v>
      </c>
      <c r="X21" s="81" t="n">
        <v>318000654</v>
      </c>
      <c r="Y21" s="81" t="n">
        <v>372098300</v>
      </c>
      <c r="Z21" s="81" t="n">
        <v>7142958</v>
      </c>
      <c r="AA21" s="81" t="n">
        <v>6794267</v>
      </c>
      <c r="AB21" s="81" t="n">
        <v>1522340</v>
      </c>
      <c r="AC21" s="81" t="n">
        <v>6473646</v>
      </c>
      <c r="AD21" s="81" t="n">
        <v>5875218</v>
      </c>
      <c r="AE21" s="81" t="n">
        <v>6600202</v>
      </c>
      <c r="AF21" s="81" t="n">
        <v>4429077</v>
      </c>
      <c r="AG21" s="81" t="n">
        <v>3231238</v>
      </c>
      <c r="AH21" s="81" t="n">
        <v>1058320</v>
      </c>
      <c r="AI21" s="81" t="n">
        <v>13826949</v>
      </c>
      <c r="AJ21" s="81" t="n">
        <v>13148764</v>
      </c>
      <c r="AK21" s="81" t="n">
        <v>12112157</v>
      </c>
      <c r="AL21" s="81" t="n">
        <v>87281</v>
      </c>
      <c r="AM21" s="81" t="n">
        <v>14432807</v>
      </c>
      <c r="AN21" s="81" t="n">
        <v>13599693</v>
      </c>
      <c r="AO21" s="81" t="n">
        <v>12153294</v>
      </c>
      <c r="AP21" s="81" t="n">
        <v>114355</v>
      </c>
      <c r="AQ21" s="81" t="n">
        <v>735311</v>
      </c>
      <c r="AR21" s="81" t="n">
        <v>451984</v>
      </c>
      <c r="AS21" s="81" t="n">
        <v>1096790</v>
      </c>
      <c r="AT21" s="81" t="n">
        <v>34498534</v>
      </c>
      <c r="AU21" s="81" t="n">
        <v>28858855</v>
      </c>
      <c r="AV21" s="81" t="n">
        <v>125872065</v>
      </c>
      <c r="AW21" s="81" t="n">
        <v>104539511</v>
      </c>
      <c r="AX21" s="81" t="n">
        <v>541640</v>
      </c>
      <c r="AY21" s="81" t="n">
        <v>203275</v>
      </c>
      <c r="AZ21" s="81" t="n">
        <v>252783</v>
      </c>
      <c r="BA21" s="81" t="n">
        <v>239175</v>
      </c>
      <c r="BB21" s="5">
        <f>COUNT(B21:BA21) / COUNTA(B21:BA21) </f>
        <v/>
      </c>
      <c r="BC21" s="5">
        <f>1-BB21</f>
        <v/>
      </c>
    </row>
    <row r="22">
      <c r="A22" s="81" t="n">
        <v>2015</v>
      </c>
      <c r="B22" s="81" t="n">
        <v>863365</v>
      </c>
      <c r="C22" s="81" t="n">
        <v>846762</v>
      </c>
      <c r="D22" s="81" t="n">
        <v>117342</v>
      </c>
      <c r="E22" s="81" t="n">
        <v>7139</v>
      </c>
      <c r="F22" s="81" t="n">
        <v>411383</v>
      </c>
      <c r="G22" s="81" t="n">
        <v>7042</v>
      </c>
      <c r="H22" s="81" t="n">
        <v>483</v>
      </c>
      <c r="I22" s="81" t="n">
        <v>576</v>
      </c>
      <c r="J22" s="81" t="n">
        <v>7584</v>
      </c>
      <c r="K22" s="81" t="n">
        <v>7558</v>
      </c>
      <c r="L22" s="81" t="n">
        <v>411945</v>
      </c>
      <c r="M22" s="81" t="n">
        <v>20729</v>
      </c>
      <c r="N22" s="81" t="n">
        <v>2314</v>
      </c>
      <c r="O22" s="81" t="n">
        <v>13088</v>
      </c>
      <c r="P22" s="81" t="n">
        <v>5989</v>
      </c>
      <c r="Q22" s="81" t="n">
        <v>278321</v>
      </c>
      <c r="R22" s="81" t="n">
        <v>282146</v>
      </c>
      <c r="S22" s="81" t="n">
        <v>39758</v>
      </c>
      <c r="T22" s="81" t="n">
        <v>27729</v>
      </c>
      <c r="U22" s="81" t="n">
        <v>68773</v>
      </c>
      <c r="V22" s="81" t="n">
        <v>1720283</v>
      </c>
      <c r="W22" s="81" t="n">
        <v>30632</v>
      </c>
      <c r="X22" s="81" t="n">
        <v>256865650</v>
      </c>
      <c r="Y22" s="81" t="n">
        <v>297734118</v>
      </c>
      <c r="Z22" s="81" t="n">
        <v>5660211</v>
      </c>
      <c r="AA22" s="81" t="n">
        <v>5432739</v>
      </c>
      <c r="AB22" s="81" t="n">
        <v>1160619</v>
      </c>
      <c r="AC22" s="81" t="n">
        <v>5173917</v>
      </c>
      <c r="AD22" s="81" t="n">
        <v>4726121</v>
      </c>
      <c r="AE22" s="81" t="n">
        <v>5279970</v>
      </c>
      <c r="AF22" s="81" t="n">
        <v>3515992</v>
      </c>
      <c r="AG22" s="81" t="n">
        <v>2585176</v>
      </c>
      <c r="AH22" s="81" t="n">
        <v>838356</v>
      </c>
      <c r="AI22" s="81" t="n">
        <v>10938364</v>
      </c>
      <c r="AJ22" s="81" t="n">
        <v>10537321</v>
      </c>
      <c r="AK22" s="81" t="n">
        <v>9687295</v>
      </c>
      <c r="AL22" s="81" t="n">
        <v>66751</v>
      </c>
      <c r="AM22" s="81" t="n">
        <v>11163959</v>
      </c>
      <c r="AN22" s="81" t="n">
        <v>10664287</v>
      </c>
      <c r="AO22" s="81" t="n">
        <v>9515155</v>
      </c>
      <c r="AP22" s="81" t="n">
        <v>80706</v>
      </c>
      <c r="AQ22" s="81" t="n">
        <v>514632</v>
      </c>
      <c r="AR22" s="81" t="n">
        <v>308591</v>
      </c>
      <c r="AS22" s="81" t="n">
        <v>828070</v>
      </c>
      <c r="AT22" s="81" t="n">
        <v>29328229</v>
      </c>
      <c r="AU22" s="81" t="n">
        <v>24403883</v>
      </c>
      <c r="AV22" s="81" t="n">
        <v>102486686</v>
      </c>
      <c r="AW22" s="81" t="n">
        <v>85156031</v>
      </c>
      <c r="AX22" s="81" t="n">
        <v>407821</v>
      </c>
      <c r="AY22" s="81" t="n">
        <v>378314</v>
      </c>
      <c r="AZ22" s="81" t="n">
        <v>426836</v>
      </c>
      <c r="BA22" s="81" t="n">
        <v>412379</v>
      </c>
      <c r="BB22" s="5">
        <f>COUNT(B22:BA22) / COUNTA(B22:BA22) </f>
        <v/>
      </c>
      <c r="BC22" s="5">
        <f>1-BB22</f>
        <v/>
      </c>
    </row>
    <row r="23">
      <c r="A23" s="81" t="inlineStr">
        <is>
          <t>Fonte: Ministério da Saúde - Sistema de Informação de Atenção Básica - SIAB</t>
        </is>
      </c>
    </row>
    <row r="24">
      <c r="A24" t="inlineStr">
        <is>
          <t>-------------</t>
        </is>
      </c>
    </row>
    <row r="25">
      <c r="A25" t="inlineStr">
        <is>
          <t>PORCENT_COMPLETA (%)</t>
        </is>
      </c>
      <c r="B25" s="82">
        <f>COUNT(B5:BC22) / COUNTA(B5:BC22)</f>
        <v/>
      </c>
    </row>
    <row r="26">
      <c r="A26" t="inlineStr">
        <is>
          <t>PORCENT_AUSENTE (%)</t>
        </is>
      </c>
      <c r="B26" s="82">
        <f>1-B25</f>
        <v/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0" summaryRight="0"/>
    <pageSetUpPr/>
  </sheetPr>
  <dimension ref="A1:BE27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Sistema de Informação de Atenção Básica - Produção e Marcadores - Brasil por ano</t>
        </is>
      </c>
    </row>
    <row r="2">
      <c r="A2" s="81" t="inlineStr">
        <is>
          <t>Cons.Res.ForaÁreaCons.&lt;1 anoCons.1a4anosCons.5a9anosCons.10a14anosCons.15a19anosCons.20a39anosCons.40a49anosCons.50a59anosCons.60 e maisAtend.PuericulturaAtend.Pré-NatalAtend Prev-citologAtend.DST/AIDSAtend.DiabetesAtend.Hiper.Arter.Atend.HanseníaseAtend.TuberculoseEx.Patologia Clín.Ex.RadiodiagnósticEx.CitopatológicoEx.UltrassonografEx.OutrosEncam.Atend.Espec.Encam.Int.HospitalEncam.Urg./EmergIntern.DomiciliarAtend.Espec.AcTrabVis.Insp.SanitáriaAtend.Indiv.EnfermAtend.Ind.Prof.NS.CurativosInalaçõesInjeçõesRetirada de pontosTerap.Reid.OralSuturaAtend.GrupoProc.Coletiv(PC1)ReuniõesVisita MédicoVisita Enferm.Vis Outr.Prof.NS.Vis Prof.Niv.MédioValvul.Reum.5-14a.AVCInfartoDHEG(Forma Grave)DoençaHemol.Perin.FraturaColoFêmurMening.TuberculosaHans.Grau II e IIICit.Oncot NIC IIIPneum. &lt;5 anos por Ano</t>
        </is>
      </c>
    </row>
    <row r="3">
      <c r="A3" s="81" t="inlineStr">
        <is>
          <t>Período:1998-2015</t>
        </is>
      </c>
    </row>
    <row r="4">
      <c r="A4" s="81" t="inlineStr">
        <is>
          <t>Ano</t>
        </is>
      </c>
      <c r="B4" s="81" t="inlineStr">
        <is>
          <t>Cons.Res.ForaÁrea</t>
        </is>
      </c>
      <c r="C4" s="81" t="inlineStr">
        <is>
          <t>Cons.&lt;1_ano</t>
        </is>
      </c>
      <c r="D4" s="81" t="inlineStr">
        <is>
          <t>Cons.1a4anos</t>
        </is>
      </c>
      <c r="E4" s="81" t="inlineStr">
        <is>
          <t>Cons.5a9anos</t>
        </is>
      </c>
      <c r="F4" s="81" t="inlineStr">
        <is>
          <t>Cons.10a14anos</t>
        </is>
      </c>
      <c r="G4" s="81" t="inlineStr">
        <is>
          <t>Cons.15a19anos</t>
        </is>
      </c>
      <c r="H4" s="81" t="inlineStr">
        <is>
          <t>Cons.20a39anos</t>
        </is>
      </c>
      <c r="I4" s="81" t="inlineStr">
        <is>
          <t>Cons.40a49anos</t>
        </is>
      </c>
      <c r="J4" s="81" t="inlineStr">
        <is>
          <t>Cons.50a59anos</t>
        </is>
      </c>
      <c r="K4" s="81" t="inlineStr">
        <is>
          <t>Cons.60_e_mais</t>
        </is>
      </c>
      <c r="L4" s="81" t="inlineStr">
        <is>
          <t>Atend.Puericultura</t>
        </is>
      </c>
      <c r="M4" s="81" t="inlineStr">
        <is>
          <t>Atend.Pré-Natal</t>
        </is>
      </c>
      <c r="N4" s="81" t="inlineStr">
        <is>
          <t>Atend_Prev-citolog</t>
        </is>
      </c>
      <c r="O4" s="81" t="inlineStr">
        <is>
          <t>Atend.DST/AIDS</t>
        </is>
      </c>
      <c r="P4" s="81" t="inlineStr">
        <is>
          <t>Atend.Diabetes</t>
        </is>
      </c>
      <c r="Q4" s="81" t="inlineStr">
        <is>
          <t>Atend.Hiper.Arter.</t>
        </is>
      </c>
      <c r="R4" s="81" t="inlineStr">
        <is>
          <t>Atend.Hanseníase</t>
        </is>
      </c>
      <c r="S4" s="81" t="inlineStr">
        <is>
          <t>Atend.Tuberculose</t>
        </is>
      </c>
      <c r="T4" s="81" t="inlineStr">
        <is>
          <t>Ex.Patologia_Clín.</t>
        </is>
      </c>
      <c r="U4" s="81" t="inlineStr">
        <is>
          <t>Ex.Radiodiagnóstic</t>
        </is>
      </c>
      <c r="V4" s="81" t="inlineStr">
        <is>
          <t>Ex.Citopatológico</t>
        </is>
      </c>
      <c r="W4" s="81" t="inlineStr">
        <is>
          <t>Ex.Ultrassonograf</t>
        </is>
      </c>
      <c r="X4" s="81" t="inlineStr">
        <is>
          <t>Ex.Outros</t>
        </is>
      </c>
      <c r="Y4" s="81" t="inlineStr">
        <is>
          <t>Encam.Atend.Espec.</t>
        </is>
      </c>
      <c r="Z4" s="81" t="inlineStr">
        <is>
          <t>Encam.Int.Hospital</t>
        </is>
      </c>
      <c r="AA4" s="81" t="inlineStr">
        <is>
          <t>Encam.Urg./Emerg</t>
        </is>
      </c>
      <c r="AB4" s="81" t="inlineStr">
        <is>
          <t>Intern.Domiciliar</t>
        </is>
      </c>
      <c r="AC4" s="81" t="inlineStr">
        <is>
          <t>Atend.Espec.AcTrab</t>
        </is>
      </c>
      <c r="AD4" s="81" t="inlineStr">
        <is>
          <t>Vis.Insp.Sanitária</t>
        </is>
      </c>
      <c r="AE4" s="81" t="inlineStr">
        <is>
          <t>Atend.Indiv.Enferm</t>
        </is>
      </c>
      <c r="AF4" s="81" t="inlineStr">
        <is>
          <t>Atend.Ind.Prof.NS.</t>
        </is>
      </c>
      <c r="AG4" s="81" t="inlineStr">
        <is>
          <t>Curativos</t>
        </is>
      </c>
      <c r="AH4" s="81" t="inlineStr">
        <is>
          <t>Inalações</t>
        </is>
      </c>
      <c r="AI4" s="81" t="inlineStr">
        <is>
          <t>Injeções</t>
        </is>
      </c>
      <c r="AJ4" s="81" t="inlineStr">
        <is>
          <t>Retirada_de_pontos</t>
        </is>
      </c>
      <c r="AK4" s="81" t="inlineStr">
        <is>
          <t>Terap.Reid.Oral</t>
        </is>
      </c>
      <c r="AL4" s="81" t="inlineStr">
        <is>
          <t>Sutura</t>
        </is>
      </c>
      <c r="AM4" s="81" t="inlineStr">
        <is>
          <t>Atend.Grupo</t>
        </is>
      </c>
      <c r="AN4" s="81" t="inlineStr">
        <is>
          <t>Proc.Coletiv(PC1)</t>
        </is>
      </c>
      <c r="AO4" s="81" t="inlineStr">
        <is>
          <t>Reuniões</t>
        </is>
      </c>
      <c r="AP4" s="81" t="inlineStr">
        <is>
          <t>Visita_Médico</t>
        </is>
      </c>
      <c r="AQ4" s="81" t="inlineStr">
        <is>
          <t>Visita_Enferm.</t>
        </is>
      </c>
      <c r="AR4" s="81" t="inlineStr">
        <is>
          <t>Vis_Outr.Prof.NS.</t>
        </is>
      </c>
      <c r="AS4" s="81" t="inlineStr">
        <is>
          <t>Vis_Prof.Niv.Médio</t>
        </is>
      </c>
      <c r="AT4" s="81" t="inlineStr">
        <is>
          <t>Valvul.Reum.5-14a.</t>
        </is>
      </c>
      <c r="AU4" s="81" t="inlineStr">
        <is>
          <t>AVC</t>
        </is>
      </c>
      <c r="AV4" s="81" t="inlineStr">
        <is>
          <t>Infarto</t>
        </is>
      </c>
      <c r="AW4" s="81" t="inlineStr">
        <is>
          <t>DHEG(Forma_Grave)</t>
        </is>
      </c>
      <c r="AX4" s="81" t="inlineStr">
        <is>
          <t>DoençaHemol.Perin.</t>
        </is>
      </c>
      <c r="AY4" s="81" t="inlineStr">
        <is>
          <t>FraturaColoFêmur</t>
        </is>
      </c>
      <c r="AZ4" s="81" t="inlineStr">
        <is>
          <t>Mening.Tuberculosa</t>
        </is>
      </c>
      <c r="BA4" s="81" t="inlineStr">
        <is>
          <t>Hans.Grau_II_e_III</t>
        </is>
      </c>
      <c r="BB4" s="81" t="inlineStr">
        <is>
          <t>Cit.Oncot_NIC_III</t>
        </is>
      </c>
      <c r="BC4" s="81" t="inlineStr">
        <is>
          <t>Pneum._&lt;5_anos</t>
        </is>
      </c>
      <c r="BD4" s="7" t="inlineStr">
        <is>
          <t>DADOS_OBTIDOS (%)</t>
        </is>
      </c>
      <c r="BE4" s="7" t="inlineStr">
        <is>
          <t>DADOS_AUSENTES (%)</t>
        </is>
      </c>
    </row>
    <row r="5">
      <c r="A5" s="81" t="n">
        <v>1998</v>
      </c>
      <c r="B5" s="81" t="n">
        <v>420604</v>
      </c>
      <c r="C5" s="81" t="n">
        <v>743953</v>
      </c>
      <c r="D5" s="81" t="n">
        <v>807587</v>
      </c>
      <c r="E5" s="81" t="n">
        <v>591726</v>
      </c>
      <c r="F5" s="81" t="n">
        <v>405260</v>
      </c>
      <c r="G5" s="81" t="n">
        <v>504935</v>
      </c>
      <c r="H5" s="81" t="n">
        <v>1524996</v>
      </c>
      <c r="I5" s="81" t="n">
        <v>903209</v>
      </c>
      <c r="J5" s="81" t="n">
        <v>567439</v>
      </c>
      <c r="K5" s="81" t="n">
        <v>867882</v>
      </c>
      <c r="L5" s="81" t="n">
        <v>572795</v>
      </c>
      <c r="M5" s="81" t="n">
        <v>657695</v>
      </c>
      <c r="N5" s="81" t="n">
        <v>498138</v>
      </c>
      <c r="O5" s="81" t="n">
        <v>59299</v>
      </c>
      <c r="P5" s="81" t="n">
        <v>191101</v>
      </c>
      <c r="Q5" s="81" t="n">
        <v>787932</v>
      </c>
      <c r="R5" s="81" t="n">
        <v>23720</v>
      </c>
      <c r="S5" s="81" t="n">
        <v>14525</v>
      </c>
      <c r="T5" s="81" t="n">
        <v>1204065</v>
      </c>
      <c r="U5" s="81" t="n">
        <v>137279</v>
      </c>
      <c r="V5" s="81" t="n">
        <v>154161</v>
      </c>
      <c r="W5" s="81" t="n">
        <v>64334</v>
      </c>
      <c r="X5" s="81" t="n">
        <v>241972</v>
      </c>
      <c r="Y5" s="81" t="n">
        <v>310895</v>
      </c>
      <c r="Z5" s="81" t="n">
        <v>73967</v>
      </c>
      <c r="AA5" s="81" t="n">
        <v>108019</v>
      </c>
      <c r="AB5" s="81" t="n">
        <v>14678</v>
      </c>
      <c r="AC5" s="81" t="n">
        <v>143072</v>
      </c>
      <c r="AD5" s="81" t="n">
        <v>341665</v>
      </c>
      <c r="AE5" s="81" t="n">
        <v>2016963</v>
      </c>
      <c r="AF5" s="81" t="n">
        <v>860780</v>
      </c>
      <c r="AG5" s="81" t="n">
        <v>1413214</v>
      </c>
      <c r="AH5" s="81" t="n">
        <v>1194950</v>
      </c>
      <c r="AI5" s="81" t="n">
        <v>2065077</v>
      </c>
      <c r="AJ5" s="81" t="n">
        <v>148420</v>
      </c>
      <c r="AK5" s="81" t="n">
        <v>356137</v>
      </c>
      <c r="AL5" s="81" t="n">
        <v>67906</v>
      </c>
      <c r="AM5" s="81" t="n">
        <v>237415</v>
      </c>
      <c r="AN5" s="81" t="n">
        <v>1551338</v>
      </c>
      <c r="AO5" s="81" t="n">
        <v>144464</v>
      </c>
      <c r="AP5" s="81" t="n">
        <v>507296</v>
      </c>
      <c r="AQ5" s="81" t="n">
        <v>779634</v>
      </c>
      <c r="AR5" s="81" t="n">
        <v>64576</v>
      </c>
      <c r="AS5" s="81" t="n">
        <v>700847</v>
      </c>
      <c r="AT5" s="81" t="n">
        <v>933</v>
      </c>
      <c r="AU5" s="81" t="n">
        <v>2557</v>
      </c>
      <c r="AV5" s="81" t="n">
        <v>1093</v>
      </c>
      <c r="AW5" s="81" t="n">
        <v>798</v>
      </c>
      <c r="AX5" s="81" t="n">
        <v>182</v>
      </c>
      <c r="AY5" s="81" t="n">
        <v>600</v>
      </c>
      <c r="AZ5" s="81" t="n">
        <v>369</v>
      </c>
      <c r="BA5" s="81" t="n">
        <v>1927</v>
      </c>
      <c r="BB5" s="81" t="n">
        <v>1339</v>
      </c>
      <c r="BC5" s="81" t="n">
        <v>11144</v>
      </c>
      <c r="BD5" s="5">
        <f>COUNT(B5:BC5) / COUNTA(B5:BC5) </f>
        <v/>
      </c>
      <c r="BE5" s="5">
        <f>1-BD5</f>
        <v/>
      </c>
    </row>
    <row r="6">
      <c r="A6" s="81" t="n">
        <v>1999</v>
      </c>
      <c r="B6" s="81" t="n">
        <v>623312</v>
      </c>
      <c r="C6" s="81" t="n">
        <v>1244654</v>
      </c>
      <c r="D6" s="81" t="n">
        <v>2826492</v>
      </c>
      <c r="E6" s="81" t="n">
        <v>2075318</v>
      </c>
      <c r="F6" s="81" t="n">
        <v>1681857</v>
      </c>
      <c r="G6" s="81" t="n">
        <v>2121340</v>
      </c>
      <c r="H6" s="81" t="n">
        <v>5641323</v>
      </c>
      <c r="I6" s="81" t="n">
        <v>2280304</v>
      </c>
      <c r="J6" s="81" t="n">
        <v>1875215</v>
      </c>
      <c r="K6" s="81" t="n">
        <v>2390694</v>
      </c>
      <c r="L6" s="81" t="n">
        <v>2673737</v>
      </c>
      <c r="M6" s="81" t="n">
        <v>1854841</v>
      </c>
      <c r="N6" s="81" t="n">
        <v>867889</v>
      </c>
      <c r="O6" s="81" t="n">
        <v>197663</v>
      </c>
      <c r="P6" s="81" t="n">
        <v>718410</v>
      </c>
      <c r="Q6" s="81" t="n">
        <v>3004316</v>
      </c>
      <c r="R6" s="81" t="n">
        <v>68794</v>
      </c>
      <c r="S6" s="81" t="n">
        <v>51114</v>
      </c>
      <c r="T6" s="81" t="n">
        <v>5544023</v>
      </c>
      <c r="U6" s="81" t="n">
        <v>474578</v>
      </c>
      <c r="V6" s="81" t="n">
        <v>461191</v>
      </c>
      <c r="W6" s="81" t="n">
        <v>255659</v>
      </c>
      <c r="X6" s="81" t="n">
        <v>764506</v>
      </c>
      <c r="Y6" s="81" t="n">
        <v>904564</v>
      </c>
      <c r="Z6" s="81" t="n">
        <v>222745</v>
      </c>
      <c r="AA6" s="81" t="n">
        <v>314980</v>
      </c>
      <c r="AB6" s="81" t="n">
        <v>48082</v>
      </c>
      <c r="AC6" s="81" t="n">
        <v>247741</v>
      </c>
      <c r="AD6" s="81" t="n">
        <v>909099</v>
      </c>
      <c r="AE6" s="81" t="n">
        <v>7032983</v>
      </c>
      <c r="AF6" s="81" t="n">
        <v>2614616</v>
      </c>
      <c r="AG6" s="81" t="n">
        <v>5603371</v>
      </c>
      <c r="AH6" s="81" t="n">
        <v>6214000</v>
      </c>
      <c r="AI6" s="81" t="n">
        <v>5863098</v>
      </c>
      <c r="AJ6" s="81" t="n">
        <v>497787</v>
      </c>
      <c r="AK6" s="81" t="n">
        <v>1052305</v>
      </c>
      <c r="AL6" s="81" t="n">
        <v>167406</v>
      </c>
      <c r="AM6" s="81" t="n">
        <v>737056</v>
      </c>
      <c r="AN6" s="81" t="n">
        <v>3528926</v>
      </c>
      <c r="AO6" s="81" t="n">
        <v>351749</v>
      </c>
      <c r="AP6" s="81" t="n">
        <v>1677075</v>
      </c>
      <c r="AQ6" s="81" t="n">
        <v>2269714</v>
      </c>
      <c r="AR6" s="81" t="n">
        <v>229949</v>
      </c>
      <c r="AS6" s="81" t="n">
        <v>2624866</v>
      </c>
      <c r="AT6" s="81" t="n">
        <v>8828</v>
      </c>
      <c r="AU6" s="81" t="n">
        <v>7710</v>
      </c>
      <c r="AV6" s="81" t="n">
        <v>3339</v>
      </c>
      <c r="AW6" s="81" t="n">
        <v>2053</v>
      </c>
      <c r="AX6" s="81" t="n">
        <v>439</v>
      </c>
      <c r="AY6" s="81" t="n">
        <v>5102</v>
      </c>
      <c r="AZ6" s="81" t="n">
        <v>3459</v>
      </c>
      <c r="BA6" s="81" t="n">
        <v>3073</v>
      </c>
      <c r="BB6" s="81" t="n">
        <v>10250</v>
      </c>
      <c r="BC6" s="81" t="n">
        <v>47199</v>
      </c>
      <c r="BD6" s="5">
        <f>COUNT(B6:BC6) / COUNTA(B6:BC6) </f>
        <v/>
      </c>
      <c r="BE6" s="5">
        <f>1-BD6</f>
        <v/>
      </c>
    </row>
    <row r="7">
      <c r="A7" s="81" t="n">
        <v>2000</v>
      </c>
      <c r="B7" s="81" t="n">
        <v>1217861</v>
      </c>
      <c r="C7" s="81" t="n">
        <v>1706097</v>
      </c>
      <c r="D7" s="81" t="n">
        <v>3304395</v>
      </c>
      <c r="E7" s="81" t="n">
        <v>2446777</v>
      </c>
      <c r="F7" s="81" t="n">
        <v>1971866</v>
      </c>
      <c r="G7" s="81" t="n">
        <v>2329352</v>
      </c>
      <c r="H7" s="81" t="n">
        <v>7615121</v>
      </c>
      <c r="I7" s="81" t="n">
        <v>3311062</v>
      </c>
      <c r="J7" s="81" t="n">
        <v>2832991</v>
      </c>
      <c r="K7" s="81" t="n">
        <v>5006339</v>
      </c>
      <c r="L7" s="81" t="n">
        <v>6605649</v>
      </c>
      <c r="M7" s="81" t="n">
        <v>2456255</v>
      </c>
      <c r="N7" s="81" t="n">
        <v>1422185</v>
      </c>
      <c r="O7" s="81" t="n">
        <v>353584</v>
      </c>
      <c r="P7" s="81" t="n">
        <v>1484058</v>
      </c>
      <c r="Q7" s="81" t="n">
        <v>6650808</v>
      </c>
      <c r="R7" s="81" t="n">
        <v>118713</v>
      </c>
      <c r="S7" s="81" t="n">
        <v>77821</v>
      </c>
      <c r="T7" s="81" t="n">
        <v>8890342</v>
      </c>
      <c r="U7" s="81" t="n">
        <v>774786</v>
      </c>
      <c r="V7" s="81" t="n">
        <v>649050</v>
      </c>
      <c r="W7" s="81" t="n">
        <v>421023</v>
      </c>
      <c r="X7" s="81" t="n">
        <v>1588366</v>
      </c>
      <c r="Y7" s="81" t="n">
        <v>2183429</v>
      </c>
      <c r="Z7" s="81" t="n">
        <v>286415</v>
      </c>
      <c r="AA7" s="81" t="n">
        <v>571170</v>
      </c>
      <c r="AB7" s="81" t="n">
        <v>912885</v>
      </c>
      <c r="AC7" s="81" t="n">
        <v>854762</v>
      </c>
      <c r="AD7" s="81" t="n">
        <v>1391113</v>
      </c>
      <c r="AE7" s="81" t="n">
        <v>13656493</v>
      </c>
      <c r="AF7" s="81" t="n">
        <v>2619312</v>
      </c>
      <c r="AG7" s="81" t="n">
        <v>7545708</v>
      </c>
      <c r="AH7" s="81" t="n">
        <v>7605466</v>
      </c>
      <c r="AI7" s="81" t="n">
        <v>7988671</v>
      </c>
      <c r="AJ7" s="81" t="n">
        <v>685406</v>
      </c>
      <c r="AK7" s="81" t="n">
        <v>2032558</v>
      </c>
      <c r="AL7" s="81" t="n">
        <v>565107</v>
      </c>
      <c r="AM7" s="81" t="n">
        <v>1319282</v>
      </c>
      <c r="AN7" s="81" t="n">
        <v>4811689</v>
      </c>
      <c r="AO7" s="81" t="n">
        <v>887303</v>
      </c>
      <c r="AP7" s="81" t="n">
        <v>3551680</v>
      </c>
      <c r="AQ7" s="81" t="n">
        <v>4081630</v>
      </c>
      <c r="AR7" s="81" t="n">
        <v>590527</v>
      </c>
      <c r="AS7" s="81" t="n">
        <v>5216162</v>
      </c>
      <c r="AT7" s="81" t="n">
        <v>10326</v>
      </c>
      <c r="AU7" s="81" t="n">
        <v>738626</v>
      </c>
      <c r="AV7" s="81" t="n">
        <v>5082</v>
      </c>
      <c r="AW7" s="81" t="n">
        <v>2806</v>
      </c>
      <c r="AX7" s="81" t="n">
        <v>731365</v>
      </c>
      <c r="AY7" s="81" t="n">
        <v>2049</v>
      </c>
      <c r="AZ7" s="81" t="n">
        <v>652</v>
      </c>
      <c r="BA7" s="81" t="n">
        <v>734886</v>
      </c>
      <c r="BB7" s="81" t="n">
        <v>4786</v>
      </c>
      <c r="BC7" s="81" t="n">
        <v>54600</v>
      </c>
      <c r="BD7" s="5">
        <f>COUNT(B7:BC7) / COUNTA(B7:BC7) </f>
        <v/>
      </c>
      <c r="BE7" s="5">
        <f>1-BD7</f>
        <v/>
      </c>
    </row>
    <row r="8">
      <c r="A8" s="81" t="n">
        <v>2001</v>
      </c>
      <c r="B8" s="81" t="n">
        <v>1904268</v>
      </c>
      <c r="C8" s="81" t="n">
        <v>2498813</v>
      </c>
      <c r="D8" s="81" t="n">
        <v>6322398</v>
      </c>
      <c r="E8" s="81" t="n">
        <v>4712461</v>
      </c>
      <c r="F8" s="81" t="n">
        <v>3737173</v>
      </c>
      <c r="G8" s="81" t="n">
        <v>3958391</v>
      </c>
      <c r="H8" s="81" t="n">
        <v>12468164</v>
      </c>
      <c r="I8" s="81" t="n">
        <v>5898697</v>
      </c>
      <c r="J8" s="81" t="n">
        <v>5074584</v>
      </c>
      <c r="K8" s="81" t="n">
        <v>8812642</v>
      </c>
      <c r="L8" s="81" t="n">
        <v>7424297</v>
      </c>
      <c r="M8" s="81" t="n">
        <v>4781716</v>
      </c>
      <c r="N8" s="81" t="n">
        <v>2960859</v>
      </c>
      <c r="O8" s="81" t="n">
        <v>624920</v>
      </c>
      <c r="P8" s="81" t="n">
        <v>3776365</v>
      </c>
      <c r="Q8" s="81" t="n">
        <v>11596224</v>
      </c>
      <c r="R8" s="81" t="n">
        <v>167509</v>
      </c>
      <c r="S8" s="81" t="n">
        <v>108478</v>
      </c>
      <c r="T8" s="81" t="n">
        <v>14700184</v>
      </c>
      <c r="U8" s="81" t="n">
        <v>1162807</v>
      </c>
      <c r="V8" s="81" t="n">
        <v>1146092</v>
      </c>
      <c r="W8" s="81" t="n">
        <v>727626</v>
      </c>
      <c r="X8" s="81" t="n">
        <v>2496272</v>
      </c>
      <c r="Y8" s="81" t="n">
        <v>1917139</v>
      </c>
      <c r="Z8" s="81" t="n">
        <v>370703</v>
      </c>
      <c r="AA8" s="81" t="n">
        <v>642888</v>
      </c>
      <c r="AB8" s="81" t="n">
        <v>131894</v>
      </c>
      <c r="AC8" s="81" t="n">
        <v>566823</v>
      </c>
      <c r="AD8" s="81" t="n">
        <v>1105310</v>
      </c>
      <c r="AE8" s="81" t="n">
        <v>22870970</v>
      </c>
      <c r="AF8" s="81" t="n">
        <v>6567359</v>
      </c>
      <c r="AG8" s="81" t="n">
        <v>12296322</v>
      </c>
      <c r="AH8" s="81" t="n">
        <v>8101129</v>
      </c>
      <c r="AI8" s="81" t="n">
        <v>13208243</v>
      </c>
      <c r="AJ8" s="81" t="n">
        <v>1004915</v>
      </c>
      <c r="AK8" s="81" t="n">
        <v>1236467</v>
      </c>
      <c r="AL8" s="81" t="n">
        <v>319373</v>
      </c>
      <c r="AM8" s="81" t="n">
        <v>1804257</v>
      </c>
      <c r="AN8" s="81" t="n">
        <v>8025457</v>
      </c>
      <c r="AO8" s="81" t="n">
        <v>1380643</v>
      </c>
      <c r="AP8" s="81" t="n">
        <v>4734041</v>
      </c>
      <c r="AQ8" s="81" t="n">
        <v>5626995</v>
      </c>
      <c r="AR8" s="81" t="n">
        <v>785929</v>
      </c>
      <c r="AS8" s="81" t="n">
        <v>7152480</v>
      </c>
      <c r="AT8" s="81" t="n">
        <v>203352</v>
      </c>
      <c r="AU8" s="81" t="n">
        <v>19316</v>
      </c>
      <c r="AV8" s="81" t="n">
        <v>7578</v>
      </c>
      <c r="AW8" s="81" t="n">
        <v>3897</v>
      </c>
      <c r="AX8" s="81" t="n">
        <v>685</v>
      </c>
      <c r="AY8" s="81" t="n">
        <v>3236</v>
      </c>
      <c r="AZ8" s="81" t="n">
        <v>525</v>
      </c>
      <c r="BA8" s="81" t="n">
        <v>6549</v>
      </c>
      <c r="BB8" s="81" t="n">
        <v>6323</v>
      </c>
      <c r="BC8" s="81" t="n">
        <v>61574</v>
      </c>
      <c r="BD8" s="5">
        <f>COUNT(B8:BC8) / COUNTA(B8:BC8) </f>
        <v/>
      </c>
      <c r="BE8" s="5">
        <f>1-BD8</f>
        <v/>
      </c>
    </row>
    <row r="9">
      <c r="A9" s="81" t="n">
        <v>2002</v>
      </c>
      <c r="B9" s="81" t="n">
        <v>2704045</v>
      </c>
      <c r="C9" s="81" t="n">
        <v>3236380</v>
      </c>
      <c r="D9" s="81" t="n">
        <v>7166409</v>
      </c>
      <c r="E9" s="81" t="n">
        <v>5808249</v>
      </c>
      <c r="F9" s="81" t="n">
        <v>4726442</v>
      </c>
      <c r="G9" s="81" t="n">
        <v>5127463</v>
      </c>
      <c r="H9" s="81" t="n">
        <v>17432727</v>
      </c>
      <c r="I9" s="81" t="n">
        <v>8468504</v>
      </c>
      <c r="J9" s="81" t="n">
        <v>7133323</v>
      </c>
      <c r="K9" s="81" t="n">
        <v>10846049</v>
      </c>
      <c r="L9" s="81" t="n">
        <v>10081481</v>
      </c>
      <c r="M9" s="81" t="n">
        <v>5398340</v>
      </c>
      <c r="N9" s="81" t="n">
        <v>4814413</v>
      </c>
      <c r="O9" s="81" t="n">
        <v>1174541</v>
      </c>
      <c r="P9" s="81" t="n">
        <v>4271783</v>
      </c>
      <c r="Q9" s="81" t="n">
        <v>16217601</v>
      </c>
      <c r="R9" s="81" t="n">
        <v>220235</v>
      </c>
      <c r="S9" s="81" t="n">
        <v>155068</v>
      </c>
      <c r="T9" s="81" t="n">
        <v>21868418</v>
      </c>
      <c r="U9" s="81" t="n">
        <v>1896288</v>
      </c>
      <c r="V9" s="81" t="n">
        <v>1900963</v>
      </c>
      <c r="W9" s="81" t="n">
        <v>1055484</v>
      </c>
      <c r="X9" s="81" t="n">
        <v>3704124</v>
      </c>
      <c r="Y9" s="81" t="n">
        <v>2854800</v>
      </c>
      <c r="Z9" s="81" t="n">
        <v>477305</v>
      </c>
      <c r="AA9" s="81" t="n">
        <v>942627</v>
      </c>
      <c r="AB9" s="81" t="n">
        <v>155172</v>
      </c>
      <c r="AC9" s="81" t="n">
        <v>783921</v>
      </c>
      <c r="AD9" s="81" t="n">
        <v>1372303</v>
      </c>
      <c r="AE9" s="81" t="n">
        <v>33084289</v>
      </c>
      <c r="AF9" s="81" t="n">
        <v>11360188</v>
      </c>
      <c r="AG9" s="81" t="n">
        <v>16729803</v>
      </c>
      <c r="AH9" s="81" t="n">
        <v>10364584</v>
      </c>
      <c r="AI9" s="81" t="n">
        <v>17873567</v>
      </c>
      <c r="AJ9" s="81" t="n">
        <v>1563208</v>
      </c>
      <c r="AK9" s="81" t="n">
        <v>1621719</v>
      </c>
      <c r="AL9" s="81" t="n">
        <v>399716</v>
      </c>
      <c r="AM9" s="81" t="n">
        <v>2664569</v>
      </c>
      <c r="AN9" s="81" t="n">
        <v>21876402</v>
      </c>
      <c r="AO9" s="81" t="n">
        <v>964839</v>
      </c>
      <c r="AP9" s="81" t="n">
        <v>5408509</v>
      </c>
      <c r="AQ9" s="81" t="n">
        <v>6716165</v>
      </c>
      <c r="AR9" s="81" t="n">
        <v>1532232</v>
      </c>
      <c r="AS9" s="81" t="n">
        <v>9732439</v>
      </c>
      <c r="AT9" s="81" t="n">
        <v>5632</v>
      </c>
      <c r="AU9" s="81" t="n">
        <v>24755</v>
      </c>
      <c r="AV9" s="81" t="n">
        <v>10518</v>
      </c>
      <c r="AW9" s="81" t="n">
        <v>4723</v>
      </c>
      <c r="AX9" s="81" t="n">
        <v>669</v>
      </c>
      <c r="AY9" s="81" t="n">
        <v>3630</v>
      </c>
      <c r="AZ9" s="81" t="n">
        <v>573</v>
      </c>
      <c r="BA9" s="81" t="n">
        <v>8623</v>
      </c>
      <c r="BB9" s="81" t="n">
        <v>14057</v>
      </c>
      <c r="BC9" s="81" t="n">
        <v>59021</v>
      </c>
      <c r="BD9" s="5">
        <f>COUNT(B9:BC9) / COUNTA(B9:BC9) </f>
        <v/>
      </c>
      <c r="BE9" s="5">
        <f>1-BD9</f>
        <v/>
      </c>
    </row>
    <row r="10">
      <c r="A10" s="81" t="n">
        <v>2003</v>
      </c>
      <c r="B10" s="81" t="n">
        <v>3200307</v>
      </c>
      <c r="C10" s="81" t="n">
        <v>3418540</v>
      </c>
      <c r="D10" s="81" t="n">
        <v>7611519</v>
      </c>
      <c r="E10" s="81" t="n">
        <v>5862465</v>
      </c>
      <c r="F10" s="81" t="n">
        <v>4665962</v>
      </c>
      <c r="G10" s="81" t="n">
        <v>6156780</v>
      </c>
      <c r="H10" s="81" t="n">
        <v>20872637</v>
      </c>
      <c r="I10" s="81" t="n">
        <v>8678213</v>
      </c>
      <c r="J10" s="81" t="n">
        <v>8160627</v>
      </c>
      <c r="K10" s="81" t="n">
        <v>13708919</v>
      </c>
      <c r="L10" s="81" t="n">
        <v>12052889</v>
      </c>
      <c r="M10" s="81" t="n">
        <v>6150538</v>
      </c>
      <c r="N10" s="81" t="n">
        <v>4268435</v>
      </c>
      <c r="O10" s="81" t="n">
        <v>1313999</v>
      </c>
      <c r="P10" s="81" t="n">
        <v>5349474</v>
      </c>
      <c r="Q10" s="81" t="n">
        <v>19823642</v>
      </c>
      <c r="R10" s="81" t="n">
        <v>322082</v>
      </c>
      <c r="S10" s="81" t="n">
        <v>246612</v>
      </c>
      <c r="T10" s="81" t="n">
        <v>26536928</v>
      </c>
      <c r="U10" s="81" t="n">
        <v>2732402</v>
      </c>
      <c r="V10" s="81" t="n">
        <v>1903466</v>
      </c>
      <c r="W10" s="81" t="n">
        <v>1549896</v>
      </c>
      <c r="X10" s="81" t="n">
        <v>4008111</v>
      </c>
      <c r="Y10" s="81" t="n">
        <v>3920697</v>
      </c>
      <c r="Z10" s="81" t="n">
        <v>504614</v>
      </c>
      <c r="AA10" s="81" t="n">
        <v>1155747</v>
      </c>
      <c r="AB10" s="81" t="n">
        <v>596084</v>
      </c>
      <c r="AC10" s="81" t="n">
        <v>1150071</v>
      </c>
      <c r="AD10" s="81" t="n">
        <v>1831316</v>
      </c>
      <c r="AE10" s="81" t="n">
        <v>42643556</v>
      </c>
      <c r="AF10" s="81" t="n">
        <v>16694274</v>
      </c>
      <c r="AG10" s="81" t="n">
        <v>17475176</v>
      </c>
      <c r="AH10" s="81" t="n">
        <v>11350782</v>
      </c>
      <c r="AI10" s="81" t="n">
        <v>18324230</v>
      </c>
      <c r="AJ10" s="81" t="n">
        <v>2399790</v>
      </c>
      <c r="AK10" s="81" t="n">
        <v>1738067</v>
      </c>
      <c r="AL10" s="81" t="n">
        <v>804648</v>
      </c>
      <c r="AM10" s="81" t="n">
        <v>3352935</v>
      </c>
      <c r="AN10" s="81" t="n">
        <v>25419171</v>
      </c>
      <c r="AO10" s="81" t="n">
        <v>1391130</v>
      </c>
      <c r="AP10" s="81" t="n">
        <v>5443415</v>
      </c>
      <c r="AQ10" s="81" t="n">
        <v>8008761</v>
      </c>
      <c r="AR10" s="81" t="n">
        <v>1370526</v>
      </c>
      <c r="AS10" s="81" t="n">
        <v>11547683</v>
      </c>
      <c r="AT10" s="81" t="n">
        <v>5917</v>
      </c>
      <c r="AU10" s="81" t="n">
        <v>82596</v>
      </c>
      <c r="AV10" s="81" t="n">
        <v>367289</v>
      </c>
      <c r="AW10" s="81" t="n">
        <v>5841</v>
      </c>
      <c r="AX10" s="81" t="n">
        <v>436637</v>
      </c>
      <c r="AY10" s="81" t="n">
        <v>4282</v>
      </c>
      <c r="AZ10" s="81" t="n">
        <v>4369</v>
      </c>
      <c r="BA10" s="81" t="n">
        <v>9576</v>
      </c>
      <c r="BB10" s="81" t="n">
        <v>13486</v>
      </c>
      <c r="BC10" s="81" t="n">
        <v>601601</v>
      </c>
      <c r="BD10" s="5">
        <f>COUNT(B10:BC10) / COUNTA(B10:BC10) </f>
        <v/>
      </c>
      <c r="BE10" s="5">
        <f>1-BD10</f>
        <v/>
      </c>
    </row>
    <row r="11">
      <c r="A11" s="81" t="n">
        <v>2004</v>
      </c>
      <c r="B11" s="81" t="n">
        <v>5389128</v>
      </c>
      <c r="C11" s="81" t="n">
        <v>3911767</v>
      </c>
      <c r="D11" s="81" t="n">
        <v>7726895</v>
      </c>
      <c r="E11" s="81" t="n">
        <v>6449186</v>
      </c>
      <c r="F11" s="81" t="n">
        <v>5216449</v>
      </c>
      <c r="G11" s="81" t="n">
        <v>6885084</v>
      </c>
      <c r="H11" s="81" t="n">
        <v>22843232</v>
      </c>
      <c r="I11" s="81" t="n">
        <v>10978849</v>
      </c>
      <c r="J11" s="81" t="n">
        <v>9323235</v>
      </c>
      <c r="K11" s="81" t="n">
        <v>15835096</v>
      </c>
      <c r="L11" s="81" t="n">
        <v>13378647</v>
      </c>
      <c r="M11" s="81" t="n">
        <v>6690896</v>
      </c>
      <c r="N11" s="81" t="n">
        <v>4758726</v>
      </c>
      <c r="O11" s="81" t="n">
        <v>1191746</v>
      </c>
      <c r="P11" s="81" t="n">
        <v>5817130</v>
      </c>
      <c r="Q11" s="81" t="n">
        <v>24097156</v>
      </c>
      <c r="R11" s="81" t="n">
        <v>305910</v>
      </c>
      <c r="S11" s="81" t="n">
        <v>226252</v>
      </c>
      <c r="T11" s="81" t="n">
        <v>29001735</v>
      </c>
      <c r="U11" s="81" t="n">
        <v>2645058</v>
      </c>
      <c r="V11" s="81" t="n">
        <v>2134236</v>
      </c>
      <c r="W11" s="81" t="n">
        <v>1403431</v>
      </c>
      <c r="X11" s="81" t="n">
        <v>4544514</v>
      </c>
      <c r="Y11" s="81" t="n">
        <v>4421636</v>
      </c>
      <c r="Z11" s="81" t="n">
        <v>520202</v>
      </c>
      <c r="AA11" s="81" t="n">
        <v>1194010</v>
      </c>
      <c r="AB11" s="81" t="n">
        <v>141175</v>
      </c>
      <c r="AC11" s="81" t="n">
        <v>824155</v>
      </c>
      <c r="AD11" s="81" t="n">
        <v>2467013</v>
      </c>
      <c r="AE11" s="81" t="n">
        <v>48643128</v>
      </c>
      <c r="AF11" s="81" t="n">
        <v>20951671</v>
      </c>
      <c r="AG11" s="81" t="n">
        <v>18683837</v>
      </c>
      <c r="AH11" s="81" t="n">
        <v>10954935</v>
      </c>
      <c r="AI11" s="81" t="n">
        <v>19592015</v>
      </c>
      <c r="AJ11" s="81" t="n">
        <v>1872791</v>
      </c>
      <c r="AK11" s="81" t="n">
        <v>1552890</v>
      </c>
      <c r="AL11" s="81" t="n">
        <v>531857</v>
      </c>
      <c r="AM11" s="81" t="n">
        <v>3225851</v>
      </c>
      <c r="AN11" s="81" t="n">
        <v>30531042</v>
      </c>
      <c r="AO11" s="81" t="n">
        <v>1109866</v>
      </c>
      <c r="AP11" s="81" t="n">
        <v>5336758</v>
      </c>
      <c r="AQ11" s="81" t="n">
        <v>7679213</v>
      </c>
      <c r="AR11" s="81" t="n">
        <v>1734440</v>
      </c>
      <c r="AS11" s="81" t="n">
        <v>10990778</v>
      </c>
      <c r="AT11" s="81" t="n">
        <v>6815</v>
      </c>
      <c r="AU11" s="81" t="n">
        <v>29745</v>
      </c>
      <c r="AV11" s="81" t="n">
        <v>14473</v>
      </c>
      <c r="AW11" s="81" t="n">
        <v>5356</v>
      </c>
      <c r="AX11" s="81" t="n">
        <v>993</v>
      </c>
      <c r="AY11" s="81" t="n">
        <v>4264</v>
      </c>
      <c r="AZ11" s="81" t="n">
        <v>529</v>
      </c>
      <c r="BA11" s="81" t="n">
        <v>9173</v>
      </c>
      <c r="BB11" s="81" t="n">
        <v>8347</v>
      </c>
      <c r="BC11" s="81" t="n">
        <v>49868</v>
      </c>
      <c r="BD11" s="5">
        <f>COUNT(B11:BC11) / COUNTA(B11:BC11) </f>
        <v/>
      </c>
      <c r="BE11" s="5">
        <f>1-BD11</f>
        <v/>
      </c>
    </row>
    <row r="12">
      <c r="A12" s="81" t="n">
        <v>2005</v>
      </c>
      <c r="B12" s="81" t="n">
        <v>5270122</v>
      </c>
      <c r="C12" s="81" t="n">
        <v>4279539</v>
      </c>
      <c r="D12" s="81" t="n">
        <v>8432947</v>
      </c>
      <c r="E12" s="81" t="n">
        <v>7282591</v>
      </c>
      <c r="F12" s="81" t="n">
        <v>5819609</v>
      </c>
      <c r="G12" s="81" t="n">
        <v>7197699</v>
      </c>
      <c r="H12" s="81" t="n">
        <v>24075749</v>
      </c>
      <c r="I12" s="81" t="n">
        <v>12489473</v>
      </c>
      <c r="J12" s="81" t="n">
        <v>11446824</v>
      </c>
      <c r="K12" s="81" t="n">
        <v>18095537</v>
      </c>
      <c r="L12" s="81" t="n">
        <v>16341284</v>
      </c>
      <c r="M12" s="81" t="n">
        <v>7360673</v>
      </c>
      <c r="N12" s="81" t="n">
        <v>6164252</v>
      </c>
      <c r="O12" s="81" t="n">
        <v>1453259</v>
      </c>
      <c r="P12" s="81" t="n">
        <v>7365317</v>
      </c>
      <c r="Q12" s="81" t="n">
        <v>28161439</v>
      </c>
      <c r="R12" s="81" t="n">
        <v>328778</v>
      </c>
      <c r="S12" s="81" t="n">
        <v>270733</v>
      </c>
      <c r="T12" s="81" t="n">
        <v>38435517</v>
      </c>
      <c r="U12" s="81" t="n">
        <v>3244762</v>
      </c>
      <c r="V12" s="81" t="n">
        <v>2586746</v>
      </c>
      <c r="W12" s="81" t="n">
        <v>1683992</v>
      </c>
      <c r="X12" s="81" t="n">
        <v>5269236</v>
      </c>
      <c r="Y12" s="81" t="n">
        <v>5579175</v>
      </c>
      <c r="Z12" s="81" t="n">
        <v>536016</v>
      </c>
      <c r="AA12" s="81" t="n">
        <v>1176964</v>
      </c>
      <c r="AB12" s="81" t="n">
        <v>133599</v>
      </c>
      <c r="AC12" s="81" t="n">
        <v>1098648</v>
      </c>
      <c r="AD12" s="81" t="n">
        <v>1642164</v>
      </c>
      <c r="AE12" s="81" t="n">
        <v>57937644</v>
      </c>
      <c r="AF12" s="81" t="n">
        <v>27601218</v>
      </c>
      <c r="AG12" s="81" t="n">
        <v>21423979</v>
      </c>
      <c r="AH12" s="81" t="n">
        <v>12074351</v>
      </c>
      <c r="AI12" s="81" t="n">
        <v>20829088</v>
      </c>
      <c r="AJ12" s="81" t="n">
        <v>2145505</v>
      </c>
      <c r="AK12" s="81" t="n">
        <v>1798845</v>
      </c>
      <c r="AL12" s="81" t="n">
        <v>624988</v>
      </c>
      <c r="AM12" s="81" t="n">
        <v>4005916</v>
      </c>
      <c r="AN12" s="81" t="n">
        <v>36205075</v>
      </c>
      <c r="AO12" s="81" t="n">
        <v>1295347</v>
      </c>
      <c r="AP12" s="81" t="n">
        <v>5608736</v>
      </c>
      <c r="AQ12" s="81" t="n">
        <v>8367202</v>
      </c>
      <c r="AR12" s="81" t="n">
        <v>2036290</v>
      </c>
      <c r="AS12" s="81" t="n">
        <v>12432752</v>
      </c>
      <c r="AT12" s="81" t="n">
        <v>4474</v>
      </c>
      <c r="AU12" s="81" t="n">
        <v>37383</v>
      </c>
      <c r="AV12" s="81" t="n">
        <v>17630</v>
      </c>
      <c r="AW12" s="81" t="n">
        <v>6981</v>
      </c>
      <c r="AX12" s="81" t="n">
        <v>12552</v>
      </c>
      <c r="AY12" s="81" t="n">
        <v>5006</v>
      </c>
      <c r="AZ12" s="81" t="n">
        <v>556</v>
      </c>
      <c r="BA12" s="81" t="n">
        <v>8873</v>
      </c>
      <c r="BB12" s="81" t="n">
        <v>10517</v>
      </c>
      <c r="BC12" s="81" t="n">
        <v>44324</v>
      </c>
      <c r="BD12" s="5">
        <f>COUNT(B12:BC12) / COUNTA(B12:BC12) </f>
        <v/>
      </c>
      <c r="BE12" s="5">
        <f>1-BD12</f>
        <v/>
      </c>
    </row>
    <row r="13">
      <c r="A13" s="81" t="n">
        <v>2006</v>
      </c>
      <c r="B13" s="81" t="n">
        <v>3996562</v>
      </c>
      <c r="C13" s="81" t="n">
        <v>4484540</v>
      </c>
      <c r="D13" s="81" t="n">
        <v>9006614</v>
      </c>
      <c r="E13" s="81" t="n">
        <v>8657432</v>
      </c>
      <c r="F13" s="81" t="n">
        <v>6839897</v>
      </c>
      <c r="G13" s="81" t="n">
        <v>8030874</v>
      </c>
      <c r="H13" s="81" t="n">
        <v>28890047</v>
      </c>
      <c r="I13" s="81" t="n">
        <v>14565589</v>
      </c>
      <c r="J13" s="81" t="n">
        <v>13615052</v>
      </c>
      <c r="K13" s="81" t="n">
        <v>21543520</v>
      </c>
      <c r="L13" s="81" t="n">
        <v>18912281</v>
      </c>
      <c r="M13" s="81" t="n">
        <v>8268379</v>
      </c>
      <c r="N13" s="81" t="n">
        <v>7032044</v>
      </c>
      <c r="O13" s="81" t="n">
        <v>1872301</v>
      </c>
      <c r="P13" s="81" t="n">
        <v>8709663</v>
      </c>
      <c r="Q13" s="81" t="n">
        <v>33609446</v>
      </c>
      <c r="R13" s="81" t="n">
        <v>379327</v>
      </c>
      <c r="S13" s="81" t="n">
        <v>317058</v>
      </c>
      <c r="T13" s="81" t="n">
        <v>40248927</v>
      </c>
      <c r="U13" s="81" t="n">
        <v>3645329</v>
      </c>
      <c r="V13" s="81" t="n">
        <v>2868941</v>
      </c>
      <c r="W13" s="81" t="n">
        <v>1936064</v>
      </c>
      <c r="X13" s="81" t="n">
        <v>6276042</v>
      </c>
      <c r="Y13" s="81" t="n">
        <v>6617534</v>
      </c>
      <c r="Z13" s="81" t="n">
        <v>563153</v>
      </c>
      <c r="AA13" s="81" t="n">
        <v>1281981</v>
      </c>
      <c r="AB13" s="81" t="n">
        <v>140305</v>
      </c>
      <c r="AC13" s="81" t="n">
        <v>949281</v>
      </c>
      <c r="AD13" s="81" t="n">
        <v>2380548</v>
      </c>
      <c r="AE13" s="81" t="n">
        <v>73073008</v>
      </c>
      <c r="AF13" s="81" t="n">
        <v>35930275</v>
      </c>
      <c r="AG13" s="81" t="n">
        <v>21569318</v>
      </c>
      <c r="AH13" s="81" t="n">
        <v>11178806</v>
      </c>
      <c r="AI13" s="81" t="n">
        <v>23401488</v>
      </c>
      <c r="AJ13" s="81" t="n">
        <v>2531291</v>
      </c>
      <c r="AK13" s="81" t="n">
        <v>2239909</v>
      </c>
      <c r="AL13" s="81" t="n">
        <v>703265</v>
      </c>
      <c r="AM13" s="81" t="n">
        <v>4092888</v>
      </c>
      <c r="AN13" s="81" t="n">
        <v>45502036</v>
      </c>
      <c r="AO13" s="81" t="n">
        <v>1633280</v>
      </c>
      <c r="AP13" s="81" t="n">
        <v>5891317</v>
      </c>
      <c r="AQ13" s="81" t="n">
        <v>9091134</v>
      </c>
      <c r="AR13" s="81" t="n">
        <v>2401502</v>
      </c>
      <c r="AS13" s="81" t="n">
        <v>13704540</v>
      </c>
      <c r="AT13" s="81" t="n">
        <v>6077</v>
      </c>
      <c r="AU13" s="81" t="n">
        <v>36820</v>
      </c>
      <c r="AV13" s="81" t="n">
        <v>18769</v>
      </c>
      <c r="AW13" s="81" t="n">
        <v>5687</v>
      </c>
      <c r="AX13" s="81" t="n">
        <v>17512</v>
      </c>
      <c r="AY13" s="81" t="n">
        <v>5564</v>
      </c>
      <c r="AZ13" s="81" t="n">
        <v>478</v>
      </c>
      <c r="BA13" s="81" t="n">
        <v>9308</v>
      </c>
      <c r="BB13" s="81" t="n">
        <v>11251</v>
      </c>
      <c r="BC13" s="81" t="n">
        <v>42312</v>
      </c>
      <c r="BD13" s="5">
        <f>COUNT(B13:BC13) / COUNTA(B13:BC13) </f>
        <v/>
      </c>
      <c r="BE13" s="5">
        <f>1-BD13</f>
        <v/>
      </c>
    </row>
    <row r="14">
      <c r="A14" s="81" t="n">
        <v>2007</v>
      </c>
      <c r="B14" s="81" t="n">
        <v>4380039</v>
      </c>
      <c r="C14" s="81" t="n">
        <v>4495589</v>
      </c>
      <c r="D14" s="81" t="n">
        <v>9019388</v>
      </c>
      <c r="E14" s="81" t="n">
        <v>7813592</v>
      </c>
      <c r="F14" s="81" t="n">
        <v>7064248</v>
      </c>
      <c r="G14" s="81" t="n">
        <v>8893251</v>
      </c>
      <c r="H14" s="81" t="n">
        <v>37121073</v>
      </c>
      <c r="I14" s="81" t="n">
        <v>15551612</v>
      </c>
      <c r="J14" s="81" t="n">
        <v>13897470</v>
      </c>
      <c r="K14" s="81" t="n">
        <v>34921349</v>
      </c>
      <c r="L14" s="81" t="n">
        <v>21696426</v>
      </c>
      <c r="M14" s="81" t="n">
        <v>8878720</v>
      </c>
      <c r="N14" s="81" t="n">
        <v>7546858</v>
      </c>
      <c r="O14" s="81" t="n">
        <v>1673970</v>
      </c>
      <c r="P14" s="81" t="n">
        <v>9345446</v>
      </c>
      <c r="Q14" s="81" t="n">
        <v>45423601</v>
      </c>
      <c r="R14" s="81" t="n">
        <v>358165</v>
      </c>
      <c r="S14" s="81" t="n">
        <v>316454</v>
      </c>
      <c r="T14" s="81" t="n">
        <v>61047519</v>
      </c>
      <c r="U14" s="81" t="n">
        <v>3937095</v>
      </c>
      <c r="V14" s="81" t="n">
        <v>3201711</v>
      </c>
      <c r="W14" s="81" t="n">
        <v>2020718</v>
      </c>
      <c r="X14" s="81" t="n">
        <v>7694878</v>
      </c>
      <c r="Y14" s="81" t="n">
        <v>7590271</v>
      </c>
      <c r="Z14" s="81" t="n">
        <v>563666</v>
      </c>
      <c r="AA14" s="81" t="n">
        <v>1270450</v>
      </c>
      <c r="AB14" s="81" t="n">
        <v>133455</v>
      </c>
      <c r="AC14" s="81" t="n">
        <v>2207221</v>
      </c>
      <c r="AD14" s="81" t="n">
        <v>3272958</v>
      </c>
      <c r="AE14" s="81" t="n">
        <v>91429339</v>
      </c>
      <c r="AF14" s="81" t="n">
        <v>45311107</v>
      </c>
      <c r="AG14" s="81" t="n">
        <v>26391206</v>
      </c>
      <c r="AH14" s="81" t="n">
        <v>13888671</v>
      </c>
      <c r="AI14" s="81" t="n">
        <v>32841575</v>
      </c>
      <c r="AJ14" s="81" t="n">
        <v>2674700</v>
      </c>
      <c r="AK14" s="81" t="n">
        <v>2360855</v>
      </c>
      <c r="AL14" s="81" t="n">
        <v>699923</v>
      </c>
      <c r="AM14" s="81" t="n">
        <v>4079440</v>
      </c>
      <c r="AN14" s="81" t="n">
        <v>48027397</v>
      </c>
      <c r="AO14" s="81" t="n">
        <v>1566379</v>
      </c>
      <c r="AP14" s="81" t="n">
        <v>5672401</v>
      </c>
      <c r="AQ14" s="81" t="n">
        <v>9314942</v>
      </c>
      <c r="AR14" s="81" t="n">
        <v>2646427</v>
      </c>
      <c r="AS14" s="81" t="n">
        <v>15596033</v>
      </c>
      <c r="AT14" s="81" t="n">
        <v>64152</v>
      </c>
      <c r="AU14" s="81" t="n">
        <v>32800</v>
      </c>
      <c r="AV14" s="81" t="n">
        <v>18320</v>
      </c>
      <c r="AW14" s="81" t="n">
        <v>6256</v>
      </c>
      <c r="AX14" s="81" t="n">
        <v>1211</v>
      </c>
      <c r="AY14" s="81" t="n">
        <v>6333</v>
      </c>
      <c r="AZ14" s="81" t="n">
        <v>610</v>
      </c>
      <c r="BA14" s="81" t="n">
        <v>8232</v>
      </c>
      <c r="BB14" s="81" t="n">
        <v>8976</v>
      </c>
      <c r="BC14" s="81" t="n">
        <v>12226</v>
      </c>
      <c r="BD14" s="5">
        <f>COUNT(B14:BC14) / COUNTA(B14:BC14) </f>
        <v/>
      </c>
      <c r="BE14" s="5">
        <f>1-BD14</f>
        <v/>
      </c>
    </row>
    <row r="15">
      <c r="A15" s="81" t="n">
        <v>2008</v>
      </c>
      <c r="B15" s="81" t="n">
        <v>3204792</v>
      </c>
      <c r="C15" s="81" t="n">
        <v>4193003</v>
      </c>
      <c r="D15" s="81" t="n">
        <v>9102732</v>
      </c>
      <c r="E15" s="81" t="n">
        <v>7612348</v>
      </c>
      <c r="F15" s="81" t="n">
        <v>6547934</v>
      </c>
      <c r="G15" s="81" t="n">
        <v>7798112</v>
      </c>
      <c r="H15" s="81" t="n">
        <v>30857172</v>
      </c>
      <c r="I15" s="81" t="n">
        <v>14720546</v>
      </c>
      <c r="J15" s="81" t="n">
        <v>14256654</v>
      </c>
      <c r="K15" s="81" t="n">
        <v>25233162</v>
      </c>
      <c r="L15" s="81" t="n">
        <v>17997467</v>
      </c>
      <c r="M15" s="81" t="n">
        <v>8679427</v>
      </c>
      <c r="N15" s="81" t="n">
        <v>7637790</v>
      </c>
      <c r="O15" s="81" t="n">
        <v>1739922</v>
      </c>
      <c r="P15" s="81" t="n">
        <v>9942945</v>
      </c>
      <c r="Q15" s="81" t="n">
        <v>38831187</v>
      </c>
      <c r="R15" s="81" t="n">
        <v>362108</v>
      </c>
      <c r="S15" s="81" t="n">
        <v>345580</v>
      </c>
      <c r="T15" s="81" t="n">
        <v>49864730</v>
      </c>
      <c r="U15" s="81" t="n">
        <v>4117446</v>
      </c>
      <c r="V15" s="81" t="n">
        <v>3656027</v>
      </c>
      <c r="W15" s="81" t="n">
        <v>2168488</v>
      </c>
      <c r="X15" s="81" t="n">
        <v>8615800</v>
      </c>
      <c r="Y15" s="81" t="n">
        <v>7508393</v>
      </c>
      <c r="Z15" s="81" t="n">
        <v>528699</v>
      </c>
      <c r="AA15" s="81" t="n">
        <v>1144215</v>
      </c>
      <c r="AB15" s="81" t="n">
        <v>127912</v>
      </c>
      <c r="AC15" s="81" t="n">
        <v>1087676</v>
      </c>
      <c r="AD15" s="81" t="n">
        <v>5270299</v>
      </c>
      <c r="AE15" s="81" t="n">
        <v>82623202</v>
      </c>
      <c r="AF15" s="81" t="n">
        <v>41086970</v>
      </c>
      <c r="AG15" s="81" t="n">
        <v>23506648</v>
      </c>
      <c r="AH15" s="81" t="n">
        <v>10242871</v>
      </c>
      <c r="AI15" s="81" t="n">
        <v>27481953</v>
      </c>
      <c r="AJ15" s="81" t="n">
        <v>2703662</v>
      </c>
      <c r="AK15" s="81" t="n">
        <v>2029415</v>
      </c>
      <c r="AL15" s="81" t="n">
        <v>755946</v>
      </c>
      <c r="AM15" s="81" t="n">
        <v>4435011</v>
      </c>
      <c r="AN15" s="81" t="n">
        <v>50557991</v>
      </c>
      <c r="AO15" s="81" t="n">
        <v>1537506</v>
      </c>
      <c r="AP15" s="81" t="n">
        <v>5800753</v>
      </c>
      <c r="AQ15" s="81" t="n">
        <v>9458860</v>
      </c>
      <c r="AR15" s="81" t="n">
        <v>2454110</v>
      </c>
      <c r="AS15" s="81" t="n">
        <v>15405863</v>
      </c>
      <c r="AT15" s="81" t="n">
        <v>4813</v>
      </c>
      <c r="AU15" s="81" t="n">
        <v>31265</v>
      </c>
      <c r="AV15" s="81" t="n">
        <v>20053</v>
      </c>
      <c r="AW15" s="81" t="n">
        <v>6671</v>
      </c>
      <c r="AX15" s="81" t="n">
        <v>1463</v>
      </c>
      <c r="AY15" s="81" t="n">
        <v>6388</v>
      </c>
      <c r="AZ15" s="81" t="n">
        <v>916</v>
      </c>
      <c r="BA15" s="81" t="n">
        <v>123572</v>
      </c>
      <c r="BB15" s="81" t="n">
        <v>88688</v>
      </c>
      <c r="BC15" s="81" t="n">
        <v>30843</v>
      </c>
      <c r="BD15" s="5">
        <f>COUNT(B15:BC15) / COUNTA(B15:BC15) </f>
        <v/>
      </c>
      <c r="BE15" s="5">
        <f>1-BD15</f>
        <v/>
      </c>
    </row>
    <row r="16">
      <c r="A16" s="81" t="n">
        <v>2009</v>
      </c>
      <c r="B16" s="81" t="n">
        <v>3972430</v>
      </c>
      <c r="C16" s="81" t="n">
        <v>4028755</v>
      </c>
      <c r="D16" s="81" t="n">
        <v>8196512</v>
      </c>
      <c r="E16" s="81" t="n">
        <v>7559155</v>
      </c>
      <c r="F16" s="81" t="n">
        <v>6723695</v>
      </c>
      <c r="G16" s="81" t="n">
        <v>8544063</v>
      </c>
      <c r="H16" s="81" t="n">
        <v>31229717</v>
      </c>
      <c r="I16" s="81" t="n">
        <v>15665032</v>
      </c>
      <c r="J16" s="81" t="n">
        <v>14768723</v>
      </c>
      <c r="K16" s="81" t="n">
        <v>24589586</v>
      </c>
      <c r="L16" s="81" t="n">
        <v>18899329</v>
      </c>
      <c r="M16" s="81" t="n">
        <v>8967665</v>
      </c>
      <c r="N16" s="81" t="n">
        <v>7212892</v>
      </c>
      <c r="O16" s="81" t="n">
        <v>1496662</v>
      </c>
      <c r="P16" s="81" t="n">
        <v>10605549</v>
      </c>
      <c r="Q16" s="81" t="n">
        <v>37009198</v>
      </c>
      <c r="R16" s="81" t="n">
        <v>386735</v>
      </c>
      <c r="S16" s="81" t="n">
        <v>337847</v>
      </c>
      <c r="T16" s="81" t="n">
        <v>50843954</v>
      </c>
      <c r="U16" s="81" t="n">
        <v>4688131</v>
      </c>
      <c r="V16" s="81" t="n">
        <v>3108402</v>
      </c>
      <c r="W16" s="81" t="n">
        <v>2636630</v>
      </c>
      <c r="X16" s="81" t="n">
        <v>8066022</v>
      </c>
      <c r="Y16" s="81" t="n">
        <v>7988046</v>
      </c>
      <c r="Z16" s="81" t="n">
        <v>537917</v>
      </c>
      <c r="AA16" s="81" t="n">
        <v>1218705</v>
      </c>
      <c r="AB16" s="81" t="n">
        <v>119289</v>
      </c>
      <c r="AC16" s="81" t="n">
        <v>1220029</v>
      </c>
      <c r="AD16" s="81" t="n">
        <v>12235493</v>
      </c>
      <c r="AE16" s="81" t="n">
        <v>87875494</v>
      </c>
      <c r="AF16" s="81" t="n">
        <v>37864128</v>
      </c>
      <c r="AG16" s="81" t="n">
        <v>24772935</v>
      </c>
      <c r="AH16" s="81" t="n">
        <v>10952365</v>
      </c>
      <c r="AI16" s="81" t="n">
        <v>26150236</v>
      </c>
      <c r="AJ16" s="81" t="n">
        <v>2896053</v>
      </c>
      <c r="AK16" s="81" t="n">
        <v>2281318</v>
      </c>
      <c r="AL16" s="81" t="n">
        <v>807213</v>
      </c>
      <c r="AM16" s="81" t="n">
        <v>4606781</v>
      </c>
      <c r="AN16" s="81" t="n">
        <v>47657715</v>
      </c>
      <c r="AO16" s="81" t="n">
        <v>1412691</v>
      </c>
      <c r="AP16" s="81" t="n">
        <v>5043397</v>
      </c>
      <c r="AQ16" s="81" t="n">
        <v>8703971</v>
      </c>
      <c r="AR16" s="81" t="n">
        <v>2209836</v>
      </c>
      <c r="AS16" s="81" t="n">
        <v>14893626</v>
      </c>
      <c r="AT16" s="81" t="n">
        <v>4797</v>
      </c>
      <c r="AU16" s="81" t="n">
        <v>36524</v>
      </c>
      <c r="AV16" s="81" t="n">
        <v>22136</v>
      </c>
      <c r="AW16" s="81" t="n">
        <v>6799</v>
      </c>
      <c r="AX16" s="81" t="n">
        <v>1104</v>
      </c>
      <c r="AY16" s="81" t="n">
        <v>6740</v>
      </c>
      <c r="AZ16" s="81" t="n">
        <v>1155</v>
      </c>
      <c r="BA16" s="81" t="n">
        <v>9152</v>
      </c>
      <c r="BB16" s="81" t="n">
        <v>8692</v>
      </c>
      <c r="BC16" s="81" t="n">
        <v>34385</v>
      </c>
      <c r="BD16" s="5">
        <f>COUNT(B16:BC16) / COUNTA(B16:BC16) </f>
        <v/>
      </c>
      <c r="BE16" s="5">
        <f>1-BD16</f>
        <v/>
      </c>
    </row>
    <row r="17">
      <c r="A17" s="81" t="n">
        <v>2010</v>
      </c>
      <c r="B17" s="81" t="n">
        <v>3060247</v>
      </c>
      <c r="C17" s="81" t="n">
        <v>3798153</v>
      </c>
      <c r="D17" s="81" t="n">
        <v>8583807</v>
      </c>
      <c r="E17" s="81" t="n">
        <v>7347638</v>
      </c>
      <c r="F17" s="81" t="n">
        <v>6458235</v>
      </c>
      <c r="G17" s="81" t="n">
        <v>7726553</v>
      </c>
      <c r="H17" s="81" t="n">
        <v>29835085</v>
      </c>
      <c r="I17" s="81" t="n">
        <v>15698141</v>
      </c>
      <c r="J17" s="81" t="n">
        <v>15150232</v>
      </c>
      <c r="K17" s="81" t="n">
        <v>28737396</v>
      </c>
      <c r="L17" s="81" t="n">
        <v>18913552</v>
      </c>
      <c r="M17" s="81" t="n">
        <v>8680430</v>
      </c>
      <c r="N17" s="81" t="n">
        <v>7293591</v>
      </c>
      <c r="O17" s="81" t="n">
        <v>2442044</v>
      </c>
      <c r="P17" s="81" t="n">
        <v>11823154</v>
      </c>
      <c r="Q17" s="81" t="n">
        <v>40606456</v>
      </c>
      <c r="R17" s="81" t="n">
        <v>424728</v>
      </c>
      <c r="S17" s="81" t="n">
        <v>388039</v>
      </c>
      <c r="T17" s="81" t="n">
        <v>45072680</v>
      </c>
      <c r="U17" s="81" t="n">
        <v>4974045</v>
      </c>
      <c r="V17" s="81" t="n">
        <v>3030558</v>
      </c>
      <c r="W17" s="81" t="n">
        <v>2431397</v>
      </c>
      <c r="X17" s="81" t="n">
        <v>8385545</v>
      </c>
      <c r="Y17" s="81" t="n">
        <v>8698154</v>
      </c>
      <c r="Z17" s="81" t="n">
        <v>527538</v>
      </c>
      <c r="AA17" s="81" t="n">
        <v>1176435</v>
      </c>
      <c r="AB17" s="81" t="n">
        <v>408329</v>
      </c>
      <c r="AC17" s="81" t="n">
        <v>1591267</v>
      </c>
      <c r="AD17" s="81" t="n">
        <v>14097489</v>
      </c>
      <c r="AE17" s="81" t="n">
        <v>94697138</v>
      </c>
      <c r="AF17" s="81" t="n">
        <v>42306933</v>
      </c>
      <c r="AG17" s="81" t="n">
        <v>24390897</v>
      </c>
      <c r="AH17" s="81" t="n">
        <v>9402376</v>
      </c>
      <c r="AI17" s="81" t="n">
        <v>31840381</v>
      </c>
      <c r="AJ17" s="81" t="n">
        <v>3050870</v>
      </c>
      <c r="AK17" s="81" t="n">
        <v>2219912</v>
      </c>
      <c r="AL17" s="81" t="n">
        <v>863755</v>
      </c>
      <c r="AM17" s="81" t="n">
        <v>4540176</v>
      </c>
      <c r="AN17" s="81" t="n">
        <v>46438080</v>
      </c>
      <c r="AO17" s="81" t="n">
        <v>1356601</v>
      </c>
      <c r="AP17" s="81" t="n">
        <v>4944464</v>
      </c>
      <c r="AQ17" s="81" t="n">
        <v>8701234</v>
      </c>
      <c r="AR17" s="81" t="n">
        <v>2244254</v>
      </c>
      <c r="AS17" s="81" t="n">
        <v>14950990</v>
      </c>
      <c r="AT17" s="81" t="n">
        <v>4306</v>
      </c>
      <c r="AU17" s="81" t="n">
        <v>30256</v>
      </c>
      <c r="AV17" s="81" t="n">
        <v>19719</v>
      </c>
      <c r="AW17" s="81" t="n">
        <v>4818</v>
      </c>
      <c r="AX17" s="81" t="n">
        <v>722</v>
      </c>
      <c r="AY17" s="81" t="n">
        <v>7141</v>
      </c>
      <c r="AZ17" s="81" t="n">
        <v>750</v>
      </c>
      <c r="BA17" s="81" t="n">
        <v>9021</v>
      </c>
      <c r="BB17" s="81" t="n">
        <v>8670</v>
      </c>
      <c r="BC17" s="81" t="n">
        <v>23596</v>
      </c>
      <c r="BD17" s="5">
        <f>COUNT(B17:BC17) / COUNTA(B17:BC17) </f>
        <v/>
      </c>
      <c r="BE17" s="5">
        <f>1-BD17</f>
        <v/>
      </c>
    </row>
    <row r="18">
      <c r="A18" s="81" t="n">
        <v>2011</v>
      </c>
      <c r="B18" s="81" t="n">
        <v>3338252</v>
      </c>
      <c r="C18" s="81" t="n">
        <v>3437080</v>
      </c>
      <c r="D18" s="81" t="n">
        <v>7016449</v>
      </c>
      <c r="E18" s="81" t="n">
        <v>6421871</v>
      </c>
      <c r="F18" s="81" t="n">
        <v>6052249</v>
      </c>
      <c r="G18" s="81" t="n">
        <v>7491972</v>
      </c>
      <c r="H18" s="81" t="n">
        <v>28168958</v>
      </c>
      <c r="I18" s="81" t="n">
        <v>15605445</v>
      </c>
      <c r="J18" s="81" t="n">
        <v>15905719</v>
      </c>
      <c r="K18" s="81" t="n">
        <v>27933750</v>
      </c>
      <c r="L18" s="81" t="n">
        <v>15966546</v>
      </c>
      <c r="M18" s="81" t="n">
        <v>8582416</v>
      </c>
      <c r="N18" s="81" t="n">
        <v>7440573</v>
      </c>
      <c r="O18" s="81" t="n">
        <v>1788074</v>
      </c>
      <c r="P18" s="81" t="n">
        <v>12313520</v>
      </c>
      <c r="Q18" s="81" t="n">
        <v>38391454</v>
      </c>
      <c r="R18" s="81" t="n">
        <v>381152</v>
      </c>
      <c r="S18" s="81" t="n">
        <v>336001</v>
      </c>
      <c r="T18" s="81" t="n">
        <v>53497089</v>
      </c>
      <c r="U18" s="81" t="n">
        <v>4458484</v>
      </c>
      <c r="V18" s="81" t="n">
        <v>2943085</v>
      </c>
      <c r="W18" s="81" t="n">
        <v>2238846</v>
      </c>
      <c r="X18" s="81" t="n">
        <v>9203143</v>
      </c>
      <c r="Y18" s="81" t="n">
        <v>8815486</v>
      </c>
      <c r="Z18" s="81" t="n">
        <v>477980</v>
      </c>
      <c r="AA18" s="81" t="n">
        <v>1162128</v>
      </c>
      <c r="AB18" s="81" t="n">
        <v>101638</v>
      </c>
      <c r="AC18" s="81" t="n">
        <v>1230476</v>
      </c>
      <c r="AD18" s="81" t="n">
        <v>4982854</v>
      </c>
      <c r="AE18" s="81" t="n">
        <v>91230369</v>
      </c>
      <c r="AF18" s="81" t="n">
        <v>38004754</v>
      </c>
      <c r="AG18" s="81" t="n">
        <v>24005920</v>
      </c>
      <c r="AH18" s="81" t="n">
        <v>8372361</v>
      </c>
      <c r="AI18" s="81" t="n">
        <v>27890687</v>
      </c>
      <c r="AJ18" s="81" t="n">
        <v>3311145</v>
      </c>
      <c r="AK18" s="81" t="n">
        <v>1901151</v>
      </c>
      <c r="AL18" s="81" t="n">
        <v>1429821</v>
      </c>
      <c r="AM18" s="81" t="n">
        <v>5488256</v>
      </c>
      <c r="AN18" s="81" t="n">
        <v>36888083</v>
      </c>
      <c r="AO18" s="81" t="n">
        <v>1287585</v>
      </c>
      <c r="AP18" s="81" t="n">
        <v>4278705</v>
      </c>
      <c r="AQ18" s="81" t="n">
        <v>7837372</v>
      </c>
      <c r="AR18" s="81" t="n">
        <v>2128312</v>
      </c>
      <c r="AS18" s="81" t="n">
        <v>13622741</v>
      </c>
      <c r="AT18" s="81" t="n">
        <v>6571</v>
      </c>
      <c r="AU18" s="81" t="n">
        <v>30893</v>
      </c>
      <c r="AV18" s="81" t="n">
        <v>20469</v>
      </c>
      <c r="AW18" s="81" t="n">
        <v>4522</v>
      </c>
      <c r="AX18" s="81" t="n">
        <v>2380</v>
      </c>
      <c r="AY18" s="81" t="n">
        <v>11835</v>
      </c>
      <c r="AZ18" s="81" t="n">
        <v>1009</v>
      </c>
      <c r="BA18" s="81" t="n">
        <v>9588</v>
      </c>
      <c r="BB18" s="81" t="n">
        <v>7332</v>
      </c>
      <c r="BC18" s="81" t="n">
        <v>31823</v>
      </c>
      <c r="BD18" s="5">
        <f>COUNT(B18:BC18) / COUNTA(B18:BC18) </f>
        <v/>
      </c>
      <c r="BE18" s="5">
        <f>1-BD18</f>
        <v/>
      </c>
    </row>
    <row r="19">
      <c r="A19" s="81" t="n">
        <v>2012</v>
      </c>
      <c r="B19" s="81" t="n">
        <v>4580018</v>
      </c>
      <c r="C19" s="81" t="n">
        <v>3508185</v>
      </c>
      <c r="D19" s="81" t="n">
        <v>7169025</v>
      </c>
      <c r="E19" s="81" t="n">
        <v>6806911</v>
      </c>
      <c r="F19" s="81" t="n">
        <v>6655261</v>
      </c>
      <c r="G19" s="81" t="n">
        <v>7562144</v>
      </c>
      <c r="H19" s="81" t="n">
        <v>29463962</v>
      </c>
      <c r="I19" s="81" t="n">
        <v>17302337</v>
      </c>
      <c r="J19" s="81" t="n">
        <v>17411393</v>
      </c>
      <c r="K19" s="81" t="n">
        <v>31020394</v>
      </c>
      <c r="L19" s="81" t="n">
        <v>16972377</v>
      </c>
      <c r="M19" s="81" t="n">
        <v>9515310</v>
      </c>
      <c r="N19" s="81" t="n">
        <v>7333135</v>
      </c>
      <c r="O19" s="81" t="n">
        <v>1852110</v>
      </c>
      <c r="P19" s="81" t="n">
        <v>12586783</v>
      </c>
      <c r="Q19" s="81" t="n">
        <v>41992924</v>
      </c>
      <c r="R19" s="81" t="n">
        <v>385753</v>
      </c>
      <c r="S19" s="81" t="n">
        <v>345147</v>
      </c>
      <c r="T19" s="81" t="n">
        <v>57648133</v>
      </c>
      <c r="U19" s="81" t="n">
        <v>4863945</v>
      </c>
      <c r="V19" s="81" t="n">
        <v>2848183</v>
      </c>
      <c r="W19" s="81" t="n">
        <v>2290996</v>
      </c>
      <c r="X19" s="81" t="n">
        <v>9876046</v>
      </c>
      <c r="Y19" s="81" t="n">
        <v>10046302</v>
      </c>
      <c r="Z19" s="81" t="n">
        <v>459508</v>
      </c>
      <c r="AA19" s="81" t="n">
        <v>1288491</v>
      </c>
      <c r="AB19" s="81" t="n">
        <v>96344</v>
      </c>
      <c r="AC19" s="81" t="n">
        <v>1934500</v>
      </c>
      <c r="AD19" s="81" t="n">
        <v>13778114</v>
      </c>
      <c r="AE19" s="81" t="n">
        <v>97886100</v>
      </c>
      <c r="AF19" s="81" t="n">
        <v>34665866</v>
      </c>
      <c r="AG19" s="81" t="n">
        <v>23690458</v>
      </c>
      <c r="AH19" s="81" t="n">
        <v>7923497</v>
      </c>
      <c r="AI19" s="81" t="n">
        <v>27037779</v>
      </c>
      <c r="AJ19" s="81" t="n">
        <v>3007077</v>
      </c>
      <c r="AK19" s="81" t="n">
        <v>1706004</v>
      </c>
      <c r="AL19" s="81" t="n">
        <v>736623</v>
      </c>
      <c r="AM19" s="81" t="n">
        <v>4431764</v>
      </c>
      <c r="AN19" s="81" t="n">
        <v>31624702</v>
      </c>
      <c r="AO19" s="81" t="n">
        <v>2086914</v>
      </c>
      <c r="AP19" s="81" t="n">
        <v>4205149</v>
      </c>
      <c r="AQ19" s="81" t="n">
        <v>7799695</v>
      </c>
      <c r="AR19" s="81" t="n">
        <v>2076179</v>
      </c>
      <c r="AS19" s="81" t="n">
        <v>14635326</v>
      </c>
      <c r="AT19" s="81" t="n">
        <v>732753</v>
      </c>
      <c r="AU19" s="81" t="n">
        <v>254076</v>
      </c>
      <c r="AV19" s="81" t="n">
        <v>244304</v>
      </c>
      <c r="AW19" s="81" t="n">
        <v>228795</v>
      </c>
      <c r="AX19" s="81" t="n">
        <v>225701</v>
      </c>
      <c r="AY19" s="81" t="n">
        <v>232135</v>
      </c>
      <c r="AZ19" s="81" t="n">
        <v>222884</v>
      </c>
      <c r="BA19" s="81" t="n">
        <v>230529</v>
      </c>
      <c r="BB19" s="81" t="n">
        <v>228983</v>
      </c>
      <c r="BC19" s="81" t="n">
        <v>319833</v>
      </c>
      <c r="BD19" s="5">
        <f>COUNT(B19:BC19) / COUNTA(B19:BC19) </f>
        <v/>
      </c>
      <c r="BE19" s="5">
        <f>1-BD19</f>
        <v/>
      </c>
    </row>
    <row r="20">
      <c r="A20" s="81" t="n">
        <v>2013</v>
      </c>
      <c r="B20" s="81" t="n">
        <v>4451548</v>
      </c>
      <c r="C20" s="81" t="n">
        <v>3551323</v>
      </c>
      <c r="D20" s="81" t="n">
        <v>6841949</v>
      </c>
      <c r="E20" s="81" t="n">
        <v>6303839</v>
      </c>
      <c r="F20" s="81" t="n">
        <v>6006655</v>
      </c>
      <c r="G20" s="81" t="n">
        <v>7769806</v>
      </c>
      <c r="H20" s="81" t="n">
        <v>28737059</v>
      </c>
      <c r="I20" s="81" t="n">
        <v>16562979</v>
      </c>
      <c r="J20" s="81" t="n">
        <v>17755726</v>
      </c>
      <c r="K20" s="81" t="n">
        <v>35385757</v>
      </c>
      <c r="L20" s="81" t="n">
        <v>16135363</v>
      </c>
      <c r="M20" s="81" t="n">
        <v>9456578</v>
      </c>
      <c r="N20" s="81" t="n">
        <v>7323190</v>
      </c>
      <c r="O20" s="81" t="n">
        <v>1396745</v>
      </c>
      <c r="P20" s="81" t="n">
        <v>14029884</v>
      </c>
      <c r="Q20" s="81" t="n">
        <v>41501946</v>
      </c>
      <c r="R20" s="81" t="n">
        <v>381593</v>
      </c>
      <c r="S20" s="81" t="n">
        <v>396607</v>
      </c>
      <c r="T20" s="81" t="n">
        <v>66563805</v>
      </c>
      <c r="U20" s="81" t="n">
        <v>5357994</v>
      </c>
      <c r="V20" s="81" t="n">
        <v>2851855</v>
      </c>
      <c r="W20" s="81" t="n">
        <v>2307959</v>
      </c>
      <c r="X20" s="81" t="n">
        <v>13685771</v>
      </c>
      <c r="Y20" s="81" t="n">
        <v>10094625</v>
      </c>
      <c r="Z20" s="81" t="n">
        <v>439456</v>
      </c>
      <c r="AA20" s="81" t="n">
        <v>1318142</v>
      </c>
      <c r="AB20" s="81" t="n">
        <v>90296</v>
      </c>
      <c r="AC20" s="81" t="n">
        <v>1274992</v>
      </c>
      <c r="AD20" s="81" t="n">
        <v>13992297</v>
      </c>
      <c r="AE20" s="81" t="n">
        <v>93270432</v>
      </c>
      <c r="AF20" s="81" t="n">
        <v>34247546</v>
      </c>
      <c r="AG20" s="81" t="n">
        <v>21189895</v>
      </c>
      <c r="AH20" s="81" t="n">
        <v>6239439</v>
      </c>
      <c r="AI20" s="81" t="n">
        <v>28105202</v>
      </c>
      <c r="AJ20" s="81" t="n">
        <v>2998133</v>
      </c>
      <c r="AK20" s="81" t="n">
        <v>1696606</v>
      </c>
      <c r="AL20" s="81" t="n">
        <v>766989</v>
      </c>
      <c r="AM20" s="81" t="n">
        <v>4196607</v>
      </c>
      <c r="AN20" s="81" t="n">
        <v>26283473</v>
      </c>
      <c r="AO20" s="81" t="n">
        <v>2270049</v>
      </c>
      <c r="AP20" s="81" t="n">
        <v>4139077</v>
      </c>
      <c r="AQ20" s="81" t="n">
        <v>7441938</v>
      </c>
      <c r="AR20" s="81" t="n">
        <v>1974242</v>
      </c>
      <c r="AS20" s="81" t="n">
        <v>14825448</v>
      </c>
      <c r="AT20" s="81" t="n">
        <v>5835</v>
      </c>
      <c r="AU20" s="81" t="n">
        <v>30588</v>
      </c>
      <c r="AV20" s="81" t="n">
        <v>21396</v>
      </c>
      <c r="AW20" s="81" t="n">
        <v>5447</v>
      </c>
      <c r="AX20" s="81" t="n">
        <v>1381</v>
      </c>
      <c r="AY20" s="81" t="n">
        <v>6962</v>
      </c>
      <c r="AZ20" s="81" t="n">
        <v>1026</v>
      </c>
      <c r="BA20" s="81" t="n">
        <v>9813</v>
      </c>
      <c r="BB20" s="81" t="n">
        <v>6435</v>
      </c>
      <c r="BC20" s="81" t="n">
        <v>18769</v>
      </c>
      <c r="BD20" s="5">
        <f>COUNT(B20:BC20) / COUNTA(B20:BC20) </f>
        <v/>
      </c>
      <c r="BE20" s="5">
        <f>1-BD20</f>
        <v/>
      </c>
    </row>
    <row r="21">
      <c r="A21" s="81" t="n">
        <v>2014</v>
      </c>
      <c r="B21" s="81" t="n">
        <v>5844180</v>
      </c>
      <c r="C21" s="81" t="n">
        <v>3745252</v>
      </c>
      <c r="D21" s="81" t="n">
        <v>7014264</v>
      </c>
      <c r="E21" s="81" t="n">
        <v>6133035</v>
      </c>
      <c r="F21" s="81" t="n">
        <v>5762529</v>
      </c>
      <c r="G21" s="81" t="n">
        <v>8408160</v>
      </c>
      <c r="H21" s="81" t="n">
        <v>29393327</v>
      </c>
      <c r="I21" s="81" t="n">
        <v>16436777</v>
      </c>
      <c r="J21" s="81" t="n">
        <v>18691191</v>
      </c>
      <c r="K21" s="81" t="n">
        <v>35818556</v>
      </c>
      <c r="L21" s="81" t="n">
        <v>16258844</v>
      </c>
      <c r="M21" s="81" t="n">
        <v>10657890</v>
      </c>
      <c r="N21" s="81" t="n">
        <v>7033717</v>
      </c>
      <c r="O21" s="81" t="n">
        <v>1322012</v>
      </c>
      <c r="P21" s="81" t="n">
        <v>14609770</v>
      </c>
      <c r="Q21" s="81" t="n">
        <v>38824129</v>
      </c>
      <c r="R21" s="81" t="n">
        <v>389389</v>
      </c>
      <c r="S21" s="81" t="n">
        <v>401474</v>
      </c>
      <c r="T21" s="81" t="n">
        <v>69096152</v>
      </c>
      <c r="U21" s="81" t="n">
        <v>5212189</v>
      </c>
      <c r="V21" s="81" t="n">
        <v>2734293</v>
      </c>
      <c r="W21" s="81" t="n">
        <v>2421485</v>
      </c>
      <c r="X21" s="81" t="n">
        <v>12130732</v>
      </c>
      <c r="Y21" s="81" t="n">
        <v>10324428</v>
      </c>
      <c r="Z21" s="81" t="n">
        <v>410863</v>
      </c>
      <c r="AA21" s="81" t="n">
        <v>1273281</v>
      </c>
      <c r="AB21" s="81" t="n">
        <v>83088</v>
      </c>
      <c r="AC21" s="81" t="n">
        <v>1380801</v>
      </c>
      <c r="AD21" s="81" t="n">
        <v>14814026</v>
      </c>
      <c r="AE21" s="81" t="n">
        <v>90002719</v>
      </c>
      <c r="AF21" s="81" t="n">
        <v>32638683</v>
      </c>
      <c r="AG21" s="81" t="n">
        <v>19782590</v>
      </c>
      <c r="AH21" s="81" t="n">
        <v>5388313</v>
      </c>
      <c r="AI21" s="81" t="n">
        <v>27637416</v>
      </c>
      <c r="AJ21" s="81" t="n">
        <v>3106164</v>
      </c>
      <c r="AK21" s="81" t="n">
        <v>1467116</v>
      </c>
      <c r="AL21" s="81" t="n">
        <v>1071175</v>
      </c>
      <c r="AM21" s="81" t="n">
        <v>4050706</v>
      </c>
      <c r="AN21" s="81" t="n">
        <v>23752149</v>
      </c>
      <c r="AO21" s="81" t="n">
        <v>1139927</v>
      </c>
      <c r="AP21" s="81" t="n">
        <v>4549350</v>
      </c>
      <c r="AQ21" s="81" t="n">
        <v>6658291</v>
      </c>
      <c r="AR21" s="81" t="n">
        <v>2115596</v>
      </c>
      <c r="AS21" s="81" t="n">
        <v>13413350</v>
      </c>
      <c r="AT21" s="81" t="n">
        <v>7723</v>
      </c>
      <c r="AU21" s="81" t="n">
        <v>28656</v>
      </c>
      <c r="AV21" s="81" t="n">
        <v>18830</v>
      </c>
      <c r="AW21" s="81" t="n">
        <v>5943</v>
      </c>
      <c r="AX21" s="81" t="n">
        <v>2501</v>
      </c>
      <c r="AY21" s="81" t="n">
        <v>6274</v>
      </c>
      <c r="AZ21" s="81" t="n">
        <v>8949</v>
      </c>
      <c r="BA21" s="81" t="n">
        <v>7993</v>
      </c>
      <c r="BB21" s="81" t="n">
        <v>6493</v>
      </c>
      <c r="BC21" s="81" t="n">
        <v>14281</v>
      </c>
      <c r="BD21" s="5">
        <f>COUNT(B21:BC21) / COUNTA(B21:BC21) </f>
        <v/>
      </c>
      <c r="BE21" s="5">
        <f>1-BD21</f>
        <v/>
      </c>
    </row>
    <row r="22">
      <c r="A22" s="81" t="n">
        <v>2015</v>
      </c>
      <c r="B22" s="81" t="n">
        <v>5550193</v>
      </c>
      <c r="C22" s="81" t="n">
        <v>3131742</v>
      </c>
      <c r="D22" s="81" t="n">
        <v>5435830</v>
      </c>
      <c r="E22" s="81" t="n">
        <v>4654154</v>
      </c>
      <c r="F22" s="81" t="n">
        <v>4358906</v>
      </c>
      <c r="G22" s="81" t="n">
        <v>5958747</v>
      </c>
      <c r="H22" s="81" t="n">
        <v>22875494</v>
      </c>
      <c r="I22" s="81" t="n">
        <v>13606795</v>
      </c>
      <c r="J22" s="81" t="n">
        <v>14982615</v>
      </c>
      <c r="K22" s="81" t="n">
        <v>30418548</v>
      </c>
      <c r="L22" s="81" t="n">
        <v>12480414</v>
      </c>
      <c r="M22" s="81" t="n">
        <v>8344396</v>
      </c>
      <c r="N22" s="81" t="n">
        <v>6197243</v>
      </c>
      <c r="O22" s="81" t="n">
        <v>1830653</v>
      </c>
      <c r="P22" s="81" t="n">
        <v>11713823</v>
      </c>
      <c r="Q22" s="81" t="n">
        <v>32667882</v>
      </c>
      <c r="R22" s="81" t="n">
        <v>993097</v>
      </c>
      <c r="S22" s="81" t="n">
        <v>947271</v>
      </c>
      <c r="T22" s="81" t="n">
        <v>60116433</v>
      </c>
      <c r="U22" s="81" t="n">
        <v>5286666</v>
      </c>
      <c r="V22" s="81" t="n">
        <v>3097454</v>
      </c>
      <c r="W22" s="81" t="n">
        <v>3408300</v>
      </c>
      <c r="X22" s="81" t="n">
        <v>9209353</v>
      </c>
      <c r="Y22" s="81" t="n">
        <v>8419112</v>
      </c>
      <c r="Z22" s="81" t="n">
        <v>983947</v>
      </c>
      <c r="AA22" s="81" t="n">
        <v>1950276</v>
      </c>
      <c r="AB22" s="81" t="n">
        <v>934491</v>
      </c>
      <c r="AC22" s="81" t="n">
        <v>1725222</v>
      </c>
      <c r="AD22" s="81" t="n">
        <v>17740012</v>
      </c>
      <c r="AE22" s="81" t="n">
        <v>73392581</v>
      </c>
      <c r="AF22" s="81" t="n">
        <v>28950233</v>
      </c>
      <c r="AG22" s="81" t="n">
        <v>17384913</v>
      </c>
      <c r="AH22" s="81" t="n">
        <v>4560961</v>
      </c>
      <c r="AI22" s="81" t="n">
        <v>21800051</v>
      </c>
      <c r="AJ22" s="81" t="n">
        <v>3112502</v>
      </c>
      <c r="AK22" s="81" t="n">
        <v>1838450</v>
      </c>
      <c r="AL22" s="81" t="n">
        <v>1153813</v>
      </c>
      <c r="AM22" s="81" t="n">
        <v>3855425</v>
      </c>
      <c r="AN22" s="81" t="n">
        <v>17155324</v>
      </c>
      <c r="AO22" s="81" t="n">
        <v>1674314</v>
      </c>
      <c r="AP22" s="81" t="n">
        <v>3472565</v>
      </c>
      <c r="AQ22" s="81" t="n">
        <v>5115114</v>
      </c>
      <c r="AR22" s="81" t="n">
        <v>1507744</v>
      </c>
      <c r="AS22" s="81" t="n">
        <v>11204170</v>
      </c>
      <c r="AT22" s="81" t="n">
        <v>672219</v>
      </c>
      <c r="AU22" s="81" t="n">
        <v>687804</v>
      </c>
      <c r="AV22" s="81" t="n">
        <v>685428</v>
      </c>
      <c r="AW22" s="81" t="n">
        <v>671913</v>
      </c>
      <c r="AX22" s="81" t="n">
        <v>669083</v>
      </c>
      <c r="AY22" s="81" t="n">
        <v>672714</v>
      </c>
      <c r="AZ22" s="81" t="n">
        <v>670594</v>
      </c>
      <c r="BA22" s="81" t="n">
        <v>672674</v>
      </c>
      <c r="BB22" s="81" t="n">
        <v>671739</v>
      </c>
      <c r="BC22" s="81" t="n">
        <v>675893</v>
      </c>
      <c r="BD22" s="5">
        <f>COUNT(B22:BC22) / COUNTA(B22:BC22) </f>
        <v/>
      </c>
      <c r="BE22" s="5">
        <f>1-BD22</f>
        <v/>
      </c>
    </row>
    <row r="23">
      <c r="A23" s="81" t="inlineStr">
        <is>
          <t>Total</t>
        </is>
      </c>
      <c r="B23" s="81" t="n">
        <v>63107908</v>
      </c>
      <c r="C23" s="81" t="n">
        <v>59413365</v>
      </c>
      <c r="D23" s="81" t="n">
        <v>121585212</v>
      </c>
      <c r="E23" s="81" t="n">
        <v>104538748</v>
      </c>
      <c r="F23" s="81" t="n">
        <v>90694227</v>
      </c>
      <c r="G23" s="81" t="n">
        <v>112464726</v>
      </c>
      <c r="H23" s="81" t="n">
        <v>409045843</v>
      </c>
      <c r="I23" s="81" t="n">
        <v>208723564</v>
      </c>
      <c r="J23" s="81" t="n">
        <v>202849013</v>
      </c>
      <c r="K23" s="81" t="n">
        <v>371165176</v>
      </c>
      <c r="L23" s="81" t="n">
        <v>243363378</v>
      </c>
      <c r="M23" s="81" t="n">
        <v>125382165</v>
      </c>
      <c r="N23" s="81" t="n">
        <v>97805930</v>
      </c>
      <c r="O23" s="81" t="n">
        <v>23783504</v>
      </c>
      <c r="P23" s="81" t="n">
        <v>144654175</v>
      </c>
      <c r="Q23" s="81" t="n">
        <v>499197341</v>
      </c>
      <c r="R23" s="81" t="n">
        <v>5997788</v>
      </c>
      <c r="S23" s="81" t="n">
        <v>5282081</v>
      </c>
      <c r="T23" s="81" t="n">
        <v>700180634</v>
      </c>
      <c r="U23" s="81" t="n">
        <v>59609284</v>
      </c>
      <c r="V23" s="81" t="n">
        <v>41276414</v>
      </c>
      <c r="W23" s="81" t="n">
        <v>31022328</v>
      </c>
      <c r="X23" s="81" t="n">
        <v>115760433</v>
      </c>
      <c r="Y23" s="81" t="n">
        <v>108194686</v>
      </c>
      <c r="Z23" s="81" t="n">
        <v>8484694</v>
      </c>
      <c r="AA23" s="81" t="n">
        <v>19190509</v>
      </c>
      <c r="AB23" s="81" t="n">
        <v>4368716</v>
      </c>
      <c r="AC23" s="81" t="n">
        <v>20270658</v>
      </c>
      <c r="AD23" s="81" t="n">
        <v>113624073</v>
      </c>
      <c r="AE23" s="81" t="n">
        <v>1103366408</v>
      </c>
      <c r="AF23" s="81" t="n">
        <v>460275913</v>
      </c>
      <c r="AG23" s="81" t="n">
        <v>327856190</v>
      </c>
      <c r="AH23" s="81" t="n">
        <v>156009857</v>
      </c>
      <c r="AI23" s="81" t="n">
        <v>379930757</v>
      </c>
      <c r="AJ23" s="81" t="n">
        <v>39709419</v>
      </c>
      <c r="AK23" s="81" t="n">
        <v>31129724</v>
      </c>
      <c r="AL23" s="81" t="n">
        <v>12469524</v>
      </c>
      <c r="AM23" s="81" t="n">
        <v>61124335</v>
      </c>
      <c r="AN23" s="81" t="n">
        <v>505836050</v>
      </c>
      <c r="AO23" s="81" t="n">
        <v>23490587</v>
      </c>
      <c r="AP23" s="81" t="n">
        <v>80264688</v>
      </c>
      <c r="AQ23" s="81" t="n">
        <v>123651865</v>
      </c>
      <c r="AR23" s="81" t="n">
        <v>30102671</v>
      </c>
      <c r="AS23" s="81" t="n">
        <v>202650094</v>
      </c>
      <c r="AT23" s="81" t="n">
        <v>1755523</v>
      </c>
      <c r="AU23" s="81" t="n">
        <v>2142370</v>
      </c>
      <c r="AV23" s="81" t="n">
        <v>1516426</v>
      </c>
      <c r="AW23" s="81" t="n">
        <v>979306</v>
      </c>
      <c r="AX23" s="81" t="n">
        <v>2106580</v>
      </c>
      <c r="AY23" s="81" t="n">
        <v>990255</v>
      </c>
      <c r="AZ23" s="81" t="n">
        <v>919403</v>
      </c>
      <c r="BA23" s="81" t="n">
        <v>1872562</v>
      </c>
      <c r="BB23" s="81" t="n">
        <v>1116364</v>
      </c>
      <c r="BC23" s="81" t="n">
        <v>2133292</v>
      </c>
      <c r="BD23" s="5">
        <f>COUNT(B23:BC23) / COUNTA(B23:BC23) </f>
        <v/>
      </c>
      <c r="BE23" s="5">
        <f>1-BD23</f>
        <v/>
      </c>
    </row>
    <row r="24">
      <c r="A24" s="81" t="inlineStr">
        <is>
          <t>Fonte: Ministério da Saúde - Sistema de Informação de Atenção Básica - SIAB</t>
        </is>
      </c>
    </row>
    <row r="25">
      <c r="A25" t="inlineStr">
        <is>
          <t>-------------</t>
        </is>
      </c>
    </row>
    <row r="26">
      <c r="A26" t="inlineStr">
        <is>
          <t>PORCENT_COMPLETA (%)</t>
        </is>
      </c>
      <c r="B26" s="82">
        <f>COUNT(B5:BE23) / COUNTA(B5:BE23)</f>
        <v/>
      </c>
    </row>
    <row r="27">
      <c r="A27" t="inlineStr">
        <is>
          <t>PORCENT_AUSENTE (%)</t>
        </is>
      </c>
      <c r="B27" s="82">
        <f>1-B26</f>
        <v/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0" summaryRight="0"/>
    <pageSetUpPr/>
  </sheetPr>
  <dimension ref="A1:AX26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Sistema de Informação de Atenção Básica - Cadastramento Familiar - Brasil por ano</t>
        </is>
      </c>
    </row>
    <row r="2">
      <c r="A2" s="81" t="inlineStr">
        <is>
          <t>Nº FamíliasNº PessoasMulheres &lt;1anoMulheres 1a4aMulheres 5a6aMulheres 7a9aMulheres 10a14aMulheres 15a19aMulheres 20a39aMulheres 40a49aMulheres 50a59aMulheres &gt;60anosHomens &lt;1anoHomens 1a4aHomens 5a6aHomens 7a9aHomens 10a14aHomens 15a19aHomens 20a39aHomens 40a49aHomens 50a59aHomens &gt;60anosCrian 7a14a.escolaAdult 15a+ alfabetAlcoolismo 0a14aChagas 0a14aDefFísica 0a14aDiabetes 0a14aDistMental 0a14aEpilepsia 0a14aHipertArter 0a14aHanseníase 0a14aMalária 0a14aTuberculose 0a14aGestantes 10a19aAlcoolismo 15a+Chagas 15a+DefFísica 15a+Diabetes 15a+DistMental 15a+Epilepsia 15a+HipertArter 15a+Hanseníase 15a+Malária 15a+Tuberculose 15a+Gestantes 20a+Pes.Cob. Pl. Saúde por Ano</t>
        </is>
      </c>
    </row>
    <row r="3">
      <c r="A3" s="81" t="inlineStr">
        <is>
          <t>Período:Dez/1998, Dez/1999, Dez/2000, Dez/2001, Dez/2002, Dez/2003, Dez/2004, Dez/2005, Dez/2006, Dez/2007, Dez/2008, Dez/2009, Dez/2010, Dez/2011, Dez/2012, Dez/2013, Dez/2014, Jun-Dez/2015</t>
        </is>
      </c>
    </row>
    <row r="4">
      <c r="A4" s="81" t="inlineStr">
        <is>
          <t>Ano</t>
        </is>
      </c>
      <c r="B4" s="81" t="inlineStr">
        <is>
          <t>Nº_Famílias</t>
        </is>
      </c>
      <c r="C4" s="81" t="inlineStr">
        <is>
          <t>Nº_Pessoas</t>
        </is>
      </c>
      <c r="D4" s="81" t="inlineStr">
        <is>
          <t>Mulheres_&lt;1ano</t>
        </is>
      </c>
      <c r="E4" s="81" t="inlineStr">
        <is>
          <t>Mulheres_1a4a</t>
        </is>
      </c>
      <c r="F4" s="81" t="inlineStr">
        <is>
          <t>Mulheres_5a6a</t>
        </is>
      </c>
      <c r="G4" s="81" t="inlineStr">
        <is>
          <t>Mulheres_7a9a</t>
        </is>
      </c>
      <c r="H4" s="81" t="inlineStr">
        <is>
          <t>Mulheres_10a14a</t>
        </is>
      </c>
      <c r="I4" s="81" t="inlineStr">
        <is>
          <t>Mulheres_15a19a</t>
        </is>
      </c>
      <c r="J4" s="81" t="inlineStr">
        <is>
          <t>Mulheres_20a39a</t>
        </is>
      </c>
      <c r="K4" s="81" t="inlineStr">
        <is>
          <t>Mulheres_40a49a</t>
        </is>
      </c>
      <c r="L4" s="81" t="inlineStr">
        <is>
          <t>Mulheres_50a59a</t>
        </is>
      </c>
      <c r="M4" s="81" t="inlineStr">
        <is>
          <t>Mulheres_&gt;60anos</t>
        </is>
      </c>
      <c r="N4" s="81" t="inlineStr">
        <is>
          <t>Homens_&lt;1ano</t>
        </is>
      </c>
      <c r="O4" s="81" t="inlineStr">
        <is>
          <t>Homens_1a4a</t>
        </is>
      </c>
      <c r="P4" s="81" t="inlineStr">
        <is>
          <t>Homens_5a6a</t>
        </is>
      </c>
      <c r="Q4" s="81" t="inlineStr">
        <is>
          <t>Homens_7a9a</t>
        </is>
      </c>
      <c r="R4" s="81" t="inlineStr">
        <is>
          <t>Homens_10a14a</t>
        </is>
      </c>
      <c r="S4" s="81" t="inlineStr">
        <is>
          <t>Homens_15a19a</t>
        </is>
      </c>
      <c r="T4" s="81" t="inlineStr">
        <is>
          <t>Homens_20a39a</t>
        </is>
      </c>
      <c r="U4" s="81" t="inlineStr">
        <is>
          <t>Homens_40a49a</t>
        </is>
      </c>
      <c r="V4" s="81" t="inlineStr">
        <is>
          <t>Homens_50a59a</t>
        </is>
      </c>
      <c r="W4" s="81" t="inlineStr">
        <is>
          <t>Homens_&gt;60anos</t>
        </is>
      </c>
      <c r="X4" s="81" t="inlineStr">
        <is>
          <t>Crian_7a14a.escola</t>
        </is>
      </c>
      <c r="Y4" s="81" t="inlineStr">
        <is>
          <t>Adult_15a+_alfabet</t>
        </is>
      </c>
      <c r="Z4" s="81" t="inlineStr">
        <is>
          <t>Alcoolismo_0a14a</t>
        </is>
      </c>
      <c r="AA4" s="81" t="inlineStr">
        <is>
          <t>Chagas_0a14a</t>
        </is>
      </c>
      <c r="AB4" s="81" t="inlineStr">
        <is>
          <t>DefFísica_0a14a</t>
        </is>
      </c>
      <c r="AC4" s="81" t="inlineStr">
        <is>
          <t>Diabetes_0a14a</t>
        </is>
      </c>
      <c r="AD4" s="81" t="inlineStr">
        <is>
          <t>DistMental_0a14a</t>
        </is>
      </c>
      <c r="AE4" s="81" t="inlineStr">
        <is>
          <t>Epilepsia_0a14a</t>
        </is>
      </c>
      <c r="AF4" s="81" t="inlineStr">
        <is>
          <t>HipertArter_0a14a</t>
        </is>
      </c>
      <c r="AG4" s="81" t="inlineStr">
        <is>
          <t>Hanseníase_0a14a</t>
        </is>
      </c>
      <c r="AH4" s="81" t="inlineStr">
        <is>
          <t>Malária_0a14a</t>
        </is>
      </c>
      <c r="AI4" s="81" t="inlineStr">
        <is>
          <t>Tuberculose_0a14a</t>
        </is>
      </c>
      <c r="AJ4" s="81" t="inlineStr">
        <is>
          <t>Gestantes_10a19a</t>
        </is>
      </c>
      <c r="AK4" s="81" t="inlineStr">
        <is>
          <t>Alcoolismo_15a+</t>
        </is>
      </c>
      <c r="AL4" s="81" t="inlineStr">
        <is>
          <t>Chagas_15a+</t>
        </is>
      </c>
      <c r="AM4" s="81" t="inlineStr">
        <is>
          <t>DefFísica_15a+</t>
        </is>
      </c>
      <c r="AN4" s="81" t="inlineStr">
        <is>
          <t>Diabetes_15a+</t>
        </is>
      </c>
      <c r="AO4" s="81" t="inlineStr">
        <is>
          <t>DistMental_15a+</t>
        </is>
      </c>
      <c r="AP4" s="81" t="inlineStr">
        <is>
          <t>Epilepsia_15a+</t>
        </is>
      </c>
      <c r="AQ4" s="81" t="inlineStr">
        <is>
          <t>HipertArter_15a+</t>
        </is>
      </c>
      <c r="AR4" s="81" t="inlineStr">
        <is>
          <t>Hanseníase_15a+</t>
        </is>
      </c>
      <c r="AS4" s="81" t="inlineStr">
        <is>
          <t>Malária_15a+</t>
        </is>
      </c>
      <c r="AT4" s="81" t="inlineStr">
        <is>
          <t>Tuberculose_15a+</t>
        </is>
      </c>
      <c r="AU4" s="81" t="inlineStr">
        <is>
          <t>Gestantes_20a+</t>
        </is>
      </c>
      <c r="AV4" s="81" t="inlineStr">
        <is>
          <t>Pes.Cob._Pl._Saúde</t>
        </is>
      </c>
      <c r="AW4" s="17" t="inlineStr">
        <is>
          <t>DADOS_OBTIDOS (%)</t>
        </is>
      </c>
      <c r="AX4" s="17" t="inlineStr">
        <is>
          <t>DADOS_AUSENTES (%)</t>
        </is>
      </c>
    </row>
    <row r="5">
      <c r="A5" s="81" t="n">
        <v>1998</v>
      </c>
      <c r="B5" s="81" t="n">
        <v>5141520</v>
      </c>
      <c r="C5" s="81" t="n">
        <v>23896924</v>
      </c>
      <c r="D5" s="81" t="n">
        <v>814116</v>
      </c>
      <c r="E5" s="81" t="n">
        <v>1124414</v>
      </c>
      <c r="F5" s="81" t="n">
        <v>1019659</v>
      </c>
      <c r="G5" s="81" t="n">
        <v>834603</v>
      </c>
      <c r="H5" s="81" t="n">
        <v>1397501</v>
      </c>
      <c r="I5" s="81" t="n">
        <v>1340453</v>
      </c>
      <c r="J5" s="81" t="n">
        <v>3259278</v>
      </c>
      <c r="K5" s="81" t="n">
        <v>1081309</v>
      </c>
      <c r="L5" s="81" t="n">
        <v>752781</v>
      </c>
      <c r="M5" s="81" t="n">
        <v>922518</v>
      </c>
      <c r="N5" s="81" t="n">
        <v>246997</v>
      </c>
      <c r="O5" s="81" t="n">
        <v>1151587</v>
      </c>
      <c r="P5" s="81" t="n">
        <v>618348</v>
      </c>
      <c r="Q5" s="81" t="n">
        <v>825318</v>
      </c>
      <c r="R5" s="81" t="n">
        <v>1425017</v>
      </c>
      <c r="S5" s="81" t="n">
        <v>1355601</v>
      </c>
      <c r="T5" s="81" t="n">
        <v>3116760</v>
      </c>
      <c r="U5" s="81" t="n">
        <v>1025795</v>
      </c>
      <c r="V5" s="81" t="n">
        <v>697971</v>
      </c>
      <c r="W5" s="81" t="n">
        <v>886898</v>
      </c>
      <c r="X5" s="81" t="n">
        <v>3081750</v>
      </c>
      <c r="Y5" s="81" t="n">
        <v>8552751</v>
      </c>
      <c r="Z5" s="81" t="n">
        <v>2713</v>
      </c>
      <c r="AA5" s="81" t="n">
        <v>1235</v>
      </c>
      <c r="AB5" s="81" t="n">
        <v>33215</v>
      </c>
      <c r="AC5" s="81" t="n">
        <v>5873</v>
      </c>
      <c r="AD5" s="81" t="n">
        <v>9771</v>
      </c>
      <c r="AE5" s="81" t="n">
        <v>11557</v>
      </c>
      <c r="AF5" s="81" t="n">
        <v>16020</v>
      </c>
      <c r="AG5" s="81" t="n">
        <v>1255</v>
      </c>
      <c r="AH5" s="81" t="n">
        <v>3936</v>
      </c>
      <c r="AI5" s="81" t="n">
        <v>1018</v>
      </c>
      <c r="AJ5" s="81" t="n">
        <v>27934</v>
      </c>
      <c r="AK5" s="81" t="n">
        <v>117866</v>
      </c>
      <c r="AL5" s="81" t="n">
        <v>21838</v>
      </c>
      <c r="AM5" s="81" t="n">
        <v>145203</v>
      </c>
      <c r="AN5" s="81" t="n">
        <v>140071</v>
      </c>
      <c r="AO5" s="81" t="n">
        <v>46788</v>
      </c>
      <c r="AP5" s="81" t="n">
        <v>43698</v>
      </c>
      <c r="AQ5" s="81" t="n">
        <v>752730</v>
      </c>
      <c r="AR5" s="81" t="n">
        <v>16436</v>
      </c>
      <c r="AS5" s="81" t="n">
        <v>12620</v>
      </c>
      <c r="AT5" s="81" t="n">
        <v>9490</v>
      </c>
      <c r="AU5" s="81" t="n">
        <v>85191</v>
      </c>
      <c r="AV5" s="81" t="n">
        <v>749395</v>
      </c>
      <c r="AW5" s="5">
        <f>COUNT(B5:AV5) / COUNTA(B5:AV5) </f>
        <v/>
      </c>
      <c r="AX5" s="5">
        <f>1-AW5</f>
        <v/>
      </c>
    </row>
    <row r="6">
      <c r="A6" s="81" t="n">
        <v>1999</v>
      </c>
      <c r="B6" s="81" t="n">
        <v>9262705</v>
      </c>
      <c r="C6" s="81" t="n">
        <v>38839841</v>
      </c>
      <c r="D6" s="81" t="n">
        <v>274004</v>
      </c>
      <c r="E6" s="81" t="n">
        <v>1833324</v>
      </c>
      <c r="F6" s="81" t="n">
        <v>950744</v>
      </c>
      <c r="G6" s="81" t="n">
        <v>1354798</v>
      </c>
      <c r="H6" s="81" t="n">
        <v>2308512</v>
      </c>
      <c r="I6" s="81" t="n">
        <v>2209089</v>
      </c>
      <c r="J6" s="81" t="n">
        <v>5621646</v>
      </c>
      <c r="K6" s="81" t="n">
        <v>1939193</v>
      </c>
      <c r="L6" s="81" t="n">
        <v>1381803</v>
      </c>
      <c r="M6" s="81" t="n">
        <v>1590047</v>
      </c>
      <c r="N6" s="81" t="n">
        <v>264728</v>
      </c>
      <c r="O6" s="81" t="n">
        <v>1834611</v>
      </c>
      <c r="P6" s="81" t="n">
        <v>960299</v>
      </c>
      <c r="Q6" s="81" t="n">
        <v>1403780</v>
      </c>
      <c r="R6" s="81" t="n">
        <v>2355973</v>
      </c>
      <c r="S6" s="81" t="n">
        <v>2280907</v>
      </c>
      <c r="T6" s="81" t="n">
        <v>5440324</v>
      </c>
      <c r="U6" s="81" t="n">
        <v>1829602</v>
      </c>
      <c r="V6" s="81" t="n">
        <v>1255362</v>
      </c>
      <c r="W6" s="81" t="n">
        <v>1751095</v>
      </c>
      <c r="X6" s="81" t="n">
        <v>6500847</v>
      </c>
      <c r="Y6" s="81" t="n">
        <v>18268738</v>
      </c>
      <c r="Z6" s="81" t="n">
        <v>4216</v>
      </c>
      <c r="AA6" s="81" t="n">
        <v>2430</v>
      </c>
      <c r="AB6" s="81" t="n">
        <v>73149</v>
      </c>
      <c r="AC6" s="81" t="n">
        <v>8451</v>
      </c>
      <c r="AD6" s="81" t="n">
        <v>11260</v>
      </c>
      <c r="AE6" s="81" t="n">
        <v>25418</v>
      </c>
      <c r="AF6" s="81" t="n">
        <v>21944</v>
      </c>
      <c r="AG6" s="81" t="n">
        <v>2610</v>
      </c>
      <c r="AH6" s="81" t="n">
        <v>6413</v>
      </c>
      <c r="AI6" s="81" t="n">
        <v>4901</v>
      </c>
      <c r="AJ6" s="81" t="n">
        <v>68553</v>
      </c>
      <c r="AK6" s="81" t="n">
        <v>299832</v>
      </c>
      <c r="AL6" s="81" t="n">
        <v>47945</v>
      </c>
      <c r="AM6" s="81" t="n">
        <v>121729</v>
      </c>
      <c r="AN6" s="81" t="n">
        <v>363693</v>
      </c>
      <c r="AO6" s="81" t="n">
        <v>63968</v>
      </c>
      <c r="AP6" s="81" t="n">
        <v>102082</v>
      </c>
      <c r="AQ6" s="81" t="n">
        <v>1638087</v>
      </c>
      <c r="AR6" s="81" t="n">
        <v>26908</v>
      </c>
      <c r="AS6" s="81" t="n">
        <v>24010</v>
      </c>
      <c r="AT6" s="81" t="n">
        <v>26525</v>
      </c>
      <c r="AU6" s="81" t="n">
        <v>218463</v>
      </c>
      <c r="AV6" s="81" t="n">
        <v>1766099</v>
      </c>
      <c r="AW6" s="5">
        <f>COUNT(B6:AV6) / COUNTA(B6:AV6) </f>
        <v/>
      </c>
      <c r="AX6" s="5">
        <f>1-AW6</f>
        <v/>
      </c>
    </row>
    <row r="7">
      <c r="A7" s="81" t="n">
        <v>2000</v>
      </c>
      <c r="B7" s="81" t="n">
        <v>15649257</v>
      </c>
      <c r="C7" s="81" t="n">
        <v>62929042</v>
      </c>
      <c r="D7" s="81" t="n">
        <v>283827</v>
      </c>
      <c r="E7" s="81" t="n">
        <v>2638928</v>
      </c>
      <c r="F7" s="81" t="n">
        <v>1463257</v>
      </c>
      <c r="G7" s="81" t="n">
        <v>2080687</v>
      </c>
      <c r="H7" s="81" t="n">
        <v>3590929</v>
      </c>
      <c r="I7" s="81" t="n">
        <v>3525969</v>
      </c>
      <c r="J7" s="81" t="n">
        <v>9794918</v>
      </c>
      <c r="K7" s="81" t="n">
        <v>3168394</v>
      </c>
      <c r="L7" s="81" t="n">
        <v>2173866</v>
      </c>
      <c r="M7" s="81" t="n">
        <v>3052283</v>
      </c>
      <c r="N7" s="81" t="n">
        <v>290511</v>
      </c>
      <c r="O7" s="81" t="n">
        <v>2732196</v>
      </c>
      <c r="P7" s="81" t="n">
        <v>1504540</v>
      </c>
      <c r="Q7" s="81" t="n">
        <v>2122386</v>
      </c>
      <c r="R7" s="81" t="n">
        <v>3668184</v>
      </c>
      <c r="S7" s="81" t="n">
        <v>3545993</v>
      </c>
      <c r="T7" s="81" t="n">
        <v>9503973</v>
      </c>
      <c r="U7" s="81" t="n">
        <v>3012536</v>
      </c>
      <c r="V7" s="81" t="n">
        <v>2024889</v>
      </c>
      <c r="W7" s="81" t="n">
        <v>2750776</v>
      </c>
      <c r="X7" s="81" t="n">
        <v>10329674</v>
      </c>
      <c r="Y7" s="81" t="n">
        <v>33432026</v>
      </c>
      <c r="Z7" s="81" t="n">
        <v>4815</v>
      </c>
      <c r="AA7" s="81" t="n">
        <v>2281</v>
      </c>
      <c r="AB7" s="81" t="n">
        <v>96408</v>
      </c>
      <c r="AC7" s="81" t="n">
        <v>6472</v>
      </c>
      <c r="AD7" s="81" t="n">
        <v>5644</v>
      </c>
      <c r="AE7" s="81" t="n">
        <v>30912</v>
      </c>
      <c r="AF7" s="81" t="n">
        <v>11630</v>
      </c>
      <c r="AG7" s="81" t="n">
        <v>2189</v>
      </c>
      <c r="AH7" s="81" t="n">
        <v>10323</v>
      </c>
      <c r="AI7" s="81" t="n">
        <v>1687</v>
      </c>
      <c r="AJ7" s="81" t="n">
        <v>87002</v>
      </c>
      <c r="AK7" s="81" t="n">
        <v>439091</v>
      </c>
      <c r="AL7" s="81" t="n">
        <v>69587</v>
      </c>
      <c r="AM7" s="81" t="n">
        <v>30158</v>
      </c>
      <c r="AN7" s="81" t="n">
        <v>591857</v>
      </c>
      <c r="AO7" s="81" t="n">
        <v>37814</v>
      </c>
      <c r="AP7" s="81" t="n">
        <v>150640</v>
      </c>
      <c r="AQ7" s="81" t="n">
        <v>2880042</v>
      </c>
      <c r="AR7" s="81" t="n">
        <v>51198</v>
      </c>
      <c r="AS7" s="81" t="n">
        <v>39670</v>
      </c>
      <c r="AT7" s="81" t="n">
        <v>29737</v>
      </c>
      <c r="AU7" s="81" t="n">
        <v>334321</v>
      </c>
      <c r="AV7" s="81" t="n">
        <v>3529843</v>
      </c>
      <c r="AW7" s="5">
        <f>COUNT(B7:AV7) / COUNTA(B7:AV7) </f>
        <v/>
      </c>
      <c r="AX7" s="5">
        <f>1-AW7</f>
        <v/>
      </c>
    </row>
    <row r="8">
      <c r="A8" s="81" t="n">
        <v>2001</v>
      </c>
      <c r="B8" s="81" t="n">
        <v>19593720</v>
      </c>
      <c r="C8" s="81" t="n">
        <v>76748215</v>
      </c>
      <c r="D8" s="81" t="n">
        <v>243128</v>
      </c>
      <c r="E8" s="81" t="n">
        <v>3003978</v>
      </c>
      <c r="F8" s="81" t="n">
        <v>1764584</v>
      </c>
      <c r="G8" s="81" t="n">
        <v>2562497</v>
      </c>
      <c r="H8" s="81" t="n">
        <v>4250392</v>
      </c>
      <c r="I8" s="81" t="n">
        <v>4272420</v>
      </c>
      <c r="J8" s="81" t="n">
        <v>12369423</v>
      </c>
      <c r="K8" s="81" t="n">
        <v>4026280</v>
      </c>
      <c r="L8" s="81" t="n">
        <v>2751918</v>
      </c>
      <c r="M8" s="81" t="n">
        <v>3604200</v>
      </c>
      <c r="N8" s="81" t="n">
        <v>255796</v>
      </c>
      <c r="O8" s="81" t="n">
        <v>3109329</v>
      </c>
      <c r="P8" s="81" t="n">
        <v>1816436</v>
      </c>
      <c r="Q8" s="81" t="n">
        <v>2618386</v>
      </c>
      <c r="R8" s="81" t="n">
        <v>4339960</v>
      </c>
      <c r="S8" s="81" t="n">
        <v>4254212</v>
      </c>
      <c r="T8" s="81" t="n">
        <v>11945001</v>
      </c>
      <c r="U8" s="81" t="n">
        <v>3812665</v>
      </c>
      <c r="V8" s="81" t="n">
        <v>2562595</v>
      </c>
      <c r="W8" s="81" t="n">
        <v>3185015</v>
      </c>
      <c r="X8" s="81" t="n">
        <v>12237774</v>
      </c>
      <c r="Y8" s="81" t="n">
        <v>42981475</v>
      </c>
      <c r="Z8" s="81" t="n">
        <v>5122</v>
      </c>
      <c r="AA8" s="81" t="n">
        <v>1475</v>
      </c>
      <c r="AB8" s="81" t="n">
        <v>108224</v>
      </c>
      <c r="AC8" s="81" t="n">
        <v>6821</v>
      </c>
      <c r="AD8" s="81" t="n">
        <v>3569</v>
      </c>
      <c r="AE8" s="81" t="n">
        <v>33706</v>
      </c>
      <c r="AF8" s="81" t="n">
        <v>7541</v>
      </c>
      <c r="AG8" s="81" t="n">
        <v>1964</v>
      </c>
      <c r="AH8" s="81" t="n">
        <v>10003</v>
      </c>
      <c r="AI8" s="81" t="n">
        <v>1668</v>
      </c>
      <c r="AJ8" s="81" t="n">
        <v>104927</v>
      </c>
      <c r="AK8" s="81" t="n">
        <v>506584</v>
      </c>
      <c r="AL8" s="81" t="n">
        <v>86834</v>
      </c>
      <c r="AM8" s="81" t="n">
        <v>2419</v>
      </c>
      <c r="AN8" s="81" t="n">
        <v>831190</v>
      </c>
      <c r="AO8" s="81" t="n">
        <v>26103</v>
      </c>
      <c r="AP8" s="81" t="n">
        <v>176786</v>
      </c>
      <c r="AQ8" s="81" t="n">
        <v>3862433</v>
      </c>
      <c r="AR8" s="81" t="n">
        <v>45891</v>
      </c>
      <c r="AS8" s="81" t="n">
        <v>42585</v>
      </c>
      <c r="AT8" s="81" t="n">
        <v>33543</v>
      </c>
      <c r="AU8" s="81" t="n">
        <v>435023</v>
      </c>
      <c r="AV8" s="81" t="n">
        <v>4991865</v>
      </c>
      <c r="AW8" s="5">
        <f>COUNT(B8:AV8) / COUNTA(B8:AV8) </f>
        <v/>
      </c>
      <c r="AX8" s="5">
        <f>1-AW8</f>
        <v/>
      </c>
    </row>
    <row r="9">
      <c r="A9" s="81" t="n">
        <v>2002</v>
      </c>
      <c r="B9" s="81" t="n">
        <v>22121720</v>
      </c>
      <c r="C9" s="81" t="n">
        <v>86099576</v>
      </c>
      <c r="D9" s="81" t="n">
        <v>257681</v>
      </c>
      <c r="E9" s="81" t="n">
        <v>2976385</v>
      </c>
      <c r="F9" s="81" t="n">
        <v>1924801</v>
      </c>
      <c r="G9" s="81" t="n">
        <v>2884072</v>
      </c>
      <c r="H9" s="81" t="n">
        <v>4682337</v>
      </c>
      <c r="I9" s="81" t="n">
        <v>4644918</v>
      </c>
      <c r="J9" s="81" t="n">
        <v>14027208</v>
      </c>
      <c r="K9" s="81" t="n">
        <v>4635854</v>
      </c>
      <c r="L9" s="81" t="n">
        <v>3166803</v>
      </c>
      <c r="M9" s="81" t="n">
        <v>4093077</v>
      </c>
      <c r="N9" s="81" t="n">
        <v>266428</v>
      </c>
      <c r="O9" s="81" t="n">
        <v>3080885</v>
      </c>
      <c r="P9" s="81" t="n">
        <v>1983715</v>
      </c>
      <c r="Q9" s="81" t="n">
        <v>2950755</v>
      </c>
      <c r="R9" s="81" t="n">
        <v>4781276</v>
      </c>
      <c r="S9" s="81" t="n">
        <v>4630239</v>
      </c>
      <c r="T9" s="81" t="n">
        <v>13518915</v>
      </c>
      <c r="U9" s="81" t="n">
        <v>4373717</v>
      </c>
      <c r="V9" s="81" t="n">
        <v>2949770</v>
      </c>
      <c r="W9" s="81" t="n">
        <v>3583591</v>
      </c>
      <c r="X9" s="81" t="n">
        <v>13127950</v>
      </c>
      <c r="Y9" s="81" t="n">
        <v>49103419</v>
      </c>
      <c r="Z9" s="81" t="n">
        <v>5065</v>
      </c>
      <c r="AA9" s="81" t="n">
        <v>1128</v>
      </c>
      <c r="AB9" s="81" t="n">
        <v>109861</v>
      </c>
      <c r="AC9" s="81" t="n">
        <v>7086</v>
      </c>
      <c r="AD9" s="81" t="n">
        <v>1467</v>
      </c>
      <c r="AE9" s="81" t="n">
        <v>32077</v>
      </c>
      <c r="AF9" s="81" t="n">
        <v>6699</v>
      </c>
      <c r="AG9" s="81" t="n">
        <v>1958</v>
      </c>
      <c r="AH9" s="81" t="n">
        <v>8261</v>
      </c>
      <c r="AI9" s="81" t="n">
        <v>1328</v>
      </c>
      <c r="AJ9" s="81" t="n">
        <v>99541</v>
      </c>
      <c r="AK9" s="81" t="n">
        <v>532336</v>
      </c>
      <c r="AL9" s="81" t="n">
        <v>91324</v>
      </c>
      <c r="AM9" s="81" t="n">
        <v>1576</v>
      </c>
      <c r="AN9" s="81" t="n">
        <v>975780</v>
      </c>
      <c r="AO9" s="81" t="n">
        <v>10348</v>
      </c>
      <c r="AP9" s="81" t="n">
        <v>187148</v>
      </c>
      <c r="AQ9" s="81" t="n">
        <v>4454064</v>
      </c>
      <c r="AR9" s="81" t="n">
        <v>41938</v>
      </c>
      <c r="AS9" s="81" t="n">
        <v>38698</v>
      </c>
      <c r="AT9" s="81" t="n">
        <v>31981</v>
      </c>
      <c r="AU9" s="81" t="n">
        <v>457075</v>
      </c>
      <c r="AV9" s="81" t="n">
        <v>5938233</v>
      </c>
      <c r="AW9" s="5">
        <f>COUNT(B9:AV9) / COUNTA(B9:AV9) </f>
        <v/>
      </c>
      <c r="AX9" s="5">
        <f>1-AW9</f>
        <v/>
      </c>
    </row>
    <row r="10">
      <c r="A10" s="81" t="n">
        <v>2003</v>
      </c>
      <c r="B10" s="81" t="n">
        <v>24138664</v>
      </c>
      <c r="C10" s="81" t="n">
        <v>93033731</v>
      </c>
      <c r="D10" s="81" t="n">
        <v>279954</v>
      </c>
      <c r="E10" s="81" t="n">
        <v>2916965</v>
      </c>
      <c r="F10" s="81" t="n">
        <v>2005676</v>
      </c>
      <c r="G10" s="81" t="n">
        <v>3072909</v>
      </c>
      <c r="H10" s="81" t="n">
        <v>4895666</v>
      </c>
      <c r="I10" s="81" t="n">
        <v>4961285</v>
      </c>
      <c r="J10" s="81" t="n">
        <v>15424214</v>
      </c>
      <c r="K10" s="81" t="n">
        <v>5210735</v>
      </c>
      <c r="L10" s="81" t="n">
        <v>3753232</v>
      </c>
      <c r="M10" s="81" t="n">
        <v>4519468</v>
      </c>
      <c r="N10" s="81" t="n">
        <v>292936</v>
      </c>
      <c r="O10" s="81" t="n">
        <v>3028793</v>
      </c>
      <c r="P10" s="81" t="n">
        <v>2064768</v>
      </c>
      <c r="Q10" s="81" t="n">
        <v>3155433</v>
      </c>
      <c r="R10" s="81" t="n">
        <v>4999986</v>
      </c>
      <c r="S10" s="81" t="n">
        <v>4940982</v>
      </c>
      <c r="T10" s="81" t="n">
        <v>14819215</v>
      </c>
      <c r="U10" s="81" t="n">
        <v>4885166</v>
      </c>
      <c r="V10" s="81" t="n">
        <v>3282229</v>
      </c>
      <c r="W10" s="81" t="n">
        <v>3908858</v>
      </c>
      <c r="X10" s="81" t="n">
        <v>13494837</v>
      </c>
      <c r="Y10" s="81" t="n">
        <v>52933782</v>
      </c>
      <c r="Z10" s="81" t="n">
        <v>4467</v>
      </c>
      <c r="AA10" s="81" t="n">
        <v>909</v>
      </c>
      <c r="AB10" s="81" t="n">
        <v>110437</v>
      </c>
      <c r="AC10" s="81" t="n">
        <v>7110</v>
      </c>
      <c r="AD10" s="81" t="n">
        <v>869</v>
      </c>
      <c r="AE10" s="81" t="n">
        <v>31100</v>
      </c>
      <c r="AF10" s="81" t="n">
        <v>6563</v>
      </c>
      <c r="AG10" s="81" t="n">
        <v>1664</v>
      </c>
      <c r="AH10" s="81" t="n">
        <v>6452</v>
      </c>
      <c r="AI10" s="81" t="n">
        <v>1301</v>
      </c>
      <c r="AJ10" s="81" t="n">
        <v>107363</v>
      </c>
      <c r="AK10" s="81" t="n">
        <v>548998</v>
      </c>
      <c r="AL10" s="81" t="n">
        <v>92935</v>
      </c>
      <c r="AM10" s="81" t="n">
        <v>5605</v>
      </c>
      <c r="AN10" s="81" t="n">
        <v>1122546</v>
      </c>
      <c r="AO10" s="81" t="n">
        <v>9688</v>
      </c>
      <c r="AP10" s="81" t="n">
        <v>198318</v>
      </c>
      <c r="AQ10" s="81" t="n">
        <v>5040711</v>
      </c>
      <c r="AR10" s="81" t="n">
        <v>50615</v>
      </c>
      <c r="AS10" s="81" t="n">
        <v>34820</v>
      </c>
      <c r="AT10" s="81" t="n">
        <v>33790</v>
      </c>
      <c r="AU10" s="81" t="n">
        <v>513125</v>
      </c>
      <c r="AV10" s="81" t="n">
        <v>6551579</v>
      </c>
      <c r="AW10" s="5">
        <f>COUNT(B10:AV10) / COUNTA(B10:AV10) </f>
        <v/>
      </c>
      <c r="AX10" s="5">
        <f>1-AW10</f>
        <v/>
      </c>
    </row>
    <row r="11">
      <c r="A11" s="81" t="n">
        <v>2004</v>
      </c>
      <c r="B11" s="81" t="n">
        <v>25576286</v>
      </c>
      <c r="C11" s="81" t="n">
        <v>97646980</v>
      </c>
      <c r="D11" s="81" t="n">
        <v>287872</v>
      </c>
      <c r="E11" s="81" t="n">
        <v>2773178</v>
      </c>
      <c r="F11" s="81" t="n">
        <v>2020335</v>
      </c>
      <c r="G11" s="81" t="n">
        <v>3172608</v>
      </c>
      <c r="H11" s="81" t="n">
        <v>5068171</v>
      </c>
      <c r="I11" s="81" t="n">
        <v>5170522</v>
      </c>
      <c r="J11" s="81" t="n">
        <v>16294562</v>
      </c>
      <c r="K11" s="81" t="n">
        <v>5628676</v>
      </c>
      <c r="L11" s="81" t="n">
        <v>3831235</v>
      </c>
      <c r="M11" s="81" t="n">
        <v>4898740</v>
      </c>
      <c r="N11" s="81" t="n">
        <v>870160</v>
      </c>
      <c r="O11" s="81" t="n">
        <v>3680482</v>
      </c>
      <c r="P11" s="81" t="n">
        <v>2333515</v>
      </c>
      <c r="Q11" s="81" t="n">
        <v>3329107</v>
      </c>
      <c r="R11" s="81" t="n">
        <v>5178362</v>
      </c>
      <c r="S11" s="81" t="n">
        <v>5164716</v>
      </c>
      <c r="T11" s="81" t="n">
        <v>15684188</v>
      </c>
      <c r="U11" s="81" t="n">
        <v>5272620</v>
      </c>
      <c r="V11" s="81" t="n">
        <v>3539880</v>
      </c>
      <c r="W11" s="81" t="n">
        <v>4202079</v>
      </c>
      <c r="X11" s="81" t="n">
        <v>13574848</v>
      </c>
      <c r="Y11" s="81" t="n">
        <v>57848189</v>
      </c>
      <c r="Z11" s="81" t="n">
        <v>3667</v>
      </c>
      <c r="AA11" s="81" t="n">
        <v>750</v>
      </c>
      <c r="AB11" s="81" t="n">
        <v>109594</v>
      </c>
      <c r="AC11" s="81" t="n">
        <v>7906</v>
      </c>
      <c r="AD11" s="81" t="n">
        <v>1123</v>
      </c>
      <c r="AE11" s="81" t="n">
        <v>30793</v>
      </c>
      <c r="AF11" s="81" t="n">
        <v>7098</v>
      </c>
      <c r="AG11" s="81" t="n">
        <v>1498</v>
      </c>
      <c r="AH11" s="81" t="n">
        <v>5501</v>
      </c>
      <c r="AI11" s="81" t="n">
        <v>25688</v>
      </c>
      <c r="AJ11" s="81" t="n">
        <v>107139</v>
      </c>
      <c r="AK11" s="81" t="n">
        <v>550234</v>
      </c>
      <c r="AL11" s="81" t="n">
        <v>94608</v>
      </c>
      <c r="AM11" s="81" t="n">
        <v>831725</v>
      </c>
      <c r="AN11" s="81" t="n">
        <v>1267827</v>
      </c>
      <c r="AO11" s="81" t="n">
        <v>11583</v>
      </c>
      <c r="AP11" s="81" t="n">
        <v>207834</v>
      </c>
      <c r="AQ11" s="81" t="n">
        <v>5727876</v>
      </c>
      <c r="AR11" s="81" t="n">
        <v>44837</v>
      </c>
      <c r="AS11" s="81" t="n">
        <v>31146</v>
      </c>
      <c r="AT11" s="81" t="n">
        <v>37751</v>
      </c>
      <c r="AU11" s="81" t="n">
        <v>540497</v>
      </c>
      <c r="AV11" s="81" t="n">
        <v>7057964</v>
      </c>
      <c r="AW11" s="5">
        <f>COUNT(B11:AV11) / COUNTA(B11:AV11) </f>
        <v/>
      </c>
      <c r="AX11" s="5">
        <f>1-AW11</f>
        <v/>
      </c>
    </row>
    <row r="12">
      <c r="A12" s="81" t="n">
        <v>2005</v>
      </c>
      <c r="B12" s="81" t="n">
        <v>27292193</v>
      </c>
      <c r="C12" s="81" t="n">
        <v>102958094</v>
      </c>
      <c r="D12" s="81" t="n">
        <v>322874</v>
      </c>
      <c r="E12" s="81" t="n">
        <v>2760145</v>
      </c>
      <c r="F12" s="81" t="n">
        <v>2026439</v>
      </c>
      <c r="G12" s="81" t="n">
        <v>3257756</v>
      </c>
      <c r="H12" s="81" t="n">
        <v>5356958</v>
      </c>
      <c r="I12" s="81" t="n">
        <v>5304882</v>
      </c>
      <c r="J12" s="81" t="n">
        <v>17295891</v>
      </c>
      <c r="K12" s="81" t="n">
        <v>6058152</v>
      </c>
      <c r="L12" s="81" t="n">
        <v>4173641</v>
      </c>
      <c r="M12" s="81" t="n">
        <v>5308556</v>
      </c>
      <c r="N12" s="81" t="n">
        <v>336779</v>
      </c>
      <c r="O12" s="81" t="n">
        <v>2865920</v>
      </c>
      <c r="P12" s="81" t="n">
        <v>2093782</v>
      </c>
      <c r="Q12" s="81" t="n">
        <v>3359463</v>
      </c>
      <c r="R12" s="81" t="n">
        <v>5479672</v>
      </c>
      <c r="S12" s="81" t="n">
        <v>5286340</v>
      </c>
      <c r="T12" s="81" t="n">
        <v>16603146</v>
      </c>
      <c r="U12" s="81" t="n">
        <v>5666013</v>
      </c>
      <c r="V12" s="81" t="n">
        <v>3838971</v>
      </c>
      <c r="W12" s="81" t="n">
        <v>4543575</v>
      </c>
      <c r="X12" s="81" t="n">
        <v>14007914</v>
      </c>
      <c r="Y12" s="81" t="n">
        <v>60866563</v>
      </c>
      <c r="Z12" s="81" t="n">
        <v>3181</v>
      </c>
      <c r="AA12" s="81" t="n">
        <v>697</v>
      </c>
      <c r="AB12" s="81" t="n">
        <v>114454</v>
      </c>
      <c r="AC12" s="81" t="n">
        <v>8528</v>
      </c>
      <c r="AD12" s="81" t="n">
        <v>1054</v>
      </c>
      <c r="AE12" s="81" t="n">
        <v>30607</v>
      </c>
      <c r="AF12" s="81" t="n">
        <v>7187</v>
      </c>
      <c r="AG12" s="81" t="n">
        <v>1424</v>
      </c>
      <c r="AH12" s="81" t="n">
        <v>4743</v>
      </c>
      <c r="AI12" s="81" t="n">
        <v>1182</v>
      </c>
      <c r="AJ12" s="81" t="n">
        <v>113626</v>
      </c>
      <c r="AK12" s="81" t="n">
        <v>560851</v>
      </c>
      <c r="AL12" s="81" t="n">
        <v>100831</v>
      </c>
      <c r="AM12" s="81" t="n">
        <v>899809</v>
      </c>
      <c r="AN12" s="81" t="n">
        <v>1431088</v>
      </c>
      <c r="AO12" s="81" t="n">
        <v>10542</v>
      </c>
      <c r="AP12" s="81" t="n">
        <v>219680</v>
      </c>
      <c r="AQ12" s="81" t="n">
        <v>6519630</v>
      </c>
      <c r="AR12" s="81" t="n">
        <v>46105</v>
      </c>
      <c r="AS12" s="81" t="n">
        <v>29960</v>
      </c>
      <c r="AT12" s="81" t="n">
        <v>34322</v>
      </c>
      <c r="AU12" s="81" t="n">
        <v>572881</v>
      </c>
      <c r="AV12" s="81" t="n">
        <v>7508386</v>
      </c>
      <c r="AW12" s="5">
        <f>COUNT(B12:AV12) / COUNTA(B12:AV12) </f>
        <v/>
      </c>
      <c r="AX12" s="5">
        <f>1-AW12</f>
        <v/>
      </c>
    </row>
    <row r="13">
      <c r="A13" s="81" t="n">
        <v>2006</v>
      </c>
      <c r="B13" s="81" t="n">
        <v>29164933</v>
      </c>
      <c r="C13" s="81" t="n">
        <v>108836647</v>
      </c>
      <c r="D13" s="81" t="n">
        <v>324801</v>
      </c>
      <c r="E13" s="81" t="n">
        <v>2846215</v>
      </c>
      <c r="F13" s="81" t="n">
        <v>1954268</v>
      </c>
      <c r="G13" s="81" t="n">
        <v>3373282</v>
      </c>
      <c r="H13" s="81" t="n">
        <v>5663443</v>
      </c>
      <c r="I13" s="81" t="n">
        <v>5450038</v>
      </c>
      <c r="J13" s="81" t="n">
        <v>18355432</v>
      </c>
      <c r="K13" s="81" t="n">
        <v>6554055</v>
      </c>
      <c r="L13" s="81" t="n">
        <v>4562908</v>
      </c>
      <c r="M13" s="81" t="n">
        <v>5749459</v>
      </c>
      <c r="N13" s="81" t="n">
        <v>341867</v>
      </c>
      <c r="O13" s="81" t="n">
        <v>2956374</v>
      </c>
      <c r="P13" s="81" t="n">
        <v>2014909</v>
      </c>
      <c r="Q13" s="81" t="n">
        <v>3483587</v>
      </c>
      <c r="R13" s="81" t="n">
        <v>5798442</v>
      </c>
      <c r="S13" s="81" t="n">
        <v>5434401</v>
      </c>
      <c r="T13" s="81" t="n">
        <v>17620029</v>
      </c>
      <c r="U13" s="81" t="n">
        <v>6109919</v>
      </c>
      <c r="V13" s="81" t="n">
        <v>4178110</v>
      </c>
      <c r="W13" s="81" t="n">
        <v>4898918</v>
      </c>
      <c r="X13" s="81" t="n">
        <v>14626913</v>
      </c>
      <c r="Y13" s="81" t="n">
        <v>65312196</v>
      </c>
      <c r="Z13" s="81" t="n">
        <v>2994</v>
      </c>
      <c r="AA13" s="81" t="n">
        <v>657</v>
      </c>
      <c r="AB13" s="81" t="n">
        <v>117816</v>
      </c>
      <c r="AC13" s="81" t="n">
        <v>9369</v>
      </c>
      <c r="AD13" s="81" t="n">
        <v>865</v>
      </c>
      <c r="AE13" s="81" t="n">
        <v>30625</v>
      </c>
      <c r="AF13" s="81" t="n">
        <v>7449</v>
      </c>
      <c r="AG13" s="81" t="n">
        <v>1375</v>
      </c>
      <c r="AH13" s="81" t="n">
        <v>4136</v>
      </c>
      <c r="AI13" s="81" t="n">
        <v>1098</v>
      </c>
      <c r="AJ13" s="81" t="n">
        <v>120615</v>
      </c>
      <c r="AK13" s="81" t="n">
        <v>571324</v>
      </c>
      <c r="AL13" s="81" t="n">
        <v>105604</v>
      </c>
      <c r="AM13" s="81" t="n">
        <v>962057</v>
      </c>
      <c r="AN13" s="81" t="n">
        <v>1624367</v>
      </c>
      <c r="AO13" s="81" t="n">
        <v>10731</v>
      </c>
      <c r="AP13" s="81" t="n">
        <v>231635</v>
      </c>
      <c r="AQ13" s="81" t="n">
        <v>7375582</v>
      </c>
      <c r="AR13" s="81" t="n">
        <v>47293</v>
      </c>
      <c r="AS13" s="81" t="n">
        <v>27504</v>
      </c>
      <c r="AT13" s="81" t="n">
        <v>35857</v>
      </c>
      <c r="AU13" s="81" t="n">
        <v>603603</v>
      </c>
      <c r="AV13" s="81" t="n">
        <v>8109818</v>
      </c>
      <c r="AW13" s="5">
        <f>COUNT(B13:AV13) / COUNTA(B13:AV13) </f>
        <v/>
      </c>
      <c r="AX13" s="5">
        <f>1-AW13</f>
        <v/>
      </c>
    </row>
    <row r="14">
      <c r="A14" s="81" t="n">
        <v>2007</v>
      </c>
      <c r="B14" s="81" t="n">
        <v>29958783</v>
      </c>
      <c r="C14" s="81" t="n">
        <v>109934109</v>
      </c>
      <c r="D14" s="81" t="n">
        <v>303498</v>
      </c>
      <c r="E14" s="81" t="n">
        <v>2753313</v>
      </c>
      <c r="F14" s="81" t="n">
        <v>1840008</v>
      </c>
      <c r="G14" s="81" t="n">
        <v>3277820</v>
      </c>
      <c r="H14" s="81" t="n">
        <v>5697911</v>
      </c>
      <c r="I14" s="81" t="n">
        <v>5412280</v>
      </c>
      <c r="J14" s="81" t="n">
        <v>18681351</v>
      </c>
      <c r="K14" s="81" t="n">
        <v>6752553</v>
      </c>
      <c r="L14" s="81" t="n">
        <v>4772161</v>
      </c>
      <c r="M14" s="81" t="n">
        <v>6030574</v>
      </c>
      <c r="N14" s="81" t="n">
        <v>318936</v>
      </c>
      <c r="O14" s="81" t="n">
        <v>2858453</v>
      </c>
      <c r="P14" s="81" t="n">
        <v>1904381</v>
      </c>
      <c r="Q14" s="81" t="n">
        <v>3388954</v>
      </c>
      <c r="R14" s="81" t="n">
        <v>5838380</v>
      </c>
      <c r="S14" s="81" t="n">
        <v>5399390</v>
      </c>
      <c r="T14" s="81" t="n">
        <v>17939085</v>
      </c>
      <c r="U14" s="81" t="n">
        <v>6266950</v>
      </c>
      <c r="V14" s="81" t="n">
        <v>4352586</v>
      </c>
      <c r="W14" s="81" t="n">
        <v>5114909</v>
      </c>
      <c r="X14" s="81" t="n">
        <v>14386118</v>
      </c>
      <c r="Y14" s="81" t="n">
        <v>70334288</v>
      </c>
      <c r="Z14" s="81" t="n">
        <v>2678</v>
      </c>
      <c r="AA14" s="81" t="n">
        <v>532</v>
      </c>
      <c r="AB14" s="81" t="n">
        <v>114126</v>
      </c>
      <c r="AC14" s="81" t="n">
        <v>9737</v>
      </c>
      <c r="AD14" s="81" t="n">
        <v>572</v>
      </c>
      <c r="AE14" s="81" t="n">
        <v>29078</v>
      </c>
      <c r="AF14" s="81" t="n">
        <v>7462</v>
      </c>
      <c r="AG14" s="81" t="n">
        <v>1221</v>
      </c>
      <c r="AH14" s="81" t="n">
        <v>3319</v>
      </c>
      <c r="AI14" s="81" t="n">
        <v>1027</v>
      </c>
      <c r="AJ14" s="81" t="n">
        <v>115869</v>
      </c>
      <c r="AK14" s="81" t="n">
        <v>563458</v>
      </c>
      <c r="AL14" s="81" t="n">
        <v>104891</v>
      </c>
      <c r="AM14" s="81" t="n">
        <v>978977</v>
      </c>
      <c r="AN14" s="81" t="n">
        <v>1738298</v>
      </c>
      <c r="AO14" s="81" t="n">
        <v>8031</v>
      </c>
      <c r="AP14" s="81" t="n">
        <v>232991</v>
      </c>
      <c r="AQ14" s="81" t="n">
        <v>8287378</v>
      </c>
      <c r="AR14" s="81" t="n">
        <v>45464</v>
      </c>
      <c r="AS14" s="81" t="n">
        <v>23128</v>
      </c>
      <c r="AT14" s="81" t="n">
        <v>34740</v>
      </c>
      <c r="AU14" s="81" t="n">
        <v>618050</v>
      </c>
      <c r="AV14" s="81" t="n">
        <v>8212444</v>
      </c>
      <c r="AW14" s="5">
        <f>COUNT(B14:AV14) / COUNTA(B14:AV14) </f>
        <v/>
      </c>
      <c r="AX14" s="5">
        <f>1-AW14</f>
        <v/>
      </c>
    </row>
    <row r="15">
      <c r="A15" s="81" t="n">
        <v>2008</v>
      </c>
      <c r="B15" s="81" t="n">
        <v>31273499</v>
      </c>
      <c r="C15" s="81" t="n">
        <v>112761530</v>
      </c>
      <c r="D15" s="81" t="n">
        <v>328017</v>
      </c>
      <c r="E15" s="81" t="n">
        <v>2712553</v>
      </c>
      <c r="F15" s="81" t="n">
        <v>1830501</v>
      </c>
      <c r="G15" s="81" t="n">
        <v>3230187</v>
      </c>
      <c r="H15" s="81" t="n">
        <v>5839439</v>
      </c>
      <c r="I15" s="81" t="n">
        <v>5494206</v>
      </c>
      <c r="J15" s="81" t="n">
        <v>19262114</v>
      </c>
      <c r="K15" s="81" t="n">
        <v>7026835</v>
      </c>
      <c r="L15" s="81" t="n">
        <v>5031526</v>
      </c>
      <c r="M15" s="81" t="n">
        <v>6363668</v>
      </c>
      <c r="N15" s="81" t="n">
        <v>344509</v>
      </c>
      <c r="O15" s="81" t="n">
        <v>2824470</v>
      </c>
      <c r="P15" s="81" t="n">
        <v>1894399</v>
      </c>
      <c r="Q15" s="81" t="n">
        <v>3344893</v>
      </c>
      <c r="R15" s="81" t="n">
        <v>5995971</v>
      </c>
      <c r="S15" s="81" t="n">
        <v>5480282</v>
      </c>
      <c r="T15" s="81" t="n">
        <v>18488841</v>
      </c>
      <c r="U15" s="81" t="n">
        <v>6537178</v>
      </c>
      <c r="V15" s="81" t="n">
        <v>4590457</v>
      </c>
      <c r="W15" s="81" t="n">
        <v>5408849</v>
      </c>
      <c r="X15" s="81" t="n">
        <v>14342742</v>
      </c>
      <c r="Y15" s="81" t="n">
        <v>71198143</v>
      </c>
      <c r="Z15" s="81" t="n">
        <v>1816</v>
      </c>
      <c r="AA15" s="81" t="n">
        <v>466</v>
      </c>
      <c r="AB15" s="81" t="n">
        <v>112423</v>
      </c>
      <c r="AC15" s="81" t="n">
        <v>10292</v>
      </c>
      <c r="AD15" s="81" t="n">
        <v>731</v>
      </c>
      <c r="AE15" s="81" t="n">
        <v>28228</v>
      </c>
      <c r="AF15" s="81" t="n">
        <v>7817</v>
      </c>
      <c r="AG15" s="81" t="n">
        <v>1221</v>
      </c>
      <c r="AH15" s="81" t="n">
        <v>2923</v>
      </c>
      <c r="AI15" s="81" t="n">
        <v>956</v>
      </c>
      <c r="AJ15" s="81" t="n">
        <v>114699</v>
      </c>
      <c r="AK15" s="81" t="n">
        <v>537688</v>
      </c>
      <c r="AL15" s="81" t="n">
        <v>107160</v>
      </c>
      <c r="AM15" s="81" t="n">
        <v>1010051</v>
      </c>
      <c r="AN15" s="81" t="n">
        <v>1875162</v>
      </c>
      <c r="AO15" s="81" t="n">
        <v>9869</v>
      </c>
      <c r="AP15" s="81" t="n">
        <v>241417</v>
      </c>
      <c r="AQ15" s="81" t="n">
        <v>8831528</v>
      </c>
      <c r="AR15" s="81" t="n">
        <v>46103</v>
      </c>
      <c r="AS15" s="81" t="n">
        <v>21865</v>
      </c>
      <c r="AT15" s="81" t="n">
        <v>34930</v>
      </c>
      <c r="AU15" s="81" t="n">
        <v>643482</v>
      </c>
      <c r="AV15" s="81" t="n">
        <v>8600399</v>
      </c>
      <c r="AW15" s="5">
        <f>COUNT(B15:AV15) / COUNTA(B15:AV15) </f>
        <v/>
      </c>
      <c r="AX15" s="5">
        <f>1-AW15</f>
        <v/>
      </c>
    </row>
    <row r="16">
      <c r="A16" s="81" t="n">
        <v>2009</v>
      </c>
      <c r="B16" s="81" t="n">
        <v>32134850</v>
      </c>
      <c r="C16" s="81" t="n">
        <v>115936690</v>
      </c>
      <c r="D16" s="81" t="n">
        <v>307462</v>
      </c>
      <c r="E16" s="81" t="n">
        <v>2651268</v>
      </c>
      <c r="F16" s="81" t="n">
        <v>1777319</v>
      </c>
      <c r="G16" s="81" t="n">
        <v>3100164</v>
      </c>
      <c r="H16" s="81" t="n">
        <v>5904860</v>
      </c>
      <c r="I16" s="81" t="n">
        <v>5590370</v>
      </c>
      <c r="J16" s="81" t="n">
        <v>19770840</v>
      </c>
      <c r="K16" s="81" t="n">
        <v>7334565</v>
      </c>
      <c r="L16" s="81" t="n">
        <v>5311523</v>
      </c>
      <c r="M16" s="81" t="n">
        <v>6744691</v>
      </c>
      <c r="N16" s="81" t="n">
        <v>320925</v>
      </c>
      <c r="O16" s="81" t="n">
        <v>2758544</v>
      </c>
      <c r="P16" s="81" t="n">
        <v>1840385</v>
      </c>
      <c r="Q16" s="81" t="n">
        <v>3206054</v>
      </c>
      <c r="R16" s="81" t="n">
        <v>6073826</v>
      </c>
      <c r="S16" s="81" t="n">
        <v>5588937</v>
      </c>
      <c r="T16" s="81" t="n">
        <v>18941041</v>
      </c>
      <c r="U16" s="81" t="n">
        <v>6813725</v>
      </c>
      <c r="V16" s="81" t="n">
        <v>4823083</v>
      </c>
      <c r="W16" s="81" t="n">
        <v>5719894</v>
      </c>
      <c r="X16" s="81" t="n">
        <v>14197504</v>
      </c>
      <c r="Y16" s="81" t="n">
        <v>76411193</v>
      </c>
      <c r="Z16" s="81" t="n">
        <v>1907</v>
      </c>
      <c r="AA16" s="81" t="n">
        <v>380</v>
      </c>
      <c r="AB16" s="81" t="n">
        <v>110978</v>
      </c>
      <c r="AC16" s="81" t="n">
        <v>10807</v>
      </c>
      <c r="AD16" s="81" t="n">
        <v>633</v>
      </c>
      <c r="AE16" s="81" t="n">
        <v>27454</v>
      </c>
      <c r="AF16" s="81" t="n">
        <v>7856</v>
      </c>
      <c r="AG16" s="81" t="n">
        <v>1144</v>
      </c>
      <c r="AH16" s="81" t="n">
        <v>2355</v>
      </c>
      <c r="AI16" s="81" t="n">
        <v>791</v>
      </c>
      <c r="AJ16" s="81" t="n">
        <v>111733</v>
      </c>
      <c r="AK16" s="81" t="n">
        <v>542262</v>
      </c>
      <c r="AL16" s="81" t="n">
        <v>107809</v>
      </c>
      <c r="AM16" s="81" t="n">
        <v>1042878</v>
      </c>
      <c r="AN16" s="81" t="n">
        <v>2073514</v>
      </c>
      <c r="AO16" s="81" t="n">
        <v>10408</v>
      </c>
      <c r="AP16" s="81" t="n">
        <v>248847</v>
      </c>
      <c r="AQ16" s="81" t="n">
        <v>9582611</v>
      </c>
      <c r="AR16" s="81" t="n">
        <v>47553</v>
      </c>
      <c r="AS16" s="81" t="n">
        <v>20317</v>
      </c>
      <c r="AT16" s="81" t="n">
        <v>36584</v>
      </c>
      <c r="AU16" s="81" t="n">
        <v>663458</v>
      </c>
      <c r="AV16" s="81" t="n">
        <v>8674359</v>
      </c>
      <c r="AW16" s="5">
        <f>COUNT(B16:AV16) / COUNTA(B16:AV16) </f>
        <v/>
      </c>
      <c r="AX16" s="5">
        <f>1-AW16</f>
        <v/>
      </c>
    </row>
    <row r="17">
      <c r="A17" s="81" t="n">
        <v>2010</v>
      </c>
      <c r="B17" s="81" t="n">
        <v>34707879</v>
      </c>
      <c r="C17" s="81" t="n">
        <v>123669264</v>
      </c>
      <c r="D17" s="81" t="n">
        <v>307533</v>
      </c>
      <c r="E17" s="81" t="n">
        <v>2649899</v>
      </c>
      <c r="F17" s="81" t="n">
        <v>1828034</v>
      </c>
      <c r="G17" s="81" t="n">
        <v>3105051</v>
      </c>
      <c r="H17" s="81" t="n">
        <v>6122840</v>
      </c>
      <c r="I17" s="81" t="n">
        <v>6021512</v>
      </c>
      <c r="J17" s="81" t="n">
        <v>21175229</v>
      </c>
      <c r="K17" s="81" t="n">
        <v>7977872</v>
      </c>
      <c r="L17" s="81" t="n">
        <v>5884662</v>
      </c>
      <c r="M17" s="81" t="n">
        <v>7585553</v>
      </c>
      <c r="N17" s="81" t="n">
        <v>322886</v>
      </c>
      <c r="O17" s="81" t="n">
        <v>2757746</v>
      </c>
      <c r="P17" s="81" t="n">
        <v>1894704</v>
      </c>
      <c r="Q17" s="81" t="n">
        <v>3207143</v>
      </c>
      <c r="R17" s="81" t="n">
        <v>6303076</v>
      </c>
      <c r="S17" s="81" t="n">
        <v>6029182</v>
      </c>
      <c r="T17" s="81" t="n">
        <v>20258834</v>
      </c>
      <c r="U17" s="81" t="n">
        <v>7409135</v>
      </c>
      <c r="V17" s="81" t="n">
        <v>5328087</v>
      </c>
      <c r="W17" s="81" t="n">
        <v>6414619</v>
      </c>
      <c r="X17" s="81" t="n">
        <v>14507150</v>
      </c>
      <c r="Y17" s="81" t="n">
        <v>83513222</v>
      </c>
      <c r="Z17" s="81" t="n">
        <v>2469</v>
      </c>
      <c r="AA17" s="81" t="n">
        <v>351</v>
      </c>
      <c r="AB17" s="81" t="n">
        <v>111251</v>
      </c>
      <c r="AC17" s="81" t="n">
        <v>11692</v>
      </c>
      <c r="AD17" s="81" t="n">
        <v>619</v>
      </c>
      <c r="AE17" s="81" t="n">
        <v>27271</v>
      </c>
      <c r="AF17" s="81" t="n">
        <v>8032</v>
      </c>
      <c r="AG17" s="81" t="n">
        <v>1033</v>
      </c>
      <c r="AH17" s="81" t="n">
        <v>1848</v>
      </c>
      <c r="AI17" s="81" t="n">
        <v>790</v>
      </c>
      <c r="AJ17" s="81" t="n">
        <v>114919</v>
      </c>
      <c r="AK17" s="81" t="n">
        <v>599570</v>
      </c>
      <c r="AL17" s="81" t="n">
        <v>112916</v>
      </c>
      <c r="AM17" s="81" t="n">
        <v>1115167</v>
      </c>
      <c r="AN17" s="81" t="n">
        <v>2368213</v>
      </c>
      <c r="AO17" s="81" t="n">
        <v>11673</v>
      </c>
      <c r="AP17" s="81" t="n">
        <v>266087</v>
      </c>
      <c r="AQ17" s="81" t="n">
        <v>10701614</v>
      </c>
      <c r="AR17" s="81" t="n">
        <v>48866</v>
      </c>
      <c r="AS17" s="81" t="n">
        <v>17898</v>
      </c>
      <c r="AT17" s="81" t="n">
        <v>39043</v>
      </c>
      <c r="AU17" s="81" t="n">
        <v>714027</v>
      </c>
      <c r="AV17" s="81" t="n">
        <v>9490546</v>
      </c>
      <c r="AW17" s="5">
        <f>COUNT(B17:AV17) / COUNTA(B17:AV17) </f>
        <v/>
      </c>
      <c r="AX17" s="5">
        <f>1-AW17</f>
        <v/>
      </c>
    </row>
    <row r="18">
      <c r="A18" s="81" t="n">
        <v>2011</v>
      </c>
      <c r="B18" s="81" t="n">
        <v>32600815</v>
      </c>
      <c r="C18" s="81" t="n">
        <v>114629861</v>
      </c>
      <c r="D18" s="81" t="n">
        <v>285476</v>
      </c>
      <c r="E18" s="81" t="n">
        <v>2351527</v>
      </c>
      <c r="F18" s="81" t="n">
        <v>1637332</v>
      </c>
      <c r="G18" s="81" t="n">
        <v>2784329</v>
      </c>
      <c r="H18" s="81" t="n">
        <v>5507194</v>
      </c>
      <c r="I18" s="81" t="n">
        <v>5665563</v>
      </c>
      <c r="J18" s="81" t="n">
        <v>19814040</v>
      </c>
      <c r="K18" s="81" t="n">
        <v>7566224</v>
      </c>
      <c r="L18" s="81" t="n">
        <v>5676924</v>
      </c>
      <c r="M18" s="81" t="n">
        <v>7413490</v>
      </c>
      <c r="N18" s="81" t="n">
        <v>297923</v>
      </c>
      <c r="O18" s="81" t="n">
        <v>2448656</v>
      </c>
      <c r="P18" s="81" t="n">
        <v>1700099</v>
      </c>
      <c r="Q18" s="81" t="n">
        <v>2878419</v>
      </c>
      <c r="R18" s="81" t="n">
        <v>5676342</v>
      </c>
      <c r="S18" s="81" t="n">
        <v>5674584</v>
      </c>
      <c r="T18" s="81" t="n">
        <v>18904557</v>
      </c>
      <c r="U18" s="81" t="n">
        <v>6988440</v>
      </c>
      <c r="V18" s="81" t="n">
        <v>5121789</v>
      </c>
      <c r="W18" s="81" t="n">
        <v>6236099</v>
      </c>
      <c r="X18" s="81" t="n">
        <v>12938860</v>
      </c>
      <c r="Y18" s="81" t="n">
        <v>79199281</v>
      </c>
      <c r="Z18" s="81" t="n">
        <v>1746</v>
      </c>
      <c r="AA18" s="81" t="n">
        <v>301</v>
      </c>
      <c r="AB18" s="81" t="n">
        <v>96964</v>
      </c>
      <c r="AC18" s="81" t="n">
        <v>10889</v>
      </c>
      <c r="AD18" s="81" t="n">
        <v>1357</v>
      </c>
      <c r="AE18" s="81" t="n">
        <v>24091</v>
      </c>
      <c r="AF18" s="81" t="n">
        <v>7181</v>
      </c>
      <c r="AG18" s="81" t="n">
        <v>1024</v>
      </c>
      <c r="AH18" s="81" t="n">
        <v>1443</v>
      </c>
      <c r="AI18" s="81" t="n">
        <v>779</v>
      </c>
      <c r="AJ18" s="81" t="n">
        <v>104440</v>
      </c>
      <c r="AK18" s="81" t="n">
        <v>521883</v>
      </c>
      <c r="AL18" s="81" t="n">
        <v>100648</v>
      </c>
      <c r="AM18" s="81" t="n">
        <v>1044404</v>
      </c>
      <c r="AN18" s="81" t="n">
        <v>2326017</v>
      </c>
      <c r="AO18" s="81" t="n">
        <v>51663</v>
      </c>
      <c r="AP18" s="81" t="n">
        <v>248795</v>
      </c>
      <c r="AQ18" s="81" t="n">
        <v>10255025</v>
      </c>
      <c r="AR18" s="81" t="n">
        <v>48099</v>
      </c>
      <c r="AS18" s="81" t="n">
        <v>15857</v>
      </c>
      <c r="AT18" s="81" t="n">
        <v>36900</v>
      </c>
      <c r="AU18" s="81" t="n">
        <v>661480</v>
      </c>
      <c r="AV18" s="81" t="n">
        <v>9056796</v>
      </c>
      <c r="AW18" s="5">
        <f>COUNT(B18:AV18) / COUNTA(B18:AV18) </f>
        <v/>
      </c>
      <c r="AX18" s="5">
        <f>1-AW18</f>
        <v/>
      </c>
    </row>
    <row r="19">
      <c r="A19" s="81" t="n">
        <v>2012</v>
      </c>
      <c r="B19" s="81" t="n">
        <v>34624027</v>
      </c>
      <c r="C19" s="81" t="n">
        <v>120572488</v>
      </c>
      <c r="D19" s="81" t="n">
        <v>314996</v>
      </c>
      <c r="E19" s="81" t="n">
        <v>2434023</v>
      </c>
      <c r="F19" s="81" t="n">
        <v>1627941</v>
      </c>
      <c r="G19" s="81" t="n">
        <v>2830422</v>
      </c>
      <c r="H19" s="81" t="n">
        <v>5591073</v>
      </c>
      <c r="I19" s="81" t="n">
        <v>5920848</v>
      </c>
      <c r="J19" s="81" t="n">
        <v>20894402</v>
      </c>
      <c r="K19" s="81" t="n">
        <v>8071841</v>
      </c>
      <c r="L19" s="81" t="n">
        <v>6148146</v>
      </c>
      <c r="M19" s="81" t="n">
        <v>8053241</v>
      </c>
      <c r="N19" s="81" t="n">
        <v>330657</v>
      </c>
      <c r="O19" s="81" t="n">
        <v>2530552</v>
      </c>
      <c r="P19" s="81" t="n">
        <v>1692454</v>
      </c>
      <c r="Q19" s="81" t="n">
        <v>2925365</v>
      </c>
      <c r="R19" s="81" t="n">
        <v>5764880</v>
      </c>
      <c r="S19" s="81" t="n">
        <v>5927235</v>
      </c>
      <c r="T19" s="81" t="n">
        <v>19851994</v>
      </c>
      <c r="U19" s="81" t="n">
        <v>7422207</v>
      </c>
      <c r="V19" s="81" t="n">
        <v>5520076</v>
      </c>
      <c r="W19" s="81" t="n">
        <v>6719538</v>
      </c>
      <c r="X19" s="81" t="n">
        <v>13211891</v>
      </c>
      <c r="Y19" s="81" t="n">
        <v>84172663</v>
      </c>
      <c r="Z19" s="81" t="n">
        <v>2483</v>
      </c>
      <c r="AA19" s="81" t="n">
        <v>283</v>
      </c>
      <c r="AB19" s="81" t="n">
        <v>97056</v>
      </c>
      <c r="AC19" s="81" t="n">
        <v>14428</v>
      </c>
      <c r="AD19" s="81" t="n">
        <v>671</v>
      </c>
      <c r="AE19" s="81" t="n">
        <v>23566</v>
      </c>
      <c r="AF19" s="81" t="n">
        <v>16104</v>
      </c>
      <c r="AG19" s="81" t="n">
        <v>1076</v>
      </c>
      <c r="AH19" s="81" t="n">
        <v>1289</v>
      </c>
      <c r="AI19" s="81" t="n">
        <v>891</v>
      </c>
      <c r="AJ19" s="81" t="n">
        <v>108746</v>
      </c>
      <c r="AK19" s="81" t="n">
        <v>561462</v>
      </c>
      <c r="AL19" s="81" t="n">
        <v>102261</v>
      </c>
      <c r="AM19" s="81" t="n">
        <v>1083461</v>
      </c>
      <c r="AN19" s="81" t="n">
        <v>2704653</v>
      </c>
      <c r="AO19" s="81" t="n">
        <v>12328</v>
      </c>
      <c r="AP19" s="81" t="n">
        <v>253385</v>
      </c>
      <c r="AQ19" s="81" t="n">
        <v>11354635</v>
      </c>
      <c r="AR19" s="81" t="n">
        <v>48102</v>
      </c>
      <c r="AS19" s="81" t="n">
        <v>14977</v>
      </c>
      <c r="AT19" s="81" t="n">
        <v>38936</v>
      </c>
      <c r="AU19" s="81" t="n">
        <v>691602</v>
      </c>
      <c r="AV19" s="81" t="n">
        <v>10014223</v>
      </c>
      <c r="AW19" s="5">
        <f>COUNT(B19:AV19) / COUNTA(B19:AV19) </f>
        <v/>
      </c>
      <c r="AX19" s="5">
        <f>1-AW19</f>
        <v/>
      </c>
    </row>
    <row r="20">
      <c r="A20" s="81" t="n">
        <v>2013</v>
      </c>
      <c r="B20" s="81" t="n">
        <v>35357491</v>
      </c>
      <c r="C20" s="81" t="n">
        <v>120922316</v>
      </c>
      <c r="D20" s="81" t="n">
        <v>372401</v>
      </c>
      <c r="E20" s="81" t="n">
        <v>2363533</v>
      </c>
      <c r="F20" s="81" t="n">
        <v>1576439</v>
      </c>
      <c r="G20" s="81" t="n">
        <v>2735066</v>
      </c>
      <c r="H20" s="81" t="n">
        <v>5373308</v>
      </c>
      <c r="I20" s="81" t="n">
        <v>5871491</v>
      </c>
      <c r="J20" s="81" t="n">
        <v>20960313</v>
      </c>
      <c r="K20" s="81" t="n">
        <v>8135591</v>
      </c>
      <c r="L20" s="81" t="n">
        <v>6401211</v>
      </c>
      <c r="M20" s="81" t="n">
        <v>8408783</v>
      </c>
      <c r="N20" s="81" t="n">
        <v>372037</v>
      </c>
      <c r="O20" s="81" t="n">
        <v>2455802</v>
      </c>
      <c r="P20" s="81" t="n">
        <v>1638246</v>
      </c>
      <c r="Q20" s="81" t="n">
        <v>2835067</v>
      </c>
      <c r="R20" s="81" t="n">
        <v>5539853</v>
      </c>
      <c r="S20" s="81" t="n">
        <v>5886611</v>
      </c>
      <c r="T20" s="81" t="n">
        <v>19849766</v>
      </c>
      <c r="U20" s="81" t="n">
        <v>7448810</v>
      </c>
      <c r="V20" s="81" t="n">
        <v>5719940</v>
      </c>
      <c r="W20" s="81" t="n">
        <v>6977517</v>
      </c>
      <c r="X20" s="81" t="n">
        <v>12629505</v>
      </c>
      <c r="Y20" s="81" t="n">
        <v>85222154</v>
      </c>
      <c r="Z20" s="81" t="n">
        <v>1644</v>
      </c>
      <c r="AA20" s="81" t="n">
        <v>249</v>
      </c>
      <c r="AB20" s="81" t="n">
        <v>91223</v>
      </c>
      <c r="AC20" s="81" t="n">
        <v>17956</v>
      </c>
      <c r="AD20" s="81" t="n">
        <v>996</v>
      </c>
      <c r="AE20" s="81" t="n">
        <v>22105</v>
      </c>
      <c r="AF20" s="81" t="n">
        <v>25746</v>
      </c>
      <c r="AG20" s="81" t="n">
        <v>1003</v>
      </c>
      <c r="AH20" s="81" t="n">
        <v>1158</v>
      </c>
      <c r="AI20" s="81" t="n">
        <v>922</v>
      </c>
      <c r="AJ20" s="81" t="n">
        <v>108959</v>
      </c>
      <c r="AK20" s="81" t="n">
        <v>505662</v>
      </c>
      <c r="AL20" s="81" t="n">
        <v>99075</v>
      </c>
      <c r="AM20" s="81" t="n">
        <v>1068370</v>
      </c>
      <c r="AN20" s="81" t="n">
        <v>2874813</v>
      </c>
      <c r="AO20" s="81" t="n">
        <v>16302</v>
      </c>
      <c r="AP20" s="81" t="n">
        <v>250241</v>
      </c>
      <c r="AQ20" s="81" t="n">
        <v>11580753</v>
      </c>
      <c r="AR20" s="81" t="n">
        <v>96632</v>
      </c>
      <c r="AS20" s="81" t="n">
        <v>13498</v>
      </c>
      <c r="AT20" s="81" t="n">
        <v>43400</v>
      </c>
      <c r="AU20" s="81" t="n">
        <v>702449</v>
      </c>
      <c r="AV20" s="81" t="n">
        <v>10209957</v>
      </c>
      <c r="AW20" s="5">
        <f>COUNT(B20:AV20) / COUNTA(B20:AV20) </f>
        <v/>
      </c>
      <c r="AX20" s="5">
        <f>1-AW20</f>
        <v/>
      </c>
    </row>
    <row r="21">
      <c r="A21" s="81" t="n">
        <v>2014</v>
      </c>
      <c r="B21" s="81" t="n">
        <v>34326223</v>
      </c>
      <c r="C21" s="81" t="n">
        <v>116590182</v>
      </c>
      <c r="D21" s="81" t="n">
        <v>289115</v>
      </c>
      <c r="E21" s="81" t="n">
        <v>2078031</v>
      </c>
      <c r="F21" s="81" t="n">
        <v>1446358</v>
      </c>
      <c r="G21" s="81" t="n">
        <v>2522354</v>
      </c>
      <c r="H21" s="81" t="n">
        <v>4942469</v>
      </c>
      <c r="I21" s="81" t="n">
        <v>5630749</v>
      </c>
      <c r="J21" s="81" t="n">
        <v>20319705</v>
      </c>
      <c r="K21" s="81" t="n">
        <v>7929450</v>
      </c>
      <c r="L21" s="81" t="n">
        <v>6400464</v>
      </c>
      <c r="M21" s="81" t="n">
        <v>8527580</v>
      </c>
      <c r="N21" s="81" t="n">
        <v>287584</v>
      </c>
      <c r="O21" s="81" t="n">
        <v>2161931</v>
      </c>
      <c r="P21" s="81" t="n">
        <v>1501046</v>
      </c>
      <c r="Q21" s="81" t="n">
        <v>2613547</v>
      </c>
      <c r="R21" s="81" t="n">
        <v>5093613</v>
      </c>
      <c r="S21" s="81" t="n">
        <v>5655641</v>
      </c>
      <c r="T21" s="81" t="n">
        <v>19207493</v>
      </c>
      <c r="U21" s="81" t="n">
        <v>7235683</v>
      </c>
      <c r="V21" s="81" t="n">
        <v>5700866</v>
      </c>
      <c r="W21" s="81" t="n">
        <v>7046868</v>
      </c>
      <c r="X21" s="81" t="n">
        <v>11154155</v>
      </c>
      <c r="Y21" s="81" t="n">
        <v>82864567</v>
      </c>
      <c r="Z21" s="81" t="n">
        <v>1599</v>
      </c>
      <c r="AA21" s="81" t="n">
        <v>270</v>
      </c>
      <c r="AB21" s="81" t="n">
        <v>79602</v>
      </c>
      <c r="AC21" s="81" t="n">
        <v>15739</v>
      </c>
      <c r="AD21" s="81" t="n">
        <v>891</v>
      </c>
      <c r="AE21" s="81" t="n">
        <v>19052</v>
      </c>
      <c r="AF21" s="81" t="n">
        <v>22899</v>
      </c>
      <c r="AG21" s="81" t="n">
        <v>970</v>
      </c>
      <c r="AH21" s="81" t="n">
        <v>976</v>
      </c>
      <c r="AI21" s="81" t="n">
        <v>950</v>
      </c>
      <c r="AJ21" s="81" t="n">
        <v>95053</v>
      </c>
      <c r="AK21" s="81" t="n">
        <v>483747</v>
      </c>
      <c r="AL21" s="81" t="n">
        <v>93084</v>
      </c>
      <c r="AM21" s="81" t="n">
        <v>1027522</v>
      </c>
      <c r="AN21" s="81" t="n">
        <v>2870940</v>
      </c>
      <c r="AO21" s="81" t="n">
        <v>16040</v>
      </c>
      <c r="AP21" s="81" t="n">
        <v>239202</v>
      </c>
      <c r="AQ21" s="81" t="n">
        <v>11289117</v>
      </c>
      <c r="AR21" s="81" t="n">
        <v>100000</v>
      </c>
      <c r="AS21" s="81" t="n">
        <v>11970</v>
      </c>
      <c r="AT21" s="81" t="n">
        <v>68087</v>
      </c>
      <c r="AU21" s="81" t="n">
        <v>696115</v>
      </c>
      <c r="AV21" s="81" t="n">
        <v>9961548</v>
      </c>
      <c r="AW21" s="5">
        <f>COUNT(B21:AV21) / COUNTA(B21:AV21) </f>
        <v/>
      </c>
      <c r="AX21" s="5">
        <f>1-AW21</f>
        <v/>
      </c>
    </row>
    <row r="22">
      <c r="A22" s="81" t="n">
        <v>2015</v>
      </c>
      <c r="B22" s="81" t="n">
        <v>185056038</v>
      </c>
      <c r="C22" s="81" t="n">
        <v>626432729</v>
      </c>
      <c r="D22" s="81" t="n">
        <v>1690871</v>
      </c>
      <c r="E22" s="81" t="n">
        <v>10392849</v>
      </c>
      <c r="F22" s="81" t="n">
        <v>7435672</v>
      </c>
      <c r="G22" s="81" t="n">
        <v>12962597</v>
      </c>
      <c r="H22" s="81" t="n">
        <v>25487938</v>
      </c>
      <c r="I22" s="81" t="n">
        <v>29718225</v>
      </c>
      <c r="J22" s="81" t="n">
        <v>109457950</v>
      </c>
      <c r="K22" s="81" t="n">
        <v>42995001</v>
      </c>
      <c r="L22" s="81" t="n">
        <v>35237848</v>
      </c>
      <c r="M22" s="81" t="n">
        <v>47925591</v>
      </c>
      <c r="N22" s="81" t="n">
        <v>1687885</v>
      </c>
      <c r="O22" s="81" t="n">
        <v>10821011</v>
      </c>
      <c r="P22" s="81" t="n">
        <v>7734396</v>
      </c>
      <c r="Q22" s="81" t="n">
        <v>13446350</v>
      </c>
      <c r="R22" s="81" t="n">
        <v>26272269</v>
      </c>
      <c r="S22" s="81" t="n">
        <v>29918692</v>
      </c>
      <c r="T22" s="81" t="n">
        <v>103387290</v>
      </c>
      <c r="U22" s="81" t="n">
        <v>39167178</v>
      </c>
      <c r="V22" s="81" t="n">
        <v>31302383</v>
      </c>
      <c r="W22" s="81" t="n">
        <v>39389716</v>
      </c>
      <c r="X22" s="81" t="n">
        <v>55657620</v>
      </c>
      <c r="Y22" s="81" t="n">
        <v>446319803</v>
      </c>
      <c r="Z22" s="81" t="n">
        <v>15277</v>
      </c>
      <c r="AA22" s="81" t="n">
        <v>6899</v>
      </c>
      <c r="AB22" s="81" t="n">
        <v>402456</v>
      </c>
      <c r="AC22" s="81" t="n">
        <v>214051</v>
      </c>
      <c r="AD22" s="81" t="n">
        <v>16110</v>
      </c>
      <c r="AE22" s="81" t="n">
        <v>100820</v>
      </c>
      <c r="AF22" s="81" t="n">
        <v>242293</v>
      </c>
      <c r="AG22" s="81" t="n">
        <v>12363</v>
      </c>
      <c r="AH22" s="81" t="n">
        <v>9907</v>
      </c>
      <c r="AI22" s="81" t="n">
        <v>21103</v>
      </c>
      <c r="AJ22" s="81" t="n">
        <v>483845</v>
      </c>
      <c r="AK22" s="81" t="n">
        <v>2576304</v>
      </c>
      <c r="AL22" s="81" t="n">
        <v>488130</v>
      </c>
      <c r="AM22" s="81" t="n">
        <v>5523192</v>
      </c>
      <c r="AN22" s="81" t="n">
        <v>16885386</v>
      </c>
      <c r="AO22" s="81" t="n">
        <v>142585</v>
      </c>
      <c r="AP22" s="81" t="n">
        <v>1294161</v>
      </c>
      <c r="AQ22" s="81" t="n">
        <v>63467630</v>
      </c>
      <c r="AR22" s="81" t="n">
        <v>637365</v>
      </c>
      <c r="AS22" s="81" t="n">
        <v>62045</v>
      </c>
      <c r="AT22" s="81" t="n">
        <v>505631</v>
      </c>
      <c r="AU22" s="81" t="n">
        <v>4002832</v>
      </c>
      <c r="AV22" s="81" t="n">
        <v>55155276</v>
      </c>
      <c r="AW22" s="5">
        <f>COUNT(B22:AV22) / COUNTA(B22:AV22) </f>
        <v/>
      </c>
      <c r="AX22" s="5">
        <f>1-AW22</f>
        <v/>
      </c>
    </row>
    <row r="23">
      <c r="A23" s="81" t="inlineStr">
        <is>
          <t>Fonte: Ministério da Saúde - Sistema de Informação de Atenção Básica - SIAB</t>
        </is>
      </c>
    </row>
    <row r="24">
      <c r="A24" t="inlineStr">
        <is>
          <t>-------------</t>
        </is>
      </c>
    </row>
    <row r="25">
      <c r="A25" t="inlineStr">
        <is>
          <t>PORCENT_COMPLETA (%)</t>
        </is>
      </c>
      <c r="B25" s="82">
        <f>COUNT(B5:AX22) / COUNTA(B5:AX22)</f>
        <v/>
      </c>
    </row>
    <row r="26">
      <c r="A26" t="inlineStr">
        <is>
          <t>PORCENT_AUSENTE (%)</t>
        </is>
      </c>
      <c r="B26" s="82">
        <f>1-B25</f>
        <v/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0" summaryRight="0"/>
    <pageSetUpPr/>
  </sheetPr>
  <dimension ref="A1:R27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Sistema de Informação de Atenção Básica - PMA - Complementar -por ano</t>
        </is>
      </c>
    </row>
    <row r="2">
      <c r="A2" s="81" t="inlineStr">
        <is>
          <t>Demanda AgendadaDemanda ImediataCuidado ContinuadoAtend. UrgenciaAtend. Usu. AlcoolAtend. Usu. DrogasAtend.Saude Mental1 Cons.Odont.Prog.Escov.Dent.Superv.Trat. ConcluidoUrgenciaAtend. GestanteInst.Prot.DentariaAten.Secundaria SBDiag.Alter.Mucosa por Ano</t>
        </is>
      </c>
    </row>
    <row r="3">
      <c r="A3" s="81" t="inlineStr">
        <is>
          <t>Período:2011-2015</t>
        </is>
      </c>
    </row>
    <row r="4">
      <c r="A4" s="81" t="inlineStr">
        <is>
          <t>Ano</t>
        </is>
      </c>
      <c r="B4" s="81" t="inlineStr">
        <is>
          <t>Demanda_Agendada</t>
        </is>
      </c>
      <c r="C4" s="81" t="inlineStr">
        <is>
          <t>Demanda_Imediata</t>
        </is>
      </c>
      <c r="D4" s="81" t="inlineStr">
        <is>
          <t>Cuidado_Continuado</t>
        </is>
      </c>
      <c r="E4" s="81" t="inlineStr">
        <is>
          <t>Atend._Urgencia</t>
        </is>
      </c>
      <c r="F4" s="81" t="inlineStr">
        <is>
          <t>Atend._Usu._Alcool</t>
        </is>
      </c>
      <c r="G4" s="81" t="inlineStr">
        <is>
          <t>Atend._Usu._Drogas</t>
        </is>
      </c>
      <c r="H4" s="81" t="inlineStr">
        <is>
          <t>Atend.Saude_Mental</t>
        </is>
      </c>
      <c r="I4" s="81" t="inlineStr">
        <is>
          <t>1_Cons.Odont.Prog.</t>
        </is>
      </c>
      <c r="J4" s="81" t="inlineStr">
        <is>
          <t>Escov.Dent.Superv.</t>
        </is>
      </c>
      <c r="K4" s="81" t="inlineStr">
        <is>
          <t>Trat._Concluido</t>
        </is>
      </c>
      <c r="L4" s="81" t="inlineStr">
        <is>
          <t>Urgencia</t>
        </is>
      </c>
      <c r="M4" s="81" t="inlineStr">
        <is>
          <t>Atend._Gestante</t>
        </is>
      </c>
      <c r="N4" s="81" t="inlineStr">
        <is>
          <t>Inst.Prot.Dentaria</t>
        </is>
      </c>
      <c r="O4" s="81" t="inlineStr">
        <is>
          <t>Aten.Secundaria_SB</t>
        </is>
      </c>
      <c r="P4" s="81" t="inlineStr">
        <is>
          <t>Diag.Alter.Mucosa</t>
        </is>
      </c>
      <c r="Q4" s="17" t="inlineStr">
        <is>
          <t>DADOS_OBTIDOS (%)</t>
        </is>
      </c>
      <c r="R4" s="17" t="inlineStr">
        <is>
          <t>DADOS_AUSENTES (%)</t>
        </is>
      </c>
    </row>
    <row r="5">
      <c r="A5" s="81" t="n">
        <v>1998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1" t="inlineStr">
        <is>
          <t>-</t>
        </is>
      </c>
      <c r="G5" s="81" t="inlineStr">
        <is>
          <t>-</t>
        </is>
      </c>
      <c r="H5" s="81" t="inlineStr">
        <is>
          <t>-</t>
        </is>
      </c>
      <c r="I5" s="81" t="inlineStr">
        <is>
          <t>-</t>
        </is>
      </c>
      <c r="J5" s="81" t="inlineStr">
        <is>
          <t>-</t>
        </is>
      </c>
      <c r="K5" s="81" t="inlineStr">
        <is>
          <t>-</t>
        </is>
      </c>
      <c r="L5" s="81" t="inlineStr">
        <is>
          <t>-</t>
        </is>
      </c>
      <c r="M5" s="81" t="inlineStr">
        <is>
          <t>-</t>
        </is>
      </c>
      <c r="N5" s="81" t="inlineStr">
        <is>
          <t>-</t>
        </is>
      </c>
      <c r="O5" s="81" t="inlineStr">
        <is>
          <t>-</t>
        </is>
      </c>
      <c r="P5" s="81" t="inlineStr">
        <is>
          <t>-</t>
        </is>
      </c>
      <c r="Q5" s="5">
        <f>COUNT(B5:P5) / COUNTA(B5:P5) </f>
        <v/>
      </c>
      <c r="R5" s="5">
        <f>1-Q5</f>
        <v/>
      </c>
    </row>
    <row r="6">
      <c r="A6" s="81" t="n">
        <v>1999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1" t="inlineStr">
        <is>
          <t>-</t>
        </is>
      </c>
      <c r="G6" s="81" t="inlineStr">
        <is>
          <t>-</t>
        </is>
      </c>
      <c r="H6" s="81" t="inlineStr">
        <is>
          <t>-</t>
        </is>
      </c>
      <c r="I6" s="81" t="inlineStr">
        <is>
          <t>-</t>
        </is>
      </c>
      <c r="J6" s="81" t="inlineStr">
        <is>
          <t>-</t>
        </is>
      </c>
      <c r="K6" s="81" t="inlineStr">
        <is>
          <t>-</t>
        </is>
      </c>
      <c r="L6" s="81" t="inlineStr">
        <is>
          <t>-</t>
        </is>
      </c>
      <c r="M6" s="81" t="inlineStr">
        <is>
          <t>-</t>
        </is>
      </c>
      <c r="N6" s="81" t="inlineStr">
        <is>
          <t>-</t>
        </is>
      </c>
      <c r="O6" s="81" t="inlineStr">
        <is>
          <t>-</t>
        </is>
      </c>
      <c r="P6" s="81" t="inlineStr">
        <is>
          <t>-</t>
        </is>
      </c>
      <c r="Q6" s="5">
        <f>COUNT(B6:P6) / COUNTA(B6:P6) </f>
        <v/>
      </c>
      <c r="R6" s="5">
        <f>1-Q6</f>
        <v/>
      </c>
    </row>
    <row r="7">
      <c r="A7" s="81" t="n">
        <v>2000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inlineStr">
        <is>
          <t>-</t>
        </is>
      </c>
      <c r="G7" s="81" t="inlineStr">
        <is>
          <t>-</t>
        </is>
      </c>
      <c r="H7" s="81" t="inlineStr">
        <is>
          <t>-</t>
        </is>
      </c>
      <c r="I7" s="81" t="inlineStr">
        <is>
          <t>-</t>
        </is>
      </c>
      <c r="J7" s="81" t="inlineStr">
        <is>
          <t>-</t>
        </is>
      </c>
      <c r="K7" s="81" t="inlineStr">
        <is>
          <t>-</t>
        </is>
      </c>
      <c r="L7" s="81" t="inlineStr">
        <is>
          <t>-</t>
        </is>
      </c>
      <c r="M7" s="81" t="inlineStr">
        <is>
          <t>-</t>
        </is>
      </c>
      <c r="N7" s="81" t="inlineStr">
        <is>
          <t>-</t>
        </is>
      </c>
      <c r="O7" s="81" t="inlineStr">
        <is>
          <t>-</t>
        </is>
      </c>
      <c r="P7" s="81" t="inlineStr">
        <is>
          <t>-</t>
        </is>
      </c>
      <c r="Q7" s="5">
        <f>COUNT(B7:P7) / COUNTA(B7:P7) </f>
        <v/>
      </c>
      <c r="R7" s="5">
        <f>1-Q7</f>
        <v/>
      </c>
    </row>
    <row r="8">
      <c r="A8" s="81" t="n">
        <v>2001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1" t="inlineStr">
        <is>
          <t>-</t>
        </is>
      </c>
      <c r="G8" s="81" t="inlineStr">
        <is>
          <t>-</t>
        </is>
      </c>
      <c r="H8" s="81" t="inlineStr">
        <is>
          <t>-</t>
        </is>
      </c>
      <c r="I8" s="81" t="inlineStr">
        <is>
          <t>-</t>
        </is>
      </c>
      <c r="J8" s="81" t="inlineStr">
        <is>
          <t>-</t>
        </is>
      </c>
      <c r="K8" s="81" t="inlineStr">
        <is>
          <t>-</t>
        </is>
      </c>
      <c r="L8" s="81" t="inlineStr">
        <is>
          <t>-</t>
        </is>
      </c>
      <c r="M8" s="81" t="inlineStr">
        <is>
          <t>-</t>
        </is>
      </c>
      <c r="N8" s="81" t="inlineStr">
        <is>
          <t>-</t>
        </is>
      </c>
      <c r="O8" s="81" t="inlineStr">
        <is>
          <t>-</t>
        </is>
      </c>
      <c r="P8" s="81" t="inlineStr">
        <is>
          <t>-</t>
        </is>
      </c>
      <c r="Q8" s="5">
        <f>COUNT(B8:P8) / COUNTA(B8:P8) </f>
        <v/>
      </c>
      <c r="R8" s="5">
        <f>1-Q8</f>
        <v/>
      </c>
    </row>
    <row r="9">
      <c r="A9" s="81" t="n">
        <v>2002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1" t="inlineStr">
        <is>
          <t>-</t>
        </is>
      </c>
      <c r="G9" s="81" t="inlineStr">
        <is>
          <t>-</t>
        </is>
      </c>
      <c r="H9" s="81" t="inlineStr">
        <is>
          <t>-</t>
        </is>
      </c>
      <c r="I9" s="81" t="inlineStr">
        <is>
          <t>-</t>
        </is>
      </c>
      <c r="J9" s="81" t="inlineStr">
        <is>
          <t>-</t>
        </is>
      </c>
      <c r="K9" s="81" t="inlineStr">
        <is>
          <t>-</t>
        </is>
      </c>
      <c r="L9" s="81" t="inlineStr">
        <is>
          <t>-</t>
        </is>
      </c>
      <c r="M9" s="81" t="inlineStr">
        <is>
          <t>-</t>
        </is>
      </c>
      <c r="N9" s="81" t="inlineStr">
        <is>
          <t>-</t>
        </is>
      </c>
      <c r="O9" s="81" t="inlineStr">
        <is>
          <t>-</t>
        </is>
      </c>
      <c r="P9" s="81" t="inlineStr">
        <is>
          <t>-</t>
        </is>
      </c>
      <c r="Q9" s="5">
        <f>COUNT(B9:P9) / COUNTA(B9:P9) </f>
        <v/>
      </c>
      <c r="R9" s="5">
        <f>1-Q9</f>
        <v/>
      </c>
    </row>
    <row r="10">
      <c r="A10" s="81" t="n">
        <v>2003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1" t="inlineStr">
        <is>
          <t>-</t>
        </is>
      </c>
      <c r="G10" s="81" t="inlineStr">
        <is>
          <t>-</t>
        </is>
      </c>
      <c r="H10" s="81" t="inlineStr">
        <is>
          <t>-</t>
        </is>
      </c>
      <c r="I10" s="81" t="inlineStr">
        <is>
          <t>-</t>
        </is>
      </c>
      <c r="J10" s="81" t="inlineStr">
        <is>
          <t>-</t>
        </is>
      </c>
      <c r="K10" s="81" t="inlineStr">
        <is>
          <t>-</t>
        </is>
      </c>
      <c r="L10" s="81" t="inlineStr">
        <is>
          <t>-</t>
        </is>
      </c>
      <c r="M10" s="81" t="inlineStr">
        <is>
          <t>-</t>
        </is>
      </c>
      <c r="N10" s="81" t="inlineStr">
        <is>
          <t>-</t>
        </is>
      </c>
      <c r="O10" s="81" t="inlineStr">
        <is>
          <t>-</t>
        </is>
      </c>
      <c r="P10" s="81" t="inlineStr">
        <is>
          <t>-</t>
        </is>
      </c>
      <c r="Q10" s="5">
        <f>COUNT(B10:P10) / COUNTA(B10:P10) </f>
        <v/>
      </c>
      <c r="R10" s="5">
        <f>1-Q10</f>
        <v/>
      </c>
    </row>
    <row r="11">
      <c r="A11" s="81" t="n">
        <v>2004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1" t="inlineStr">
        <is>
          <t>-</t>
        </is>
      </c>
      <c r="G11" s="81" t="inlineStr">
        <is>
          <t>-</t>
        </is>
      </c>
      <c r="H11" s="81" t="inlineStr">
        <is>
          <t>-</t>
        </is>
      </c>
      <c r="I11" s="81" t="inlineStr">
        <is>
          <t>-</t>
        </is>
      </c>
      <c r="J11" s="81" t="inlineStr">
        <is>
          <t>-</t>
        </is>
      </c>
      <c r="K11" s="81" t="inlineStr">
        <is>
          <t>-</t>
        </is>
      </c>
      <c r="L11" s="81" t="inlineStr">
        <is>
          <t>-</t>
        </is>
      </c>
      <c r="M11" s="81" t="inlineStr">
        <is>
          <t>-</t>
        </is>
      </c>
      <c r="N11" s="81" t="inlineStr">
        <is>
          <t>-</t>
        </is>
      </c>
      <c r="O11" s="81" t="inlineStr">
        <is>
          <t>-</t>
        </is>
      </c>
      <c r="P11" s="81" t="inlineStr">
        <is>
          <t>-</t>
        </is>
      </c>
      <c r="Q11" s="5">
        <f>COUNT(B11:P11) / COUNTA(B11:P11) </f>
        <v/>
      </c>
      <c r="R11" s="5">
        <f>1-Q11</f>
        <v/>
      </c>
    </row>
    <row r="12">
      <c r="A12" s="81" t="n">
        <v>2005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-</t>
        </is>
      </c>
      <c r="F12" s="81" t="inlineStr">
        <is>
          <t>-</t>
        </is>
      </c>
      <c r="G12" s="81" t="inlineStr">
        <is>
          <t>-</t>
        </is>
      </c>
      <c r="H12" s="81" t="inlineStr">
        <is>
          <t>-</t>
        </is>
      </c>
      <c r="I12" s="81" t="inlineStr">
        <is>
          <t>-</t>
        </is>
      </c>
      <c r="J12" s="81" t="inlineStr">
        <is>
          <t>-</t>
        </is>
      </c>
      <c r="K12" s="81" t="inlineStr">
        <is>
          <t>-</t>
        </is>
      </c>
      <c r="L12" s="81" t="inlineStr">
        <is>
          <t>-</t>
        </is>
      </c>
      <c r="M12" s="81" t="inlineStr">
        <is>
          <t>-</t>
        </is>
      </c>
      <c r="N12" s="81" t="inlineStr">
        <is>
          <t>-</t>
        </is>
      </c>
      <c r="O12" s="81" t="inlineStr">
        <is>
          <t>-</t>
        </is>
      </c>
      <c r="P12" s="81" t="inlineStr">
        <is>
          <t>-</t>
        </is>
      </c>
      <c r="Q12" s="5">
        <f>COUNT(B12:P12) / COUNTA(B12:P12) </f>
        <v/>
      </c>
      <c r="R12" s="5">
        <f>1-Q12</f>
        <v/>
      </c>
    </row>
    <row r="13">
      <c r="A13" s="81" t="n">
        <v>2006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-</t>
        </is>
      </c>
      <c r="F13" s="81" t="inlineStr">
        <is>
          <t>-</t>
        </is>
      </c>
      <c r="G13" s="81" t="inlineStr">
        <is>
          <t>-</t>
        </is>
      </c>
      <c r="H13" s="81" t="inlineStr">
        <is>
          <t>-</t>
        </is>
      </c>
      <c r="I13" s="81" t="inlineStr">
        <is>
          <t>-</t>
        </is>
      </c>
      <c r="J13" s="81" t="inlineStr">
        <is>
          <t>-</t>
        </is>
      </c>
      <c r="K13" s="81" t="inlineStr">
        <is>
          <t>-</t>
        </is>
      </c>
      <c r="L13" s="81" t="inlineStr">
        <is>
          <t>-</t>
        </is>
      </c>
      <c r="M13" s="81" t="inlineStr">
        <is>
          <t>-</t>
        </is>
      </c>
      <c r="N13" s="81" t="inlineStr">
        <is>
          <t>-</t>
        </is>
      </c>
      <c r="O13" s="81" t="inlineStr">
        <is>
          <t>-</t>
        </is>
      </c>
      <c r="P13" s="81" t="inlineStr">
        <is>
          <t>-</t>
        </is>
      </c>
      <c r="Q13" s="5">
        <f>COUNT(B13:P13) / COUNTA(B13:P13) </f>
        <v/>
      </c>
      <c r="R13" s="5">
        <f>1-Q13</f>
        <v/>
      </c>
    </row>
    <row r="14">
      <c r="A14" s="81" t="n">
        <v>2007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-</t>
        </is>
      </c>
      <c r="F14" s="81" t="inlineStr">
        <is>
          <t>-</t>
        </is>
      </c>
      <c r="G14" s="81" t="inlineStr">
        <is>
          <t>-</t>
        </is>
      </c>
      <c r="H14" s="81" t="inlineStr">
        <is>
          <t>-</t>
        </is>
      </c>
      <c r="I14" s="81" t="inlineStr">
        <is>
          <t>-</t>
        </is>
      </c>
      <c r="J14" s="81" t="inlineStr">
        <is>
          <t>-</t>
        </is>
      </c>
      <c r="K14" s="81" t="inlineStr">
        <is>
          <t>-</t>
        </is>
      </c>
      <c r="L14" s="81" t="inlineStr">
        <is>
          <t>-</t>
        </is>
      </c>
      <c r="M14" s="81" t="inlineStr">
        <is>
          <t>-</t>
        </is>
      </c>
      <c r="N14" s="81" t="inlineStr">
        <is>
          <t>-</t>
        </is>
      </c>
      <c r="O14" s="81" t="inlineStr">
        <is>
          <t>-</t>
        </is>
      </c>
      <c r="P14" s="81" t="inlineStr">
        <is>
          <t>-</t>
        </is>
      </c>
      <c r="Q14" s="5">
        <f>COUNT(B14:P14) / COUNTA(B14:P14) </f>
        <v/>
      </c>
      <c r="R14" s="5">
        <f>1-Q14</f>
        <v/>
      </c>
    </row>
    <row r="15">
      <c r="A15" s="81" t="n">
        <v>2008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1" t="inlineStr">
        <is>
          <t>-</t>
        </is>
      </c>
      <c r="F15" s="81" t="inlineStr">
        <is>
          <t>-</t>
        </is>
      </c>
      <c r="G15" s="81" t="inlineStr">
        <is>
          <t>-</t>
        </is>
      </c>
      <c r="H15" s="81" t="inlineStr">
        <is>
          <t>-</t>
        </is>
      </c>
      <c r="I15" s="81" t="inlineStr">
        <is>
          <t>-</t>
        </is>
      </c>
      <c r="J15" s="81" t="inlineStr">
        <is>
          <t>-</t>
        </is>
      </c>
      <c r="K15" s="81" t="inlineStr">
        <is>
          <t>-</t>
        </is>
      </c>
      <c r="L15" s="81" t="inlineStr">
        <is>
          <t>-</t>
        </is>
      </c>
      <c r="M15" s="81" t="inlineStr">
        <is>
          <t>-</t>
        </is>
      </c>
      <c r="N15" s="81" t="inlineStr">
        <is>
          <t>-</t>
        </is>
      </c>
      <c r="O15" s="81" t="inlineStr">
        <is>
          <t>-</t>
        </is>
      </c>
      <c r="P15" s="81" t="inlineStr">
        <is>
          <t>-</t>
        </is>
      </c>
      <c r="Q15" s="5">
        <f>COUNT(B15:P15) / COUNTA(B15:P15) </f>
        <v/>
      </c>
      <c r="R15" s="5">
        <f>1-Q15</f>
        <v/>
      </c>
    </row>
    <row r="16">
      <c r="A16" s="81" t="n">
        <v>2009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-</t>
        </is>
      </c>
      <c r="F16" s="81" t="inlineStr">
        <is>
          <t>-</t>
        </is>
      </c>
      <c r="G16" s="81" t="inlineStr">
        <is>
          <t>-</t>
        </is>
      </c>
      <c r="H16" s="81" t="inlineStr">
        <is>
          <t>-</t>
        </is>
      </c>
      <c r="I16" s="81" t="inlineStr">
        <is>
          <t>-</t>
        </is>
      </c>
      <c r="J16" s="81" t="inlineStr">
        <is>
          <t>-</t>
        </is>
      </c>
      <c r="K16" s="81" t="inlineStr">
        <is>
          <t>-</t>
        </is>
      </c>
      <c r="L16" s="81" t="inlineStr">
        <is>
          <t>-</t>
        </is>
      </c>
      <c r="M16" s="81" t="inlineStr">
        <is>
          <t>-</t>
        </is>
      </c>
      <c r="N16" s="81" t="inlineStr">
        <is>
          <t>-</t>
        </is>
      </c>
      <c r="O16" s="81" t="inlineStr">
        <is>
          <t>-</t>
        </is>
      </c>
      <c r="P16" s="81" t="inlineStr">
        <is>
          <t>-</t>
        </is>
      </c>
      <c r="Q16" s="5">
        <f>COUNT(B16:P16) / COUNTA(B16:P16) </f>
        <v/>
      </c>
      <c r="R16" s="5">
        <f>1-Q16</f>
        <v/>
      </c>
    </row>
    <row r="17">
      <c r="A17" s="81" t="n">
        <v>2010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-</t>
        </is>
      </c>
      <c r="F17" s="81" t="inlineStr">
        <is>
          <t>-</t>
        </is>
      </c>
      <c r="G17" s="81" t="inlineStr">
        <is>
          <t>-</t>
        </is>
      </c>
      <c r="H17" s="81" t="inlineStr">
        <is>
          <t>-</t>
        </is>
      </c>
      <c r="I17" s="81" t="inlineStr">
        <is>
          <t>-</t>
        </is>
      </c>
      <c r="J17" s="81" t="inlineStr">
        <is>
          <t>-</t>
        </is>
      </c>
      <c r="K17" s="81" t="inlineStr">
        <is>
          <t>-</t>
        </is>
      </c>
      <c r="L17" s="81" t="inlineStr">
        <is>
          <t>-</t>
        </is>
      </c>
      <c r="M17" s="81" t="inlineStr">
        <is>
          <t>-</t>
        </is>
      </c>
      <c r="N17" s="81" t="inlineStr">
        <is>
          <t>-</t>
        </is>
      </c>
      <c r="O17" s="81" t="inlineStr">
        <is>
          <t>-</t>
        </is>
      </c>
      <c r="P17" s="81" t="inlineStr">
        <is>
          <t>-</t>
        </is>
      </c>
      <c r="Q17" s="5">
        <f>COUNT(B17:P17) / COUNTA(B17:P17) </f>
        <v/>
      </c>
      <c r="R17" s="5">
        <f>1-Q17</f>
        <v/>
      </c>
    </row>
    <row r="18">
      <c r="A18" s="81" t="n">
        <v>2011</v>
      </c>
      <c r="B18" s="81" t="n">
        <v>6804449</v>
      </c>
      <c r="C18" s="81" t="n">
        <v>5519139</v>
      </c>
      <c r="D18" s="81" t="n">
        <v>2538585</v>
      </c>
      <c r="E18" s="81" t="n">
        <v>181460</v>
      </c>
      <c r="F18" s="81" t="n">
        <v>94160</v>
      </c>
      <c r="G18" s="81" t="n">
        <v>36491</v>
      </c>
      <c r="H18" s="81" t="n">
        <v>580002</v>
      </c>
      <c r="I18" s="81" t="n">
        <v>1120454</v>
      </c>
      <c r="J18" s="81" t="n">
        <v>4205439</v>
      </c>
      <c r="K18" s="81" t="n">
        <v>460728</v>
      </c>
      <c r="L18" s="81" t="n">
        <v>400860</v>
      </c>
      <c r="M18" s="81" t="n">
        <v>84621</v>
      </c>
      <c r="N18" s="81" t="n">
        <v>19151</v>
      </c>
      <c r="O18" s="81" t="n">
        <v>122618</v>
      </c>
      <c r="P18" s="81" t="n">
        <v>280152</v>
      </c>
      <c r="Q18" s="5">
        <f>COUNT(B18:P18) / COUNTA(B18:P18) </f>
        <v/>
      </c>
      <c r="R18" s="5">
        <f>1-Q18</f>
        <v/>
      </c>
    </row>
    <row r="19">
      <c r="A19" s="81" t="n">
        <v>2012</v>
      </c>
      <c r="B19" s="81" t="n">
        <v>50387179</v>
      </c>
      <c r="C19" s="81" t="n">
        <v>30951164</v>
      </c>
      <c r="D19" s="81" t="n">
        <v>20509079</v>
      </c>
      <c r="E19" s="81" t="n">
        <v>1150927</v>
      </c>
      <c r="F19" s="81" t="n">
        <v>530172</v>
      </c>
      <c r="G19" s="81" t="n">
        <v>238563</v>
      </c>
      <c r="H19" s="81" t="n">
        <v>3978045</v>
      </c>
      <c r="I19" s="81" t="n">
        <v>8844567</v>
      </c>
      <c r="J19" s="81" t="n">
        <v>28528445</v>
      </c>
      <c r="K19" s="81" t="n">
        <v>3883819</v>
      </c>
      <c r="L19" s="81" t="n">
        <v>2798769</v>
      </c>
      <c r="M19" s="81" t="n">
        <v>575150</v>
      </c>
      <c r="N19" s="81" t="n">
        <v>150211</v>
      </c>
      <c r="O19" s="81" t="n">
        <v>978217</v>
      </c>
      <c r="P19" s="81" t="n">
        <v>142565</v>
      </c>
      <c r="Q19" s="5">
        <f>COUNT(B19:P19) / COUNTA(B19:P19) </f>
        <v/>
      </c>
      <c r="R19" s="5">
        <f>1-Q19</f>
        <v/>
      </c>
    </row>
    <row r="20">
      <c r="A20" s="81" t="n">
        <v>2013</v>
      </c>
      <c r="B20" s="81" t="n">
        <v>54008344</v>
      </c>
      <c r="C20" s="81" t="n">
        <v>34308911</v>
      </c>
      <c r="D20" s="81" t="n">
        <v>23220222</v>
      </c>
      <c r="E20" s="81" t="n">
        <v>1223007</v>
      </c>
      <c r="F20" s="81" t="n">
        <v>524063</v>
      </c>
      <c r="G20" s="81" t="n">
        <v>301160</v>
      </c>
      <c r="H20" s="81" t="n">
        <v>4467284</v>
      </c>
      <c r="I20" s="81" t="n">
        <v>10885093</v>
      </c>
      <c r="J20" s="81" t="n">
        <v>24621960</v>
      </c>
      <c r="K20" s="81" t="n">
        <v>3501538</v>
      </c>
      <c r="L20" s="81" t="n">
        <v>3083260</v>
      </c>
      <c r="M20" s="81" t="n">
        <v>636599</v>
      </c>
      <c r="N20" s="81" t="n">
        <v>187442</v>
      </c>
      <c r="O20" s="81" t="n">
        <v>1151402</v>
      </c>
      <c r="P20" s="81" t="n">
        <v>171218</v>
      </c>
      <c r="Q20" s="5">
        <f>COUNT(B20:P20) / COUNTA(B20:P20) </f>
        <v/>
      </c>
      <c r="R20" s="5">
        <f>1-Q20</f>
        <v/>
      </c>
    </row>
    <row r="21">
      <c r="A21" s="81" t="n">
        <v>2014</v>
      </c>
      <c r="B21" s="81" t="n">
        <v>58107611</v>
      </c>
      <c r="C21" s="81" t="n">
        <v>33160584</v>
      </c>
      <c r="D21" s="81" t="n">
        <v>25341156</v>
      </c>
      <c r="E21" s="81" t="n">
        <v>1857935</v>
      </c>
      <c r="F21" s="81" t="n">
        <v>507634</v>
      </c>
      <c r="G21" s="81" t="n">
        <v>264737</v>
      </c>
      <c r="H21" s="81" t="n">
        <v>5471396</v>
      </c>
      <c r="I21" s="81" t="n">
        <v>8507549</v>
      </c>
      <c r="J21" s="81" t="n">
        <v>25297399</v>
      </c>
      <c r="K21" s="81" t="n">
        <v>3559842</v>
      </c>
      <c r="L21" s="81" t="n">
        <v>2967610</v>
      </c>
      <c r="M21" s="81" t="n">
        <v>643214</v>
      </c>
      <c r="N21" s="81" t="n">
        <v>213942</v>
      </c>
      <c r="O21" s="81" t="n">
        <v>1171185</v>
      </c>
      <c r="P21" s="81" t="n">
        <v>204679</v>
      </c>
      <c r="Q21" s="5">
        <f>COUNT(B21:P21) / COUNTA(B21:P21) </f>
        <v/>
      </c>
      <c r="R21" s="5">
        <f>1-Q21</f>
        <v/>
      </c>
    </row>
    <row r="22">
      <c r="A22" s="81" t="n">
        <v>2015</v>
      </c>
      <c r="B22" s="81" t="n">
        <v>47366382</v>
      </c>
      <c r="C22" s="81" t="n">
        <v>26970316</v>
      </c>
      <c r="D22" s="81" t="n">
        <v>20944161</v>
      </c>
      <c r="E22" s="81" t="n">
        <v>1124279</v>
      </c>
      <c r="F22" s="81" t="n">
        <v>433277</v>
      </c>
      <c r="G22" s="81" t="n">
        <v>230966</v>
      </c>
      <c r="H22" s="81" t="n">
        <v>4742023</v>
      </c>
      <c r="I22" s="81" t="n">
        <v>7051352</v>
      </c>
      <c r="J22" s="81" t="n">
        <v>21352484</v>
      </c>
      <c r="K22" s="81" t="n">
        <v>2768680</v>
      </c>
      <c r="L22" s="81" t="n">
        <v>2281703</v>
      </c>
      <c r="M22" s="81" t="n">
        <v>505025</v>
      </c>
      <c r="N22" s="81" t="n">
        <v>165818</v>
      </c>
      <c r="O22" s="81" t="n">
        <v>929250</v>
      </c>
      <c r="P22" s="81" t="n">
        <v>123811</v>
      </c>
      <c r="Q22" s="5">
        <f>COUNT(B22:P22) / COUNTA(B22:P22) </f>
        <v/>
      </c>
      <c r="R22" s="5">
        <f>1-Q22</f>
        <v/>
      </c>
    </row>
    <row r="23">
      <c r="A23" s="81" t="inlineStr">
        <is>
          <t>Total</t>
        </is>
      </c>
      <c r="B23" s="81" t="n">
        <v>216673965</v>
      </c>
      <c r="C23" s="81" t="n">
        <v>130910114</v>
      </c>
      <c r="D23" s="81" t="n">
        <v>92553203</v>
      </c>
      <c r="E23" s="81" t="n">
        <v>5537608</v>
      </c>
      <c r="F23" s="81" t="n">
        <v>2089306</v>
      </c>
      <c r="G23" s="81" t="n">
        <v>1071917</v>
      </c>
      <c r="H23" s="81" t="n">
        <v>19238750</v>
      </c>
      <c r="I23" s="81" t="n">
        <v>36409015</v>
      </c>
      <c r="J23" s="81" t="n">
        <v>104005727</v>
      </c>
      <c r="K23" s="81" t="n">
        <v>14174607</v>
      </c>
      <c r="L23" s="81" t="n">
        <v>11532202</v>
      </c>
      <c r="M23" s="81" t="n">
        <v>2444609</v>
      </c>
      <c r="N23" s="81" t="n">
        <v>736564</v>
      </c>
      <c r="O23" s="81" t="n">
        <v>4352672</v>
      </c>
      <c r="P23" s="81" t="n">
        <v>922425</v>
      </c>
      <c r="Q23" s="5">
        <f>COUNT(B23:P23) / COUNTA(B23:P23) </f>
        <v/>
      </c>
      <c r="R23" s="5">
        <f>1-Q23</f>
        <v/>
      </c>
    </row>
    <row r="24">
      <c r="A24" s="81" t="inlineStr">
        <is>
          <t>Fonte: Ministério da Saúde - Sistema de Informação de Atenção Básica - SIAB</t>
        </is>
      </c>
    </row>
    <row r="25">
      <c r="A25" t="inlineStr">
        <is>
          <t>-------------</t>
        </is>
      </c>
    </row>
    <row r="26">
      <c r="A26" t="inlineStr">
        <is>
          <t>PORCENT_COMPLETA (%)</t>
        </is>
      </c>
      <c r="B26" s="82">
        <f>COUNT(B5:R23) / COUNTA(B5:R23)</f>
        <v/>
      </c>
    </row>
    <row r="27">
      <c r="A27" t="inlineStr">
        <is>
          <t>PORCENT_AUSENTE (%)</t>
        </is>
      </c>
      <c r="B27" s="82">
        <f>1-B26</f>
        <v/>
      </c>
    </row>
  </sheetData>
  <pageMargins left="0.75" right="0.75" top="1" bottom="1" header="0.5" footer="0.5"/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A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13" t="inlineStr">
        <is>
          <t>https://datasus.saude.gov.br/conjunto-minimo-de-dados-cmd/</t>
        </is>
      </c>
    </row>
  </sheetData>
  <hyperlinks>
    <hyperlink ref="A1" r:id="rId1"/>
  </hyperlinks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0" summaryRight="0"/>
    <pageSetUpPr/>
  </sheetPr>
  <dimension ref="A1:S53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Morbidade Hospitalar do SUS - por local de internação - Brasil por ano de processamento</t>
        </is>
      </c>
    </row>
    <row r="2">
      <c r="A2" s="81" t="inlineStr">
        <is>
          <t>Valor médio AIHValor médio internDias permanênciaMédia permanênciaÓbitosTaxa mortalidade por Ano processamento</t>
        </is>
      </c>
    </row>
    <row r="3">
      <c r="A3" s="81" t="inlineStr">
        <is>
          <t>Período:Jan/2008-Jul/2024</t>
        </is>
      </c>
    </row>
    <row r="4">
      <c r="A4" s="81" t="inlineStr">
        <is>
          <t>Ano processamento</t>
        </is>
      </c>
      <c r="B4" s="81" t="inlineStr">
        <is>
          <t>Valor_médio_AIH</t>
        </is>
      </c>
      <c r="C4" s="81" t="inlineStr">
        <is>
          <t>Valor_médio_intern</t>
        </is>
      </c>
      <c r="D4" s="81" t="inlineStr">
        <is>
          <t>Dias_permanência</t>
        </is>
      </c>
      <c r="E4" s="81" t="inlineStr">
        <is>
          <t>Média_permanência</t>
        </is>
      </c>
      <c r="F4" s="81" t="inlineStr">
        <is>
          <t>Óbitos</t>
        </is>
      </c>
      <c r="G4" s="81" t="inlineStr">
        <is>
          <t>Taxa_mortalidade</t>
        </is>
      </c>
      <c r="H4" s="81" t="inlineStr">
        <is>
          <t>Internações</t>
        </is>
      </c>
      <c r="I4" s="81" t="inlineStr">
        <is>
          <t>AIH_aprovadas</t>
        </is>
      </c>
      <c r="J4" s="81" t="inlineStr">
        <is>
          <t>Valor_total</t>
        </is>
      </c>
      <c r="K4" s="81" t="inlineStr">
        <is>
          <t>Valor_serviços_hospitalares</t>
        </is>
      </c>
      <c r="L4" s="81" t="inlineStr">
        <is>
          <t>Val_serv_hosp_-_compl_federal</t>
        </is>
      </c>
      <c r="M4" s="81" t="inlineStr">
        <is>
          <t>Val_serv_hosp_-_compl_gestor</t>
        </is>
      </c>
      <c r="N4" s="81" t="inlineStr">
        <is>
          <t>Valor_serviços_profissionais</t>
        </is>
      </c>
      <c r="O4" s="81" t="inlineStr">
        <is>
          <t>Val_serv_prof_-_compl_federal</t>
        </is>
      </c>
      <c r="P4" s="81" t="inlineStr">
        <is>
          <t>Val_serv_prof_-_compl_gestor</t>
        </is>
      </c>
      <c r="Q4" s="81" t="inlineStr">
        <is>
          <t>Taxa_mortalidade</t>
        </is>
      </c>
      <c r="R4" s="17" t="inlineStr">
        <is>
          <t>DADOS_OBTIDOS (%)</t>
        </is>
      </c>
      <c r="S4" s="17" t="inlineStr">
        <is>
          <t>DADOS_AUSENTES (%)</t>
        </is>
      </c>
    </row>
    <row r="5">
      <c r="A5" s="81" t="n">
        <v>1981</v>
      </c>
      <c r="B5" s="81" t="inlineStr">
        <is>
          <t>...</t>
        </is>
      </c>
      <c r="C5" s="81" t="inlineStr">
        <is>
          <t>...</t>
        </is>
      </c>
      <c r="D5" s="81" t="inlineStr">
        <is>
          <t>-</t>
        </is>
      </c>
      <c r="E5" s="81" t="inlineStr">
        <is>
          <t>...</t>
        </is>
      </c>
      <c r="F5" s="81" t="inlineStr">
        <is>
          <t>-</t>
        </is>
      </c>
      <c r="G5" s="81" t="inlineStr">
        <is>
          <t>...</t>
        </is>
      </c>
      <c r="H5" s="81" t="inlineStr">
        <is>
          <t>-</t>
        </is>
      </c>
      <c r="I5" s="81" t="inlineStr">
        <is>
          <t>-</t>
        </is>
      </c>
      <c r="J5" s="81" t="inlineStr">
        <is>
          <t>-</t>
        </is>
      </c>
      <c r="K5" s="81" t="inlineStr">
        <is>
          <t>-</t>
        </is>
      </c>
      <c r="L5" s="81" t="inlineStr">
        <is>
          <t>-</t>
        </is>
      </c>
      <c r="M5" s="81" t="inlineStr">
        <is>
          <t>-</t>
        </is>
      </c>
      <c r="N5" s="81" t="inlineStr">
        <is>
          <t>-</t>
        </is>
      </c>
      <c r="O5" s="81" t="inlineStr">
        <is>
          <t>-</t>
        </is>
      </c>
      <c r="P5" s="81" t="inlineStr">
        <is>
          <t>-</t>
        </is>
      </c>
      <c r="Q5" s="81" t="inlineStr">
        <is>
          <t>...</t>
        </is>
      </c>
      <c r="R5" s="5">
        <f>COUNT(C5:Q5) / COUNTA(C5:Q5) </f>
        <v/>
      </c>
      <c r="S5" s="5">
        <f>1-R5</f>
        <v/>
      </c>
    </row>
    <row r="6">
      <c r="A6" s="81" t="n">
        <v>1982</v>
      </c>
      <c r="B6" s="81" t="inlineStr">
        <is>
          <t>...</t>
        </is>
      </c>
      <c r="C6" s="81" t="inlineStr">
        <is>
          <t>...</t>
        </is>
      </c>
      <c r="D6" s="81" t="inlineStr">
        <is>
          <t>-</t>
        </is>
      </c>
      <c r="E6" s="81" t="inlineStr">
        <is>
          <t>...</t>
        </is>
      </c>
      <c r="F6" s="81" t="inlineStr">
        <is>
          <t>-</t>
        </is>
      </c>
      <c r="G6" s="81" t="inlineStr">
        <is>
          <t>...</t>
        </is>
      </c>
      <c r="H6" s="81" t="inlineStr">
        <is>
          <t>-</t>
        </is>
      </c>
      <c r="I6" s="81" t="inlineStr">
        <is>
          <t>-</t>
        </is>
      </c>
      <c r="J6" s="81" t="inlineStr">
        <is>
          <t>-</t>
        </is>
      </c>
      <c r="K6" s="81" t="inlineStr">
        <is>
          <t>-</t>
        </is>
      </c>
      <c r="L6" s="81" t="inlineStr">
        <is>
          <t>-</t>
        </is>
      </c>
      <c r="M6" s="81" t="inlineStr">
        <is>
          <t>-</t>
        </is>
      </c>
      <c r="N6" s="81" t="inlineStr">
        <is>
          <t>-</t>
        </is>
      </c>
      <c r="O6" s="81" t="inlineStr">
        <is>
          <t>-</t>
        </is>
      </c>
      <c r="P6" s="81" t="inlineStr">
        <is>
          <t>-</t>
        </is>
      </c>
      <c r="Q6" s="81" t="inlineStr">
        <is>
          <t>...</t>
        </is>
      </c>
      <c r="R6" s="5">
        <f>COUNT(C6:Q6) / COUNTA(C6:Q6) </f>
        <v/>
      </c>
      <c r="S6" s="5">
        <f>1-R6</f>
        <v/>
      </c>
    </row>
    <row r="7">
      <c r="A7" s="81" t="n">
        <v>1983</v>
      </c>
      <c r="B7" s="81" t="inlineStr">
        <is>
          <t>...</t>
        </is>
      </c>
      <c r="C7" s="81" t="inlineStr">
        <is>
          <t>...</t>
        </is>
      </c>
      <c r="D7" s="81" t="inlineStr">
        <is>
          <t>-</t>
        </is>
      </c>
      <c r="E7" s="81" t="inlineStr">
        <is>
          <t>...</t>
        </is>
      </c>
      <c r="F7" s="81" t="inlineStr">
        <is>
          <t>-</t>
        </is>
      </c>
      <c r="G7" s="81" t="inlineStr">
        <is>
          <t>...</t>
        </is>
      </c>
      <c r="H7" s="81" t="inlineStr">
        <is>
          <t>-</t>
        </is>
      </c>
      <c r="I7" s="81" t="inlineStr">
        <is>
          <t>-</t>
        </is>
      </c>
      <c r="J7" s="81" t="inlineStr">
        <is>
          <t>-</t>
        </is>
      </c>
      <c r="K7" s="81" t="inlineStr">
        <is>
          <t>-</t>
        </is>
      </c>
      <c r="L7" s="81" t="inlineStr">
        <is>
          <t>-</t>
        </is>
      </c>
      <c r="M7" s="81" t="inlineStr">
        <is>
          <t>-</t>
        </is>
      </c>
      <c r="N7" s="81" t="inlineStr">
        <is>
          <t>-</t>
        </is>
      </c>
      <c r="O7" s="81" t="inlineStr">
        <is>
          <t>-</t>
        </is>
      </c>
      <c r="P7" s="81" t="inlineStr">
        <is>
          <t>-</t>
        </is>
      </c>
      <c r="Q7" s="81" t="inlineStr">
        <is>
          <t>...</t>
        </is>
      </c>
      <c r="R7" s="5">
        <f>COUNT(C7:Q7) / COUNTA(C7:Q7) </f>
        <v/>
      </c>
      <c r="S7" s="5">
        <f>1-R7</f>
        <v/>
      </c>
    </row>
    <row r="8">
      <c r="A8" s="81" t="n">
        <v>1984</v>
      </c>
      <c r="B8" s="81" t="inlineStr">
        <is>
          <t>...</t>
        </is>
      </c>
      <c r="C8" s="81" t="inlineStr">
        <is>
          <t>...</t>
        </is>
      </c>
      <c r="D8" s="81" t="inlineStr">
        <is>
          <t>-</t>
        </is>
      </c>
      <c r="E8" s="81" t="inlineStr">
        <is>
          <t>...</t>
        </is>
      </c>
      <c r="F8" s="81" t="inlineStr">
        <is>
          <t>-</t>
        </is>
      </c>
      <c r="G8" s="81" t="inlineStr">
        <is>
          <t>...</t>
        </is>
      </c>
      <c r="H8" s="81" t="inlineStr">
        <is>
          <t>-</t>
        </is>
      </c>
      <c r="I8" s="81" t="inlineStr">
        <is>
          <t>-</t>
        </is>
      </c>
      <c r="J8" s="81" t="inlineStr">
        <is>
          <t>-</t>
        </is>
      </c>
      <c r="K8" s="81" t="inlineStr">
        <is>
          <t>-</t>
        </is>
      </c>
      <c r="L8" s="81" t="inlineStr">
        <is>
          <t>-</t>
        </is>
      </c>
      <c r="M8" s="81" t="inlineStr">
        <is>
          <t>-</t>
        </is>
      </c>
      <c r="N8" s="81" t="inlineStr">
        <is>
          <t>-</t>
        </is>
      </c>
      <c r="O8" s="81" t="inlineStr">
        <is>
          <t>-</t>
        </is>
      </c>
      <c r="P8" s="81" t="inlineStr">
        <is>
          <t>-</t>
        </is>
      </c>
      <c r="Q8" s="81" t="inlineStr">
        <is>
          <t>...</t>
        </is>
      </c>
      <c r="R8" s="5">
        <f>COUNT(C8:Q8) / COUNTA(C8:Q8) </f>
        <v/>
      </c>
      <c r="S8" s="5">
        <f>1-R8</f>
        <v/>
      </c>
    </row>
    <row r="9">
      <c r="A9" s="81" t="n">
        <v>1985</v>
      </c>
      <c r="B9" s="81" t="inlineStr">
        <is>
          <t>...</t>
        </is>
      </c>
      <c r="C9" s="81" t="inlineStr">
        <is>
          <t>...</t>
        </is>
      </c>
      <c r="D9" s="81" t="inlineStr">
        <is>
          <t>-</t>
        </is>
      </c>
      <c r="E9" s="81" t="inlineStr">
        <is>
          <t>...</t>
        </is>
      </c>
      <c r="F9" s="81" t="inlineStr">
        <is>
          <t>-</t>
        </is>
      </c>
      <c r="G9" s="81" t="inlineStr">
        <is>
          <t>...</t>
        </is>
      </c>
      <c r="H9" s="81" t="inlineStr">
        <is>
          <t>-</t>
        </is>
      </c>
      <c r="I9" s="81" t="inlineStr">
        <is>
          <t>-</t>
        </is>
      </c>
      <c r="J9" s="81" t="inlineStr">
        <is>
          <t>-</t>
        </is>
      </c>
      <c r="K9" s="81" t="inlineStr">
        <is>
          <t>-</t>
        </is>
      </c>
      <c r="L9" s="81" t="inlineStr">
        <is>
          <t>-</t>
        </is>
      </c>
      <c r="M9" s="81" t="inlineStr">
        <is>
          <t>-</t>
        </is>
      </c>
      <c r="N9" s="81" t="inlineStr">
        <is>
          <t>-</t>
        </is>
      </c>
      <c r="O9" s="81" t="inlineStr">
        <is>
          <t>-</t>
        </is>
      </c>
      <c r="P9" s="81" t="inlineStr">
        <is>
          <t>-</t>
        </is>
      </c>
      <c r="Q9" s="81" t="inlineStr">
        <is>
          <t>...</t>
        </is>
      </c>
      <c r="R9" s="5">
        <f>COUNT(C9:Q9) / COUNTA(C9:Q9) </f>
        <v/>
      </c>
      <c r="S9" s="5">
        <f>1-R9</f>
        <v/>
      </c>
    </row>
    <row r="10">
      <c r="A10" s="81" t="n">
        <v>1986</v>
      </c>
      <c r="B10" s="81" t="inlineStr">
        <is>
          <t>...</t>
        </is>
      </c>
      <c r="C10" s="81" t="inlineStr">
        <is>
          <t>...</t>
        </is>
      </c>
      <c r="D10" s="81" t="inlineStr">
        <is>
          <t>-</t>
        </is>
      </c>
      <c r="E10" s="81" t="inlineStr">
        <is>
          <t>...</t>
        </is>
      </c>
      <c r="F10" s="81" t="inlineStr">
        <is>
          <t>-</t>
        </is>
      </c>
      <c r="G10" s="81" t="inlineStr">
        <is>
          <t>...</t>
        </is>
      </c>
      <c r="H10" s="81" t="inlineStr">
        <is>
          <t>-</t>
        </is>
      </c>
      <c r="I10" s="81" t="inlineStr">
        <is>
          <t>-</t>
        </is>
      </c>
      <c r="J10" s="81" t="inlineStr">
        <is>
          <t>-</t>
        </is>
      </c>
      <c r="K10" s="81" t="inlineStr">
        <is>
          <t>-</t>
        </is>
      </c>
      <c r="L10" s="81" t="inlineStr">
        <is>
          <t>-</t>
        </is>
      </c>
      <c r="M10" s="81" t="inlineStr">
        <is>
          <t>-</t>
        </is>
      </c>
      <c r="N10" s="81" t="inlineStr">
        <is>
          <t>-</t>
        </is>
      </c>
      <c r="O10" s="81" t="inlineStr">
        <is>
          <t>-</t>
        </is>
      </c>
      <c r="P10" s="81" t="inlineStr">
        <is>
          <t>-</t>
        </is>
      </c>
      <c r="Q10" s="81" t="inlineStr">
        <is>
          <t>...</t>
        </is>
      </c>
      <c r="R10" s="5">
        <f>COUNT(C10:Q10) / COUNTA(C10:Q10) </f>
        <v/>
      </c>
      <c r="S10" s="5">
        <f>1-R10</f>
        <v/>
      </c>
    </row>
    <row r="11">
      <c r="A11" s="81" t="n">
        <v>1987</v>
      </c>
      <c r="B11" s="81" t="inlineStr">
        <is>
          <t>...</t>
        </is>
      </c>
      <c r="C11" s="81" t="inlineStr">
        <is>
          <t>...</t>
        </is>
      </c>
      <c r="D11" s="81" t="inlineStr">
        <is>
          <t>-</t>
        </is>
      </c>
      <c r="E11" s="81" t="inlineStr">
        <is>
          <t>...</t>
        </is>
      </c>
      <c r="F11" s="81" t="inlineStr">
        <is>
          <t>-</t>
        </is>
      </c>
      <c r="G11" s="81" t="inlineStr">
        <is>
          <t>...</t>
        </is>
      </c>
      <c r="H11" s="81" t="inlineStr">
        <is>
          <t>-</t>
        </is>
      </c>
      <c r="I11" s="81" t="inlineStr">
        <is>
          <t>-</t>
        </is>
      </c>
      <c r="J11" s="81" t="inlineStr">
        <is>
          <t>-</t>
        </is>
      </c>
      <c r="K11" s="81" t="inlineStr">
        <is>
          <t>-</t>
        </is>
      </c>
      <c r="L11" s="81" t="inlineStr">
        <is>
          <t>-</t>
        </is>
      </c>
      <c r="M11" s="81" t="inlineStr">
        <is>
          <t>-</t>
        </is>
      </c>
      <c r="N11" s="81" t="inlineStr">
        <is>
          <t>-</t>
        </is>
      </c>
      <c r="O11" s="81" t="inlineStr">
        <is>
          <t>-</t>
        </is>
      </c>
      <c r="P11" s="81" t="inlineStr">
        <is>
          <t>-</t>
        </is>
      </c>
      <c r="Q11" s="81" t="inlineStr">
        <is>
          <t>...</t>
        </is>
      </c>
      <c r="R11" s="5">
        <f>COUNT(C11:Q11) / COUNTA(C11:Q11) </f>
        <v/>
      </c>
      <c r="S11" s="5">
        <f>1-R11</f>
        <v/>
      </c>
    </row>
    <row r="12">
      <c r="A12" s="81" t="n">
        <v>1988</v>
      </c>
      <c r="B12" s="81" t="inlineStr">
        <is>
          <t>...</t>
        </is>
      </c>
      <c r="C12" s="81" t="inlineStr">
        <is>
          <t>...</t>
        </is>
      </c>
      <c r="D12" s="81" t="inlineStr">
        <is>
          <t>-</t>
        </is>
      </c>
      <c r="E12" s="81" t="inlineStr">
        <is>
          <t>...</t>
        </is>
      </c>
      <c r="F12" s="81" t="inlineStr">
        <is>
          <t>-</t>
        </is>
      </c>
      <c r="G12" s="81" t="inlineStr">
        <is>
          <t>...</t>
        </is>
      </c>
      <c r="H12" s="81" t="inlineStr">
        <is>
          <t>-</t>
        </is>
      </c>
      <c r="I12" s="81" t="inlineStr">
        <is>
          <t>-</t>
        </is>
      </c>
      <c r="J12" s="81" t="inlineStr">
        <is>
          <t>-</t>
        </is>
      </c>
      <c r="K12" s="81" t="inlineStr">
        <is>
          <t>-</t>
        </is>
      </c>
      <c r="L12" s="81" t="inlineStr">
        <is>
          <t>-</t>
        </is>
      </c>
      <c r="M12" s="81" t="inlineStr">
        <is>
          <t>-</t>
        </is>
      </c>
      <c r="N12" s="81" t="inlineStr">
        <is>
          <t>-</t>
        </is>
      </c>
      <c r="O12" s="81" t="inlineStr">
        <is>
          <t>-</t>
        </is>
      </c>
      <c r="P12" s="81" t="inlineStr">
        <is>
          <t>-</t>
        </is>
      </c>
      <c r="Q12" s="81" t="inlineStr">
        <is>
          <t>...</t>
        </is>
      </c>
      <c r="R12" s="5">
        <f>COUNT(C12:Q12) / COUNTA(C12:Q12) </f>
        <v/>
      </c>
      <c r="S12" s="5">
        <f>1-R12</f>
        <v/>
      </c>
    </row>
    <row r="13">
      <c r="A13" s="81" t="n">
        <v>1989</v>
      </c>
      <c r="B13" s="81" t="inlineStr">
        <is>
          <t>...</t>
        </is>
      </c>
      <c r="C13" s="81" t="inlineStr">
        <is>
          <t>...</t>
        </is>
      </c>
      <c r="D13" s="81" t="inlineStr">
        <is>
          <t>-</t>
        </is>
      </c>
      <c r="E13" s="81" t="inlineStr">
        <is>
          <t>...</t>
        </is>
      </c>
      <c r="F13" s="81" t="inlineStr">
        <is>
          <t>-</t>
        </is>
      </c>
      <c r="G13" s="81" t="inlineStr">
        <is>
          <t>...</t>
        </is>
      </c>
      <c r="H13" s="81" t="inlineStr">
        <is>
          <t>-</t>
        </is>
      </c>
      <c r="I13" s="81" t="inlineStr">
        <is>
          <t>-</t>
        </is>
      </c>
      <c r="J13" s="81" t="inlineStr">
        <is>
          <t>-</t>
        </is>
      </c>
      <c r="K13" s="81" t="inlineStr">
        <is>
          <t>-</t>
        </is>
      </c>
      <c r="L13" s="81" t="inlineStr">
        <is>
          <t>-</t>
        </is>
      </c>
      <c r="M13" s="81" t="inlineStr">
        <is>
          <t>-</t>
        </is>
      </c>
      <c r="N13" s="81" t="inlineStr">
        <is>
          <t>-</t>
        </is>
      </c>
      <c r="O13" s="81" t="inlineStr">
        <is>
          <t>-</t>
        </is>
      </c>
      <c r="P13" s="81" t="inlineStr">
        <is>
          <t>-</t>
        </is>
      </c>
      <c r="Q13" s="81" t="inlineStr">
        <is>
          <t>...</t>
        </is>
      </c>
      <c r="R13" s="5">
        <f>COUNT(C13:Q13) / COUNTA(C13:Q13) </f>
        <v/>
      </c>
      <c r="S13" s="5">
        <f>1-R13</f>
        <v/>
      </c>
    </row>
    <row r="14">
      <c r="A14" s="81" t="n">
        <v>1990</v>
      </c>
      <c r="B14" s="81" t="inlineStr">
        <is>
          <t>...</t>
        </is>
      </c>
      <c r="C14" s="81" t="inlineStr">
        <is>
          <t>...</t>
        </is>
      </c>
      <c r="D14" s="81" t="inlineStr">
        <is>
          <t>-</t>
        </is>
      </c>
      <c r="E14" s="81" t="inlineStr">
        <is>
          <t>...</t>
        </is>
      </c>
      <c r="F14" s="81" t="inlineStr">
        <is>
          <t>-</t>
        </is>
      </c>
      <c r="G14" s="81" t="inlineStr">
        <is>
          <t>...</t>
        </is>
      </c>
      <c r="H14" s="81" t="inlineStr">
        <is>
          <t>-</t>
        </is>
      </c>
      <c r="I14" s="81" t="inlineStr">
        <is>
          <t>-</t>
        </is>
      </c>
      <c r="J14" s="81" t="inlineStr">
        <is>
          <t>-</t>
        </is>
      </c>
      <c r="K14" s="81" t="inlineStr">
        <is>
          <t>-</t>
        </is>
      </c>
      <c r="L14" s="81" t="inlineStr">
        <is>
          <t>-</t>
        </is>
      </c>
      <c r="M14" s="81" t="inlineStr">
        <is>
          <t>-</t>
        </is>
      </c>
      <c r="N14" s="81" t="inlineStr">
        <is>
          <t>-</t>
        </is>
      </c>
      <c r="O14" s="81" t="inlineStr">
        <is>
          <t>-</t>
        </is>
      </c>
      <c r="P14" s="81" t="inlineStr">
        <is>
          <t>-</t>
        </is>
      </c>
      <c r="Q14" s="81" t="inlineStr">
        <is>
          <t>...</t>
        </is>
      </c>
      <c r="R14" s="5">
        <f>COUNT(C14:Q14) / COUNTA(C14:Q14) </f>
        <v/>
      </c>
      <c r="S14" s="5">
        <f>1-R14</f>
        <v/>
      </c>
    </row>
    <row r="15">
      <c r="A15" s="81" t="n">
        <v>1991</v>
      </c>
      <c r="B15" s="81" t="inlineStr">
        <is>
          <t>...</t>
        </is>
      </c>
      <c r="C15" s="81" t="inlineStr">
        <is>
          <t>...</t>
        </is>
      </c>
      <c r="D15" s="81" t="inlineStr">
        <is>
          <t>-</t>
        </is>
      </c>
      <c r="E15" s="81" t="inlineStr">
        <is>
          <t>...</t>
        </is>
      </c>
      <c r="F15" s="81" t="inlineStr">
        <is>
          <t>-</t>
        </is>
      </c>
      <c r="G15" s="81" t="inlineStr">
        <is>
          <t>...</t>
        </is>
      </c>
      <c r="H15" s="81" t="inlineStr">
        <is>
          <t>-</t>
        </is>
      </c>
      <c r="I15" s="81" t="inlineStr">
        <is>
          <t>-</t>
        </is>
      </c>
      <c r="J15" s="81" t="inlineStr">
        <is>
          <t>-</t>
        </is>
      </c>
      <c r="K15" s="81" t="inlineStr">
        <is>
          <t>-</t>
        </is>
      </c>
      <c r="L15" s="81" t="inlineStr">
        <is>
          <t>-</t>
        </is>
      </c>
      <c r="M15" s="81" t="inlineStr">
        <is>
          <t>-</t>
        </is>
      </c>
      <c r="N15" s="81" t="inlineStr">
        <is>
          <t>-</t>
        </is>
      </c>
      <c r="O15" s="81" t="inlineStr">
        <is>
          <t>-</t>
        </is>
      </c>
      <c r="P15" s="81" t="inlineStr">
        <is>
          <t>-</t>
        </is>
      </c>
      <c r="Q15" s="81" t="inlineStr">
        <is>
          <t>...</t>
        </is>
      </c>
      <c r="R15" s="5">
        <f>COUNT(C15:Q15) / COUNTA(C15:Q15) </f>
        <v/>
      </c>
      <c r="S15" s="5">
        <f>1-R15</f>
        <v/>
      </c>
    </row>
    <row r="16">
      <c r="A16" s="81" t="n">
        <v>1992</v>
      </c>
      <c r="B16" s="81" t="inlineStr">
        <is>
          <t>...</t>
        </is>
      </c>
      <c r="C16" s="81" t="inlineStr">
        <is>
          <t>...</t>
        </is>
      </c>
      <c r="D16" s="81" t="inlineStr">
        <is>
          <t>-</t>
        </is>
      </c>
      <c r="E16" s="81" t="inlineStr">
        <is>
          <t>...</t>
        </is>
      </c>
      <c r="F16" s="81" t="inlineStr">
        <is>
          <t>-</t>
        </is>
      </c>
      <c r="G16" s="81" t="inlineStr">
        <is>
          <t>...</t>
        </is>
      </c>
      <c r="H16" s="81" t="inlineStr">
        <is>
          <t>-</t>
        </is>
      </c>
      <c r="I16" s="81" t="inlineStr">
        <is>
          <t>-</t>
        </is>
      </c>
      <c r="J16" s="81" t="inlineStr">
        <is>
          <t>-</t>
        </is>
      </c>
      <c r="K16" s="81" t="inlineStr">
        <is>
          <t>-</t>
        </is>
      </c>
      <c r="L16" s="81" t="inlineStr">
        <is>
          <t>-</t>
        </is>
      </c>
      <c r="M16" s="81" t="inlineStr">
        <is>
          <t>-</t>
        </is>
      </c>
      <c r="N16" s="81" t="inlineStr">
        <is>
          <t>-</t>
        </is>
      </c>
      <c r="O16" s="81" t="inlineStr">
        <is>
          <t>-</t>
        </is>
      </c>
      <c r="P16" s="81" t="inlineStr">
        <is>
          <t>-</t>
        </is>
      </c>
      <c r="Q16" s="81" t="inlineStr">
        <is>
          <t>...</t>
        </is>
      </c>
      <c r="R16" s="5">
        <f>COUNT(C16:Q16) / COUNTA(C16:Q16) </f>
        <v/>
      </c>
      <c r="S16" s="5">
        <f>1-R16</f>
        <v/>
      </c>
    </row>
    <row r="17">
      <c r="A17" s="81" t="n">
        <v>1993</v>
      </c>
      <c r="B17" s="81" t="inlineStr">
        <is>
          <t>...</t>
        </is>
      </c>
      <c r="C17" s="81" t="inlineStr">
        <is>
          <t>...</t>
        </is>
      </c>
      <c r="D17" s="81" t="inlineStr">
        <is>
          <t>-</t>
        </is>
      </c>
      <c r="E17" s="81" t="inlineStr">
        <is>
          <t>...</t>
        </is>
      </c>
      <c r="F17" s="81" t="inlineStr">
        <is>
          <t>-</t>
        </is>
      </c>
      <c r="G17" s="81" t="inlineStr">
        <is>
          <t>...</t>
        </is>
      </c>
      <c r="H17" s="81" t="inlineStr">
        <is>
          <t>-</t>
        </is>
      </c>
      <c r="I17" s="81" t="inlineStr">
        <is>
          <t>-</t>
        </is>
      </c>
      <c r="J17" s="81" t="inlineStr">
        <is>
          <t>-</t>
        </is>
      </c>
      <c r="K17" s="81" t="inlineStr">
        <is>
          <t>-</t>
        </is>
      </c>
      <c r="L17" s="81" t="inlineStr">
        <is>
          <t>-</t>
        </is>
      </c>
      <c r="M17" s="81" t="inlineStr">
        <is>
          <t>-</t>
        </is>
      </c>
      <c r="N17" s="81" t="inlineStr">
        <is>
          <t>-</t>
        </is>
      </c>
      <c r="O17" s="81" t="inlineStr">
        <is>
          <t>-</t>
        </is>
      </c>
      <c r="P17" s="81" t="inlineStr">
        <is>
          <t>-</t>
        </is>
      </c>
      <c r="Q17" s="81" t="inlineStr">
        <is>
          <t>...</t>
        </is>
      </c>
      <c r="R17" s="5">
        <f>COUNT(C17:Q17) / COUNTA(C17:Q17) </f>
        <v/>
      </c>
      <c r="S17" s="5">
        <f>1-R17</f>
        <v/>
      </c>
    </row>
    <row r="18">
      <c r="A18" s="81" t="n">
        <v>1994</v>
      </c>
      <c r="B18" s="81" t="inlineStr">
        <is>
          <t>...</t>
        </is>
      </c>
      <c r="C18" s="81" t="inlineStr">
        <is>
          <t>...</t>
        </is>
      </c>
      <c r="D18" s="81" t="inlineStr">
        <is>
          <t>-</t>
        </is>
      </c>
      <c r="E18" s="81" t="inlineStr">
        <is>
          <t>...</t>
        </is>
      </c>
      <c r="F18" s="81" t="inlineStr">
        <is>
          <t>-</t>
        </is>
      </c>
      <c r="G18" s="81" t="inlineStr">
        <is>
          <t>...</t>
        </is>
      </c>
      <c r="H18" s="81" t="inlineStr">
        <is>
          <t>-</t>
        </is>
      </c>
      <c r="I18" s="81" t="inlineStr">
        <is>
          <t>-</t>
        </is>
      </c>
      <c r="J18" s="81" t="inlineStr">
        <is>
          <t>-</t>
        </is>
      </c>
      <c r="K18" s="81" t="inlineStr">
        <is>
          <t>-</t>
        </is>
      </c>
      <c r="L18" s="81" t="inlineStr">
        <is>
          <t>-</t>
        </is>
      </c>
      <c r="M18" s="81" t="inlineStr">
        <is>
          <t>-</t>
        </is>
      </c>
      <c r="N18" s="81" t="inlineStr">
        <is>
          <t>-</t>
        </is>
      </c>
      <c r="O18" s="81" t="inlineStr">
        <is>
          <t>-</t>
        </is>
      </c>
      <c r="P18" s="81" t="inlineStr">
        <is>
          <t>-</t>
        </is>
      </c>
      <c r="Q18" s="81" t="inlineStr">
        <is>
          <t>...</t>
        </is>
      </c>
      <c r="R18" s="5">
        <f>COUNT(C18:Q18) / COUNTA(C18:Q18) </f>
        <v/>
      </c>
      <c r="S18" s="5">
        <f>1-R18</f>
        <v/>
      </c>
    </row>
    <row r="19">
      <c r="A19" s="81" t="n">
        <v>1995</v>
      </c>
      <c r="B19" s="81" t="inlineStr">
        <is>
          <t>...</t>
        </is>
      </c>
      <c r="C19" s="81" t="inlineStr">
        <is>
          <t>...</t>
        </is>
      </c>
      <c r="D19" s="81" t="inlineStr">
        <is>
          <t>-</t>
        </is>
      </c>
      <c r="E19" s="81" t="inlineStr">
        <is>
          <t>...</t>
        </is>
      </c>
      <c r="F19" s="81" t="inlineStr">
        <is>
          <t>-</t>
        </is>
      </c>
      <c r="G19" s="81" t="inlineStr">
        <is>
          <t>...</t>
        </is>
      </c>
      <c r="H19" s="81" t="inlineStr">
        <is>
          <t>-</t>
        </is>
      </c>
      <c r="I19" s="81" t="inlineStr">
        <is>
          <t>-</t>
        </is>
      </c>
      <c r="J19" s="81" t="inlineStr">
        <is>
          <t>-</t>
        </is>
      </c>
      <c r="K19" s="81" t="inlineStr">
        <is>
          <t>-</t>
        </is>
      </c>
      <c r="L19" s="81" t="inlineStr">
        <is>
          <t>-</t>
        </is>
      </c>
      <c r="M19" s="81" t="inlineStr">
        <is>
          <t>-</t>
        </is>
      </c>
      <c r="N19" s="81" t="inlineStr">
        <is>
          <t>-</t>
        </is>
      </c>
      <c r="O19" s="81" t="inlineStr">
        <is>
          <t>-</t>
        </is>
      </c>
      <c r="P19" s="81" t="inlineStr">
        <is>
          <t>-</t>
        </is>
      </c>
      <c r="Q19" s="81" t="inlineStr">
        <is>
          <t>...</t>
        </is>
      </c>
      <c r="R19" s="5">
        <f>COUNT(C19:Q19) / COUNTA(C19:Q19) </f>
        <v/>
      </c>
      <c r="S19" s="5">
        <f>1-R19</f>
        <v/>
      </c>
    </row>
    <row r="20">
      <c r="A20" s="81" t="n">
        <v>1996</v>
      </c>
      <c r="B20" s="81" t="inlineStr">
        <is>
          <t>...</t>
        </is>
      </c>
      <c r="C20" s="81" t="inlineStr">
        <is>
          <t>...</t>
        </is>
      </c>
      <c r="D20" s="81" t="inlineStr">
        <is>
          <t>-</t>
        </is>
      </c>
      <c r="E20" s="81" t="inlineStr">
        <is>
          <t>...</t>
        </is>
      </c>
      <c r="F20" s="81" t="inlineStr">
        <is>
          <t>-</t>
        </is>
      </c>
      <c r="G20" s="81" t="inlineStr">
        <is>
          <t>...</t>
        </is>
      </c>
      <c r="H20" s="81" t="inlineStr">
        <is>
          <t>-</t>
        </is>
      </c>
      <c r="I20" s="81" t="inlineStr">
        <is>
          <t>-</t>
        </is>
      </c>
      <c r="J20" s="81" t="inlineStr">
        <is>
          <t>-</t>
        </is>
      </c>
      <c r="K20" s="81" t="inlineStr">
        <is>
          <t>-</t>
        </is>
      </c>
      <c r="L20" s="81" t="inlineStr">
        <is>
          <t>-</t>
        </is>
      </c>
      <c r="M20" s="81" t="inlineStr">
        <is>
          <t>-</t>
        </is>
      </c>
      <c r="N20" s="81" t="inlineStr">
        <is>
          <t>-</t>
        </is>
      </c>
      <c r="O20" s="81" t="inlineStr">
        <is>
          <t>-</t>
        </is>
      </c>
      <c r="P20" s="81" t="inlineStr">
        <is>
          <t>-</t>
        </is>
      </c>
      <c r="Q20" s="81" t="inlineStr">
        <is>
          <t>...</t>
        </is>
      </c>
      <c r="R20" s="5">
        <f>COUNT(C20:Q20) / COUNTA(C20:Q20) </f>
        <v/>
      </c>
      <c r="S20" s="5">
        <f>1-R20</f>
        <v/>
      </c>
    </row>
    <row r="21">
      <c r="A21" s="81" t="n">
        <v>1997</v>
      </c>
      <c r="B21" s="81" t="inlineStr">
        <is>
          <t>...</t>
        </is>
      </c>
      <c r="C21" s="81" t="inlineStr">
        <is>
          <t>...</t>
        </is>
      </c>
      <c r="D21" s="81" t="inlineStr">
        <is>
          <t>-</t>
        </is>
      </c>
      <c r="E21" s="81" t="inlineStr">
        <is>
          <t>...</t>
        </is>
      </c>
      <c r="F21" s="81" t="inlineStr">
        <is>
          <t>-</t>
        </is>
      </c>
      <c r="G21" s="81" t="inlineStr">
        <is>
          <t>...</t>
        </is>
      </c>
      <c r="H21" s="81" t="inlineStr">
        <is>
          <t>-</t>
        </is>
      </c>
      <c r="I21" s="81" t="inlineStr">
        <is>
          <t>-</t>
        </is>
      </c>
      <c r="J21" s="81" t="inlineStr">
        <is>
          <t>-</t>
        </is>
      </c>
      <c r="K21" s="81" t="inlineStr">
        <is>
          <t>-</t>
        </is>
      </c>
      <c r="L21" s="81" t="inlineStr">
        <is>
          <t>-</t>
        </is>
      </c>
      <c r="M21" s="81" t="inlineStr">
        <is>
          <t>-</t>
        </is>
      </c>
      <c r="N21" s="81" t="inlineStr">
        <is>
          <t>-</t>
        </is>
      </c>
      <c r="O21" s="81" t="inlineStr">
        <is>
          <t>-</t>
        </is>
      </c>
      <c r="P21" s="81" t="inlineStr">
        <is>
          <t>-</t>
        </is>
      </c>
      <c r="Q21" s="81" t="inlineStr">
        <is>
          <t>...</t>
        </is>
      </c>
      <c r="R21" s="5">
        <f>COUNT(C21:Q21) / COUNTA(C21:Q21) </f>
        <v/>
      </c>
      <c r="S21" s="5">
        <f>1-R21</f>
        <v/>
      </c>
    </row>
    <row r="22">
      <c r="A22" s="81" t="n">
        <v>1998</v>
      </c>
      <c r="B22" s="81" t="inlineStr">
        <is>
          <t>...</t>
        </is>
      </c>
      <c r="C22" s="81" t="inlineStr">
        <is>
          <t>...</t>
        </is>
      </c>
      <c r="D22" s="81" t="inlineStr">
        <is>
          <t>-</t>
        </is>
      </c>
      <c r="E22" s="81" t="inlineStr">
        <is>
          <t>...</t>
        </is>
      </c>
      <c r="F22" s="81" t="inlineStr">
        <is>
          <t>-</t>
        </is>
      </c>
      <c r="G22" s="81" t="inlineStr">
        <is>
          <t>...</t>
        </is>
      </c>
      <c r="H22" s="81" t="inlineStr">
        <is>
          <t>-</t>
        </is>
      </c>
      <c r="I22" s="81" t="inlineStr">
        <is>
          <t>-</t>
        </is>
      </c>
      <c r="J22" s="81" t="inlineStr">
        <is>
          <t>-</t>
        </is>
      </c>
      <c r="K22" s="81" t="inlineStr">
        <is>
          <t>-</t>
        </is>
      </c>
      <c r="L22" s="81" t="inlineStr">
        <is>
          <t>-</t>
        </is>
      </c>
      <c r="M22" s="81" t="inlineStr">
        <is>
          <t>-</t>
        </is>
      </c>
      <c r="N22" s="81" t="inlineStr">
        <is>
          <t>-</t>
        </is>
      </c>
      <c r="O22" s="81" t="inlineStr">
        <is>
          <t>-</t>
        </is>
      </c>
      <c r="P22" s="81" t="inlineStr">
        <is>
          <t>-</t>
        </is>
      </c>
      <c r="Q22" s="81" t="inlineStr">
        <is>
          <t>...</t>
        </is>
      </c>
      <c r="R22" s="5">
        <f>COUNT(C22:Q22) / COUNTA(C22:Q22) </f>
        <v/>
      </c>
      <c r="S22" s="5">
        <f>1-R22</f>
        <v/>
      </c>
    </row>
    <row r="23">
      <c r="A23" s="81" t="n">
        <v>1999</v>
      </c>
      <c r="B23" s="81" t="inlineStr">
        <is>
          <t>...</t>
        </is>
      </c>
      <c r="C23" s="81" t="inlineStr">
        <is>
          <t>...</t>
        </is>
      </c>
      <c r="D23" s="81" t="inlineStr">
        <is>
          <t>-</t>
        </is>
      </c>
      <c r="E23" s="81" t="inlineStr">
        <is>
          <t>...</t>
        </is>
      </c>
      <c r="F23" s="81" t="inlineStr">
        <is>
          <t>-</t>
        </is>
      </c>
      <c r="G23" s="81" t="inlineStr">
        <is>
          <t>...</t>
        </is>
      </c>
      <c r="H23" s="81" t="inlineStr">
        <is>
          <t>-</t>
        </is>
      </c>
      <c r="I23" s="81" t="inlineStr">
        <is>
          <t>-</t>
        </is>
      </c>
      <c r="J23" s="81" t="inlineStr">
        <is>
          <t>-</t>
        </is>
      </c>
      <c r="K23" s="81" t="inlineStr">
        <is>
          <t>-</t>
        </is>
      </c>
      <c r="L23" s="81" t="inlineStr">
        <is>
          <t>-</t>
        </is>
      </c>
      <c r="M23" s="81" t="inlineStr">
        <is>
          <t>-</t>
        </is>
      </c>
      <c r="N23" s="81" t="inlineStr">
        <is>
          <t>-</t>
        </is>
      </c>
      <c r="O23" s="81" t="inlineStr">
        <is>
          <t>-</t>
        </is>
      </c>
      <c r="P23" s="81" t="inlineStr">
        <is>
          <t>-</t>
        </is>
      </c>
      <c r="Q23" s="81" t="inlineStr">
        <is>
          <t>...</t>
        </is>
      </c>
      <c r="R23" s="5">
        <f>COUNT(C23:Q23) / COUNTA(C23:Q23) </f>
        <v/>
      </c>
      <c r="S23" s="5">
        <f>1-R23</f>
        <v/>
      </c>
    </row>
    <row r="24">
      <c r="A24" s="81" t="n">
        <v>2000</v>
      </c>
      <c r="B24" s="81" t="inlineStr">
        <is>
          <t>...</t>
        </is>
      </c>
      <c r="C24" s="81" t="inlineStr">
        <is>
          <t>...</t>
        </is>
      </c>
      <c r="D24" s="81" t="inlineStr">
        <is>
          <t>-</t>
        </is>
      </c>
      <c r="E24" s="81" t="inlineStr">
        <is>
          <t>...</t>
        </is>
      </c>
      <c r="F24" s="81" t="inlineStr">
        <is>
          <t>-</t>
        </is>
      </c>
      <c r="G24" s="81" t="inlineStr">
        <is>
          <t>...</t>
        </is>
      </c>
      <c r="H24" s="81" t="inlineStr">
        <is>
          <t>-</t>
        </is>
      </c>
      <c r="I24" s="81" t="inlineStr">
        <is>
          <t>-</t>
        </is>
      </c>
      <c r="J24" s="81" t="inlineStr">
        <is>
          <t>-</t>
        </is>
      </c>
      <c r="K24" s="81" t="inlineStr">
        <is>
          <t>-</t>
        </is>
      </c>
      <c r="L24" s="81" t="inlineStr">
        <is>
          <t>-</t>
        </is>
      </c>
      <c r="M24" s="81" t="inlineStr">
        <is>
          <t>-</t>
        </is>
      </c>
      <c r="N24" s="81" t="inlineStr">
        <is>
          <t>-</t>
        </is>
      </c>
      <c r="O24" s="81" t="inlineStr">
        <is>
          <t>-</t>
        </is>
      </c>
      <c r="P24" s="81" t="inlineStr">
        <is>
          <t>-</t>
        </is>
      </c>
      <c r="Q24" s="81" t="inlineStr">
        <is>
          <t>...</t>
        </is>
      </c>
      <c r="R24" s="5">
        <f>COUNT(C24:Q24) / COUNTA(C24:Q24) </f>
        <v/>
      </c>
      <c r="S24" s="5">
        <f>1-R24</f>
        <v/>
      </c>
    </row>
    <row r="25">
      <c r="A25" s="81" t="n">
        <v>2001</v>
      </c>
      <c r="B25" s="81" t="inlineStr">
        <is>
          <t>...</t>
        </is>
      </c>
      <c r="C25" s="81" t="inlineStr">
        <is>
          <t>...</t>
        </is>
      </c>
      <c r="D25" s="81" t="inlineStr">
        <is>
          <t>-</t>
        </is>
      </c>
      <c r="E25" s="81" t="inlineStr">
        <is>
          <t>...</t>
        </is>
      </c>
      <c r="F25" s="81" t="inlineStr">
        <is>
          <t>-</t>
        </is>
      </c>
      <c r="G25" s="81" t="inlineStr">
        <is>
          <t>...</t>
        </is>
      </c>
      <c r="H25" s="81" t="inlineStr">
        <is>
          <t>-</t>
        </is>
      </c>
      <c r="I25" s="81" t="inlineStr">
        <is>
          <t>-</t>
        </is>
      </c>
      <c r="J25" s="81" t="inlineStr">
        <is>
          <t>-</t>
        </is>
      </c>
      <c r="K25" s="81" t="inlineStr">
        <is>
          <t>-</t>
        </is>
      </c>
      <c r="L25" s="81" t="inlineStr">
        <is>
          <t>-</t>
        </is>
      </c>
      <c r="M25" s="81" t="inlineStr">
        <is>
          <t>-</t>
        </is>
      </c>
      <c r="N25" s="81" t="inlineStr">
        <is>
          <t>-</t>
        </is>
      </c>
      <c r="O25" s="81" t="inlineStr">
        <is>
          <t>-</t>
        </is>
      </c>
      <c r="P25" s="81" t="inlineStr">
        <is>
          <t>-</t>
        </is>
      </c>
      <c r="Q25" s="81" t="inlineStr">
        <is>
          <t>...</t>
        </is>
      </c>
      <c r="R25" s="5">
        <f>COUNT(C25:Q25) / COUNTA(C25:Q25) </f>
        <v/>
      </c>
      <c r="S25" s="5">
        <f>1-R25</f>
        <v/>
      </c>
    </row>
    <row r="26">
      <c r="A26" s="81" t="n">
        <v>2002</v>
      </c>
      <c r="B26" s="81" t="inlineStr">
        <is>
          <t>...</t>
        </is>
      </c>
      <c r="C26" s="81" t="inlineStr">
        <is>
          <t>...</t>
        </is>
      </c>
      <c r="D26" s="81" t="inlineStr">
        <is>
          <t>-</t>
        </is>
      </c>
      <c r="E26" s="81" t="inlineStr">
        <is>
          <t>...</t>
        </is>
      </c>
      <c r="F26" s="81" t="inlineStr">
        <is>
          <t>-</t>
        </is>
      </c>
      <c r="G26" s="81" t="inlineStr">
        <is>
          <t>...</t>
        </is>
      </c>
      <c r="H26" s="81" t="inlineStr">
        <is>
          <t>-</t>
        </is>
      </c>
      <c r="I26" s="81" t="inlineStr">
        <is>
          <t>-</t>
        </is>
      </c>
      <c r="J26" s="81" t="inlineStr">
        <is>
          <t>-</t>
        </is>
      </c>
      <c r="K26" s="81" t="inlineStr">
        <is>
          <t>-</t>
        </is>
      </c>
      <c r="L26" s="81" t="inlineStr">
        <is>
          <t>-</t>
        </is>
      </c>
      <c r="M26" s="81" t="inlineStr">
        <is>
          <t>-</t>
        </is>
      </c>
      <c r="N26" s="81" t="inlineStr">
        <is>
          <t>-</t>
        </is>
      </c>
      <c r="O26" s="81" t="inlineStr">
        <is>
          <t>-</t>
        </is>
      </c>
      <c r="P26" s="81" t="inlineStr">
        <is>
          <t>-</t>
        </is>
      </c>
      <c r="Q26" s="81" t="inlineStr">
        <is>
          <t>...</t>
        </is>
      </c>
      <c r="R26" s="5">
        <f>COUNT(C26:Q26) / COUNTA(C26:Q26) </f>
        <v/>
      </c>
      <c r="S26" s="5">
        <f>1-R26</f>
        <v/>
      </c>
    </row>
    <row r="27">
      <c r="A27" s="81" t="n">
        <v>2003</v>
      </c>
      <c r="B27" s="81" t="inlineStr">
        <is>
          <t>...</t>
        </is>
      </c>
      <c r="C27" s="81" t="inlineStr">
        <is>
          <t>...</t>
        </is>
      </c>
      <c r="D27" s="81" t="inlineStr">
        <is>
          <t>-</t>
        </is>
      </c>
      <c r="E27" s="81" t="inlineStr">
        <is>
          <t>...</t>
        </is>
      </c>
      <c r="F27" s="81" t="inlineStr">
        <is>
          <t>-</t>
        </is>
      </c>
      <c r="G27" s="81" t="inlineStr">
        <is>
          <t>...</t>
        </is>
      </c>
      <c r="H27" s="81" t="inlineStr">
        <is>
          <t>-</t>
        </is>
      </c>
      <c r="I27" s="81" t="inlineStr">
        <is>
          <t>-</t>
        </is>
      </c>
      <c r="J27" s="81" t="inlineStr">
        <is>
          <t>-</t>
        </is>
      </c>
      <c r="K27" s="81" t="inlineStr">
        <is>
          <t>-</t>
        </is>
      </c>
      <c r="L27" s="81" t="inlineStr">
        <is>
          <t>-</t>
        </is>
      </c>
      <c r="M27" s="81" t="inlineStr">
        <is>
          <t>-</t>
        </is>
      </c>
      <c r="N27" s="81" t="inlineStr">
        <is>
          <t>-</t>
        </is>
      </c>
      <c r="O27" s="81" t="inlineStr">
        <is>
          <t>-</t>
        </is>
      </c>
      <c r="P27" s="81" t="inlineStr">
        <is>
          <t>-</t>
        </is>
      </c>
      <c r="Q27" s="81" t="inlineStr">
        <is>
          <t>...</t>
        </is>
      </c>
      <c r="R27" s="5">
        <f>COUNT(C27:Q27) / COUNTA(C27:Q27) </f>
        <v/>
      </c>
      <c r="S27" s="5">
        <f>1-R27</f>
        <v/>
      </c>
    </row>
    <row r="28">
      <c r="A28" s="81" t="n">
        <v>2004</v>
      </c>
      <c r="B28" s="81" t="inlineStr">
        <is>
          <t>...</t>
        </is>
      </c>
      <c r="C28" s="81" t="inlineStr">
        <is>
          <t>...</t>
        </is>
      </c>
      <c r="D28" s="81" t="inlineStr">
        <is>
          <t>-</t>
        </is>
      </c>
      <c r="E28" s="81" t="inlineStr">
        <is>
          <t>...</t>
        </is>
      </c>
      <c r="F28" s="81" t="inlineStr">
        <is>
          <t>-</t>
        </is>
      </c>
      <c r="G28" s="81" t="inlineStr">
        <is>
          <t>...</t>
        </is>
      </c>
      <c r="H28" s="81" t="inlineStr">
        <is>
          <t>-</t>
        </is>
      </c>
      <c r="I28" s="81" t="inlineStr">
        <is>
          <t>-</t>
        </is>
      </c>
      <c r="J28" s="81" t="inlineStr">
        <is>
          <t>-</t>
        </is>
      </c>
      <c r="K28" s="81" t="inlineStr">
        <is>
          <t>-</t>
        </is>
      </c>
      <c r="L28" s="81" t="inlineStr">
        <is>
          <t>-</t>
        </is>
      </c>
      <c r="M28" s="81" t="inlineStr">
        <is>
          <t>-</t>
        </is>
      </c>
      <c r="N28" s="81" t="inlineStr">
        <is>
          <t>-</t>
        </is>
      </c>
      <c r="O28" s="81" t="inlineStr">
        <is>
          <t>-</t>
        </is>
      </c>
      <c r="P28" s="81" t="inlineStr">
        <is>
          <t>-</t>
        </is>
      </c>
      <c r="Q28" s="81" t="inlineStr">
        <is>
          <t>...</t>
        </is>
      </c>
      <c r="R28" s="5">
        <f>COUNT(C28:Q28) / COUNTA(C28:Q28) </f>
        <v/>
      </c>
      <c r="S28" s="5">
        <f>1-R28</f>
        <v/>
      </c>
    </row>
    <row r="29">
      <c r="A29" s="81" t="n">
        <v>2005</v>
      </c>
      <c r="B29" s="81" t="inlineStr">
        <is>
          <t>...</t>
        </is>
      </c>
      <c r="C29" s="81" t="inlineStr">
        <is>
          <t>...</t>
        </is>
      </c>
      <c r="D29" s="81" t="inlineStr">
        <is>
          <t>-</t>
        </is>
      </c>
      <c r="E29" s="81" t="inlineStr">
        <is>
          <t>...</t>
        </is>
      </c>
      <c r="F29" s="81" t="inlineStr">
        <is>
          <t>-</t>
        </is>
      </c>
      <c r="G29" s="81" t="inlineStr">
        <is>
          <t>...</t>
        </is>
      </c>
      <c r="H29" s="81" t="inlineStr">
        <is>
          <t>-</t>
        </is>
      </c>
      <c r="I29" s="81" t="inlineStr">
        <is>
          <t>-</t>
        </is>
      </c>
      <c r="J29" s="81" t="inlineStr">
        <is>
          <t>-</t>
        </is>
      </c>
      <c r="K29" s="81" t="inlineStr">
        <is>
          <t>-</t>
        </is>
      </c>
      <c r="L29" s="81" t="inlineStr">
        <is>
          <t>-</t>
        </is>
      </c>
      <c r="M29" s="81" t="inlineStr">
        <is>
          <t>-</t>
        </is>
      </c>
      <c r="N29" s="81" t="inlineStr">
        <is>
          <t>-</t>
        </is>
      </c>
      <c r="O29" s="81" t="inlineStr">
        <is>
          <t>-</t>
        </is>
      </c>
      <c r="P29" s="81" t="inlineStr">
        <is>
          <t>-</t>
        </is>
      </c>
      <c r="Q29" s="81" t="inlineStr">
        <is>
          <t>...</t>
        </is>
      </c>
      <c r="R29" s="5">
        <f>COUNT(C29:Q29) / COUNTA(C29:Q29) </f>
        <v/>
      </c>
      <c r="S29" s="5">
        <f>1-R29</f>
        <v/>
      </c>
    </row>
    <row r="30">
      <c r="A30" s="81" t="n">
        <v>2006</v>
      </c>
      <c r="B30" s="81" t="inlineStr">
        <is>
          <t>...</t>
        </is>
      </c>
      <c r="C30" s="81" t="inlineStr">
        <is>
          <t>...</t>
        </is>
      </c>
      <c r="D30" s="81" t="inlineStr">
        <is>
          <t>-</t>
        </is>
      </c>
      <c r="E30" s="81" t="inlineStr">
        <is>
          <t>...</t>
        </is>
      </c>
      <c r="F30" s="81" t="inlineStr">
        <is>
          <t>-</t>
        </is>
      </c>
      <c r="G30" s="81" t="inlineStr">
        <is>
          <t>...</t>
        </is>
      </c>
      <c r="H30" s="81" t="inlineStr">
        <is>
          <t>-</t>
        </is>
      </c>
      <c r="I30" s="81" t="inlineStr">
        <is>
          <t>-</t>
        </is>
      </c>
      <c r="J30" s="81" t="inlineStr">
        <is>
          <t>-</t>
        </is>
      </c>
      <c r="K30" s="81" t="inlineStr">
        <is>
          <t>-</t>
        </is>
      </c>
      <c r="L30" s="81" t="inlineStr">
        <is>
          <t>-</t>
        </is>
      </c>
      <c r="M30" s="81" t="inlineStr">
        <is>
          <t>-</t>
        </is>
      </c>
      <c r="N30" s="81" t="inlineStr">
        <is>
          <t>-</t>
        </is>
      </c>
      <c r="O30" s="81" t="inlineStr">
        <is>
          <t>-</t>
        </is>
      </c>
      <c r="P30" s="81" t="inlineStr">
        <is>
          <t>-</t>
        </is>
      </c>
      <c r="Q30" s="81" t="inlineStr">
        <is>
          <t>...</t>
        </is>
      </c>
      <c r="R30" s="5">
        <f>COUNT(C30:Q30) / COUNTA(C30:Q30) </f>
        <v/>
      </c>
      <c r="S30" s="5">
        <f>1-R30</f>
        <v/>
      </c>
    </row>
    <row r="31">
      <c r="A31" s="81" t="n">
        <v>2007</v>
      </c>
      <c r="B31" s="81" t="inlineStr">
        <is>
          <t>...</t>
        </is>
      </c>
      <c r="C31" s="81" t="inlineStr">
        <is>
          <t>...</t>
        </is>
      </c>
      <c r="D31" s="81" t="inlineStr">
        <is>
          <t>-</t>
        </is>
      </c>
      <c r="E31" s="81" t="inlineStr">
        <is>
          <t>...</t>
        </is>
      </c>
      <c r="F31" s="81" t="inlineStr">
        <is>
          <t>-</t>
        </is>
      </c>
      <c r="G31" s="81" t="inlineStr">
        <is>
          <t>...</t>
        </is>
      </c>
      <c r="H31" s="81" t="inlineStr">
        <is>
          <t>-</t>
        </is>
      </c>
      <c r="I31" s="81" t="inlineStr">
        <is>
          <t>-</t>
        </is>
      </c>
      <c r="J31" s="81" t="inlineStr">
        <is>
          <t>-</t>
        </is>
      </c>
      <c r="K31" s="81" t="inlineStr">
        <is>
          <t>-</t>
        </is>
      </c>
      <c r="L31" s="81" t="inlineStr">
        <is>
          <t>-</t>
        </is>
      </c>
      <c r="M31" s="81" t="inlineStr">
        <is>
          <t>-</t>
        </is>
      </c>
      <c r="N31" s="81" t="inlineStr">
        <is>
          <t>-</t>
        </is>
      </c>
      <c r="O31" s="81" t="inlineStr">
        <is>
          <t>-</t>
        </is>
      </c>
      <c r="P31" s="81" t="inlineStr">
        <is>
          <t>-</t>
        </is>
      </c>
      <c r="Q31" s="81" t="inlineStr">
        <is>
          <t>...</t>
        </is>
      </c>
      <c r="R31" s="5">
        <f>COUNT(C31:Q31) / COUNTA(C31:Q31) </f>
        <v/>
      </c>
      <c r="S31" s="5">
        <f>1-R31</f>
        <v/>
      </c>
    </row>
    <row r="32">
      <c r="A32" s="81" t="n">
        <v>2008</v>
      </c>
      <c r="B32" s="81" t="n">
        <v>746.01</v>
      </c>
      <c r="C32" s="81" t="n">
        <v>771.25</v>
      </c>
      <c r="D32" s="81" t="n">
        <v>62189588</v>
      </c>
      <c r="E32" s="81" t="n">
        <v>5.8</v>
      </c>
      <c r="F32" s="81" t="n">
        <v>352348</v>
      </c>
      <c r="G32" s="81" t="n">
        <v>3.28</v>
      </c>
      <c r="H32" s="81" t="n">
        <v>10743603</v>
      </c>
      <c r="I32" s="81" t="n">
        <v>11107155</v>
      </c>
      <c r="J32" s="81" t="n">
        <v>8286055941.25</v>
      </c>
      <c r="K32" s="81" t="n">
        <v>6663722281.12</v>
      </c>
      <c r="L32" s="81" t="inlineStr">
        <is>
          <t>-</t>
        </is>
      </c>
      <c r="M32" s="81" t="inlineStr">
        <is>
          <t>-</t>
        </is>
      </c>
      <c r="N32" s="81" t="n">
        <v>1622333660.17</v>
      </c>
      <c r="O32" s="81" t="inlineStr">
        <is>
          <t>-</t>
        </is>
      </c>
      <c r="P32" s="81" t="inlineStr">
        <is>
          <t>-</t>
        </is>
      </c>
      <c r="Q32" s="81" t="n">
        <v>3.28</v>
      </c>
      <c r="R32" s="5">
        <f>COUNT(C32:Q32) / COUNTA(C32:Q32) </f>
        <v/>
      </c>
      <c r="S32" s="5">
        <f>1-R32</f>
        <v/>
      </c>
    </row>
    <row r="33">
      <c r="A33" s="81" t="n">
        <v>2009</v>
      </c>
      <c r="B33" s="81" t="n">
        <v>879.54</v>
      </c>
      <c r="C33" s="81" t="n">
        <v>909.79</v>
      </c>
      <c r="D33" s="81" t="n">
        <v>64092961</v>
      </c>
      <c r="E33" s="81" t="n">
        <v>5.8</v>
      </c>
      <c r="F33" s="81" t="n">
        <v>387213</v>
      </c>
      <c r="G33" s="81" t="n">
        <v>3.48</v>
      </c>
      <c r="H33" s="81" t="n">
        <v>11128809</v>
      </c>
      <c r="I33" s="81" t="n">
        <v>11511559</v>
      </c>
      <c r="J33" s="81" t="n">
        <v>10124918629.27</v>
      </c>
      <c r="K33" s="81" t="n">
        <v>8156631007.22</v>
      </c>
      <c r="L33" s="81" t="inlineStr">
        <is>
          <t>-</t>
        </is>
      </c>
      <c r="M33" s="81" t="inlineStr">
        <is>
          <t>-</t>
        </is>
      </c>
      <c r="N33" s="81" t="n">
        <v>1968287622.05</v>
      </c>
      <c r="O33" s="81" t="inlineStr">
        <is>
          <t>-</t>
        </is>
      </c>
      <c r="P33" s="81" t="inlineStr">
        <is>
          <t>-</t>
        </is>
      </c>
      <c r="Q33" s="81" t="n">
        <v>3.48</v>
      </c>
      <c r="R33" s="5">
        <f>COUNT(C33:Q33) / COUNTA(C33:Q33) </f>
        <v/>
      </c>
      <c r="S33" s="5">
        <f>1-R33</f>
        <v/>
      </c>
    </row>
    <row r="34">
      <c r="A34" s="81" t="n">
        <v>2010</v>
      </c>
      <c r="B34" s="81" t="n">
        <v>916.0700000000001</v>
      </c>
      <c r="C34" s="81" t="n">
        <v>945.66</v>
      </c>
      <c r="D34" s="81" t="n">
        <v>64957348</v>
      </c>
      <c r="E34" s="81" t="n">
        <v>5.7</v>
      </c>
      <c r="F34" s="81" t="n">
        <v>410565</v>
      </c>
      <c r="G34" s="81" t="n">
        <v>3.61</v>
      </c>
      <c r="H34" s="81" t="n">
        <v>11357965</v>
      </c>
      <c r="I34" s="81" t="n">
        <v>11724834</v>
      </c>
      <c r="J34" s="81" t="n">
        <v>10740754368.48</v>
      </c>
      <c r="K34" s="81" t="n">
        <v>8632213036.73</v>
      </c>
      <c r="L34" s="81" t="inlineStr">
        <is>
          <t>-</t>
        </is>
      </c>
      <c r="M34" s="81" t="inlineStr">
        <is>
          <t>-</t>
        </is>
      </c>
      <c r="N34" s="81" t="n">
        <v>2108541331.75</v>
      </c>
      <c r="O34" s="81" t="inlineStr">
        <is>
          <t>-</t>
        </is>
      </c>
      <c r="P34" s="81" t="inlineStr">
        <is>
          <t>-</t>
        </is>
      </c>
      <c r="Q34" s="81" t="n">
        <v>3.61</v>
      </c>
      <c r="R34" s="5">
        <f>COUNT(C34:Q34) / COUNTA(C34:Q34) </f>
        <v/>
      </c>
      <c r="S34" s="5">
        <f>1-R34</f>
        <v/>
      </c>
    </row>
    <row r="35">
      <c r="A35" s="81" t="n">
        <v>2011</v>
      </c>
      <c r="B35" s="81" t="n">
        <v>971.22</v>
      </c>
      <c r="C35" s="81" t="n">
        <v>1002.38</v>
      </c>
      <c r="D35" s="81" t="n">
        <v>64787044</v>
      </c>
      <c r="E35" s="81" t="n">
        <v>5.7</v>
      </c>
      <c r="F35" s="81" t="n">
        <v>418505</v>
      </c>
      <c r="G35" s="81" t="n">
        <v>3.71</v>
      </c>
      <c r="H35" s="81" t="n">
        <v>11281571</v>
      </c>
      <c r="I35" s="81" t="n">
        <v>11643468</v>
      </c>
      <c r="J35" s="81" t="n">
        <v>11308412465.2</v>
      </c>
      <c r="K35" s="81" t="n">
        <v>8992649152.129999</v>
      </c>
      <c r="L35" s="81" t="inlineStr">
        <is>
          <t>-</t>
        </is>
      </c>
      <c r="M35" s="81" t="inlineStr">
        <is>
          <t>-</t>
        </is>
      </c>
      <c r="N35" s="81" t="n">
        <v>2315763313.06</v>
      </c>
      <c r="O35" s="81" t="inlineStr">
        <is>
          <t>-</t>
        </is>
      </c>
      <c r="P35" s="81" t="inlineStr">
        <is>
          <t>-</t>
        </is>
      </c>
      <c r="Q35" s="81" t="n">
        <v>3.71</v>
      </c>
      <c r="R35" s="5">
        <f>COUNT(C35:Q35) / COUNTA(C35:Q35) </f>
        <v/>
      </c>
      <c r="S35" s="5">
        <f>1-R35</f>
        <v/>
      </c>
    </row>
    <row r="36">
      <c r="A36" s="81" t="n">
        <v>2012</v>
      </c>
      <c r="B36" s="81" t="n">
        <v>1018.9</v>
      </c>
      <c r="C36" s="81" t="n">
        <v>1050.8</v>
      </c>
      <c r="D36" s="81" t="n">
        <v>63778624</v>
      </c>
      <c r="E36" s="81" t="n">
        <v>5.7</v>
      </c>
      <c r="F36" s="81" t="n">
        <v>421575</v>
      </c>
      <c r="G36" s="81" t="n">
        <v>3.8</v>
      </c>
      <c r="H36" s="81" t="n">
        <v>11092589</v>
      </c>
      <c r="I36" s="81" t="n">
        <v>11439889</v>
      </c>
      <c r="J36" s="81" t="n">
        <v>11656121321.78</v>
      </c>
      <c r="K36" s="81" t="n">
        <v>9265711245.49</v>
      </c>
      <c r="L36" s="81" t="n">
        <v>3507904.33</v>
      </c>
      <c r="M36" s="81" t="inlineStr">
        <is>
          <t>-</t>
        </is>
      </c>
      <c r="N36" s="81" t="n">
        <v>2383259983.79</v>
      </c>
      <c r="O36" s="81" t="inlineStr">
        <is>
          <t>-</t>
        </is>
      </c>
      <c r="P36" s="81" t="inlineStr">
        <is>
          <t>-</t>
        </is>
      </c>
      <c r="Q36" s="81" t="n">
        <v>3.8</v>
      </c>
      <c r="R36" s="5">
        <f>COUNT(C36:Q36) / COUNTA(C36:Q36) </f>
        <v/>
      </c>
      <c r="S36" s="5">
        <f>1-R36</f>
        <v/>
      </c>
    </row>
    <row r="37">
      <c r="A37" s="81" t="n">
        <v>2013</v>
      </c>
      <c r="B37" s="81" t="n">
        <v>1102.21</v>
      </c>
      <c r="C37" s="81" t="n">
        <v>1134.07</v>
      </c>
      <c r="D37" s="81" t="n">
        <v>64190523</v>
      </c>
      <c r="E37" s="81" t="n">
        <v>5.7</v>
      </c>
      <c r="F37" s="81" t="n">
        <v>440954</v>
      </c>
      <c r="G37" s="81" t="n">
        <v>3.94</v>
      </c>
      <c r="H37" s="81" t="n">
        <v>11197160</v>
      </c>
      <c r="I37" s="81" t="n">
        <v>11520837</v>
      </c>
      <c r="J37" s="81" t="n">
        <v>12698359917.7</v>
      </c>
      <c r="K37" s="81" t="n">
        <v>10056524837.07</v>
      </c>
      <c r="L37" s="81" t="n">
        <v>40981431.03</v>
      </c>
      <c r="M37" s="81" t="inlineStr">
        <is>
          <t>-</t>
        </is>
      </c>
      <c r="N37" s="81" t="n">
        <v>2563683672.14</v>
      </c>
      <c r="O37" s="81" t="inlineStr">
        <is>
          <t>-</t>
        </is>
      </c>
      <c r="P37" s="81" t="inlineStr">
        <is>
          <t>-</t>
        </is>
      </c>
      <c r="Q37" s="81" t="n">
        <v>3.94</v>
      </c>
      <c r="R37" s="5">
        <f>COUNT(C37:Q37) / COUNTA(C37:Q37) </f>
        <v/>
      </c>
      <c r="S37" s="5">
        <f>1-R37</f>
        <v/>
      </c>
    </row>
    <row r="38">
      <c r="A38" s="81" t="n">
        <v>2014</v>
      </c>
      <c r="B38" s="81" t="n">
        <v>1151.36</v>
      </c>
      <c r="C38" s="81" t="n">
        <v>1181.1</v>
      </c>
      <c r="D38" s="81" t="n">
        <v>63900215</v>
      </c>
      <c r="E38" s="81" t="n">
        <v>5.6</v>
      </c>
      <c r="F38" s="81" t="n">
        <v>449233</v>
      </c>
      <c r="G38" s="81" t="n">
        <v>3.97</v>
      </c>
      <c r="H38" s="81" t="n">
        <v>11320287</v>
      </c>
      <c r="I38" s="81" t="n">
        <v>11612715</v>
      </c>
      <c r="J38" s="81" t="n">
        <v>13370407625.66</v>
      </c>
      <c r="K38" s="81" t="n">
        <v>10561866765.03</v>
      </c>
      <c r="L38" s="81" t="n">
        <v>69383551.3</v>
      </c>
      <c r="M38" s="81" t="inlineStr">
        <is>
          <t>-</t>
        </is>
      </c>
      <c r="N38" s="81" t="n">
        <v>2675941969.05</v>
      </c>
      <c r="O38" s="81" t="inlineStr">
        <is>
          <t>-</t>
        </is>
      </c>
      <c r="P38" s="81" t="inlineStr">
        <is>
          <t>-</t>
        </is>
      </c>
      <c r="Q38" s="81" t="n">
        <v>3.97</v>
      </c>
      <c r="R38" s="5">
        <f>COUNT(C38:Q38) / COUNTA(C38:Q38) </f>
        <v/>
      </c>
      <c r="S38" s="5">
        <f>1-R38</f>
        <v/>
      </c>
    </row>
    <row r="39">
      <c r="A39" s="81" t="n">
        <v>2015</v>
      </c>
      <c r="B39" s="81" t="n">
        <v>1184.65</v>
      </c>
      <c r="C39" s="81" t="n">
        <v>1211.84</v>
      </c>
      <c r="D39" s="81" t="n">
        <v>63712818</v>
      </c>
      <c r="E39" s="81" t="n">
        <v>5.6</v>
      </c>
      <c r="F39" s="81" t="n">
        <v>475839</v>
      </c>
      <c r="G39" s="81" t="n">
        <v>4.18</v>
      </c>
      <c r="H39" s="81" t="n">
        <v>11377716</v>
      </c>
      <c r="I39" s="81" t="n">
        <v>11638853</v>
      </c>
      <c r="J39" s="81" t="n">
        <v>13787982841.84</v>
      </c>
      <c r="K39" s="81" t="n">
        <v>10905085322.72</v>
      </c>
      <c r="L39" s="81" t="n">
        <v>66554252.12</v>
      </c>
      <c r="M39" s="81" t="n">
        <v>1767679.89</v>
      </c>
      <c r="N39" s="81" t="n">
        <v>2754843614.77</v>
      </c>
      <c r="O39" s="81" t="n">
        <v>1767679.89</v>
      </c>
      <c r="P39" s="81" t="n">
        <v>3539806.65</v>
      </c>
      <c r="Q39" s="81" t="n">
        <v>4.18</v>
      </c>
      <c r="R39" s="5">
        <f>COUNT(C39:Q39) / COUNTA(C39:Q39) </f>
        <v/>
      </c>
      <c r="S39" s="5">
        <f>1-R39</f>
        <v/>
      </c>
    </row>
    <row r="40">
      <c r="A40" s="81" t="n">
        <v>2016</v>
      </c>
      <c r="B40" s="81" t="n">
        <v>1214.56</v>
      </c>
      <c r="C40" s="81" t="n">
        <v>1239.36</v>
      </c>
      <c r="D40" s="81" t="n">
        <v>62774144</v>
      </c>
      <c r="E40" s="81" t="n">
        <v>5.6</v>
      </c>
      <c r="F40" s="81" t="n">
        <v>495250</v>
      </c>
      <c r="G40" s="81" t="n">
        <v>4.38</v>
      </c>
      <c r="H40" s="81" t="n">
        <v>11297068</v>
      </c>
      <c r="I40" s="81" t="n">
        <v>11527712</v>
      </c>
      <c r="J40" s="81" t="n">
        <v>14001103477.94</v>
      </c>
      <c r="K40" s="81" t="n">
        <v>11151364592.16</v>
      </c>
      <c r="L40" s="81" t="n">
        <v>1738444.12</v>
      </c>
      <c r="M40" s="81" t="n">
        <v>26471535.26</v>
      </c>
      <c r="N40" s="81" t="n">
        <v>2805395758.21</v>
      </c>
      <c r="O40" s="81" t="n">
        <v>26471535.26</v>
      </c>
      <c r="P40" s="81" t="n">
        <v>15037026.44</v>
      </c>
      <c r="Q40" s="81" t="n">
        <v>4.38</v>
      </c>
      <c r="R40" s="5">
        <f>COUNT(C40:Q40) / COUNTA(C40:Q40) </f>
        <v/>
      </c>
      <c r="S40" s="5">
        <f>1-R40</f>
        <v/>
      </c>
    </row>
    <row r="41">
      <c r="A41" s="81" t="n">
        <v>2017</v>
      </c>
      <c r="B41" s="81" t="n">
        <v>1243.53</v>
      </c>
      <c r="C41" s="81" t="n">
        <v>1265.8</v>
      </c>
      <c r="D41" s="81" t="n">
        <v>62210864</v>
      </c>
      <c r="E41" s="81" t="n">
        <v>5.4</v>
      </c>
      <c r="F41" s="81" t="n">
        <v>491691</v>
      </c>
      <c r="G41" s="81" t="n">
        <v>4.29</v>
      </c>
      <c r="H41" s="81" t="n">
        <v>11469861</v>
      </c>
      <c r="I41" s="81" t="n">
        <v>11675269</v>
      </c>
      <c r="J41" s="81" t="n">
        <v>14518578158.32</v>
      </c>
      <c r="K41" s="81" t="n">
        <v>11542681156.86</v>
      </c>
      <c r="L41" s="81" t="n">
        <v>25445383.96</v>
      </c>
      <c r="M41" s="81" t="n">
        <v>23998050.69</v>
      </c>
      <c r="N41" s="81" t="n">
        <v>2899469045.69</v>
      </c>
      <c r="O41" s="81" t="n">
        <v>23998050.69</v>
      </c>
      <c r="P41" s="81" t="n">
        <v>12753726.45</v>
      </c>
      <c r="Q41" s="81" t="n">
        <v>4.29</v>
      </c>
      <c r="R41" s="5">
        <f>COUNT(C41:Q41) / COUNTA(C41:Q41) </f>
        <v/>
      </c>
      <c r="S41" s="5">
        <f>1-R41</f>
        <v/>
      </c>
    </row>
    <row r="42">
      <c r="A42" s="81" t="n">
        <v>2018</v>
      </c>
      <c r="B42" s="81" t="n">
        <v>1258.78</v>
      </c>
      <c r="C42" s="81" t="n">
        <v>1278.4</v>
      </c>
      <c r="D42" s="81" t="n">
        <v>62859674</v>
      </c>
      <c r="E42" s="81" t="n">
        <v>5.3</v>
      </c>
      <c r="F42" s="81" t="n">
        <v>502992</v>
      </c>
      <c r="G42" s="81" t="n">
        <v>4.26</v>
      </c>
      <c r="H42" s="81" t="n">
        <v>11816641</v>
      </c>
      <c r="I42" s="81" t="n">
        <v>12000838</v>
      </c>
      <c r="J42" s="81" t="n">
        <v>15106388207.06</v>
      </c>
      <c r="K42" s="81" t="n">
        <v>11994942521.13</v>
      </c>
      <c r="L42" s="81" t="n">
        <v>66311746.95</v>
      </c>
      <c r="M42" s="81" t="n">
        <v>4063395.8</v>
      </c>
      <c r="N42" s="81" t="n">
        <v>3000549983.05</v>
      </c>
      <c r="O42" s="81" t="n">
        <v>4063395.8</v>
      </c>
      <c r="P42" s="81" t="n">
        <v>2870029.33</v>
      </c>
      <c r="Q42" s="81" t="n">
        <v>4.26</v>
      </c>
      <c r="R42" s="5">
        <f>COUNT(C42:Q42) / COUNTA(C42:Q42) </f>
        <v/>
      </c>
      <c r="S42" s="5">
        <f>1-R42</f>
        <v/>
      </c>
    </row>
    <row r="43">
      <c r="A43" s="81" t="n">
        <v>2019</v>
      </c>
      <c r="B43" s="81" t="n">
        <v>1280</v>
      </c>
      <c r="C43" s="81" t="n">
        <v>1298.34</v>
      </c>
      <c r="D43" s="81" t="n">
        <v>63968481</v>
      </c>
      <c r="E43" s="81" t="n">
        <v>5.3</v>
      </c>
      <c r="F43" s="81" t="n">
        <v>525448</v>
      </c>
      <c r="G43" s="81" t="n">
        <v>4.31</v>
      </c>
      <c r="H43" s="81" t="n">
        <v>12181726</v>
      </c>
      <c r="I43" s="81" t="n">
        <v>12356283</v>
      </c>
      <c r="J43" s="81" t="n">
        <v>15816050492.89</v>
      </c>
      <c r="K43" s="81" t="n">
        <v>12611872660.12</v>
      </c>
      <c r="L43" s="81" t="n">
        <v>55046607.92</v>
      </c>
      <c r="M43" s="81" t="n">
        <v>3311217.88</v>
      </c>
      <c r="N43" s="81" t="n">
        <v>3112273093.72</v>
      </c>
      <c r="O43" s="81" t="n">
        <v>3311217.88</v>
      </c>
      <c r="P43" s="81" t="n">
        <v>2651904.56</v>
      </c>
      <c r="Q43" s="81" t="n">
        <v>4.31</v>
      </c>
      <c r="R43" s="5">
        <f>COUNT(C43:Q43) / COUNTA(C43:Q43) </f>
        <v/>
      </c>
      <c r="S43" s="5">
        <f>1-R43</f>
        <v/>
      </c>
    </row>
    <row r="44">
      <c r="A44" s="81" t="n">
        <v>2020</v>
      </c>
      <c r="B44" s="81" t="n">
        <v>1533.05</v>
      </c>
      <c r="C44" s="81" t="n">
        <v>1555.66</v>
      </c>
      <c r="D44" s="81" t="n">
        <v>57012580</v>
      </c>
      <c r="E44" s="81" t="n">
        <v>5.4</v>
      </c>
      <c r="F44" s="81" t="n">
        <v>592523</v>
      </c>
      <c r="G44" s="81" t="n">
        <v>5.63</v>
      </c>
      <c r="H44" s="81" t="n">
        <v>10532859</v>
      </c>
      <c r="I44" s="81" t="n">
        <v>10688203</v>
      </c>
      <c r="J44" s="81" t="n">
        <v>16385522347.31</v>
      </c>
      <c r="K44" s="81" t="n">
        <v>13276315850.68</v>
      </c>
      <c r="L44" s="81" t="n">
        <v>9900602.439999999</v>
      </c>
      <c r="M44" s="81" t="n">
        <v>2258989.92</v>
      </c>
      <c r="N44" s="81" t="n">
        <v>3089630971.98</v>
      </c>
      <c r="O44" s="81" t="n">
        <v>2258989.92</v>
      </c>
      <c r="P44" s="81" t="n">
        <v>1608667.84</v>
      </c>
      <c r="Q44" s="81" t="n">
        <v>5.63</v>
      </c>
      <c r="R44" s="5">
        <f>COUNT(C44:Q44) / COUNTA(C44:Q44) </f>
        <v/>
      </c>
      <c r="S44" s="5">
        <f>1-R44</f>
        <v/>
      </c>
    </row>
    <row r="45">
      <c r="A45" s="81" t="n">
        <v>2021</v>
      </c>
      <c r="B45" s="81" t="n">
        <v>1923.95</v>
      </c>
      <c r="C45" s="81" t="n">
        <v>1948.59</v>
      </c>
      <c r="D45" s="81" t="n">
        <v>63867763</v>
      </c>
      <c r="E45" s="81" t="n">
        <v>5.6</v>
      </c>
      <c r="F45" s="81" t="n">
        <v>768670</v>
      </c>
      <c r="G45" s="81" t="n">
        <v>6.69</v>
      </c>
      <c r="H45" s="81" t="n">
        <v>11481939</v>
      </c>
      <c r="I45" s="81" t="n">
        <v>11629002</v>
      </c>
      <c r="J45" s="81" t="n">
        <v>22373646601.42</v>
      </c>
      <c r="K45" s="81" t="n">
        <v>18339969495.11</v>
      </c>
      <c r="L45" s="81" t="n">
        <v>24845361.02</v>
      </c>
      <c r="M45" s="81" t="n">
        <v>3202266.8</v>
      </c>
      <c r="N45" s="81" t="n">
        <v>3990455104.27</v>
      </c>
      <c r="O45" s="81" t="n">
        <v>3202266.8</v>
      </c>
      <c r="P45" s="81" t="n">
        <v>1525110.25</v>
      </c>
      <c r="Q45" s="81" t="n">
        <v>6.69</v>
      </c>
      <c r="R45" s="5">
        <f>COUNT(C45:Q45) / COUNTA(C45:Q45) </f>
        <v/>
      </c>
      <c r="S45" s="5">
        <f>1-R45</f>
        <v/>
      </c>
    </row>
    <row r="46">
      <c r="A46" s="81" t="n">
        <v>2022</v>
      </c>
      <c r="B46" s="81" t="n">
        <v>1523.49</v>
      </c>
      <c r="C46" s="81" t="n">
        <v>1541.16</v>
      </c>
      <c r="D46" s="81" t="n">
        <v>65238421</v>
      </c>
      <c r="E46" s="81" t="n">
        <v>5.3</v>
      </c>
      <c r="F46" s="81" t="n">
        <v>605535</v>
      </c>
      <c r="G46" s="81" t="n">
        <v>4.89</v>
      </c>
      <c r="H46" s="81" t="n">
        <v>12377242</v>
      </c>
      <c r="I46" s="81" t="n">
        <v>12520838</v>
      </c>
      <c r="J46" s="81" t="n">
        <v>19075335047.42</v>
      </c>
      <c r="K46" s="81" t="n">
        <v>15346304718.06</v>
      </c>
      <c r="L46" s="81" t="n">
        <v>3305991.47</v>
      </c>
      <c r="M46" s="81" t="n">
        <v>6659877.87</v>
      </c>
      <c r="N46" s="81" t="n">
        <v>3712356459.53</v>
      </c>
      <c r="O46" s="81" t="n">
        <v>6659877.87</v>
      </c>
      <c r="P46" s="81" t="n">
        <v>4992587.07</v>
      </c>
      <c r="Q46" s="81" t="n">
        <v>4.89</v>
      </c>
      <c r="R46" s="5">
        <f>COUNT(C46:Q46) / COUNTA(C46:Q46) </f>
        <v/>
      </c>
      <c r="S46" s="5">
        <f>1-R46</f>
        <v/>
      </c>
    </row>
    <row r="47">
      <c r="A47" s="81" t="n">
        <v>2023</v>
      </c>
      <c r="B47" s="81" t="n">
        <v>1547.87</v>
      </c>
      <c r="C47" s="81" t="n">
        <v>1564.34</v>
      </c>
      <c r="D47" s="81" t="n">
        <v>68041677</v>
      </c>
      <c r="E47" s="81" t="n">
        <v>5.2</v>
      </c>
      <c r="F47" s="81" t="n">
        <v>588473</v>
      </c>
      <c r="G47" s="81" t="n">
        <v>4.45</v>
      </c>
      <c r="H47" s="81" t="n">
        <v>13210767</v>
      </c>
      <c r="I47" s="81" t="n">
        <v>13351335</v>
      </c>
      <c r="J47" s="81" t="n">
        <v>20666171758.84</v>
      </c>
      <c r="K47" s="81" t="n">
        <v>16278674091.43</v>
      </c>
      <c r="L47" s="81" t="n">
        <v>129786534.98</v>
      </c>
      <c r="M47" s="81" t="n">
        <v>12403787.43</v>
      </c>
      <c r="N47" s="81" t="n">
        <v>4165403154.41</v>
      </c>
      <c r="O47" s="81" t="n">
        <v>12403787.43</v>
      </c>
      <c r="P47" s="81" t="n">
        <v>8665859.66</v>
      </c>
      <c r="Q47" s="81" t="n">
        <v>4.45</v>
      </c>
      <c r="R47" s="5">
        <f>COUNT(C47:Q47) / COUNTA(C47:Q47) </f>
        <v/>
      </c>
      <c r="S47" s="5">
        <f>1-R47</f>
        <v/>
      </c>
    </row>
    <row r="48">
      <c r="A48" s="81" t="n">
        <v>2024</v>
      </c>
      <c r="B48" s="81" t="n">
        <v>1653.34</v>
      </c>
      <c r="C48" s="81" t="n">
        <v>1669.4</v>
      </c>
      <c r="D48" s="81" t="n">
        <v>40435847</v>
      </c>
      <c r="E48" s="81" t="n">
        <v>5.1</v>
      </c>
      <c r="F48" s="81" t="n">
        <v>360375</v>
      </c>
      <c r="G48" s="81" t="n">
        <v>4.51</v>
      </c>
      <c r="H48" s="81" t="n">
        <v>7997213</v>
      </c>
      <c r="I48" s="81" t="n">
        <v>8074878</v>
      </c>
      <c r="J48" s="81" t="n">
        <v>13350542806.72</v>
      </c>
      <c r="K48" s="81" t="n">
        <v>10174505443.95</v>
      </c>
      <c r="L48" s="81" t="n">
        <v>378907982.34</v>
      </c>
      <c r="M48" s="81" t="n">
        <v>4510722.34</v>
      </c>
      <c r="N48" s="81" t="n">
        <v>2577712379.6</v>
      </c>
      <c r="O48" s="81" t="n">
        <v>4510722.34</v>
      </c>
      <c r="P48" s="81" t="n">
        <v>5324525.11</v>
      </c>
      <c r="Q48" s="81" t="n">
        <v>4.51</v>
      </c>
      <c r="R48" s="5">
        <f>COUNT(C48:Q48) / COUNTA(C48:Q48) </f>
        <v/>
      </c>
      <c r="S48" s="5">
        <f>1-R48</f>
        <v/>
      </c>
    </row>
    <row r="49">
      <c r="A49" s="81" t="inlineStr">
        <is>
          <t>Total</t>
        </is>
      </c>
      <c r="B49" s="81" t="n">
        <v>1241</v>
      </c>
      <c r="C49" s="81" t="n">
        <v>1267.9</v>
      </c>
      <c r="D49" s="81" t="n">
        <v>1058018572</v>
      </c>
      <c r="E49" s="81" t="n">
        <v>5.5</v>
      </c>
      <c r="F49" s="81" t="n">
        <v>8287189</v>
      </c>
      <c r="G49" s="81" t="n">
        <v>4.32</v>
      </c>
      <c r="H49" s="81" t="n">
        <v>191865016</v>
      </c>
      <c r="I49" s="81" t="n">
        <v>196023668</v>
      </c>
      <c r="J49" s="81" t="n">
        <v>243266352009.1</v>
      </c>
      <c r="K49" s="81" t="n">
        <v>193951034177</v>
      </c>
      <c r="L49" s="81" t="n">
        <v>875715793.98</v>
      </c>
      <c r="M49" s="81" t="n">
        <v>88647523.88</v>
      </c>
      <c r="N49" s="81" t="n">
        <v>47745901117.23</v>
      </c>
      <c r="O49" s="81" t="n">
        <v>88647523.88</v>
      </c>
      <c r="P49" s="81" t="n">
        <v>58969243.36</v>
      </c>
      <c r="Q49" s="81" t="n">
        <v>4.32</v>
      </c>
      <c r="R49" s="5">
        <f>COUNT(C49:Q49) / COUNTA(C49:Q49) </f>
        <v/>
      </c>
      <c r="S49" s="5">
        <f>1-R49</f>
        <v/>
      </c>
    </row>
    <row r="50">
      <c r="A50" s="81" t="inlineStr">
        <is>
          <t>Fonte: Ministério da Saúde - Sistema de Informações Hospitalares do SUS (SIH/SUS)</t>
        </is>
      </c>
    </row>
    <row r="51">
      <c r="A51" t="inlineStr">
        <is>
          <t>-------------</t>
        </is>
      </c>
    </row>
    <row r="52">
      <c r="A52" t="inlineStr">
        <is>
          <t>PORCENT_COMPLETA (%)</t>
        </is>
      </c>
      <c r="B52" s="82">
        <f>COUNT(B5:S49) / COUNTA(B5:S49)</f>
        <v/>
      </c>
    </row>
    <row r="53">
      <c r="A53" t="inlineStr">
        <is>
          <t>PORCENT_AUSENTE (%)</t>
        </is>
      </c>
      <c r="B53" s="82">
        <f>1-B52</f>
        <v/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0" summaryRight="0"/>
    <pageSetUpPr/>
  </sheetPr>
  <dimension ref="A1:R53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Morbidade Hospitalar do SUS - por local de internação - Brasil por ano de atendimento</t>
        </is>
      </c>
    </row>
    <row r="2">
      <c r="A2" s="81" t="inlineStr">
        <is>
          <t>InternaçõesAIH aprovadasValor totalValor serviços hospitalaresVal serv hosp - compl federalVal serv hosp - compl gestorValor serviços profissionaisVal serv prof - compl federalVal serv prof - compl gestor por Ano atendimento</t>
        </is>
      </c>
    </row>
    <row r="3">
      <c r="A3" s="81" t="inlineStr">
        <is>
          <t>Período:Jan/2008-Jul/2024</t>
        </is>
      </c>
    </row>
    <row r="4">
      <c r="A4" s="81" t="inlineStr">
        <is>
          <t>Ano atendimento</t>
        </is>
      </c>
      <c r="B4" s="81" t="inlineStr">
        <is>
          <t>Internações</t>
        </is>
      </c>
      <c r="C4" s="81" t="inlineStr">
        <is>
          <t>AIH_aprovadas</t>
        </is>
      </c>
      <c r="D4" s="81" t="inlineStr">
        <is>
          <t>Valor_total</t>
        </is>
      </c>
      <c r="E4" s="81" t="inlineStr">
        <is>
          <t>Valor_serviços_hospitalares</t>
        </is>
      </c>
      <c r="F4" s="81" t="inlineStr">
        <is>
          <t>Val_serv_hosp_-_compl_federal</t>
        </is>
      </c>
      <c r="G4" s="81" t="inlineStr">
        <is>
          <t>Val_serv_hosp_-_compl_gestor</t>
        </is>
      </c>
      <c r="H4" s="81" t="inlineStr">
        <is>
          <t>Valor_serviços_profissionais</t>
        </is>
      </c>
      <c r="I4" s="81" t="inlineStr">
        <is>
          <t>Val_serv_prof_-_compl_federal</t>
        </is>
      </c>
      <c r="J4" s="81" t="inlineStr">
        <is>
          <t>Val_serv_prof_-_compl_gestor</t>
        </is>
      </c>
      <c r="K4" s="81" t="inlineStr">
        <is>
          <t>Valor_médio_AIH</t>
        </is>
      </c>
      <c r="L4" s="81" t="inlineStr">
        <is>
          <t>Valor_médio_intern</t>
        </is>
      </c>
      <c r="M4" s="81" t="inlineStr">
        <is>
          <t>Dias_permanência</t>
        </is>
      </c>
      <c r="N4" s="81" t="inlineStr">
        <is>
          <t>Média_permanência</t>
        </is>
      </c>
      <c r="O4" s="81" t="inlineStr">
        <is>
          <t>Óbitos</t>
        </is>
      </c>
      <c r="P4" s="81" t="inlineStr">
        <is>
          <t>Taxa_mortalidade</t>
        </is>
      </c>
      <c r="Q4" s="17" t="inlineStr">
        <is>
          <t>DADOS_OBTIDOS (%)</t>
        </is>
      </c>
      <c r="R4" s="17" t="inlineStr">
        <is>
          <t>DADOS_AUSENTES (%)</t>
        </is>
      </c>
    </row>
    <row r="5">
      <c r="A5" s="81" t="n">
        <v>1981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1" t="inlineStr">
        <is>
          <t>-</t>
        </is>
      </c>
      <c r="G5" s="81" t="inlineStr">
        <is>
          <t>-</t>
        </is>
      </c>
      <c r="H5" s="81" t="inlineStr">
        <is>
          <t>-</t>
        </is>
      </c>
      <c r="I5" s="81" t="inlineStr">
        <is>
          <t>-</t>
        </is>
      </c>
      <c r="J5" s="81" t="inlineStr">
        <is>
          <t>-</t>
        </is>
      </c>
      <c r="K5" s="81" t="inlineStr">
        <is>
          <t>...</t>
        </is>
      </c>
      <c r="L5" s="81" t="inlineStr">
        <is>
          <t>...</t>
        </is>
      </c>
      <c r="M5" s="81" t="inlineStr">
        <is>
          <t>-</t>
        </is>
      </c>
      <c r="N5" s="81" t="inlineStr">
        <is>
          <t>...</t>
        </is>
      </c>
      <c r="O5" s="81" t="inlineStr">
        <is>
          <t>-</t>
        </is>
      </c>
      <c r="P5" s="81" t="inlineStr">
        <is>
          <t>...</t>
        </is>
      </c>
      <c r="Q5" s="5">
        <f>COUNT(B5:P5) / COUNTA(B5:P5) </f>
        <v/>
      </c>
      <c r="R5" s="5">
        <f>1-Q5</f>
        <v/>
      </c>
    </row>
    <row r="6">
      <c r="A6" s="81" t="n">
        <v>1982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1" t="inlineStr">
        <is>
          <t>-</t>
        </is>
      </c>
      <c r="G6" s="81" t="inlineStr">
        <is>
          <t>-</t>
        </is>
      </c>
      <c r="H6" s="81" t="inlineStr">
        <is>
          <t>-</t>
        </is>
      </c>
      <c r="I6" s="81" t="inlineStr">
        <is>
          <t>-</t>
        </is>
      </c>
      <c r="J6" s="81" t="inlineStr">
        <is>
          <t>-</t>
        </is>
      </c>
      <c r="K6" s="81" t="inlineStr">
        <is>
          <t>...</t>
        </is>
      </c>
      <c r="L6" s="81" t="inlineStr">
        <is>
          <t>...</t>
        </is>
      </c>
      <c r="M6" s="81" t="inlineStr">
        <is>
          <t>-</t>
        </is>
      </c>
      <c r="N6" s="81" t="inlineStr">
        <is>
          <t>...</t>
        </is>
      </c>
      <c r="O6" s="81" t="inlineStr">
        <is>
          <t>-</t>
        </is>
      </c>
      <c r="P6" s="81" t="inlineStr">
        <is>
          <t>...</t>
        </is>
      </c>
      <c r="Q6" s="5">
        <f>COUNT(B6:P6) / COUNTA(B6:P6) </f>
        <v/>
      </c>
      <c r="R6" s="5">
        <f>1-Q6</f>
        <v/>
      </c>
    </row>
    <row r="7">
      <c r="A7" s="81" t="n">
        <v>1983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inlineStr">
        <is>
          <t>-</t>
        </is>
      </c>
      <c r="G7" s="81" t="inlineStr">
        <is>
          <t>-</t>
        </is>
      </c>
      <c r="H7" s="81" t="inlineStr">
        <is>
          <t>-</t>
        </is>
      </c>
      <c r="I7" s="81" t="inlineStr">
        <is>
          <t>-</t>
        </is>
      </c>
      <c r="J7" s="81" t="inlineStr">
        <is>
          <t>-</t>
        </is>
      </c>
      <c r="K7" s="81" t="inlineStr">
        <is>
          <t>...</t>
        </is>
      </c>
      <c r="L7" s="81" t="inlineStr">
        <is>
          <t>...</t>
        </is>
      </c>
      <c r="M7" s="81" t="inlineStr">
        <is>
          <t>-</t>
        </is>
      </c>
      <c r="N7" s="81" t="inlineStr">
        <is>
          <t>...</t>
        </is>
      </c>
      <c r="O7" s="81" t="inlineStr">
        <is>
          <t>-</t>
        </is>
      </c>
      <c r="P7" s="81" t="inlineStr">
        <is>
          <t>...</t>
        </is>
      </c>
      <c r="Q7" s="5">
        <f>COUNT(B7:P7) / COUNTA(B7:P7) </f>
        <v/>
      </c>
      <c r="R7" s="5">
        <f>1-Q7</f>
        <v/>
      </c>
    </row>
    <row r="8">
      <c r="A8" s="81" t="n">
        <v>1984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1" t="inlineStr">
        <is>
          <t>-</t>
        </is>
      </c>
      <c r="G8" s="81" t="inlineStr">
        <is>
          <t>-</t>
        </is>
      </c>
      <c r="H8" s="81" t="inlineStr">
        <is>
          <t>-</t>
        </is>
      </c>
      <c r="I8" s="81" t="inlineStr">
        <is>
          <t>-</t>
        </is>
      </c>
      <c r="J8" s="81" t="inlineStr">
        <is>
          <t>-</t>
        </is>
      </c>
      <c r="K8" s="81" t="inlineStr">
        <is>
          <t>...</t>
        </is>
      </c>
      <c r="L8" s="81" t="inlineStr">
        <is>
          <t>...</t>
        </is>
      </c>
      <c r="M8" s="81" t="inlineStr">
        <is>
          <t>-</t>
        </is>
      </c>
      <c r="N8" s="81" t="inlineStr">
        <is>
          <t>...</t>
        </is>
      </c>
      <c r="O8" s="81" t="inlineStr">
        <is>
          <t>-</t>
        </is>
      </c>
      <c r="P8" s="81" t="inlineStr">
        <is>
          <t>...</t>
        </is>
      </c>
      <c r="Q8" s="5">
        <f>COUNT(B8:P8) / COUNTA(B8:P8) </f>
        <v/>
      </c>
      <c r="R8" s="5">
        <f>1-Q8</f>
        <v/>
      </c>
    </row>
    <row r="9">
      <c r="A9" s="81" t="n">
        <v>1985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1" t="inlineStr">
        <is>
          <t>-</t>
        </is>
      </c>
      <c r="G9" s="81" t="inlineStr">
        <is>
          <t>-</t>
        </is>
      </c>
      <c r="H9" s="81" t="inlineStr">
        <is>
          <t>-</t>
        </is>
      </c>
      <c r="I9" s="81" t="inlineStr">
        <is>
          <t>-</t>
        </is>
      </c>
      <c r="J9" s="81" t="inlineStr">
        <is>
          <t>-</t>
        </is>
      </c>
      <c r="K9" s="81" t="inlineStr">
        <is>
          <t>...</t>
        </is>
      </c>
      <c r="L9" s="81" t="inlineStr">
        <is>
          <t>...</t>
        </is>
      </c>
      <c r="M9" s="81" t="inlineStr">
        <is>
          <t>-</t>
        </is>
      </c>
      <c r="N9" s="81" t="inlineStr">
        <is>
          <t>...</t>
        </is>
      </c>
      <c r="O9" s="81" t="inlineStr">
        <is>
          <t>-</t>
        </is>
      </c>
      <c r="P9" s="81" t="inlineStr">
        <is>
          <t>...</t>
        </is>
      </c>
      <c r="Q9" s="5">
        <f>COUNT(B9:P9) / COUNTA(B9:P9) </f>
        <v/>
      </c>
      <c r="R9" s="5">
        <f>1-Q9</f>
        <v/>
      </c>
    </row>
    <row r="10">
      <c r="A10" s="81" t="n">
        <v>1986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1" t="inlineStr">
        <is>
          <t>-</t>
        </is>
      </c>
      <c r="G10" s="81" t="inlineStr">
        <is>
          <t>-</t>
        </is>
      </c>
      <c r="H10" s="81" t="inlineStr">
        <is>
          <t>-</t>
        </is>
      </c>
      <c r="I10" s="81" t="inlineStr">
        <is>
          <t>-</t>
        </is>
      </c>
      <c r="J10" s="81" t="inlineStr">
        <is>
          <t>-</t>
        </is>
      </c>
      <c r="K10" s="81" t="inlineStr">
        <is>
          <t>...</t>
        </is>
      </c>
      <c r="L10" s="81" t="inlineStr">
        <is>
          <t>...</t>
        </is>
      </c>
      <c r="M10" s="81" t="inlineStr">
        <is>
          <t>-</t>
        </is>
      </c>
      <c r="N10" s="81" t="inlineStr">
        <is>
          <t>...</t>
        </is>
      </c>
      <c r="O10" s="81" t="inlineStr">
        <is>
          <t>-</t>
        </is>
      </c>
      <c r="P10" s="81" t="inlineStr">
        <is>
          <t>...</t>
        </is>
      </c>
      <c r="Q10" s="5">
        <f>COUNT(B10:P10) / COUNTA(B10:P10) </f>
        <v/>
      </c>
      <c r="R10" s="5">
        <f>1-Q10</f>
        <v/>
      </c>
    </row>
    <row r="11">
      <c r="A11" s="81" t="n">
        <v>1987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1" t="inlineStr">
        <is>
          <t>-</t>
        </is>
      </c>
      <c r="G11" s="81" t="inlineStr">
        <is>
          <t>-</t>
        </is>
      </c>
      <c r="H11" s="81" t="inlineStr">
        <is>
          <t>-</t>
        </is>
      </c>
      <c r="I11" s="81" t="inlineStr">
        <is>
          <t>-</t>
        </is>
      </c>
      <c r="J11" s="81" t="inlineStr">
        <is>
          <t>-</t>
        </is>
      </c>
      <c r="K11" s="81" t="inlineStr">
        <is>
          <t>...</t>
        </is>
      </c>
      <c r="L11" s="81" t="inlineStr">
        <is>
          <t>...</t>
        </is>
      </c>
      <c r="M11" s="81" t="inlineStr">
        <is>
          <t>-</t>
        </is>
      </c>
      <c r="N11" s="81" t="inlineStr">
        <is>
          <t>...</t>
        </is>
      </c>
      <c r="O11" s="81" t="inlineStr">
        <is>
          <t>-</t>
        </is>
      </c>
      <c r="P11" s="81" t="inlineStr">
        <is>
          <t>...</t>
        </is>
      </c>
      <c r="Q11" s="5">
        <f>COUNT(B11:P11) / COUNTA(B11:P11) </f>
        <v/>
      </c>
      <c r="R11" s="5">
        <f>1-Q11</f>
        <v/>
      </c>
    </row>
    <row r="12">
      <c r="A12" s="81" t="n">
        <v>1988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-</t>
        </is>
      </c>
      <c r="F12" s="81" t="inlineStr">
        <is>
          <t>-</t>
        </is>
      </c>
      <c r="G12" s="81" t="inlineStr">
        <is>
          <t>-</t>
        </is>
      </c>
      <c r="H12" s="81" t="inlineStr">
        <is>
          <t>-</t>
        </is>
      </c>
      <c r="I12" s="81" t="inlineStr">
        <is>
          <t>-</t>
        </is>
      </c>
      <c r="J12" s="81" t="inlineStr">
        <is>
          <t>-</t>
        </is>
      </c>
      <c r="K12" s="81" t="inlineStr">
        <is>
          <t>...</t>
        </is>
      </c>
      <c r="L12" s="81" t="inlineStr">
        <is>
          <t>...</t>
        </is>
      </c>
      <c r="M12" s="81" t="inlineStr">
        <is>
          <t>-</t>
        </is>
      </c>
      <c r="N12" s="81" t="inlineStr">
        <is>
          <t>...</t>
        </is>
      </c>
      <c r="O12" s="81" t="inlineStr">
        <is>
          <t>-</t>
        </is>
      </c>
      <c r="P12" s="81" t="inlineStr">
        <is>
          <t>...</t>
        </is>
      </c>
      <c r="Q12" s="5">
        <f>COUNT(B12:P12) / COUNTA(B12:P12) </f>
        <v/>
      </c>
      <c r="R12" s="5">
        <f>1-Q12</f>
        <v/>
      </c>
    </row>
    <row r="13">
      <c r="A13" s="81" t="n">
        <v>1989</v>
      </c>
      <c r="B13" s="81" t="inlineStr">
        <is>
          <t>-</t>
        </is>
      </c>
      <c r="C13" s="81" t="n">
        <v>1</v>
      </c>
      <c r="D13" s="81" t="n">
        <v>1242.43</v>
      </c>
      <c r="E13" s="81" t="n">
        <v>1159.79</v>
      </c>
      <c r="F13" s="81" t="inlineStr">
        <is>
          <t>-</t>
        </is>
      </c>
      <c r="G13" s="81" t="inlineStr">
        <is>
          <t>-</t>
        </is>
      </c>
      <c r="H13" s="81" t="n">
        <v>82.64</v>
      </c>
      <c r="I13" s="81" t="inlineStr">
        <is>
          <t>-</t>
        </is>
      </c>
      <c r="J13" s="81" t="inlineStr">
        <is>
          <t>-</t>
        </is>
      </c>
      <c r="K13" s="81" t="n">
        <v>1242.43</v>
      </c>
      <c r="L13" s="81" t="inlineStr">
        <is>
          <t>...</t>
        </is>
      </c>
      <c r="M13" s="81" t="n">
        <v>30</v>
      </c>
      <c r="N13" s="81" t="inlineStr">
        <is>
          <t>...</t>
        </is>
      </c>
      <c r="O13" s="81" t="inlineStr">
        <is>
          <t>-</t>
        </is>
      </c>
      <c r="P13" s="81" t="inlineStr">
        <is>
          <t>...</t>
        </is>
      </c>
      <c r="Q13" s="5">
        <f>COUNT(B13:P13) / COUNTA(B13:P13) </f>
        <v/>
      </c>
      <c r="R13" s="5">
        <f>1-Q13</f>
        <v/>
      </c>
    </row>
    <row r="14">
      <c r="A14" s="81" t="n">
        <v>1990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-</t>
        </is>
      </c>
      <c r="F14" s="81" t="inlineStr">
        <is>
          <t>-</t>
        </is>
      </c>
      <c r="G14" s="81" t="inlineStr">
        <is>
          <t>-</t>
        </is>
      </c>
      <c r="H14" s="81" t="inlineStr">
        <is>
          <t>-</t>
        </is>
      </c>
      <c r="I14" s="81" t="inlineStr">
        <is>
          <t>-</t>
        </is>
      </c>
      <c r="J14" s="81" t="inlineStr">
        <is>
          <t>-</t>
        </is>
      </c>
      <c r="K14" s="81" t="inlineStr">
        <is>
          <t>...</t>
        </is>
      </c>
      <c r="L14" s="81" t="inlineStr">
        <is>
          <t>...</t>
        </is>
      </c>
      <c r="M14" s="81" t="inlineStr">
        <is>
          <t>-</t>
        </is>
      </c>
      <c r="N14" s="81" t="inlineStr">
        <is>
          <t>...</t>
        </is>
      </c>
      <c r="O14" s="81" t="inlineStr">
        <is>
          <t>-</t>
        </is>
      </c>
      <c r="P14" s="81" t="inlineStr">
        <is>
          <t>...</t>
        </is>
      </c>
      <c r="Q14" s="5">
        <f>COUNT(B14:P14) / COUNTA(B14:P14) </f>
        <v/>
      </c>
      <c r="R14" s="5">
        <f>1-Q14</f>
        <v/>
      </c>
    </row>
    <row r="15">
      <c r="A15" s="81" t="n">
        <v>1991</v>
      </c>
      <c r="B15" s="81" t="inlineStr">
        <is>
          <t>-</t>
        </is>
      </c>
      <c r="C15" s="81" t="n">
        <v>190</v>
      </c>
      <c r="D15" s="81" t="n">
        <v>186041.09</v>
      </c>
      <c r="E15" s="81" t="n">
        <v>168684.77</v>
      </c>
      <c r="F15" s="81" t="inlineStr">
        <is>
          <t>-</t>
        </is>
      </c>
      <c r="G15" s="81" t="inlineStr">
        <is>
          <t>-</t>
        </is>
      </c>
      <c r="H15" s="81" t="n">
        <v>17356.32</v>
      </c>
      <c r="I15" s="81" t="inlineStr">
        <is>
          <t>-</t>
        </is>
      </c>
      <c r="J15" s="81" t="inlineStr">
        <is>
          <t>-</t>
        </is>
      </c>
      <c r="K15" s="81" t="n">
        <v>979.16</v>
      </c>
      <c r="L15" s="81" t="inlineStr">
        <is>
          <t>...</t>
        </is>
      </c>
      <c r="M15" s="81" t="n">
        <v>5751</v>
      </c>
      <c r="N15" s="81" t="inlineStr">
        <is>
          <t>...</t>
        </is>
      </c>
      <c r="O15" s="81" t="inlineStr">
        <is>
          <t>-</t>
        </is>
      </c>
      <c r="P15" s="81" t="inlineStr">
        <is>
          <t>...</t>
        </is>
      </c>
      <c r="Q15" s="5">
        <f>COUNT(B15:P15) / COUNTA(B15:P15) </f>
        <v/>
      </c>
      <c r="R15" s="5">
        <f>1-Q15</f>
        <v/>
      </c>
    </row>
    <row r="16">
      <c r="A16" s="81" t="n">
        <v>1992</v>
      </c>
      <c r="B16" s="81" t="inlineStr">
        <is>
          <t>-</t>
        </is>
      </c>
      <c r="C16" s="81" t="n">
        <v>55</v>
      </c>
      <c r="D16" s="81" t="n">
        <v>51693.15</v>
      </c>
      <c r="E16" s="81" t="n">
        <v>47267.32</v>
      </c>
      <c r="F16" s="81" t="inlineStr">
        <is>
          <t>-</t>
        </is>
      </c>
      <c r="G16" s="81" t="inlineStr">
        <is>
          <t>-</t>
        </is>
      </c>
      <c r="H16" s="81" t="n">
        <v>4425.83</v>
      </c>
      <c r="I16" s="81" t="inlineStr">
        <is>
          <t>-</t>
        </is>
      </c>
      <c r="J16" s="81" t="inlineStr">
        <is>
          <t>-</t>
        </is>
      </c>
      <c r="K16" s="81" t="n">
        <v>939.88</v>
      </c>
      <c r="L16" s="81" t="inlineStr">
        <is>
          <t>...</t>
        </is>
      </c>
      <c r="M16" s="81" t="n">
        <v>1641</v>
      </c>
      <c r="N16" s="81" t="inlineStr">
        <is>
          <t>...</t>
        </is>
      </c>
      <c r="O16" s="81" t="inlineStr">
        <is>
          <t>-</t>
        </is>
      </c>
      <c r="P16" s="81" t="inlineStr">
        <is>
          <t>...</t>
        </is>
      </c>
      <c r="Q16" s="5">
        <f>COUNT(B16:P16) / COUNTA(B16:P16) </f>
        <v/>
      </c>
      <c r="R16" s="5">
        <f>1-Q16</f>
        <v/>
      </c>
    </row>
    <row r="17">
      <c r="A17" s="81" t="n">
        <v>1993</v>
      </c>
      <c r="B17" s="81" t="inlineStr">
        <is>
          <t>-</t>
        </is>
      </c>
      <c r="C17" s="81" t="n">
        <v>48</v>
      </c>
      <c r="D17" s="81" t="n">
        <v>103140.29</v>
      </c>
      <c r="E17" s="81" t="n">
        <v>94995.66</v>
      </c>
      <c r="F17" s="81" t="inlineStr">
        <is>
          <t>-</t>
        </is>
      </c>
      <c r="G17" s="81" t="inlineStr">
        <is>
          <t>-</t>
        </is>
      </c>
      <c r="H17" s="81" t="n">
        <v>8144.63</v>
      </c>
      <c r="I17" s="81" t="inlineStr">
        <is>
          <t>-</t>
        </is>
      </c>
      <c r="J17" s="81" t="inlineStr">
        <is>
          <t>-</t>
        </is>
      </c>
      <c r="K17" s="81" t="n">
        <v>2148.76</v>
      </c>
      <c r="L17" s="81" t="inlineStr">
        <is>
          <t>...</t>
        </is>
      </c>
      <c r="M17" s="81" t="n">
        <v>1458</v>
      </c>
      <c r="N17" s="81" t="inlineStr">
        <is>
          <t>...</t>
        </is>
      </c>
      <c r="O17" s="81" t="inlineStr">
        <is>
          <t>-</t>
        </is>
      </c>
      <c r="P17" s="81" t="inlineStr">
        <is>
          <t>...</t>
        </is>
      </c>
      <c r="Q17" s="5">
        <f>COUNT(B17:P17) / COUNTA(B17:P17) </f>
        <v/>
      </c>
      <c r="R17" s="5">
        <f>1-Q17</f>
        <v/>
      </c>
    </row>
    <row r="18">
      <c r="A18" s="81" t="n">
        <v>1994</v>
      </c>
      <c r="B18" s="81" t="inlineStr">
        <is>
          <t>-</t>
        </is>
      </c>
      <c r="C18" s="81" t="n">
        <v>120</v>
      </c>
      <c r="D18" s="81" t="n">
        <v>137525.2</v>
      </c>
      <c r="E18" s="81" t="n">
        <v>125053.91</v>
      </c>
      <c r="F18" s="81" t="inlineStr">
        <is>
          <t>-</t>
        </is>
      </c>
      <c r="G18" s="81" t="inlineStr">
        <is>
          <t>-</t>
        </is>
      </c>
      <c r="H18" s="81" t="n">
        <v>12471.29</v>
      </c>
      <c r="I18" s="81" t="inlineStr">
        <is>
          <t>-</t>
        </is>
      </c>
      <c r="J18" s="81" t="inlineStr">
        <is>
          <t>-</t>
        </is>
      </c>
      <c r="K18" s="81" t="n">
        <v>1146.04</v>
      </c>
      <c r="L18" s="81" t="inlineStr">
        <is>
          <t>...</t>
        </is>
      </c>
      <c r="M18" s="81" t="n">
        <v>3650</v>
      </c>
      <c r="N18" s="81" t="inlineStr">
        <is>
          <t>...</t>
        </is>
      </c>
      <c r="O18" s="81" t="inlineStr">
        <is>
          <t>-</t>
        </is>
      </c>
      <c r="P18" s="81" t="inlineStr">
        <is>
          <t>...</t>
        </is>
      </c>
      <c r="Q18" s="5">
        <f>COUNT(B18:P18) / COUNTA(B18:P18) </f>
        <v/>
      </c>
      <c r="R18" s="5">
        <f>1-Q18</f>
        <v/>
      </c>
    </row>
    <row r="19">
      <c r="A19" s="81" t="n">
        <v>1995</v>
      </c>
      <c r="B19" s="81" t="inlineStr">
        <is>
          <t>-</t>
        </is>
      </c>
      <c r="C19" s="81" t="n">
        <v>80</v>
      </c>
      <c r="D19" s="81" t="n">
        <v>108916.25</v>
      </c>
      <c r="E19" s="81" t="n">
        <v>98895.39</v>
      </c>
      <c r="F19" s="81" t="inlineStr">
        <is>
          <t>-</t>
        </is>
      </c>
      <c r="G19" s="81" t="inlineStr">
        <is>
          <t>-</t>
        </is>
      </c>
      <c r="H19" s="81" t="n">
        <v>10020.86</v>
      </c>
      <c r="I19" s="81" t="inlineStr">
        <is>
          <t>-</t>
        </is>
      </c>
      <c r="J19" s="81" t="inlineStr">
        <is>
          <t>-</t>
        </is>
      </c>
      <c r="K19" s="81" t="n">
        <v>1361.45</v>
      </c>
      <c r="L19" s="81" t="inlineStr">
        <is>
          <t>...</t>
        </is>
      </c>
      <c r="M19" s="81" t="n">
        <v>2422</v>
      </c>
      <c r="N19" s="81" t="inlineStr">
        <is>
          <t>...</t>
        </is>
      </c>
      <c r="O19" s="81" t="inlineStr">
        <is>
          <t>-</t>
        </is>
      </c>
      <c r="P19" s="81" t="inlineStr">
        <is>
          <t>...</t>
        </is>
      </c>
      <c r="Q19" s="5">
        <f>COUNT(B19:P19) / COUNTA(B19:P19) </f>
        <v/>
      </c>
      <c r="R19" s="5">
        <f>1-Q19</f>
        <v/>
      </c>
    </row>
    <row r="20">
      <c r="A20" s="81" t="n">
        <v>1996</v>
      </c>
      <c r="B20" s="81" t="inlineStr">
        <is>
          <t>-</t>
        </is>
      </c>
      <c r="C20" s="81" t="n">
        <v>92</v>
      </c>
      <c r="D20" s="81" t="n">
        <v>106478.35</v>
      </c>
      <c r="E20" s="81" t="n">
        <v>97402.91</v>
      </c>
      <c r="F20" s="81" t="inlineStr">
        <is>
          <t>-</t>
        </is>
      </c>
      <c r="G20" s="81" t="inlineStr">
        <is>
          <t>-</t>
        </is>
      </c>
      <c r="H20" s="81" t="n">
        <v>9075.440000000001</v>
      </c>
      <c r="I20" s="81" t="inlineStr">
        <is>
          <t>-</t>
        </is>
      </c>
      <c r="J20" s="81" t="inlineStr">
        <is>
          <t>-</t>
        </is>
      </c>
      <c r="K20" s="81" t="n">
        <v>1157.37</v>
      </c>
      <c r="L20" s="81" t="inlineStr">
        <is>
          <t>...</t>
        </is>
      </c>
      <c r="M20" s="81" t="n">
        <v>2740</v>
      </c>
      <c r="N20" s="81" t="inlineStr">
        <is>
          <t>...</t>
        </is>
      </c>
      <c r="O20" s="81" t="inlineStr">
        <is>
          <t>-</t>
        </is>
      </c>
      <c r="P20" s="81" t="inlineStr">
        <is>
          <t>...</t>
        </is>
      </c>
      <c r="Q20" s="5">
        <f>COUNT(B20:P20) / COUNTA(B20:P20) </f>
        <v/>
      </c>
      <c r="R20" s="5">
        <f>1-Q20</f>
        <v/>
      </c>
    </row>
    <row r="21">
      <c r="A21" s="81" t="n">
        <v>1997</v>
      </c>
      <c r="B21" s="81" t="inlineStr">
        <is>
          <t>-</t>
        </is>
      </c>
      <c r="C21" s="81" t="n">
        <v>74</v>
      </c>
      <c r="D21" s="81" t="n">
        <v>114240.98</v>
      </c>
      <c r="E21" s="81" t="n">
        <v>104544.11</v>
      </c>
      <c r="F21" s="81" t="inlineStr">
        <is>
          <t>-</t>
        </is>
      </c>
      <c r="G21" s="81" t="inlineStr">
        <is>
          <t>-</t>
        </is>
      </c>
      <c r="H21" s="81" t="n">
        <v>9696.870000000001</v>
      </c>
      <c r="I21" s="81" t="inlineStr">
        <is>
          <t>-</t>
        </is>
      </c>
      <c r="J21" s="81" t="inlineStr">
        <is>
          <t>-</t>
        </is>
      </c>
      <c r="K21" s="81" t="n">
        <v>1543.8</v>
      </c>
      <c r="L21" s="81" t="inlineStr">
        <is>
          <t>...</t>
        </is>
      </c>
      <c r="M21" s="81" t="n">
        <v>2250</v>
      </c>
      <c r="N21" s="81" t="inlineStr">
        <is>
          <t>...</t>
        </is>
      </c>
      <c r="O21" s="81" t="inlineStr">
        <is>
          <t>-</t>
        </is>
      </c>
      <c r="P21" s="81" t="inlineStr">
        <is>
          <t>...</t>
        </is>
      </c>
      <c r="Q21" s="5">
        <f>COUNT(B21:P21) / COUNTA(B21:P21) </f>
        <v/>
      </c>
      <c r="R21" s="5">
        <f>1-Q21</f>
        <v/>
      </c>
    </row>
    <row r="22">
      <c r="A22" s="81" t="n">
        <v>1998</v>
      </c>
      <c r="B22" s="81" t="inlineStr">
        <is>
          <t>-</t>
        </is>
      </c>
      <c r="C22" s="81" t="n">
        <v>3690</v>
      </c>
      <c r="D22" s="81" t="n">
        <v>3998430.76</v>
      </c>
      <c r="E22" s="81" t="n">
        <v>3632041.55</v>
      </c>
      <c r="F22" s="81" t="inlineStr">
        <is>
          <t>-</t>
        </is>
      </c>
      <c r="G22" s="81" t="inlineStr">
        <is>
          <t>-</t>
        </is>
      </c>
      <c r="H22" s="81" t="n">
        <v>366389.21</v>
      </c>
      <c r="I22" s="81" t="inlineStr">
        <is>
          <t>-</t>
        </is>
      </c>
      <c r="J22" s="81" t="inlineStr">
        <is>
          <t>-</t>
        </is>
      </c>
      <c r="K22" s="81" t="n">
        <v>1083.59</v>
      </c>
      <c r="L22" s="81" t="inlineStr">
        <is>
          <t>...</t>
        </is>
      </c>
      <c r="M22" s="81" t="n">
        <v>111683</v>
      </c>
      <c r="N22" s="81" t="inlineStr">
        <is>
          <t>...</t>
        </is>
      </c>
      <c r="O22" s="81" t="n">
        <v>2</v>
      </c>
      <c r="P22" s="81" t="inlineStr">
        <is>
          <t>...</t>
        </is>
      </c>
      <c r="Q22" s="5">
        <f>COUNT(B22:P22) / COUNTA(B22:P22) </f>
        <v/>
      </c>
      <c r="R22" s="5">
        <f>1-Q22</f>
        <v/>
      </c>
    </row>
    <row r="23">
      <c r="A23" s="81" t="n">
        <v>1999</v>
      </c>
      <c r="B23" s="81" t="inlineStr">
        <is>
          <t>-</t>
        </is>
      </c>
      <c r="C23" s="81" t="n">
        <v>544</v>
      </c>
      <c r="D23" s="81" t="n">
        <v>818653.05</v>
      </c>
      <c r="E23" s="81" t="n">
        <v>749286.92</v>
      </c>
      <c r="F23" s="81" t="inlineStr">
        <is>
          <t>-</t>
        </is>
      </c>
      <c r="G23" s="81" t="inlineStr">
        <is>
          <t>-</t>
        </is>
      </c>
      <c r="H23" s="81" t="n">
        <v>69366.13</v>
      </c>
      <c r="I23" s="81" t="inlineStr">
        <is>
          <t>-</t>
        </is>
      </c>
      <c r="J23" s="81" t="inlineStr">
        <is>
          <t>-</t>
        </is>
      </c>
      <c r="K23" s="81" t="n">
        <v>1504.88</v>
      </c>
      <c r="L23" s="81" t="inlineStr">
        <is>
          <t>...</t>
        </is>
      </c>
      <c r="M23" s="81" t="n">
        <v>16472</v>
      </c>
      <c r="N23" s="81" t="inlineStr">
        <is>
          <t>...</t>
        </is>
      </c>
      <c r="O23" s="81" t="n">
        <v>2</v>
      </c>
      <c r="P23" s="81" t="inlineStr">
        <is>
          <t>...</t>
        </is>
      </c>
      <c r="Q23" s="5">
        <f>COUNT(B23:P23) / COUNTA(B23:P23) </f>
        <v/>
      </c>
      <c r="R23" s="5">
        <f>1-Q23</f>
        <v/>
      </c>
    </row>
    <row r="24">
      <c r="A24" s="81" t="n">
        <v>2000</v>
      </c>
      <c r="B24" s="81" t="inlineStr">
        <is>
          <t>-</t>
        </is>
      </c>
      <c r="C24" s="81" t="n">
        <v>325</v>
      </c>
      <c r="D24" s="81" t="n">
        <v>366682.61</v>
      </c>
      <c r="E24" s="81" t="n">
        <v>334899.56</v>
      </c>
      <c r="F24" s="81" t="inlineStr">
        <is>
          <t>-</t>
        </is>
      </c>
      <c r="G24" s="81" t="inlineStr">
        <is>
          <t>-</t>
        </is>
      </c>
      <c r="H24" s="81" t="n">
        <v>31783.05</v>
      </c>
      <c r="I24" s="81" t="inlineStr">
        <is>
          <t>-</t>
        </is>
      </c>
      <c r="J24" s="81" t="inlineStr">
        <is>
          <t>-</t>
        </is>
      </c>
      <c r="K24" s="81" t="n">
        <v>1128.25</v>
      </c>
      <c r="L24" s="81" t="inlineStr">
        <is>
          <t>...</t>
        </is>
      </c>
      <c r="M24" s="81" t="n">
        <v>9543</v>
      </c>
      <c r="N24" s="81" t="inlineStr">
        <is>
          <t>...</t>
        </is>
      </c>
      <c r="O24" s="81" t="n">
        <v>1</v>
      </c>
      <c r="P24" s="81" t="inlineStr">
        <is>
          <t>...</t>
        </is>
      </c>
      <c r="Q24" s="5">
        <f>COUNT(B24:P24) / COUNTA(B24:P24) </f>
        <v/>
      </c>
      <c r="R24" s="5">
        <f>1-Q24</f>
        <v/>
      </c>
    </row>
    <row r="25">
      <c r="A25" s="81" t="n">
        <v>2001</v>
      </c>
      <c r="B25" s="81" t="inlineStr">
        <is>
          <t>-</t>
        </is>
      </c>
      <c r="C25" s="81" t="n">
        <v>883</v>
      </c>
      <c r="D25" s="81" t="n">
        <v>901445.1800000001</v>
      </c>
      <c r="E25" s="81" t="n">
        <v>816952.9300000001</v>
      </c>
      <c r="F25" s="81" t="inlineStr">
        <is>
          <t>-</t>
        </is>
      </c>
      <c r="G25" s="81" t="inlineStr">
        <is>
          <t>-</t>
        </is>
      </c>
      <c r="H25" s="81" t="n">
        <v>84492.25</v>
      </c>
      <c r="I25" s="81" t="inlineStr">
        <is>
          <t>-</t>
        </is>
      </c>
      <c r="J25" s="81" t="inlineStr">
        <is>
          <t>-</t>
        </is>
      </c>
      <c r="K25" s="81" t="n">
        <v>1020.89</v>
      </c>
      <c r="L25" s="81" t="inlineStr">
        <is>
          <t>...</t>
        </is>
      </c>
      <c r="M25" s="81" t="n">
        <v>26690</v>
      </c>
      <c r="N25" s="81" t="inlineStr">
        <is>
          <t>...</t>
        </is>
      </c>
      <c r="O25" s="81" t="n">
        <v>1</v>
      </c>
      <c r="P25" s="81" t="inlineStr">
        <is>
          <t>...</t>
        </is>
      </c>
      <c r="Q25" s="5">
        <f>COUNT(B25:P25) / COUNTA(B25:P25) </f>
        <v/>
      </c>
      <c r="R25" s="5">
        <f>1-Q25</f>
        <v/>
      </c>
    </row>
    <row r="26">
      <c r="A26" s="81" t="n">
        <v>2002</v>
      </c>
      <c r="B26" s="81" t="inlineStr">
        <is>
          <t>-</t>
        </is>
      </c>
      <c r="C26" s="81" t="n">
        <v>255</v>
      </c>
      <c r="D26" s="81" t="n">
        <v>271870.15</v>
      </c>
      <c r="E26" s="81" t="n">
        <v>247301.33</v>
      </c>
      <c r="F26" s="81" t="inlineStr">
        <is>
          <t>-</t>
        </is>
      </c>
      <c r="G26" s="81" t="inlineStr">
        <is>
          <t>-</t>
        </is>
      </c>
      <c r="H26" s="81" t="n">
        <v>24568.82</v>
      </c>
      <c r="I26" s="81" t="inlineStr">
        <is>
          <t>-</t>
        </is>
      </c>
      <c r="J26" s="81" t="inlineStr">
        <is>
          <t>-</t>
        </is>
      </c>
      <c r="K26" s="81" t="n">
        <v>1066.16</v>
      </c>
      <c r="L26" s="81" t="inlineStr">
        <is>
          <t>...</t>
        </is>
      </c>
      <c r="M26" s="81" t="n">
        <v>7696</v>
      </c>
      <c r="N26" s="81" t="inlineStr">
        <is>
          <t>...</t>
        </is>
      </c>
      <c r="O26" s="81" t="n">
        <v>1</v>
      </c>
      <c r="P26" s="81" t="inlineStr">
        <is>
          <t>...</t>
        </is>
      </c>
      <c r="Q26" s="5">
        <f>COUNT(B26:P26) / COUNTA(B26:P26) </f>
        <v/>
      </c>
      <c r="R26" s="5">
        <f>1-Q26</f>
        <v/>
      </c>
    </row>
    <row r="27">
      <c r="A27" s="81" t="n">
        <v>2003</v>
      </c>
      <c r="B27" s="81" t="inlineStr">
        <is>
          <t>-</t>
        </is>
      </c>
      <c r="C27" s="81" t="n">
        <v>284</v>
      </c>
      <c r="D27" s="81" t="n">
        <v>362145.69</v>
      </c>
      <c r="E27" s="81" t="n">
        <v>330703.6</v>
      </c>
      <c r="F27" s="81" t="inlineStr">
        <is>
          <t>-</t>
        </is>
      </c>
      <c r="G27" s="81" t="inlineStr">
        <is>
          <t>-</t>
        </is>
      </c>
      <c r="H27" s="81" t="n">
        <v>31442.09</v>
      </c>
      <c r="I27" s="81" t="inlineStr">
        <is>
          <t>-</t>
        </is>
      </c>
      <c r="J27" s="81" t="inlineStr">
        <is>
          <t>-</t>
        </is>
      </c>
      <c r="K27" s="81" t="n">
        <v>1275.16</v>
      </c>
      <c r="L27" s="81" t="inlineStr">
        <is>
          <t>...</t>
        </is>
      </c>
      <c r="M27" s="81" t="n">
        <v>8530</v>
      </c>
      <c r="N27" s="81" t="inlineStr">
        <is>
          <t>...</t>
        </is>
      </c>
      <c r="O27" s="81" t="inlineStr">
        <is>
          <t>-</t>
        </is>
      </c>
      <c r="P27" s="81" t="inlineStr">
        <is>
          <t>...</t>
        </is>
      </c>
      <c r="Q27" s="5">
        <f>COUNT(B27:P27) / COUNTA(B27:P27) </f>
        <v/>
      </c>
      <c r="R27" s="5">
        <f>1-Q27</f>
        <v/>
      </c>
    </row>
    <row r="28">
      <c r="A28" s="81" t="n">
        <v>2004</v>
      </c>
      <c r="B28" s="81" t="inlineStr">
        <is>
          <t>-</t>
        </is>
      </c>
      <c r="C28" s="81" t="n">
        <v>674</v>
      </c>
      <c r="D28" s="81" t="n">
        <v>796646.6</v>
      </c>
      <c r="E28" s="81" t="n">
        <v>724661.95</v>
      </c>
      <c r="F28" s="81" t="inlineStr">
        <is>
          <t>-</t>
        </is>
      </c>
      <c r="G28" s="81" t="inlineStr">
        <is>
          <t>-</t>
        </is>
      </c>
      <c r="H28" s="81" t="n">
        <v>71984.64999999999</v>
      </c>
      <c r="I28" s="81" t="inlineStr">
        <is>
          <t>-</t>
        </is>
      </c>
      <c r="J28" s="81" t="inlineStr">
        <is>
          <t>-</t>
        </is>
      </c>
      <c r="K28" s="81" t="n">
        <v>1181.97</v>
      </c>
      <c r="L28" s="81" t="inlineStr">
        <is>
          <t>...</t>
        </is>
      </c>
      <c r="M28" s="81" t="n">
        <v>20394</v>
      </c>
      <c r="N28" s="81" t="inlineStr">
        <is>
          <t>...</t>
        </is>
      </c>
      <c r="O28" s="81" t="n">
        <v>1</v>
      </c>
      <c r="P28" s="81" t="inlineStr">
        <is>
          <t>...</t>
        </is>
      </c>
      <c r="Q28" s="5">
        <f>COUNT(B28:P28) / COUNTA(B28:P28) </f>
        <v/>
      </c>
      <c r="R28" s="5">
        <f>1-Q28</f>
        <v/>
      </c>
    </row>
    <row r="29">
      <c r="A29" s="81" t="n">
        <v>2005</v>
      </c>
      <c r="B29" s="81" t="inlineStr">
        <is>
          <t>-</t>
        </is>
      </c>
      <c r="C29" s="81" t="n">
        <v>621</v>
      </c>
      <c r="D29" s="81" t="n">
        <v>723591.58</v>
      </c>
      <c r="E29" s="81" t="n">
        <v>660410.24</v>
      </c>
      <c r="F29" s="81" t="inlineStr">
        <is>
          <t>-</t>
        </is>
      </c>
      <c r="G29" s="81" t="inlineStr">
        <is>
          <t>-</t>
        </is>
      </c>
      <c r="H29" s="81" t="n">
        <v>63181.34</v>
      </c>
      <c r="I29" s="81" t="inlineStr">
        <is>
          <t>-</t>
        </is>
      </c>
      <c r="J29" s="81" t="inlineStr">
        <is>
          <t>-</t>
        </is>
      </c>
      <c r="K29" s="81" t="n">
        <v>1165.2</v>
      </c>
      <c r="L29" s="81" t="inlineStr">
        <is>
          <t>...</t>
        </is>
      </c>
      <c r="M29" s="81" t="n">
        <v>18583</v>
      </c>
      <c r="N29" s="81" t="inlineStr">
        <is>
          <t>...</t>
        </is>
      </c>
      <c r="O29" s="81" t="n">
        <v>1</v>
      </c>
      <c r="P29" s="81" t="inlineStr">
        <is>
          <t>...</t>
        </is>
      </c>
      <c r="Q29" s="5">
        <f>COUNT(B29:P29) / COUNTA(B29:P29) </f>
        <v/>
      </c>
      <c r="R29" s="5">
        <f>1-Q29</f>
        <v/>
      </c>
    </row>
    <row r="30">
      <c r="A30" s="81" t="n">
        <v>2006</v>
      </c>
      <c r="B30" s="81" t="inlineStr">
        <is>
          <t>-</t>
        </is>
      </c>
      <c r="C30" s="81" t="n">
        <v>656</v>
      </c>
      <c r="D30" s="81" t="n">
        <v>981384.29</v>
      </c>
      <c r="E30" s="81" t="n">
        <v>899215.26</v>
      </c>
      <c r="F30" s="81" t="inlineStr">
        <is>
          <t>-</t>
        </is>
      </c>
      <c r="G30" s="81" t="inlineStr">
        <is>
          <t>-</t>
        </is>
      </c>
      <c r="H30" s="81" t="n">
        <v>82169.03</v>
      </c>
      <c r="I30" s="81" t="inlineStr">
        <is>
          <t>-</t>
        </is>
      </c>
      <c r="J30" s="81" t="inlineStr">
        <is>
          <t>-</t>
        </is>
      </c>
      <c r="K30" s="81" t="n">
        <v>1496.01</v>
      </c>
      <c r="L30" s="81" t="inlineStr">
        <is>
          <t>...</t>
        </is>
      </c>
      <c r="M30" s="81" t="n">
        <v>19700</v>
      </c>
      <c r="N30" s="81" t="inlineStr">
        <is>
          <t>...</t>
        </is>
      </c>
      <c r="O30" s="81" t="inlineStr">
        <is>
          <t>-</t>
        </is>
      </c>
      <c r="P30" s="81" t="inlineStr">
        <is>
          <t>...</t>
        </is>
      </c>
      <c r="Q30" s="5">
        <f>COUNT(B30:P30) / COUNTA(B30:P30) </f>
        <v/>
      </c>
      <c r="R30" s="5">
        <f>1-Q30</f>
        <v/>
      </c>
    </row>
    <row r="31">
      <c r="A31" s="81" t="n">
        <v>2007</v>
      </c>
      <c r="B31" s="81" t="n">
        <v>602962</v>
      </c>
      <c r="C31" s="81" t="n">
        <v>606461</v>
      </c>
      <c r="D31" s="81" t="n">
        <v>579427434.61</v>
      </c>
      <c r="E31" s="81" t="n">
        <v>475342627.03</v>
      </c>
      <c r="F31" s="81" t="inlineStr">
        <is>
          <t>-</t>
        </is>
      </c>
      <c r="G31" s="81" t="inlineStr">
        <is>
          <t>-</t>
        </is>
      </c>
      <c r="H31" s="81" t="n">
        <v>104084807.58</v>
      </c>
      <c r="I31" s="81" t="inlineStr">
        <is>
          <t>-</t>
        </is>
      </c>
      <c r="J31" s="81" t="inlineStr">
        <is>
          <t>-</t>
        </is>
      </c>
      <c r="K31" s="81" t="n">
        <v>955.42</v>
      </c>
      <c r="L31" s="81" t="n">
        <v>960.97</v>
      </c>
      <c r="M31" s="81" t="n">
        <v>4262060</v>
      </c>
      <c r="N31" s="81" t="n">
        <v>7.1</v>
      </c>
      <c r="O31" s="81" t="n">
        <v>27521</v>
      </c>
      <c r="P31" s="81" t="n">
        <v>4.56</v>
      </c>
      <c r="Q31" s="5">
        <f>COUNT(B31:P31) / COUNTA(B31:P31) </f>
        <v/>
      </c>
      <c r="R31" s="5">
        <f>1-Q31</f>
        <v/>
      </c>
    </row>
    <row r="32">
      <c r="A32" s="81" t="n">
        <v>2008</v>
      </c>
      <c r="B32" s="81" t="n">
        <v>10848552</v>
      </c>
      <c r="C32" s="81" t="n">
        <v>12138160</v>
      </c>
      <c r="D32" s="81" t="n">
        <v>10027978102.17</v>
      </c>
      <c r="E32" s="81" t="n">
        <v>8217358285.81</v>
      </c>
      <c r="F32" s="81" t="inlineStr">
        <is>
          <t>-</t>
        </is>
      </c>
      <c r="G32" s="81" t="inlineStr">
        <is>
          <t>-</t>
        </is>
      </c>
      <c r="H32" s="81" t="n">
        <v>1810619816.34</v>
      </c>
      <c r="I32" s="81" t="inlineStr">
        <is>
          <t>-</t>
        </is>
      </c>
      <c r="J32" s="81" t="inlineStr">
        <is>
          <t>-</t>
        </is>
      </c>
      <c r="K32" s="81" t="n">
        <v>826.15</v>
      </c>
      <c r="L32" s="81" t="n">
        <v>924.36</v>
      </c>
      <c r="M32" s="81" t="n">
        <v>90932822</v>
      </c>
      <c r="N32" s="81" t="n">
        <v>8.4</v>
      </c>
      <c r="O32" s="81" t="n">
        <v>363046</v>
      </c>
      <c r="P32" s="81" t="n">
        <v>3.35</v>
      </c>
      <c r="Q32" s="5">
        <f>COUNT(B32:P32) / COUNTA(B32:P32) </f>
        <v/>
      </c>
      <c r="R32" s="5">
        <f>1-Q32</f>
        <v/>
      </c>
    </row>
    <row r="33">
      <c r="A33" s="81" t="n">
        <v>2009</v>
      </c>
      <c r="B33" s="81" t="n">
        <v>11109733</v>
      </c>
      <c r="C33" s="81" t="n">
        <v>11417601</v>
      </c>
      <c r="D33" s="81" t="n">
        <v>10060636483.91</v>
      </c>
      <c r="E33" s="81" t="n">
        <v>8096575471.18</v>
      </c>
      <c r="F33" s="81" t="inlineStr">
        <is>
          <t>-</t>
        </is>
      </c>
      <c r="G33" s="81" t="inlineStr">
        <is>
          <t>-</t>
        </is>
      </c>
      <c r="H33" s="81" t="n">
        <v>1964061012.72</v>
      </c>
      <c r="I33" s="81" t="inlineStr">
        <is>
          <t>-</t>
        </is>
      </c>
      <c r="J33" s="81" t="inlineStr">
        <is>
          <t>-</t>
        </is>
      </c>
      <c r="K33" s="81" t="n">
        <v>881.15</v>
      </c>
      <c r="L33" s="81" t="n">
        <v>905.5700000000001</v>
      </c>
      <c r="M33" s="81" t="n">
        <v>61756884</v>
      </c>
      <c r="N33" s="81" t="n">
        <v>5.6</v>
      </c>
      <c r="O33" s="81" t="n">
        <v>386962</v>
      </c>
      <c r="P33" s="81" t="n">
        <v>3.48</v>
      </c>
      <c r="Q33" s="5">
        <f>COUNT(B33:P33) / COUNTA(B33:P33) </f>
        <v/>
      </c>
      <c r="R33" s="5">
        <f>1-Q33</f>
        <v/>
      </c>
    </row>
    <row r="34">
      <c r="A34" s="81" t="n">
        <v>2010</v>
      </c>
      <c r="B34" s="81" t="n">
        <v>11347140</v>
      </c>
      <c r="C34" s="81" t="n">
        <v>11681517</v>
      </c>
      <c r="D34" s="81" t="n">
        <v>10764664341.4</v>
      </c>
      <c r="E34" s="81" t="n">
        <v>8640768953.030001</v>
      </c>
      <c r="F34" s="81" t="inlineStr">
        <is>
          <t>-</t>
        </is>
      </c>
      <c r="G34" s="81" t="inlineStr">
        <is>
          <t>-</t>
        </is>
      </c>
      <c r="H34" s="81" t="n">
        <v>2123895388.36</v>
      </c>
      <c r="I34" s="81" t="inlineStr">
        <is>
          <t>-</t>
        </is>
      </c>
      <c r="J34" s="81" t="inlineStr">
        <is>
          <t>-</t>
        </is>
      </c>
      <c r="K34" s="81" t="n">
        <v>921.51</v>
      </c>
      <c r="L34" s="81" t="n">
        <v>948.67</v>
      </c>
      <c r="M34" s="81" t="n">
        <v>63995291</v>
      </c>
      <c r="N34" s="81" t="n">
        <v>5.6</v>
      </c>
      <c r="O34" s="81" t="n">
        <v>410884</v>
      </c>
      <c r="P34" s="81" t="n">
        <v>3.62</v>
      </c>
      <c r="Q34" s="5">
        <f>COUNT(B34:P34) / COUNTA(B34:P34) </f>
        <v/>
      </c>
      <c r="R34" s="5">
        <f>1-Q34</f>
        <v/>
      </c>
    </row>
    <row r="35">
      <c r="A35" s="81" t="n">
        <v>2011</v>
      </c>
      <c r="B35" s="81" t="n">
        <v>11267085</v>
      </c>
      <c r="C35" s="81" t="n">
        <v>11545974</v>
      </c>
      <c r="D35" s="81" t="n">
        <v>11235276054.35</v>
      </c>
      <c r="E35" s="81" t="n">
        <v>8920609123.48</v>
      </c>
      <c r="F35" s="81" t="inlineStr">
        <is>
          <t>-</t>
        </is>
      </c>
      <c r="G35" s="81" t="inlineStr">
        <is>
          <t>-</t>
        </is>
      </c>
      <c r="H35" s="81" t="n">
        <v>2314666930.85</v>
      </c>
      <c r="I35" s="81" t="inlineStr">
        <is>
          <t>-</t>
        </is>
      </c>
      <c r="J35" s="81" t="inlineStr">
        <is>
          <t>-</t>
        </is>
      </c>
      <c r="K35" s="81" t="n">
        <v>973.09</v>
      </c>
      <c r="L35" s="81" t="n">
        <v>997.1799999999999</v>
      </c>
      <c r="M35" s="81" t="n">
        <v>62268611</v>
      </c>
      <c r="N35" s="81" t="n">
        <v>5.5</v>
      </c>
      <c r="O35" s="81" t="n">
        <v>418771</v>
      </c>
      <c r="P35" s="81" t="n">
        <v>3.72</v>
      </c>
      <c r="Q35" s="5">
        <f>COUNT(B35:P35) / COUNTA(B35:P35) </f>
        <v/>
      </c>
      <c r="R35" s="5">
        <f>1-Q35</f>
        <v/>
      </c>
    </row>
    <row r="36">
      <c r="A36" s="81" t="n">
        <v>2012</v>
      </c>
      <c r="B36" s="81" t="n">
        <v>11103219</v>
      </c>
      <c r="C36" s="81" t="n">
        <v>11365834</v>
      </c>
      <c r="D36" s="81" t="n">
        <v>11640026423.85</v>
      </c>
      <c r="E36" s="81" t="n">
        <v>9247101480.76</v>
      </c>
      <c r="F36" s="81" t="n">
        <v>4158756.29</v>
      </c>
      <c r="G36" s="81" t="inlineStr">
        <is>
          <t>-</t>
        </is>
      </c>
      <c r="H36" s="81" t="n">
        <v>2384592344.6</v>
      </c>
      <c r="I36" s="81" t="inlineStr">
        <is>
          <t>-</t>
        </is>
      </c>
      <c r="J36" s="81" t="inlineStr">
        <is>
          <t>-</t>
        </is>
      </c>
      <c r="K36" s="81" t="n">
        <v>1024.12</v>
      </c>
      <c r="L36" s="81" t="n">
        <v>1048.35</v>
      </c>
      <c r="M36" s="81" t="n">
        <v>61433086</v>
      </c>
      <c r="N36" s="81" t="n">
        <v>5.5</v>
      </c>
      <c r="O36" s="81" t="n">
        <v>424225</v>
      </c>
      <c r="P36" s="81" t="n">
        <v>3.82</v>
      </c>
      <c r="Q36" s="5">
        <f>COUNT(B36:P36) / COUNTA(B36:P36) </f>
        <v/>
      </c>
      <c r="R36" s="5">
        <f>1-Q36</f>
        <v/>
      </c>
    </row>
    <row r="37">
      <c r="A37" s="81" t="n">
        <v>2013</v>
      </c>
      <c r="B37" s="81" t="n">
        <v>11179438</v>
      </c>
      <c r="C37" s="81" t="n">
        <v>11441906</v>
      </c>
      <c r="D37" s="81" t="n">
        <v>12669543008.73</v>
      </c>
      <c r="E37" s="81" t="n">
        <v>10027793154.54</v>
      </c>
      <c r="F37" s="81" t="n">
        <v>41647098.08</v>
      </c>
      <c r="G37" s="81" t="inlineStr">
        <is>
          <t>-</t>
        </is>
      </c>
      <c r="H37" s="81" t="n">
        <v>2562273505.37</v>
      </c>
      <c r="I37" s="81" t="inlineStr">
        <is>
          <t>-</t>
        </is>
      </c>
      <c r="J37" s="81" t="inlineStr">
        <is>
          <t>-</t>
        </is>
      </c>
      <c r="K37" s="81" t="n">
        <v>1107.29</v>
      </c>
      <c r="L37" s="81" t="n">
        <v>1133.29</v>
      </c>
      <c r="M37" s="81" t="n">
        <v>62259251</v>
      </c>
      <c r="N37" s="81" t="n">
        <v>5.6</v>
      </c>
      <c r="O37" s="81" t="n">
        <v>439592</v>
      </c>
      <c r="P37" s="81" t="n">
        <v>3.93</v>
      </c>
      <c r="Q37" s="5">
        <f>COUNT(B37:P37) / COUNTA(B37:P37) </f>
        <v/>
      </c>
      <c r="R37" s="5">
        <f>1-Q37</f>
        <v/>
      </c>
    </row>
    <row r="38">
      <c r="A38" s="81" t="n">
        <v>2014</v>
      </c>
      <c r="B38" s="81" t="n">
        <v>11353703</v>
      </c>
      <c r="C38" s="81" t="n">
        <v>11579031</v>
      </c>
      <c r="D38" s="81" t="n">
        <v>13338554445.17</v>
      </c>
      <c r="E38" s="81" t="n">
        <v>10525877994.87</v>
      </c>
      <c r="F38" s="81" t="n">
        <v>70267746.55</v>
      </c>
      <c r="G38" s="81" t="inlineStr">
        <is>
          <t>-</t>
        </is>
      </c>
      <c r="H38" s="81" t="n">
        <v>2678359021.45</v>
      </c>
      <c r="I38" s="81" t="inlineStr">
        <is>
          <t>-</t>
        </is>
      </c>
      <c r="J38" s="81" t="inlineStr">
        <is>
          <t>-</t>
        </is>
      </c>
      <c r="K38" s="81" t="n">
        <v>1151.96</v>
      </c>
      <c r="L38" s="81" t="n">
        <v>1174.82</v>
      </c>
      <c r="M38" s="81" t="n">
        <v>62114214</v>
      </c>
      <c r="N38" s="81" t="n">
        <v>5.5</v>
      </c>
      <c r="O38" s="81" t="n">
        <v>450938</v>
      </c>
      <c r="P38" s="81" t="n">
        <v>3.97</v>
      </c>
      <c r="Q38" s="5">
        <f>COUNT(B38:P38) / COUNTA(B38:P38) </f>
        <v/>
      </c>
      <c r="R38" s="5">
        <f>1-Q38</f>
        <v/>
      </c>
    </row>
    <row r="39">
      <c r="A39" s="81" t="n">
        <v>2015</v>
      </c>
      <c r="B39" s="81" t="n">
        <v>11325421</v>
      </c>
      <c r="C39" s="81" t="n">
        <v>11500856</v>
      </c>
      <c r="D39" s="81" t="n">
        <v>13613859370.12</v>
      </c>
      <c r="E39" s="81" t="n">
        <v>10752909477.59</v>
      </c>
      <c r="F39" s="81" t="n">
        <v>66091981.98</v>
      </c>
      <c r="G39" s="81" t="n">
        <v>2107543.59</v>
      </c>
      <c r="H39" s="81" t="n">
        <v>2733620732.19</v>
      </c>
      <c r="I39" s="81" t="n">
        <v>2107543.59</v>
      </c>
      <c r="J39" s="81" t="n">
        <v>3866616.64</v>
      </c>
      <c r="K39" s="81" t="n">
        <v>1183.73</v>
      </c>
      <c r="L39" s="81" t="n">
        <v>1202.06</v>
      </c>
      <c r="M39" s="81" t="n">
        <v>60851793</v>
      </c>
      <c r="N39" s="81" t="n">
        <v>5.4</v>
      </c>
      <c r="O39" s="81" t="n">
        <v>474457</v>
      </c>
      <c r="P39" s="81" t="n">
        <v>4.19</v>
      </c>
      <c r="Q39" s="5">
        <f>COUNT(B39:P39) / COUNTA(B39:P39) </f>
        <v/>
      </c>
      <c r="R39" s="5">
        <f>1-Q39</f>
        <v/>
      </c>
    </row>
    <row r="40">
      <c r="A40" s="81" t="n">
        <v>2016</v>
      </c>
      <c r="B40" s="81" t="n">
        <v>11256215</v>
      </c>
      <c r="C40" s="81" t="n">
        <v>11427105</v>
      </c>
      <c r="D40" s="81" t="n">
        <v>13891873286.72</v>
      </c>
      <c r="E40" s="81" t="n">
        <v>11060862801.18</v>
      </c>
      <c r="F40" s="81" t="inlineStr">
        <is>
          <t>-</t>
        </is>
      </c>
      <c r="G40" s="81" t="n">
        <v>27395222.67</v>
      </c>
      <c r="H40" s="81" t="n">
        <v>2788272179.77</v>
      </c>
      <c r="I40" s="81" t="n">
        <v>27395222.67</v>
      </c>
      <c r="J40" s="81" t="n">
        <v>15343083.1</v>
      </c>
      <c r="K40" s="81" t="n">
        <v>1215.69</v>
      </c>
      <c r="L40" s="81" t="n">
        <v>1234.15</v>
      </c>
      <c r="M40" s="81" t="n">
        <v>60646452</v>
      </c>
      <c r="N40" s="81" t="n">
        <v>5.4</v>
      </c>
      <c r="O40" s="81" t="n">
        <v>492141</v>
      </c>
      <c r="P40" s="81" t="n">
        <v>4.37</v>
      </c>
      <c r="Q40" s="5">
        <f>COUNT(B40:P40) / COUNTA(B40:P40) </f>
        <v/>
      </c>
      <c r="R40" s="5">
        <f>1-Q40</f>
        <v/>
      </c>
    </row>
    <row r="41">
      <c r="A41" s="81" t="n">
        <v>2017</v>
      </c>
      <c r="B41" s="81" t="n">
        <v>11522845</v>
      </c>
      <c r="C41" s="81" t="n">
        <v>11661736</v>
      </c>
      <c r="D41" s="81" t="n">
        <v>14492102042.71</v>
      </c>
      <c r="E41" s="81" t="n">
        <v>11508134081.09</v>
      </c>
      <c r="F41" s="81" t="n">
        <v>27590495.28</v>
      </c>
      <c r="G41" s="81" t="n">
        <v>23634598.05</v>
      </c>
      <c r="H41" s="81" t="n">
        <v>2904779508.2</v>
      </c>
      <c r="I41" s="81" t="n">
        <v>23634598.05</v>
      </c>
      <c r="J41" s="81" t="n">
        <v>12592941.52</v>
      </c>
      <c r="K41" s="81" t="n">
        <v>1242.71</v>
      </c>
      <c r="L41" s="81" t="n">
        <v>1257.68</v>
      </c>
      <c r="M41" s="81" t="n">
        <v>60537511</v>
      </c>
      <c r="N41" s="81" t="n">
        <v>5.3</v>
      </c>
      <c r="O41" s="81" t="n">
        <v>493560</v>
      </c>
      <c r="P41" s="81" t="n">
        <v>4.28</v>
      </c>
      <c r="Q41" s="5">
        <f>COUNT(B41:P41) / COUNTA(B41:P41) </f>
        <v/>
      </c>
      <c r="R41" s="5">
        <f>1-Q41</f>
        <v/>
      </c>
    </row>
    <row r="42">
      <c r="A42" s="81" t="n">
        <v>2018</v>
      </c>
      <c r="B42" s="81" t="n">
        <v>11857647</v>
      </c>
      <c r="C42" s="81" t="n">
        <v>11980766</v>
      </c>
      <c r="D42" s="81" t="n">
        <v>15101680689.1</v>
      </c>
      <c r="E42" s="81" t="n">
        <v>11987180827.2</v>
      </c>
      <c r="F42" s="81" t="n">
        <v>66012043.54</v>
      </c>
      <c r="G42" s="81" t="n">
        <v>3309100.82</v>
      </c>
      <c r="H42" s="81" t="n">
        <v>3005219747</v>
      </c>
      <c r="I42" s="81" t="n">
        <v>3309100.82</v>
      </c>
      <c r="J42" s="81" t="n">
        <v>2488688.72</v>
      </c>
      <c r="K42" s="81" t="n">
        <v>1260.49</v>
      </c>
      <c r="L42" s="81" t="n">
        <v>1273.58</v>
      </c>
      <c r="M42" s="81" t="n">
        <v>61293449</v>
      </c>
      <c r="N42" s="81" t="n">
        <v>5.2</v>
      </c>
      <c r="O42" s="81" t="n">
        <v>505621</v>
      </c>
      <c r="P42" s="81" t="n">
        <v>4.26</v>
      </c>
      <c r="Q42" s="5">
        <f>COUNT(B42:P42) / COUNTA(B42:P42) </f>
        <v/>
      </c>
      <c r="R42" s="5">
        <f>1-Q42</f>
        <v/>
      </c>
    </row>
    <row r="43">
      <c r="A43" s="81" t="n">
        <v>2019</v>
      </c>
      <c r="B43" s="81" t="n">
        <v>12185437</v>
      </c>
      <c r="C43" s="81" t="n">
        <v>12320045</v>
      </c>
      <c r="D43" s="81" t="n">
        <v>15771157506.57</v>
      </c>
      <c r="E43" s="81" t="n">
        <v>12570158510.07</v>
      </c>
      <c r="F43" s="81" t="n">
        <v>53698113.39</v>
      </c>
      <c r="G43" s="81" t="n">
        <v>3254003.86</v>
      </c>
      <c r="H43" s="81" t="n">
        <v>3111127709.77</v>
      </c>
      <c r="I43" s="81" t="n">
        <v>3254003.86</v>
      </c>
      <c r="J43" s="81" t="n">
        <v>2688120.96</v>
      </c>
      <c r="K43" s="81" t="n">
        <v>1280.12</v>
      </c>
      <c r="L43" s="81" t="n">
        <v>1294.26</v>
      </c>
      <c r="M43" s="81" t="n">
        <v>62660403</v>
      </c>
      <c r="N43" s="81" t="n">
        <v>5.1</v>
      </c>
      <c r="O43" s="81" t="n">
        <v>525017</v>
      </c>
      <c r="P43" s="81" t="n">
        <v>4.31</v>
      </c>
      <c r="Q43" s="5">
        <f>COUNT(B43:P43) / COUNTA(B43:P43) </f>
        <v/>
      </c>
      <c r="R43" s="5">
        <f>1-Q43</f>
        <v/>
      </c>
    </row>
    <row r="44">
      <c r="A44" s="81" t="n">
        <v>2020</v>
      </c>
      <c r="B44" s="81" t="n">
        <v>10531823</v>
      </c>
      <c r="C44" s="81" t="n">
        <v>10633490</v>
      </c>
      <c r="D44" s="81" t="n">
        <v>16679234992.56</v>
      </c>
      <c r="E44" s="81" t="n">
        <v>13523948033.76</v>
      </c>
      <c r="F44" s="81" t="n">
        <v>9837283.289999999</v>
      </c>
      <c r="G44" s="81" t="n">
        <v>2290324.65</v>
      </c>
      <c r="H44" s="81" t="n">
        <v>3135771279.78</v>
      </c>
      <c r="I44" s="81" t="n">
        <v>2290324.65</v>
      </c>
      <c r="J44" s="81" t="n">
        <v>1550314.47</v>
      </c>
      <c r="K44" s="81" t="n">
        <v>1568.56</v>
      </c>
      <c r="L44" s="81" t="n">
        <v>1583.7</v>
      </c>
      <c r="M44" s="81" t="n">
        <v>55399207</v>
      </c>
      <c r="N44" s="81" t="n">
        <v>5.3</v>
      </c>
      <c r="O44" s="81" t="n">
        <v>606593</v>
      </c>
      <c r="P44" s="81" t="n">
        <v>5.76</v>
      </c>
      <c r="Q44" s="5">
        <f>COUNT(B44:P44) / COUNTA(B44:P44) </f>
        <v/>
      </c>
      <c r="R44" s="5">
        <f>1-Q44</f>
        <v/>
      </c>
    </row>
    <row r="45">
      <c r="A45" s="81" t="n">
        <v>2021</v>
      </c>
      <c r="B45" s="81" t="n">
        <v>11566524</v>
      </c>
      <c r="C45" s="81" t="n">
        <v>11669405</v>
      </c>
      <c r="D45" s="81" t="n">
        <v>22291353213.61</v>
      </c>
      <c r="E45" s="81" t="n">
        <v>18262113429.9</v>
      </c>
      <c r="F45" s="81" t="n">
        <v>25673606.56</v>
      </c>
      <c r="G45" s="81" t="n">
        <v>3206800.9</v>
      </c>
      <c r="H45" s="81" t="n">
        <v>3984765456.96</v>
      </c>
      <c r="I45" s="81" t="n">
        <v>3206800.9</v>
      </c>
      <c r="J45" s="81" t="n">
        <v>1581814.68</v>
      </c>
      <c r="K45" s="81" t="n">
        <v>1910.24</v>
      </c>
      <c r="L45" s="81" t="n">
        <v>1927.23</v>
      </c>
      <c r="M45" s="81" t="n">
        <v>63014126</v>
      </c>
      <c r="N45" s="81" t="n">
        <v>5.4</v>
      </c>
      <c r="O45" s="81" t="n">
        <v>766159</v>
      </c>
      <c r="P45" s="81" t="n">
        <v>6.62</v>
      </c>
      <c r="Q45" s="5">
        <f>COUNT(B45:P45) / COUNTA(B45:P45) </f>
        <v/>
      </c>
      <c r="R45" s="5">
        <f>1-Q45</f>
        <v/>
      </c>
    </row>
    <row r="46">
      <c r="A46" s="81" t="n">
        <v>2022</v>
      </c>
      <c r="B46" s="81" t="n">
        <v>12363806</v>
      </c>
      <c r="C46" s="81" t="n">
        <v>12466260</v>
      </c>
      <c r="D46" s="81" t="n">
        <v>18952419840.35</v>
      </c>
      <c r="E46" s="81" t="n">
        <v>15213502920.55</v>
      </c>
      <c r="F46" s="81" t="n">
        <v>2044151.7</v>
      </c>
      <c r="G46" s="81" t="n">
        <v>7036471.29</v>
      </c>
      <c r="H46" s="81" t="n">
        <v>3723214249.89</v>
      </c>
      <c r="I46" s="81" t="n">
        <v>7036471.29</v>
      </c>
      <c r="J46" s="81" t="n">
        <v>5595380.98</v>
      </c>
      <c r="K46" s="81" t="n">
        <v>1520.3</v>
      </c>
      <c r="L46" s="81" t="n">
        <v>1532.9</v>
      </c>
      <c r="M46" s="81" t="n">
        <v>64086087</v>
      </c>
      <c r="N46" s="81" t="n">
        <v>5.2</v>
      </c>
      <c r="O46" s="81" t="n">
        <v>599518</v>
      </c>
      <c r="P46" s="81" t="n">
        <v>4.85</v>
      </c>
      <c r="Q46" s="5">
        <f>COUNT(B46:P46) / COUNTA(B46:P46) </f>
        <v/>
      </c>
      <c r="R46" s="5">
        <f>1-Q46</f>
        <v/>
      </c>
    </row>
    <row r="47">
      <c r="A47" s="81" t="n">
        <v>2023</v>
      </c>
      <c r="B47" s="81" t="n">
        <v>13225491</v>
      </c>
      <c r="C47" s="81" t="n">
        <v>13322454</v>
      </c>
      <c r="D47" s="81" t="n">
        <v>20681910230.11</v>
      </c>
      <c r="E47" s="81" t="n">
        <v>16272466608.04</v>
      </c>
      <c r="F47" s="81" t="n">
        <v>137837590.6</v>
      </c>
      <c r="G47" s="81" t="n">
        <v>12177659.24</v>
      </c>
      <c r="H47" s="81" t="n">
        <v>4175059671.02</v>
      </c>
      <c r="I47" s="81" t="n">
        <v>12177659.24</v>
      </c>
      <c r="J47" s="81" t="n">
        <v>8552747.68</v>
      </c>
      <c r="K47" s="81" t="n">
        <v>1552.41</v>
      </c>
      <c r="L47" s="81" t="n">
        <v>1563.79</v>
      </c>
      <c r="M47" s="81" t="n">
        <v>66820265</v>
      </c>
      <c r="N47" s="81" t="n">
        <v>5.1</v>
      </c>
      <c r="O47" s="81" t="n">
        <v>587630</v>
      </c>
      <c r="P47" s="81" t="n">
        <v>4.44</v>
      </c>
      <c r="Q47" s="5">
        <f>COUNT(B47:P47) / COUNTA(B47:P47) </f>
        <v/>
      </c>
      <c r="R47" s="5">
        <f>1-Q47</f>
        <v/>
      </c>
    </row>
    <row r="48">
      <c r="A48" s="81" t="n">
        <v>2024</v>
      </c>
      <c r="B48" s="81" t="n">
        <v>7217975</v>
      </c>
      <c r="C48" s="81" t="n">
        <v>7256468</v>
      </c>
      <c r="D48" s="81" t="n">
        <v>11464613349.28</v>
      </c>
      <c r="E48" s="81" t="n">
        <v>8639186716.09</v>
      </c>
      <c r="F48" s="81" t="n">
        <v>370856926.72</v>
      </c>
      <c r="G48" s="81" t="n">
        <v>4235798.81</v>
      </c>
      <c r="H48" s="81" t="n">
        <v>2240620242.29</v>
      </c>
      <c r="I48" s="81" t="n">
        <v>4235798.81</v>
      </c>
      <c r="J48" s="81" t="n">
        <v>4709534.61</v>
      </c>
      <c r="K48" s="81" t="n">
        <v>1579.92</v>
      </c>
      <c r="L48" s="81" t="n">
        <v>1588.34</v>
      </c>
      <c r="M48" s="81" t="n">
        <v>33427639</v>
      </c>
      <c r="N48" s="81" t="n">
        <v>4.6</v>
      </c>
      <c r="O48" s="81" t="n">
        <v>314545</v>
      </c>
      <c r="P48" s="81" t="n">
        <v>4.36</v>
      </c>
      <c r="Q48" s="5">
        <f>COUNT(B48:P48) / COUNTA(B48:P48) </f>
        <v/>
      </c>
      <c r="R48" s="5">
        <f>1-Q48</f>
        <v/>
      </c>
    </row>
    <row r="49">
      <c r="A49" s="81" t="inlineStr">
        <is>
          <t>Total</t>
        </is>
      </c>
      <c r="B49" s="81" t="n">
        <v>191865016</v>
      </c>
      <c r="C49" s="81" t="n">
        <v>196023661</v>
      </c>
      <c r="D49" s="81" t="n">
        <v>243266340942.96</v>
      </c>
      <c r="E49" s="81" t="n">
        <v>193951023973.38</v>
      </c>
      <c r="F49" s="81" t="n">
        <v>875715793.98</v>
      </c>
      <c r="G49" s="81" t="n">
        <v>88647523.88</v>
      </c>
      <c r="H49" s="81" t="n">
        <v>47745900254.55</v>
      </c>
      <c r="I49" s="81" t="n">
        <v>88647523.88</v>
      </c>
      <c r="J49" s="81" t="n">
        <v>58969243.36</v>
      </c>
      <c r="K49" s="81" t="n">
        <v>1241</v>
      </c>
      <c r="L49" s="81" t="n">
        <v>1267.9</v>
      </c>
      <c r="M49" s="81" t="n">
        <v>1058018384</v>
      </c>
      <c r="N49" s="81" t="n">
        <v>5.5</v>
      </c>
      <c r="O49" s="81" t="n">
        <v>8287189</v>
      </c>
      <c r="P49" s="81" t="n">
        <v>4.32</v>
      </c>
      <c r="Q49" s="5">
        <f>COUNT(B49:P49) / COUNTA(B49:P49) </f>
        <v/>
      </c>
      <c r="R49" s="5">
        <f>1-Q49</f>
        <v/>
      </c>
    </row>
    <row r="50">
      <c r="A50" s="81" t="inlineStr">
        <is>
          <t>Fonte: Ministério da Saúde - Sistema de Informações Hospitalares do SUS (SIH/SUS)</t>
        </is>
      </c>
    </row>
    <row r="51">
      <c r="A51" t="inlineStr">
        <is>
          <t>-------------</t>
        </is>
      </c>
    </row>
    <row r="52">
      <c r="A52" t="inlineStr">
        <is>
          <t>PORCENT_COMPLETA (%)</t>
        </is>
      </c>
      <c r="B52" s="82">
        <f>COUNT(B5:R49) / COUNTA(B5:R49)</f>
        <v/>
      </c>
    </row>
    <row r="53">
      <c r="A53" t="inlineStr">
        <is>
          <t>PORCENT_AUSENTE (%)</t>
        </is>
      </c>
      <c r="B53" s="82">
        <f>1-B52</f>
        <v/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0" summaryRight="0"/>
    <pageSetUpPr/>
  </sheetPr>
  <dimension ref="A1:R53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Morbidade Hospitalar do SUS - por local de residência - Brasil ano processamentto</t>
        </is>
      </c>
    </row>
    <row r="2">
      <c r="A2" s="81" t="inlineStr">
        <is>
          <t>InternaçõesAIH aprovadasValor totalValor serviços hospitalaresVal serv hosp - compl federalVal serv hosp - compl gestorValor serviços profissionaisVal serv prof - compl federalVal serv prof - compl gestorValor médio AIH por Ano processamento</t>
        </is>
      </c>
    </row>
    <row r="3">
      <c r="A3" s="81" t="inlineStr">
        <is>
          <t>Período:Jan/2008-Jul/2024</t>
        </is>
      </c>
    </row>
    <row r="4">
      <c r="A4" s="81" t="inlineStr">
        <is>
          <t>Ano processamento</t>
        </is>
      </c>
      <c r="B4" s="81" t="inlineStr">
        <is>
          <t>Internações</t>
        </is>
      </c>
      <c r="C4" s="81" t="inlineStr">
        <is>
          <t>AIH_aprovadas</t>
        </is>
      </c>
      <c r="D4" s="81" t="inlineStr">
        <is>
          <t>Valor_total</t>
        </is>
      </c>
      <c r="E4" s="81" t="inlineStr">
        <is>
          <t>Valor_serviços_hospitalares</t>
        </is>
      </c>
      <c r="F4" s="81" t="inlineStr">
        <is>
          <t>Val_serv_hosp_-_compl_federal</t>
        </is>
      </c>
      <c r="G4" s="81" t="inlineStr">
        <is>
          <t>Val_serv_hosp_-_compl_gestor</t>
        </is>
      </c>
      <c r="H4" s="81" t="inlineStr">
        <is>
          <t>Valor_serviços_profissionais</t>
        </is>
      </c>
      <c r="I4" s="81" t="inlineStr">
        <is>
          <t>Val_serv_prof_-_compl_federal</t>
        </is>
      </c>
      <c r="J4" s="81" t="inlineStr">
        <is>
          <t>Val_serv_prof_-_compl_gestor</t>
        </is>
      </c>
      <c r="K4" s="81" t="inlineStr">
        <is>
          <t>Valor_médio_AIH</t>
        </is>
      </c>
      <c r="L4" s="81" t="inlineStr">
        <is>
          <t>Valor_médio_intern</t>
        </is>
      </c>
      <c r="M4" s="81" t="inlineStr">
        <is>
          <t>Dias_permanência</t>
        </is>
      </c>
      <c r="N4" s="81" t="inlineStr">
        <is>
          <t>Média_permanência</t>
        </is>
      </c>
      <c r="O4" s="81" t="inlineStr">
        <is>
          <t>Óbitos</t>
        </is>
      </c>
      <c r="P4" s="81" t="inlineStr">
        <is>
          <t>Taxa_mortalidade</t>
        </is>
      </c>
      <c r="Q4" s="17" t="inlineStr">
        <is>
          <t>DADOS_OBTIDOS (%)</t>
        </is>
      </c>
      <c r="R4" s="17" t="inlineStr">
        <is>
          <t>DADOS_AUSENTES (%)</t>
        </is>
      </c>
    </row>
    <row r="5">
      <c r="A5" s="81" t="n">
        <v>1981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1" t="inlineStr">
        <is>
          <t>-</t>
        </is>
      </c>
      <c r="G5" s="81" t="inlineStr">
        <is>
          <t>-</t>
        </is>
      </c>
      <c r="H5" s="81" t="inlineStr">
        <is>
          <t>-</t>
        </is>
      </c>
      <c r="I5" s="81" t="inlineStr">
        <is>
          <t>-</t>
        </is>
      </c>
      <c r="J5" s="81" t="inlineStr">
        <is>
          <t>-</t>
        </is>
      </c>
      <c r="K5" s="81" t="inlineStr">
        <is>
          <t>...</t>
        </is>
      </c>
      <c r="L5" s="81" t="inlineStr">
        <is>
          <t>...</t>
        </is>
      </c>
      <c r="M5" s="81" t="inlineStr">
        <is>
          <t>-</t>
        </is>
      </c>
      <c r="N5" s="81" t="inlineStr">
        <is>
          <t>...</t>
        </is>
      </c>
      <c r="O5" s="81" t="inlineStr">
        <is>
          <t>-</t>
        </is>
      </c>
      <c r="P5" s="81" t="inlineStr">
        <is>
          <t>...</t>
        </is>
      </c>
      <c r="Q5" s="5">
        <f>COUNT(B5:P5) / COUNTA(B5:P5) </f>
        <v/>
      </c>
      <c r="R5" s="5">
        <f>1-Q5</f>
        <v/>
      </c>
    </row>
    <row r="6">
      <c r="A6" s="81" t="n">
        <v>1982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1" t="inlineStr">
        <is>
          <t>-</t>
        </is>
      </c>
      <c r="G6" s="81" t="inlineStr">
        <is>
          <t>-</t>
        </is>
      </c>
      <c r="H6" s="81" t="inlineStr">
        <is>
          <t>-</t>
        </is>
      </c>
      <c r="I6" s="81" t="inlineStr">
        <is>
          <t>-</t>
        </is>
      </c>
      <c r="J6" s="81" t="inlineStr">
        <is>
          <t>-</t>
        </is>
      </c>
      <c r="K6" s="81" t="inlineStr">
        <is>
          <t>...</t>
        </is>
      </c>
      <c r="L6" s="81" t="inlineStr">
        <is>
          <t>...</t>
        </is>
      </c>
      <c r="M6" s="81" t="inlineStr">
        <is>
          <t>-</t>
        </is>
      </c>
      <c r="N6" s="81" t="inlineStr">
        <is>
          <t>...</t>
        </is>
      </c>
      <c r="O6" s="81" t="inlineStr">
        <is>
          <t>-</t>
        </is>
      </c>
      <c r="P6" s="81" t="inlineStr">
        <is>
          <t>...</t>
        </is>
      </c>
      <c r="Q6" s="5">
        <f>COUNT(B6:P6) / COUNTA(B6:P6) </f>
        <v/>
      </c>
      <c r="R6" s="5">
        <f>1-Q6</f>
        <v/>
      </c>
    </row>
    <row r="7">
      <c r="A7" s="81" t="n">
        <v>1983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inlineStr">
        <is>
          <t>-</t>
        </is>
      </c>
      <c r="G7" s="81" t="inlineStr">
        <is>
          <t>-</t>
        </is>
      </c>
      <c r="H7" s="81" t="inlineStr">
        <is>
          <t>-</t>
        </is>
      </c>
      <c r="I7" s="81" t="inlineStr">
        <is>
          <t>-</t>
        </is>
      </c>
      <c r="J7" s="81" t="inlineStr">
        <is>
          <t>-</t>
        </is>
      </c>
      <c r="K7" s="81" t="inlineStr">
        <is>
          <t>...</t>
        </is>
      </c>
      <c r="L7" s="81" t="inlineStr">
        <is>
          <t>...</t>
        </is>
      </c>
      <c r="M7" s="81" t="inlineStr">
        <is>
          <t>-</t>
        </is>
      </c>
      <c r="N7" s="81" t="inlineStr">
        <is>
          <t>...</t>
        </is>
      </c>
      <c r="O7" s="81" t="inlineStr">
        <is>
          <t>-</t>
        </is>
      </c>
      <c r="P7" s="81" t="inlineStr">
        <is>
          <t>...</t>
        </is>
      </c>
      <c r="Q7" s="5">
        <f>COUNT(B7:P7) / COUNTA(B7:P7) </f>
        <v/>
      </c>
      <c r="R7" s="5">
        <f>1-Q7</f>
        <v/>
      </c>
    </row>
    <row r="8">
      <c r="A8" s="81" t="n">
        <v>1984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1" t="inlineStr">
        <is>
          <t>-</t>
        </is>
      </c>
      <c r="G8" s="81" t="inlineStr">
        <is>
          <t>-</t>
        </is>
      </c>
      <c r="H8" s="81" t="inlineStr">
        <is>
          <t>-</t>
        </is>
      </c>
      <c r="I8" s="81" t="inlineStr">
        <is>
          <t>-</t>
        </is>
      </c>
      <c r="J8" s="81" t="inlineStr">
        <is>
          <t>-</t>
        </is>
      </c>
      <c r="K8" s="81" t="inlineStr">
        <is>
          <t>...</t>
        </is>
      </c>
      <c r="L8" s="81" t="inlineStr">
        <is>
          <t>...</t>
        </is>
      </c>
      <c r="M8" s="81" t="inlineStr">
        <is>
          <t>-</t>
        </is>
      </c>
      <c r="N8" s="81" t="inlineStr">
        <is>
          <t>...</t>
        </is>
      </c>
      <c r="O8" s="81" t="inlineStr">
        <is>
          <t>-</t>
        </is>
      </c>
      <c r="P8" s="81" t="inlineStr">
        <is>
          <t>...</t>
        </is>
      </c>
      <c r="Q8" s="5">
        <f>COUNT(B8:P8) / COUNTA(B8:P8) </f>
        <v/>
      </c>
      <c r="R8" s="5">
        <f>1-Q8</f>
        <v/>
      </c>
    </row>
    <row r="9">
      <c r="A9" s="81" t="n">
        <v>1985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1" t="inlineStr">
        <is>
          <t>-</t>
        </is>
      </c>
      <c r="G9" s="81" t="inlineStr">
        <is>
          <t>-</t>
        </is>
      </c>
      <c r="H9" s="81" t="inlineStr">
        <is>
          <t>-</t>
        </is>
      </c>
      <c r="I9" s="81" t="inlineStr">
        <is>
          <t>-</t>
        </is>
      </c>
      <c r="J9" s="81" t="inlineStr">
        <is>
          <t>-</t>
        </is>
      </c>
      <c r="K9" s="81" t="inlineStr">
        <is>
          <t>...</t>
        </is>
      </c>
      <c r="L9" s="81" t="inlineStr">
        <is>
          <t>...</t>
        </is>
      </c>
      <c r="M9" s="81" t="inlineStr">
        <is>
          <t>-</t>
        </is>
      </c>
      <c r="N9" s="81" t="inlineStr">
        <is>
          <t>...</t>
        </is>
      </c>
      <c r="O9" s="81" t="inlineStr">
        <is>
          <t>-</t>
        </is>
      </c>
      <c r="P9" s="81" t="inlineStr">
        <is>
          <t>...</t>
        </is>
      </c>
      <c r="Q9" s="5">
        <f>COUNT(B9:P9) / COUNTA(B9:P9) </f>
        <v/>
      </c>
      <c r="R9" s="5">
        <f>1-Q9</f>
        <v/>
      </c>
    </row>
    <row r="10">
      <c r="A10" s="81" t="n">
        <v>1986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1" t="inlineStr">
        <is>
          <t>-</t>
        </is>
      </c>
      <c r="G10" s="81" t="inlineStr">
        <is>
          <t>-</t>
        </is>
      </c>
      <c r="H10" s="81" t="inlineStr">
        <is>
          <t>-</t>
        </is>
      </c>
      <c r="I10" s="81" t="inlineStr">
        <is>
          <t>-</t>
        </is>
      </c>
      <c r="J10" s="81" t="inlineStr">
        <is>
          <t>-</t>
        </is>
      </c>
      <c r="K10" s="81" t="inlineStr">
        <is>
          <t>...</t>
        </is>
      </c>
      <c r="L10" s="81" t="inlineStr">
        <is>
          <t>...</t>
        </is>
      </c>
      <c r="M10" s="81" t="inlineStr">
        <is>
          <t>-</t>
        </is>
      </c>
      <c r="N10" s="81" t="inlineStr">
        <is>
          <t>...</t>
        </is>
      </c>
      <c r="O10" s="81" t="inlineStr">
        <is>
          <t>-</t>
        </is>
      </c>
      <c r="P10" s="81" t="inlineStr">
        <is>
          <t>...</t>
        </is>
      </c>
      <c r="Q10" s="5">
        <f>COUNT(B10:P10) / COUNTA(B10:P10) </f>
        <v/>
      </c>
      <c r="R10" s="5">
        <f>1-Q10</f>
        <v/>
      </c>
    </row>
    <row r="11">
      <c r="A11" s="81" t="n">
        <v>1987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1" t="inlineStr">
        <is>
          <t>-</t>
        </is>
      </c>
      <c r="G11" s="81" t="inlineStr">
        <is>
          <t>-</t>
        </is>
      </c>
      <c r="H11" s="81" t="inlineStr">
        <is>
          <t>-</t>
        </is>
      </c>
      <c r="I11" s="81" t="inlineStr">
        <is>
          <t>-</t>
        </is>
      </c>
      <c r="J11" s="81" t="inlineStr">
        <is>
          <t>-</t>
        </is>
      </c>
      <c r="K11" s="81" t="inlineStr">
        <is>
          <t>...</t>
        </is>
      </c>
      <c r="L11" s="81" t="inlineStr">
        <is>
          <t>...</t>
        </is>
      </c>
      <c r="M11" s="81" t="inlineStr">
        <is>
          <t>-</t>
        </is>
      </c>
      <c r="N11" s="81" t="inlineStr">
        <is>
          <t>...</t>
        </is>
      </c>
      <c r="O11" s="81" t="inlineStr">
        <is>
          <t>-</t>
        </is>
      </c>
      <c r="P11" s="81" t="inlineStr">
        <is>
          <t>...</t>
        </is>
      </c>
      <c r="Q11" s="5">
        <f>COUNT(B11:P11) / COUNTA(B11:P11) </f>
        <v/>
      </c>
      <c r="R11" s="5">
        <f>1-Q11</f>
        <v/>
      </c>
    </row>
    <row r="12">
      <c r="A12" s="81" t="n">
        <v>1988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-</t>
        </is>
      </c>
      <c r="F12" s="81" t="inlineStr">
        <is>
          <t>-</t>
        </is>
      </c>
      <c r="G12" s="81" t="inlineStr">
        <is>
          <t>-</t>
        </is>
      </c>
      <c r="H12" s="81" t="inlineStr">
        <is>
          <t>-</t>
        </is>
      </c>
      <c r="I12" s="81" t="inlineStr">
        <is>
          <t>-</t>
        </is>
      </c>
      <c r="J12" s="81" t="inlineStr">
        <is>
          <t>-</t>
        </is>
      </c>
      <c r="K12" s="81" t="inlineStr">
        <is>
          <t>...</t>
        </is>
      </c>
      <c r="L12" s="81" t="inlineStr">
        <is>
          <t>...</t>
        </is>
      </c>
      <c r="M12" s="81" t="inlineStr">
        <is>
          <t>-</t>
        </is>
      </c>
      <c r="N12" s="81" t="inlineStr">
        <is>
          <t>...</t>
        </is>
      </c>
      <c r="O12" s="81" t="inlineStr">
        <is>
          <t>-</t>
        </is>
      </c>
      <c r="P12" s="81" t="inlineStr">
        <is>
          <t>...</t>
        </is>
      </c>
      <c r="Q12" s="5">
        <f>COUNT(B12:P12) / COUNTA(B12:P12) </f>
        <v/>
      </c>
      <c r="R12" s="5">
        <f>1-Q12</f>
        <v/>
      </c>
    </row>
    <row r="13">
      <c r="A13" s="81" t="n">
        <v>1989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-</t>
        </is>
      </c>
      <c r="F13" s="81" t="inlineStr">
        <is>
          <t>-</t>
        </is>
      </c>
      <c r="G13" s="81" t="inlineStr">
        <is>
          <t>-</t>
        </is>
      </c>
      <c r="H13" s="81" t="inlineStr">
        <is>
          <t>-</t>
        </is>
      </c>
      <c r="I13" s="81" t="inlineStr">
        <is>
          <t>-</t>
        </is>
      </c>
      <c r="J13" s="81" t="inlineStr">
        <is>
          <t>-</t>
        </is>
      </c>
      <c r="K13" s="81" t="inlineStr">
        <is>
          <t>...</t>
        </is>
      </c>
      <c r="L13" s="81" t="inlineStr">
        <is>
          <t>...</t>
        </is>
      </c>
      <c r="M13" s="81" t="inlineStr">
        <is>
          <t>-</t>
        </is>
      </c>
      <c r="N13" s="81" t="inlineStr">
        <is>
          <t>...</t>
        </is>
      </c>
      <c r="O13" s="81" t="inlineStr">
        <is>
          <t>-</t>
        </is>
      </c>
      <c r="P13" s="81" t="inlineStr">
        <is>
          <t>...</t>
        </is>
      </c>
      <c r="Q13" s="5">
        <f>COUNT(B13:P13) / COUNTA(B13:P13) </f>
        <v/>
      </c>
      <c r="R13" s="5">
        <f>1-Q13</f>
        <v/>
      </c>
    </row>
    <row r="14">
      <c r="A14" s="81" t="n">
        <v>1990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-</t>
        </is>
      </c>
      <c r="F14" s="81" t="inlineStr">
        <is>
          <t>-</t>
        </is>
      </c>
      <c r="G14" s="81" t="inlineStr">
        <is>
          <t>-</t>
        </is>
      </c>
      <c r="H14" s="81" t="inlineStr">
        <is>
          <t>-</t>
        </is>
      </c>
      <c r="I14" s="81" t="inlineStr">
        <is>
          <t>-</t>
        </is>
      </c>
      <c r="J14" s="81" t="inlineStr">
        <is>
          <t>-</t>
        </is>
      </c>
      <c r="K14" s="81" t="inlineStr">
        <is>
          <t>...</t>
        </is>
      </c>
      <c r="L14" s="81" t="inlineStr">
        <is>
          <t>...</t>
        </is>
      </c>
      <c r="M14" s="81" t="inlineStr">
        <is>
          <t>-</t>
        </is>
      </c>
      <c r="N14" s="81" t="inlineStr">
        <is>
          <t>...</t>
        </is>
      </c>
      <c r="O14" s="81" t="inlineStr">
        <is>
          <t>-</t>
        </is>
      </c>
      <c r="P14" s="81" t="inlineStr">
        <is>
          <t>...</t>
        </is>
      </c>
      <c r="Q14" s="5">
        <f>COUNT(B14:P14) / COUNTA(B14:P14) </f>
        <v/>
      </c>
      <c r="R14" s="5">
        <f>1-Q14</f>
        <v/>
      </c>
    </row>
    <row r="15">
      <c r="A15" s="81" t="n">
        <v>1991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1" t="inlineStr">
        <is>
          <t>-</t>
        </is>
      </c>
      <c r="F15" s="81" t="inlineStr">
        <is>
          <t>-</t>
        </is>
      </c>
      <c r="G15" s="81" t="inlineStr">
        <is>
          <t>-</t>
        </is>
      </c>
      <c r="H15" s="81" t="inlineStr">
        <is>
          <t>-</t>
        </is>
      </c>
      <c r="I15" s="81" t="inlineStr">
        <is>
          <t>-</t>
        </is>
      </c>
      <c r="J15" s="81" t="inlineStr">
        <is>
          <t>-</t>
        </is>
      </c>
      <c r="K15" s="81" t="inlineStr">
        <is>
          <t>...</t>
        </is>
      </c>
      <c r="L15" s="81" t="inlineStr">
        <is>
          <t>...</t>
        </is>
      </c>
      <c r="M15" s="81" t="inlineStr">
        <is>
          <t>-</t>
        </is>
      </c>
      <c r="N15" s="81" t="inlineStr">
        <is>
          <t>...</t>
        </is>
      </c>
      <c r="O15" s="81" t="inlineStr">
        <is>
          <t>-</t>
        </is>
      </c>
      <c r="P15" s="81" t="inlineStr">
        <is>
          <t>...</t>
        </is>
      </c>
      <c r="Q15" s="5">
        <f>COUNT(B15:P15) / COUNTA(B15:P15) </f>
        <v/>
      </c>
      <c r="R15" s="5">
        <f>1-Q15</f>
        <v/>
      </c>
    </row>
    <row r="16">
      <c r="A16" s="81" t="n">
        <v>1992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-</t>
        </is>
      </c>
      <c r="F16" s="81" t="inlineStr">
        <is>
          <t>-</t>
        </is>
      </c>
      <c r="G16" s="81" t="inlineStr">
        <is>
          <t>-</t>
        </is>
      </c>
      <c r="H16" s="81" t="inlineStr">
        <is>
          <t>-</t>
        </is>
      </c>
      <c r="I16" s="81" t="inlineStr">
        <is>
          <t>-</t>
        </is>
      </c>
      <c r="J16" s="81" t="inlineStr">
        <is>
          <t>-</t>
        </is>
      </c>
      <c r="K16" s="81" t="inlineStr">
        <is>
          <t>...</t>
        </is>
      </c>
      <c r="L16" s="81" t="inlineStr">
        <is>
          <t>...</t>
        </is>
      </c>
      <c r="M16" s="81" t="inlineStr">
        <is>
          <t>-</t>
        </is>
      </c>
      <c r="N16" s="81" t="inlineStr">
        <is>
          <t>...</t>
        </is>
      </c>
      <c r="O16" s="81" t="inlineStr">
        <is>
          <t>-</t>
        </is>
      </c>
      <c r="P16" s="81" t="inlineStr">
        <is>
          <t>...</t>
        </is>
      </c>
      <c r="Q16" s="5">
        <f>COUNT(B16:P16) / COUNTA(B16:P16) </f>
        <v/>
      </c>
      <c r="R16" s="5">
        <f>1-Q16</f>
        <v/>
      </c>
    </row>
    <row r="17">
      <c r="A17" s="81" t="n">
        <v>1993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-</t>
        </is>
      </c>
      <c r="F17" s="81" t="inlineStr">
        <is>
          <t>-</t>
        </is>
      </c>
      <c r="G17" s="81" t="inlineStr">
        <is>
          <t>-</t>
        </is>
      </c>
      <c r="H17" s="81" t="inlineStr">
        <is>
          <t>-</t>
        </is>
      </c>
      <c r="I17" s="81" t="inlineStr">
        <is>
          <t>-</t>
        </is>
      </c>
      <c r="J17" s="81" t="inlineStr">
        <is>
          <t>-</t>
        </is>
      </c>
      <c r="K17" s="81" t="inlineStr">
        <is>
          <t>...</t>
        </is>
      </c>
      <c r="L17" s="81" t="inlineStr">
        <is>
          <t>...</t>
        </is>
      </c>
      <c r="M17" s="81" t="inlineStr">
        <is>
          <t>-</t>
        </is>
      </c>
      <c r="N17" s="81" t="inlineStr">
        <is>
          <t>...</t>
        </is>
      </c>
      <c r="O17" s="81" t="inlineStr">
        <is>
          <t>-</t>
        </is>
      </c>
      <c r="P17" s="81" t="inlineStr">
        <is>
          <t>...</t>
        </is>
      </c>
      <c r="Q17" s="5">
        <f>COUNT(B17:P17) / COUNTA(B17:P17) </f>
        <v/>
      </c>
      <c r="R17" s="5">
        <f>1-Q17</f>
        <v/>
      </c>
    </row>
    <row r="18">
      <c r="A18" s="81" t="n">
        <v>1994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1" t="inlineStr">
        <is>
          <t>-</t>
        </is>
      </c>
      <c r="F18" s="81" t="inlineStr">
        <is>
          <t>-</t>
        </is>
      </c>
      <c r="G18" s="81" t="inlineStr">
        <is>
          <t>-</t>
        </is>
      </c>
      <c r="H18" s="81" t="inlineStr">
        <is>
          <t>-</t>
        </is>
      </c>
      <c r="I18" s="81" t="inlineStr">
        <is>
          <t>-</t>
        </is>
      </c>
      <c r="J18" s="81" t="inlineStr">
        <is>
          <t>-</t>
        </is>
      </c>
      <c r="K18" s="81" t="inlineStr">
        <is>
          <t>...</t>
        </is>
      </c>
      <c r="L18" s="81" t="inlineStr">
        <is>
          <t>...</t>
        </is>
      </c>
      <c r="M18" s="81" t="inlineStr">
        <is>
          <t>-</t>
        </is>
      </c>
      <c r="N18" s="81" t="inlineStr">
        <is>
          <t>...</t>
        </is>
      </c>
      <c r="O18" s="81" t="inlineStr">
        <is>
          <t>-</t>
        </is>
      </c>
      <c r="P18" s="81" t="inlineStr">
        <is>
          <t>...</t>
        </is>
      </c>
      <c r="Q18" s="5">
        <f>COUNT(B18:P18) / COUNTA(B18:P18) </f>
        <v/>
      </c>
      <c r="R18" s="5">
        <f>1-Q18</f>
        <v/>
      </c>
    </row>
    <row r="19">
      <c r="A19" s="81" t="n">
        <v>1995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1" t="inlineStr">
        <is>
          <t>-</t>
        </is>
      </c>
      <c r="F19" s="81" t="inlineStr">
        <is>
          <t>-</t>
        </is>
      </c>
      <c r="G19" s="81" t="inlineStr">
        <is>
          <t>-</t>
        </is>
      </c>
      <c r="H19" s="81" t="inlineStr">
        <is>
          <t>-</t>
        </is>
      </c>
      <c r="I19" s="81" t="inlineStr">
        <is>
          <t>-</t>
        </is>
      </c>
      <c r="J19" s="81" t="inlineStr">
        <is>
          <t>-</t>
        </is>
      </c>
      <c r="K19" s="81" t="inlineStr">
        <is>
          <t>...</t>
        </is>
      </c>
      <c r="L19" s="81" t="inlineStr">
        <is>
          <t>...</t>
        </is>
      </c>
      <c r="M19" s="81" t="inlineStr">
        <is>
          <t>-</t>
        </is>
      </c>
      <c r="N19" s="81" t="inlineStr">
        <is>
          <t>...</t>
        </is>
      </c>
      <c r="O19" s="81" t="inlineStr">
        <is>
          <t>-</t>
        </is>
      </c>
      <c r="P19" s="81" t="inlineStr">
        <is>
          <t>...</t>
        </is>
      </c>
      <c r="Q19" s="5">
        <f>COUNT(B19:P19) / COUNTA(B19:P19) </f>
        <v/>
      </c>
      <c r="R19" s="5">
        <f>1-Q19</f>
        <v/>
      </c>
    </row>
    <row r="20">
      <c r="A20" s="81" t="n">
        <v>1996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1" t="inlineStr">
        <is>
          <t>-</t>
        </is>
      </c>
      <c r="F20" s="81" t="inlineStr">
        <is>
          <t>-</t>
        </is>
      </c>
      <c r="G20" s="81" t="inlineStr">
        <is>
          <t>-</t>
        </is>
      </c>
      <c r="H20" s="81" t="inlineStr">
        <is>
          <t>-</t>
        </is>
      </c>
      <c r="I20" s="81" t="inlineStr">
        <is>
          <t>-</t>
        </is>
      </c>
      <c r="J20" s="81" t="inlineStr">
        <is>
          <t>-</t>
        </is>
      </c>
      <c r="K20" s="81" t="inlineStr">
        <is>
          <t>...</t>
        </is>
      </c>
      <c r="L20" s="81" t="inlineStr">
        <is>
          <t>...</t>
        </is>
      </c>
      <c r="M20" s="81" t="inlineStr">
        <is>
          <t>-</t>
        </is>
      </c>
      <c r="N20" s="81" t="inlineStr">
        <is>
          <t>...</t>
        </is>
      </c>
      <c r="O20" s="81" t="inlineStr">
        <is>
          <t>-</t>
        </is>
      </c>
      <c r="P20" s="81" t="inlineStr">
        <is>
          <t>...</t>
        </is>
      </c>
      <c r="Q20" s="5">
        <f>COUNT(B20:P20) / COUNTA(B20:P20) </f>
        <v/>
      </c>
      <c r="R20" s="5">
        <f>1-Q20</f>
        <v/>
      </c>
    </row>
    <row r="21">
      <c r="A21" s="81" t="n">
        <v>1997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1" t="inlineStr">
        <is>
          <t>-</t>
        </is>
      </c>
      <c r="F21" s="81" t="inlineStr">
        <is>
          <t>-</t>
        </is>
      </c>
      <c r="G21" s="81" t="inlineStr">
        <is>
          <t>-</t>
        </is>
      </c>
      <c r="H21" s="81" t="inlineStr">
        <is>
          <t>-</t>
        </is>
      </c>
      <c r="I21" s="81" t="inlineStr">
        <is>
          <t>-</t>
        </is>
      </c>
      <c r="J21" s="81" t="inlineStr">
        <is>
          <t>-</t>
        </is>
      </c>
      <c r="K21" s="81" t="inlineStr">
        <is>
          <t>...</t>
        </is>
      </c>
      <c r="L21" s="81" t="inlineStr">
        <is>
          <t>...</t>
        </is>
      </c>
      <c r="M21" s="81" t="inlineStr">
        <is>
          <t>-</t>
        </is>
      </c>
      <c r="N21" s="81" t="inlineStr">
        <is>
          <t>...</t>
        </is>
      </c>
      <c r="O21" s="81" t="inlineStr">
        <is>
          <t>-</t>
        </is>
      </c>
      <c r="P21" s="81" t="inlineStr">
        <is>
          <t>...</t>
        </is>
      </c>
      <c r="Q21" s="5">
        <f>COUNT(B21:P21) / COUNTA(B21:P21) </f>
        <v/>
      </c>
      <c r="R21" s="5">
        <f>1-Q21</f>
        <v/>
      </c>
    </row>
    <row r="22">
      <c r="A22" s="81" t="n">
        <v>1998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1" t="inlineStr">
        <is>
          <t>-</t>
        </is>
      </c>
      <c r="F22" s="81" t="inlineStr">
        <is>
          <t>-</t>
        </is>
      </c>
      <c r="G22" s="81" t="inlineStr">
        <is>
          <t>-</t>
        </is>
      </c>
      <c r="H22" s="81" t="inlineStr">
        <is>
          <t>-</t>
        </is>
      </c>
      <c r="I22" s="81" t="inlineStr">
        <is>
          <t>-</t>
        </is>
      </c>
      <c r="J22" s="81" t="inlineStr">
        <is>
          <t>-</t>
        </is>
      </c>
      <c r="K22" s="81" t="inlineStr">
        <is>
          <t>...</t>
        </is>
      </c>
      <c r="L22" s="81" t="inlineStr">
        <is>
          <t>...</t>
        </is>
      </c>
      <c r="M22" s="81" t="inlineStr">
        <is>
          <t>-</t>
        </is>
      </c>
      <c r="N22" s="81" t="inlineStr">
        <is>
          <t>...</t>
        </is>
      </c>
      <c r="O22" s="81" t="inlineStr">
        <is>
          <t>-</t>
        </is>
      </c>
      <c r="P22" s="81" t="inlineStr">
        <is>
          <t>...</t>
        </is>
      </c>
      <c r="Q22" s="5">
        <f>COUNT(B22:P22) / COUNTA(B22:P22) </f>
        <v/>
      </c>
      <c r="R22" s="5">
        <f>1-Q22</f>
        <v/>
      </c>
    </row>
    <row r="23">
      <c r="A23" s="81" t="n">
        <v>1999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1" t="inlineStr">
        <is>
          <t>-</t>
        </is>
      </c>
      <c r="F23" s="81" t="inlineStr">
        <is>
          <t>-</t>
        </is>
      </c>
      <c r="G23" s="81" t="inlineStr">
        <is>
          <t>-</t>
        </is>
      </c>
      <c r="H23" s="81" t="inlineStr">
        <is>
          <t>-</t>
        </is>
      </c>
      <c r="I23" s="81" t="inlineStr">
        <is>
          <t>-</t>
        </is>
      </c>
      <c r="J23" s="81" t="inlineStr">
        <is>
          <t>-</t>
        </is>
      </c>
      <c r="K23" s="81" t="inlineStr">
        <is>
          <t>...</t>
        </is>
      </c>
      <c r="L23" s="81" t="inlineStr">
        <is>
          <t>...</t>
        </is>
      </c>
      <c r="M23" s="81" t="inlineStr">
        <is>
          <t>-</t>
        </is>
      </c>
      <c r="N23" s="81" t="inlineStr">
        <is>
          <t>...</t>
        </is>
      </c>
      <c r="O23" s="81" t="inlineStr">
        <is>
          <t>-</t>
        </is>
      </c>
      <c r="P23" s="81" t="inlineStr">
        <is>
          <t>...</t>
        </is>
      </c>
      <c r="Q23" s="5">
        <f>COUNT(B23:P23) / COUNTA(B23:P23) </f>
        <v/>
      </c>
      <c r="R23" s="5">
        <f>1-Q23</f>
        <v/>
      </c>
    </row>
    <row r="24">
      <c r="A24" s="81" t="n">
        <v>2000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1" t="inlineStr">
        <is>
          <t>-</t>
        </is>
      </c>
      <c r="F24" s="81" t="inlineStr">
        <is>
          <t>-</t>
        </is>
      </c>
      <c r="G24" s="81" t="inlineStr">
        <is>
          <t>-</t>
        </is>
      </c>
      <c r="H24" s="81" t="inlineStr">
        <is>
          <t>-</t>
        </is>
      </c>
      <c r="I24" s="81" t="inlineStr">
        <is>
          <t>-</t>
        </is>
      </c>
      <c r="J24" s="81" t="inlineStr">
        <is>
          <t>-</t>
        </is>
      </c>
      <c r="K24" s="81" t="inlineStr">
        <is>
          <t>...</t>
        </is>
      </c>
      <c r="L24" s="81" t="inlineStr">
        <is>
          <t>...</t>
        </is>
      </c>
      <c r="M24" s="81" t="inlineStr">
        <is>
          <t>-</t>
        </is>
      </c>
      <c r="N24" s="81" t="inlineStr">
        <is>
          <t>...</t>
        </is>
      </c>
      <c r="O24" s="81" t="inlineStr">
        <is>
          <t>-</t>
        </is>
      </c>
      <c r="P24" s="81" t="inlineStr">
        <is>
          <t>...</t>
        </is>
      </c>
      <c r="Q24" s="5">
        <f>COUNT(B24:P24) / COUNTA(B24:P24) </f>
        <v/>
      </c>
      <c r="R24" s="5">
        <f>1-Q24</f>
        <v/>
      </c>
    </row>
    <row r="25">
      <c r="A25" s="81" t="n">
        <v>2001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1" t="inlineStr">
        <is>
          <t>-</t>
        </is>
      </c>
      <c r="F25" s="81" t="inlineStr">
        <is>
          <t>-</t>
        </is>
      </c>
      <c r="G25" s="81" t="inlineStr">
        <is>
          <t>-</t>
        </is>
      </c>
      <c r="H25" s="81" t="inlineStr">
        <is>
          <t>-</t>
        </is>
      </c>
      <c r="I25" s="81" t="inlineStr">
        <is>
          <t>-</t>
        </is>
      </c>
      <c r="J25" s="81" t="inlineStr">
        <is>
          <t>-</t>
        </is>
      </c>
      <c r="K25" s="81" t="inlineStr">
        <is>
          <t>...</t>
        </is>
      </c>
      <c r="L25" s="81" t="inlineStr">
        <is>
          <t>...</t>
        </is>
      </c>
      <c r="M25" s="81" t="inlineStr">
        <is>
          <t>-</t>
        </is>
      </c>
      <c r="N25" s="81" t="inlineStr">
        <is>
          <t>...</t>
        </is>
      </c>
      <c r="O25" s="81" t="inlineStr">
        <is>
          <t>-</t>
        </is>
      </c>
      <c r="P25" s="81" t="inlineStr">
        <is>
          <t>...</t>
        </is>
      </c>
      <c r="Q25" s="5">
        <f>COUNT(B25:P25) / COUNTA(B25:P25) </f>
        <v/>
      </c>
      <c r="R25" s="5">
        <f>1-Q25</f>
        <v/>
      </c>
    </row>
    <row r="26">
      <c r="A26" s="81" t="n">
        <v>2002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1" t="inlineStr">
        <is>
          <t>-</t>
        </is>
      </c>
      <c r="F26" s="81" t="inlineStr">
        <is>
          <t>-</t>
        </is>
      </c>
      <c r="G26" s="81" t="inlineStr">
        <is>
          <t>-</t>
        </is>
      </c>
      <c r="H26" s="81" t="inlineStr">
        <is>
          <t>-</t>
        </is>
      </c>
      <c r="I26" s="81" t="inlineStr">
        <is>
          <t>-</t>
        </is>
      </c>
      <c r="J26" s="81" t="inlineStr">
        <is>
          <t>-</t>
        </is>
      </c>
      <c r="K26" s="81" t="inlineStr">
        <is>
          <t>...</t>
        </is>
      </c>
      <c r="L26" s="81" t="inlineStr">
        <is>
          <t>...</t>
        </is>
      </c>
      <c r="M26" s="81" t="inlineStr">
        <is>
          <t>-</t>
        </is>
      </c>
      <c r="N26" s="81" t="inlineStr">
        <is>
          <t>...</t>
        </is>
      </c>
      <c r="O26" s="81" t="inlineStr">
        <is>
          <t>-</t>
        </is>
      </c>
      <c r="P26" s="81" t="inlineStr">
        <is>
          <t>...</t>
        </is>
      </c>
      <c r="Q26" s="5">
        <f>COUNT(B26:P26) / COUNTA(B26:P26) </f>
        <v/>
      </c>
      <c r="R26" s="5">
        <f>1-Q26</f>
        <v/>
      </c>
    </row>
    <row r="27">
      <c r="A27" s="81" t="n">
        <v>2003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1" t="inlineStr">
        <is>
          <t>-</t>
        </is>
      </c>
      <c r="F27" s="81" t="inlineStr">
        <is>
          <t>-</t>
        </is>
      </c>
      <c r="G27" s="81" t="inlineStr">
        <is>
          <t>-</t>
        </is>
      </c>
      <c r="H27" s="81" t="inlineStr">
        <is>
          <t>-</t>
        </is>
      </c>
      <c r="I27" s="81" t="inlineStr">
        <is>
          <t>-</t>
        </is>
      </c>
      <c r="J27" s="81" t="inlineStr">
        <is>
          <t>-</t>
        </is>
      </c>
      <c r="K27" s="81" t="inlineStr">
        <is>
          <t>...</t>
        </is>
      </c>
      <c r="L27" s="81" t="inlineStr">
        <is>
          <t>...</t>
        </is>
      </c>
      <c r="M27" s="81" t="inlineStr">
        <is>
          <t>-</t>
        </is>
      </c>
      <c r="N27" s="81" t="inlineStr">
        <is>
          <t>...</t>
        </is>
      </c>
      <c r="O27" s="81" t="inlineStr">
        <is>
          <t>-</t>
        </is>
      </c>
      <c r="P27" s="81" t="inlineStr">
        <is>
          <t>...</t>
        </is>
      </c>
      <c r="Q27" s="5">
        <f>COUNT(B27:P27) / COUNTA(B27:P27) </f>
        <v/>
      </c>
      <c r="R27" s="5">
        <f>1-Q27</f>
        <v/>
      </c>
    </row>
    <row r="28">
      <c r="A28" s="81" t="n">
        <v>2004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1" t="inlineStr">
        <is>
          <t>-</t>
        </is>
      </c>
      <c r="F28" s="81" t="inlineStr">
        <is>
          <t>-</t>
        </is>
      </c>
      <c r="G28" s="81" t="inlineStr">
        <is>
          <t>-</t>
        </is>
      </c>
      <c r="H28" s="81" t="inlineStr">
        <is>
          <t>-</t>
        </is>
      </c>
      <c r="I28" s="81" t="inlineStr">
        <is>
          <t>-</t>
        </is>
      </c>
      <c r="J28" s="81" t="inlineStr">
        <is>
          <t>-</t>
        </is>
      </c>
      <c r="K28" s="81" t="inlineStr">
        <is>
          <t>...</t>
        </is>
      </c>
      <c r="L28" s="81" t="inlineStr">
        <is>
          <t>...</t>
        </is>
      </c>
      <c r="M28" s="81" t="inlineStr">
        <is>
          <t>-</t>
        </is>
      </c>
      <c r="N28" s="81" t="inlineStr">
        <is>
          <t>...</t>
        </is>
      </c>
      <c r="O28" s="81" t="inlineStr">
        <is>
          <t>-</t>
        </is>
      </c>
      <c r="P28" s="81" t="inlineStr">
        <is>
          <t>...</t>
        </is>
      </c>
      <c r="Q28" s="5">
        <f>COUNT(B28:P28) / COUNTA(B28:P28) </f>
        <v/>
      </c>
      <c r="R28" s="5">
        <f>1-Q28</f>
        <v/>
      </c>
    </row>
    <row r="29">
      <c r="A29" s="81" t="n">
        <v>2005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1" t="inlineStr">
        <is>
          <t>-</t>
        </is>
      </c>
      <c r="F29" s="81" t="inlineStr">
        <is>
          <t>-</t>
        </is>
      </c>
      <c r="G29" s="81" t="inlineStr">
        <is>
          <t>-</t>
        </is>
      </c>
      <c r="H29" s="81" t="inlineStr">
        <is>
          <t>-</t>
        </is>
      </c>
      <c r="I29" s="81" t="inlineStr">
        <is>
          <t>-</t>
        </is>
      </c>
      <c r="J29" s="81" t="inlineStr">
        <is>
          <t>-</t>
        </is>
      </c>
      <c r="K29" s="81" t="inlineStr">
        <is>
          <t>...</t>
        </is>
      </c>
      <c r="L29" s="81" t="inlineStr">
        <is>
          <t>...</t>
        </is>
      </c>
      <c r="M29" s="81" t="inlineStr">
        <is>
          <t>-</t>
        </is>
      </c>
      <c r="N29" s="81" t="inlineStr">
        <is>
          <t>...</t>
        </is>
      </c>
      <c r="O29" s="81" t="inlineStr">
        <is>
          <t>-</t>
        </is>
      </c>
      <c r="P29" s="81" t="inlineStr">
        <is>
          <t>...</t>
        </is>
      </c>
      <c r="Q29" s="5">
        <f>COUNT(B29:P29) / COUNTA(B29:P29) </f>
        <v/>
      </c>
      <c r="R29" s="5">
        <f>1-Q29</f>
        <v/>
      </c>
    </row>
    <row r="30">
      <c r="A30" s="81" t="n">
        <v>2006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1" t="inlineStr">
        <is>
          <t>-</t>
        </is>
      </c>
      <c r="F30" s="81" t="inlineStr">
        <is>
          <t>-</t>
        </is>
      </c>
      <c r="G30" s="81" t="inlineStr">
        <is>
          <t>-</t>
        </is>
      </c>
      <c r="H30" s="81" t="inlineStr">
        <is>
          <t>-</t>
        </is>
      </c>
      <c r="I30" s="81" t="inlineStr">
        <is>
          <t>-</t>
        </is>
      </c>
      <c r="J30" s="81" t="inlineStr">
        <is>
          <t>-</t>
        </is>
      </c>
      <c r="K30" s="81" t="inlineStr">
        <is>
          <t>...</t>
        </is>
      </c>
      <c r="L30" s="81" t="inlineStr">
        <is>
          <t>...</t>
        </is>
      </c>
      <c r="M30" s="81" t="inlineStr">
        <is>
          <t>-</t>
        </is>
      </c>
      <c r="N30" s="81" t="inlineStr">
        <is>
          <t>...</t>
        </is>
      </c>
      <c r="O30" s="81" t="inlineStr">
        <is>
          <t>-</t>
        </is>
      </c>
      <c r="P30" s="81" t="inlineStr">
        <is>
          <t>...</t>
        </is>
      </c>
      <c r="Q30" s="5">
        <f>COUNT(B30:P30) / COUNTA(B30:P30) </f>
        <v/>
      </c>
      <c r="R30" s="5">
        <f>1-Q30</f>
        <v/>
      </c>
    </row>
    <row r="31">
      <c r="A31" s="81" t="n">
        <v>2007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1" t="inlineStr">
        <is>
          <t>-</t>
        </is>
      </c>
      <c r="F31" s="81" t="inlineStr">
        <is>
          <t>-</t>
        </is>
      </c>
      <c r="G31" s="81" t="inlineStr">
        <is>
          <t>-</t>
        </is>
      </c>
      <c r="H31" s="81" t="inlineStr">
        <is>
          <t>-</t>
        </is>
      </c>
      <c r="I31" s="81" t="inlineStr">
        <is>
          <t>-</t>
        </is>
      </c>
      <c r="J31" s="81" t="inlineStr">
        <is>
          <t>-</t>
        </is>
      </c>
      <c r="K31" s="81" t="inlineStr">
        <is>
          <t>...</t>
        </is>
      </c>
      <c r="L31" s="81" t="inlineStr">
        <is>
          <t>...</t>
        </is>
      </c>
      <c r="M31" s="81" t="inlineStr">
        <is>
          <t>-</t>
        </is>
      </c>
      <c r="N31" s="81" t="inlineStr">
        <is>
          <t>...</t>
        </is>
      </c>
      <c r="O31" s="81" t="inlineStr">
        <is>
          <t>-</t>
        </is>
      </c>
      <c r="P31" s="81" t="inlineStr">
        <is>
          <t>...</t>
        </is>
      </c>
      <c r="Q31" s="5">
        <f>COUNT(B31:P31) / COUNTA(B31:P31) </f>
        <v/>
      </c>
      <c r="R31" s="5">
        <f>1-Q31</f>
        <v/>
      </c>
    </row>
    <row r="32">
      <c r="A32" s="81" t="n">
        <v>2008</v>
      </c>
      <c r="B32" s="81" t="n">
        <v>10743603</v>
      </c>
      <c r="C32" s="81" t="n">
        <v>11107155</v>
      </c>
      <c r="D32" s="81" t="n">
        <v>8286055941.25</v>
      </c>
      <c r="E32" s="81" t="n">
        <v>6663722281.12</v>
      </c>
      <c r="F32" s="81" t="inlineStr">
        <is>
          <t>-</t>
        </is>
      </c>
      <c r="G32" s="81" t="inlineStr">
        <is>
          <t>-</t>
        </is>
      </c>
      <c r="H32" s="81" t="n">
        <v>1622333660.17</v>
      </c>
      <c r="I32" s="81" t="inlineStr">
        <is>
          <t>-</t>
        </is>
      </c>
      <c r="J32" s="81" t="inlineStr">
        <is>
          <t>-</t>
        </is>
      </c>
      <c r="K32" s="81" t="n">
        <v>746.01</v>
      </c>
      <c r="L32" s="81" t="n">
        <v>771.25</v>
      </c>
      <c r="M32" s="81" t="n">
        <v>62189588</v>
      </c>
      <c r="N32" s="81" t="n">
        <v>5.8</v>
      </c>
      <c r="O32" s="81" t="n">
        <v>352348</v>
      </c>
      <c r="P32" s="81" t="n">
        <v>3.28</v>
      </c>
      <c r="Q32" s="5">
        <f>COUNT(B32:P32) / COUNTA(B32:P32) </f>
        <v/>
      </c>
      <c r="R32" s="5">
        <f>1-Q32</f>
        <v/>
      </c>
    </row>
    <row r="33">
      <c r="A33" s="81" t="n">
        <v>2009</v>
      </c>
      <c r="B33" s="81" t="n">
        <v>11128809</v>
      </c>
      <c r="C33" s="81" t="n">
        <v>11511559</v>
      </c>
      <c r="D33" s="81" t="n">
        <v>10124918629.27</v>
      </c>
      <c r="E33" s="81" t="n">
        <v>8156631007.22</v>
      </c>
      <c r="F33" s="81" t="inlineStr">
        <is>
          <t>-</t>
        </is>
      </c>
      <c r="G33" s="81" t="inlineStr">
        <is>
          <t>-</t>
        </is>
      </c>
      <c r="H33" s="81" t="n">
        <v>1968287622.05</v>
      </c>
      <c r="I33" s="81" t="inlineStr">
        <is>
          <t>-</t>
        </is>
      </c>
      <c r="J33" s="81" t="inlineStr">
        <is>
          <t>-</t>
        </is>
      </c>
      <c r="K33" s="81" t="n">
        <v>879.54</v>
      </c>
      <c r="L33" s="81" t="n">
        <v>909.79</v>
      </c>
      <c r="M33" s="81" t="n">
        <v>64092961</v>
      </c>
      <c r="N33" s="81" t="n">
        <v>5.8</v>
      </c>
      <c r="O33" s="81" t="n">
        <v>387213</v>
      </c>
      <c r="P33" s="81" t="n">
        <v>3.48</v>
      </c>
      <c r="Q33" s="5">
        <f>COUNT(B33:P33) / COUNTA(B33:P33) </f>
        <v/>
      </c>
      <c r="R33" s="5">
        <f>1-Q33</f>
        <v/>
      </c>
    </row>
    <row r="34">
      <c r="A34" s="81" t="n">
        <v>2010</v>
      </c>
      <c r="B34" s="81" t="n">
        <v>11357965</v>
      </c>
      <c r="C34" s="81" t="n">
        <v>11724834</v>
      </c>
      <c r="D34" s="81" t="n">
        <v>10740754368.48</v>
      </c>
      <c r="E34" s="81" t="n">
        <v>8632213036.73</v>
      </c>
      <c r="F34" s="81" t="inlineStr">
        <is>
          <t>-</t>
        </is>
      </c>
      <c r="G34" s="81" t="inlineStr">
        <is>
          <t>-</t>
        </is>
      </c>
      <c r="H34" s="81" t="n">
        <v>2108541331.75</v>
      </c>
      <c r="I34" s="81" t="inlineStr">
        <is>
          <t>-</t>
        </is>
      </c>
      <c r="J34" s="81" t="inlineStr">
        <is>
          <t>-</t>
        </is>
      </c>
      <c r="K34" s="81" t="n">
        <v>916.0700000000001</v>
      </c>
      <c r="L34" s="81" t="n">
        <v>945.66</v>
      </c>
      <c r="M34" s="81" t="n">
        <v>64957348</v>
      </c>
      <c r="N34" s="81" t="n">
        <v>5.7</v>
      </c>
      <c r="O34" s="81" t="n">
        <v>410565</v>
      </c>
      <c r="P34" s="81" t="n">
        <v>3.61</v>
      </c>
      <c r="Q34" s="5">
        <f>COUNT(B34:P34) / COUNTA(B34:P34) </f>
        <v/>
      </c>
      <c r="R34" s="5">
        <f>1-Q34</f>
        <v/>
      </c>
    </row>
    <row r="35">
      <c r="A35" s="81" t="n">
        <v>2011</v>
      </c>
      <c r="B35" s="81" t="n">
        <v>11281571</v>
      </c>
      <c r="C35" s="81" t="n">
        <v>11643468</v>
      </c>
      <c r="D35" s="81" t="n">
        <v>11308412465.2</v>
      </c>
      <c r="E35" s="81" t="n">
        <v>8992649152.129999</v>
      </c>
      <c r="F35" s="81" t="inlineStr">
        <is>
          <t>-</t>
        </is>
      </c>
      <c r="G35" s="81" t="inlineStr">
        <is>
          <t>-</t>
        </is>
      </c>
      <c r="H35" s="81" t="n">
        <v>2315763313.06</v>
      </c>
      <c r="I35" s="81" t="inlineStr">
        <is>
          <t>-</t>
        </is>
      </c>
      <c r="J35" s="81" t="inlineStr">
        <is>
          <t>-</t>
        </is>
      </c>
      <c r="K35" s="81" t="n">
        <v>971.22</v>
      </c>
      <c r="L35" s="81" t="n">
        <v>1002.38</v>
      </c>
      <c r="M35" s="81" t="n">
        <v>64787044</v>
      </c>
      <c r="N35" s="81" t="n">
        <v>5.7</v>
      </c>
      <c r="O35" s="81" t="n">
        <v>418505</v>
      </c>
      <c r="P35" s="81" t="n">
        <v>3.71</v>
      </c>
      <c r="Q35" s="5">
        <f>COUNT(B35:P35) / COUNTA(B35:P35) </f>
        <v/>
      </c>
      <c r="R35" s="5">
        <f>1-Q35</f>
        <v/>
      </c>
    </row>
    <row r="36">
      <c r="A36" s="81" t="n">
        <v>2012</v>
      </c>
      <c r="B36" s="81" t="n">
        <v>11092589</v>
      </c>
      <c r="C36" s="81" t="n">
        <v>11439889</v>
      </c>
      <c r="D36" s="81" t="n">
        <v>11656121321.78</v>
      </c>
      <c r="E36" s="81" t="n">
        <v>9265711245.49</v>
      </c>
      <c r="F36" s="81" t="n">
        <v>3507904.33</v>
      </c>
      <c r="G36" s="81" t="inlineStr">
        <is>
          <t>-</t>
        </is>
      </c>
      <c r="H36" s="81" t="n">
        <v>2383259983.79</v>
      </c>
      <c r="I36" s="81" t="inlineStr">
        <is>
          <t>-</t>
        </is>
      </c>
      <c r="J36" s="81" t="inlineStr">
        <is>
          <t>-</t>
        </is>
      </c>
      <c r="K36" s="81" t="n">
        <v>1018.9</v>
      </c>
      <c r="L36" s="81" t="n">
        <v>1050.8</v>
      </c>
      <c r="M36" s="81" t="n">
        <v>63778624</v>
      </c>
      <c r="N36" s="81" t="n">
        <v>5.7</v>
      </c>
      <c r="O36" s="81" t="n">
        <v>421575</v>
      </c>
      <c r="P36" s="81" t="n">
        <v>3.8</v>
      </c>
      <c r="Q36" s="5">
        <f>COUNT(B36:P36) / COUNTA(B36:P36) </f>
        <v/>
      </c>
      <c r="R36" s="5">
        <f>1-Q36</f>
        <v/>
      </c>
    </row>
    <row r="37">
      <c r="A37" s="81" t="n">
        <v>2013</v>
      </c>
      <c r="B37" s="81" t="n">
        <v>11197160</v>
      </c>
      <c r="C37" s="81" t="n">
        <v>11520837</v>
      </c>
      <c r="D37" s="81" t="n">
        <v>12698359917.7</v>
      </c>
      <c r="E37" s="81" t="n">
        <v>10056524837.07</v>
      </c>
      <c r="F37" s="81" t="n">
        <v>40981431.03</v>
      </c>
      <c r="G37" s="81" t="inlineStr">
        <is>
          <t>-</t>
        </is>
      </c>
      <c r="H37" s="81" t="n">
        <v>2563683672.14</v>
      </c>
      <c r="I37" s="81" t="inlineStr">
        <is>
          <t>-</t>
        </is>
      </c>
      <c r="J37" s="81" t="inlineStr">
        <is>
          <t>-</t>
        </is>
      </c>
      <c r="K37" s="81" t="n">
        <v>1102.21</v>
      </c>
      <c r="L37" s="81" t="n">
        <v>1134.07</v>
      </c>
      <c r="M37" s="81" t="n">
        <v>64190523</v>
      </c>
      <c r="N37" s="81" t="n">
        <v>5.7</v>
      </c>
      <c r="O37" s="81" t="n">
        <v>440954</v>
      </c>
      <c r="P37" s="81" t="n">
        <v>3.94</v>
      </c>
      <c r="Q37" s="5">
        <f>COUNT(B37:P37) / COUNTA(B37:P37) </f>
        <v/>
      </c>
      <c r="R37" s="5">
        <f>1-Q37</f>
        <v/>
      </c>
    </row>
    <row r="38">
      <c r="A38" s="81" t="n">
        <v>2014</v>
      </c>
      <c r="B38" s="81" t="n">
        <v>11320287</v>
      </c>
      <c r="C38" s="81" t="n">
        <v>11612715</v>
      </c>
      <c r="D38" s="81" t="n">
        <v>13370407625.66</v>
      </c>
      <c r="E38" s="81" t="n">
        <v>10561866765.03</v>
      </c>
      <c r="F38" s="81" t="n">
        <v>69383551.3</v>
      </c>
      <c r="G38" s="81" t="inlineStr">
        <is>
          <t>-</t>
        </is>
      </c>
      <c r="H38" s="81" t="n">
        <v>2675941969.05</v>
      </c>
      <c r="I38" s="81" t="inlineStr">
        <is>
          <t>-</t>
        </is>
      </c>
      <c r="J38" s="81" t="inlineStr">
        <is>
          <t>-</t>
        </is>
      </c>
      <c r="K38" s="81" t="n">
        <v>1151.36</v>
      </c>
      <c r="L38" s="81" t="n">
        <v>1181.1</v>
      </c>
      <c r="M38" s="81" t="n">
        <v>63900215</v>
      </c>
      <c r="N38" s="81" t="n">
        <v>5.6</v>
      </c>
      <c r="O38" s="81" t="n">
        <v>449233</v>
      </c>
      <c r="P38" s="81" t="n">
        <v>3.97</v>
      </c>
      <c r="Q38" s="5">
        <f>COUNT(B38:P38) / COUNTA(B38:P38) </f>
        <v/>
      </c>
      <c r="R38" s="5">
        <f>1-Q38</f>
        <v/>
      </c>
    </row>
    <row r="39">
      <c r="A39" s="81" t="n">
        <v>2015</v>
      </c>
      <c r="B39" s="81" t="n">
        <v>11377716</v>
      </c>
      <c r="C39" s="81" t="n">
        <v>11638853</v>
      </c>
      <c r="D39" s="81" t="n">
        <v>13787982841.84</v>
      </c>
      <c r="E39" s="81" t="n">
        <v>10905085322.72</v>
      </c>
      <c r="F39" s="81" t="n">
        <v>66554252.12</v>
      </c>
      <c r="G39" s="81" t="n">
        <v>1767679.89</v>
      </c>
      <c r="H39" s="81" t="n">
        <v>2754843614.77</v>
      </c>
      <c r="I39" s="81" t="n">
        <v>1767679.89</v>
      </c>
      <c r="J39" s="81" t="n">
        <v>3539806.65</v>
      </c>
      <c r="K39" s="81" t="n">
        <v>1184.65</v>
      </c>
      <c r="L39" s="81" t="n">
        <v>1211.84</v>
      </c>
      <c r="M39" s="81" t="n">
        <v>63712818</v>
      </c>
      <c r="N39" s="81" t="n">
        <v>5.6</v>
      </c>
      <c r="O39" s="81" t="n">
        <v>475839</v>
      </c>
      <c r="P39" s="81" t="n">
        <v>4.18</v>
      </c>
      <c r="Q39" s="5">
        <f>COUNT(B39:P39) / COUNTA(B39:P39) </f>
        <v/>
      </c>
      <c r="R39" s="5">
        <f>1-Q39</f>
        <v/>
      </c>
    </row>
    <row r="40">
      <c r="A40" s="81" t="n">
        <v>2016</v>
      </c>
      <c r="B40" s="81" t="n">
        <v>11297068</v>
      </c>
      <c r="C40" s="81" t="n">
        <v>11527712</v>
      </c>
      <c r="D40" s="81" t="n">
        <v>14001103477.94</v>
      </c>
      <c r="E40" s="81" t="n">
        <v>11151364592.16</v>
      </c>
      <c r="F40" s="81" t="n">
        <v>1738444.12</v>
      </c>
      <c r="G40" s="81" t="n">
        <v>26471535.26</v>
      </c>
      <c r="H40" s="81" t="n">
        <v>2805395758.21</v>
      </c>
      <c r="I40" s="81" t="n">
        <v>26471535.26</v>
      </c>
      <c r="J40" s="81" t="n">
        <v>15037026.44</v>
      </c>
      <c r="K40" s="81" t="n">
        <v>1214.56</v>
      </c>
      <c r="L40" s="81" t="n">
        <v>1239.36</v>
      </c>
      <c r="M40" s="81" t="n">
        <v>62774144</v>
      </c>
      <c r="N40" s="81" t="n">
        <v>5.6</v>
      </c>
      <c r="O40" s="81" t="n">
        <v>495250</v>
      </c>
      <c r="P40" s="81" t="n">
        <v>4.38</v>
      </c>
      <c r="Q40" s="5">
        <f>COUNT(B40:P40) / COUNTA(B40:P40) </f>
        <v/>
      </c>
      <c r="R40" s="5">
        <f>1-Q40</f>
        <v/>
      </c>
    </row>
    <row r="41">
      <c r="A41" s="81" t="n">
        <v>2017</v>
      </c>
      <c r="B41" s="81" t="n">
        <v>11469861</v>
      </c>
      <c r="C41" s="81" t="n">
        <v>11675269</v>
      </c>
      <c r="D41" s="81" t="n">
        <v>14518578158.32</v>
      </c>
      <c r="E41" s="81" t="n">
        <v>11542681156.86</v>
      </c>
      <c r="F41" s="81" t="n">
        <v>25445383.96</v>
      </c>
      <c r="G41" s="81" t="n">
        <v>23998050.69</v>
      </c>
      <c r="H41" s="81" t="n">
        <v>2899469045.69</v>
      </c>
      <c r="I41" s="81" t="n">
        <v>23998050.69</v>
      </c>
      <c r="J41" s="81" t="n">
        <v>12753726.45</v>
      </c>
      <c r="K41" s="81" t="n">
        <v>1243.53</v>
      </c>
      <c r="L41" s="81" t="n">
        <v>1265.8</v>
      </c>
      <c r="M41" s="81" t="n">
        <v>62210864</v>
      </c>
      <c r="N41" s="81" t="n">
        <v>5.4</v>
      </c>
      <c r="O41" s="81" t="n">
        <v>491691</v>
      </c>
      <c r="P41" s="81" t="n">
        <v>4.29</v>
      </c>
      <c r="Q41" s="5">
        <f>COUNT(B41:P41) / COUNTA(B41:P41) </f>
        <v/>
      </c>
      <c r="R41" s="5">
        <f>1-Q41</f>
        <v/>
      </c>
    </row>
    <row r="42">
      <c r="A42" s="81" t="n">
        <v>2018</v>
      </c>
      <c r="B42" s="81" t="n">
        <v>11816641</v>
      </c>
      <c r="C42" s="81" t="n">
        <v>12000838</v>
      </c>
      <c r="D42" s="81" t="n">
        <v>15106388207.06</v>
      </c>
      <c r="E42" s="81" t="n">
        <v>11994942521.13</v>
      </c>
      <c r="F42" s="81" t="n">
        <v>66311746.95</v>
      </c>
      <c r="G42" s="81" t="n">
        <v>4063395.8</v>
      </c>
      <c r="H42" s="81" t="n">
        <v>3000549983.05</v>
      </c>
      <c r="I42" s="81" t="n">
        <v>4063395.8</v>
      </c>
      <c r="J42" s="81" t="n">
        <v>2870029.33</v>
      </c>
      <c r="K42" s="81" t="n">
        <v>1258.78</v>
      </c>
      <c r="L42" s="81" t="n">
        <v>1278.4</v>
      </c>
      <c r="M42" s="81" t="n">
        <v>62859674</v>
      </c>
      <c r="N42" s="81" t="n">
        <v>5.3</v>
      </c>
      <c r="O42" s="81" t="n">
        <v>502992</v>
      </c>
      <c r="P42" s="81" t="n">
        <v>4.26</v>
      </c>
      <c r="Q42" s="5">
        <f>COUNT(B42:P42) / COUNTA(B42:P42) </f>
        <v/>
      </c>
      <c r="R42" s="5">
        <f>1-Q42</f>
        <v/>
      </c>
    </row>
    <row r="43">
      <c r="A43" s="81" t="n">
        <v>2019</v>
      </c>
      <c r="B43" s="81" t="n">
        <v>12181726</v>
      </c>
      <c r="C43" s="81" t="n">
        <v>12356283</v>
      </c>
      <c r="D43" s="81" t="n">
        <v>15816050492.89</v>
      </c>
      <c r="E43" s="81" t="n">
        <v>12611872660.12</v>
      </c>
      <c r="F43" s="81" t="n">
        <v>55046607.92</v>
      </c>
      <c r="G43" s="81" t="n">
        <v>3311217.88</v>
      </c>
      <c r="H43" s="81" t="n">
        <v>3112273093.72</v>
      </c>
      <c r="I43" s="81" t="n">
        <v>3311217.88</v>
      </c>
      <c r="J43" s="81" t="n">
        <v>2651904.56</v>
      </c>
      <c r="K43" s="81" t="n">
        <v>1280</v>
      </c>
      <c r="L43" s="81" t="n">
        <v>1298.34</v>
      </c>
      <c r="M43" s="81" t="n">
        <v>63968481</v>
      </c>
      <c r="N43" s="81" t="n">
        <v>5.3</v>
      </c>
      <c r="O43" s="81" t="n">
        <v>525448</v>
      </c>
      <c r="P43" s="81" t="n">
        <v>4.31</v>
      </c>
      <c r="Q43" s="5">
        <f>COUNT(B43:P43) / COUNTA(B43:P43) </f>
        <v/>
      </c>
      <c r="R43" s="5">
        <f>1-Q43</f>
        <v/>
      </c>
    </row>
    <row r="44">
      <c r="A44" s="81" t="n">
        <v>2020</v>
      </c>
      <c r="B44" s="81" t="n">
        <v>10532859</v>
      </c>
      <c r="C44" s="81" t="n">
        <v>10688203</v>
      </c>
      <c r="D44" s="81" t="n">
        <v>16385522347.31</v>
      </c>
      <c r="E44" s="81" t="n">
        <v>13276315850.68</v>
      </c>
      <c r="F44" s="81" t="n">
        <v>9900602.439999999</v>
      </c>
      <c r="G44" s="81" t="n">
        <v>2258989.92</v>
      </c>
      <c r="H44" s="81" t="n">
        <v>3089630971.98</v>
      </c>
      <c r="I44" s="81" t="n">
        <v>2258989.92</v>
      </c>
      <c r="J44" s="81" t="n">
        <v>1608667.84</v>
      </c>
      <c r="K44" s="81" t="n">
        <v>1533.05</v>
      </c>
      <c r="L44" s="81" t="n">
        <v>1555.66</v>
      </c>
      <c r="M44" s="81" t="n">
        <v>57012580</v>
      </c>
      <c r="N44" s="81" t="n">
        <v>5.4</v>
      </c>
      <c r="O44" s="81" t="n">
        <v>592523</v>
      </c>
      <c r="P44" s="81" t="n">
        <v>5.63</v>
      </c>
      <c r="Q44" s="5">
        <f>COUNT(B44:P44) / COUNTA(B44:P44) </f>
        <v/>
      </c>
      <c r="R44" s="5">
        <f>1-Q44</f>
        <v/>
      </c>
    </row>
    <row r="45">
      <c r="A45" s="81" t="n">
        <v>2021</v>
      </c>
      <c r="B45" s="81" t="n">
        <v>11481939</v>
      </c>
      <c r="C45" s="81" t="n">
        <v>11629002</v>
      </c>
      <c r="D45" s="81" t="n">
        <v>22373646601.42</v>
      </c>
      <c r="E45" s="81" t="n">
        <v>18339969495.11</v>
      </c>
      <c r="F45" s="81" t="n">
        <v>24845361.02</v>
      </c>
      <c r="G45" s="81" t="n">
        <v>3202266.8</v>
      </c>
      <c r="H45" s="81" t="n">
        <v>3990455104.27</v>
      </c>
      <c r="I45" s="81" t="n">
        <v>3202266.8</v>
      </c>
      <c r="J45" s="81" t="n">
        <v>1525110.25</v>
      </c>
      <c r="K45" s="81" t="n">
        <v>1923.95</v>
      </c>
      <c r="L45" s="81" t="n">
        <v>1948.59</v>
      </c>
      <c r="M45" s="81" t="n">
        <v>63867763</v>
      </c>
      <c r="N45" s="81" t="n">
        <v>5.6</v>
      </c>
      <c r="O45" s="81" t="n">
        <v>768670</v>
      </c>
      <c r="P45" s="81" t="n">
        <v>6.69</v>
      </c>
      <c r="Q45" s="5">
        <f>COUNT(B45:P45) / COUNTA(B45:P45) </f>
        <v/>
      </c>
      <c r="R45" s="5">
        <f>1-Q45</f>
        <v/>
      </c>
    </row>
    <row r="46">
      <c r="A46" s="81" t="n">
        <v>2022</v>
      </c>
      <c r="B46" s="81" t="n">
        <v>12377242</v>
      </c>
      <c r="C46" s="81" t="n">
        <v>12520838</v>
      </c>
      <c r="D46" s="81" t="n">
        <v>19075335047.42</v>
      </c>
      <c r="E46" s="81" t="n">
        <v>15346304718.06</v>
      </c>
      <c r="F46" s="81" t="n">
        <v>3305991.47</v>
      </c>
      <c r="G46" s="81" t="n">
        <v>6659877.87</v>
      </c>
      <c r="H46" s="81" t="n">
        <v>3712356459.53</v>
      </c>
      <c r="I46" s="81" t="n">
        <v>6659877.87</v>
      </c>
      <c r="J46" s="81" t="n">
        <v>4992587.07</v>
      </c>
      <c r="K46" s="81" t="n">
        <v>1523.49</v>
      </c>
      <c r="L46" s="81" t="n">
        <v>1541.16</v>
      </c>
      <c r="M46" s="81" t="n">
        <v>65238421</v>
      </c>
      <c r="N46" s="81" t="n">
        <v>5.3</v>
      </c>
      <c r="O46" s="81" t="n">
        <v>605535</v>
      </c>
      <c r="P46" s="81" t="n">
        <v>4.89</v>
      </c>
      <c r="Q46" s="5">
        <f>COUNT(B46:P46) / COUNTA(B46:P46) </f>
        <v/>
      </c>
      <c r="R46" s="5">
        <f>1-Q46</f>
        <v/>
      </c>
    </row>
    <row r="47">
      <c r="A47" s="81" t="n">
        <v>2023</v>
      </c>
      <c r="B47" s="81" t="n">
        <v>13210767</v>
      </c>
      <c r="C47" s="81" t="n">
        <v>13351335</v>
      </c>
      <c r="D47" s="81" t="n">
        <v>20666171758.84</v>
      </c>
      <c r="E47" s="81" t="n">
        <v>16278674091.43</v>
      </c>
      <c r="F47" s="81" t="n">
        <v>129786534.98</v>
      </c>
      <c r="G47" s="81" t="n">
        <v>12403787.43</v>
      </c>
      <c r="H47" s="81" t="n">
        <v>4165403154.41</v>
      </c>
      <c r="I47" s="81" t="n">
        <v>12403787.43</v>
      </c>
      <c r="J47" s="81" t="n">
        <v>8665859.66</v>
      </c>
      <c r="K47" s="81" t="n">
        <v>1547.87</v>
      </c>
      <c r="L47" s="81" t="n">
        <v>1564.34</v>
      </c>
      <c r="M47" s="81" t="n">
        <v>68041677</v>
      </c>
      <c r="N47" s="81" t="n">
        <v>5.2</v>
      </c>
      <c r="O47" s="81" t="n">
        <v>588473</v>
      </c>
      <c r="P47" s="81" t="n">
        <v>4.45</v>
      </c>
      <c r="Q47" s="5">
        <f>COUNT(B47:P47) / COUNTA(B47:P47) </f>
        <v/>
      </c>
      <c r="R47" s="5">
        <f>1-Q47</f>
        <v/>
      </c>
    </row>
    <row r="48">
      <c r="A48" s="81" t="n">
        <v>2024</v>
      </c>
      <c r="B48" s="81" t="n">
        <v>7997213</v>
      </c>
      <c r="C48" s="81" t="n">
        <v>8074878</v>
      </c>
      <c r="D48" s="81" t="n">
        <v>13350542806.72</v>
      </c>
      <c r="E48" s="81" t="n">
        <v>10174505443.95</v>
      </c>
      <c r="F48" s="81" t="n">
        <v>378907982.34</v>
      </c>
      <c r="G48" s="81" t="n">
        <v>4510722.34</v>
      </c>
      <c r="H48" s="81" t="n">
        <v>2577712379.6</v>
      </c>
      <c r="I48" s="81" t="n">
        <v>4510722.34</v>
      </c>
      <c r="J48" s="81" t="n">
        <v>5324525.11</v>
      </c>
      <c r="K48" s="81" t="n">
        <v>1653.34</v>
      </c>
      <c r="L48" s="81" t="n">
        <v>1669.4</v>
      </c>
      <c r="M48" s="81" t="n">
        <v>40435847</v>
      </c>
      <c r="N48" s="81" t="n">
        <v>5.1</v>
      </c>
      <c r="O48" s="81" t="n">
        <v>360375</v>
      </c>
      <c r="P48" s="81" t="n">
        <v>4.51</v>
      </c>
      <c r="Q48" s="5">
        <f>COUNT(B48:P48) / COUNTA(B48:P48) </f>
        <v/>
      </c>
      <c r="R48" s="5">
        <f>1-Q48</f>
        <v/>
      </c>
    </row>
    <row r="49">
      <c r="A49" s="81" t="inlineStr">
        <is>
          <t>Total</t>
        </is>
      </c>
      <c r="B49" s="81" t="n">
        <v>191865016</v>
      </c>
      <c r="C49" s="81" t="n">
        <v>196023668</v>
      </c>
      <c r="D49" s="81" t="n">
        <v>243266352009.1</v>
      </c>
      <c r="E49" s="81" t="n">
        <v>193951034177</v>
      </c>
      <c r="F49" s="81" t="n">
        <v>875715793.98</v>
      </c>
      <c r="G49" s="81" t="n">
        <v>88647523.88</v>
      </c>
      <c r="H49" s="81" t="n">
        <v>47745901117.23</v>
      </c>
      <c r="I49" s="81" t="n">
        <v>88647523.88</v>
      </c>
      <c r="J49" s="81" t="n">
        <v>58969243.36</v>
      </c>
      <c r="K49" s="81" t="n">
        <v>1241</v>
      </c>
      <c r="L49" s="81" t="n">
        <v>1267.9</v>
      </c>
      <c r="M49" s="81" t="n">
        <v>1058018572</v>
      </c>
      <c r="N49" s="81" t="n">
        <v>5.5</v>
      </c>
      <c r="O49" s="81" t="n">
        <v>8287189</v>
      </c>
      <c r="P49" s="81" t="n">
        <v>4.32</v>
      </c>
      <c r="Q49" s="5">
        <f>COUNT(B49:P49) / COUNTA(B49:P49) </f>
        <v/>
      </c>
      <c r="R49" s="5">
        <f>1-Q49</f>
        <v/>
      </c>
    </row>
    <row r="50">
      <c r="A50" s="81" t="inlineStr">
        <is>
          <t>Fonte: Ministério da Saúde - Sistema de Informações Hospitalares do SUS (SIH/SUS)</t>
        </is>
      </c>
    </row>
    <row r="51">
      <c r="A51" t="inlineStr">
        <is>
          <t>-------------</t>
        </is>
      </c>
    </row>
    <row r="52">
      <c r="A52" t="inlineStr">
        <is>
          <t>PORCENT_COMPLETA (%)</t>
        </is>
      </c>
      <c r="B52" s="82">
        <f>COUNT(B5:R49) / COUNTA(B5:R49)</f>
        <v/>
      </c>
    </row>
    <row r="53">
      <c r="A53" t="inlineStr">
        <is>
          <t>PORCENT_AUSENTE (%)</t>
        </is>
      </c>
      <c r="B53" s="82">
        <f>1-B52</f>
        <v/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0" summaryRight="0"/>
    <pageSetUpPr/>
  </sheetPr>
  <dimension ref="A1:Q53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Morbidade Hospitalar do SUS - por local de residência - Brasil ano atendimento</t>
        </is>
      </c>
    </row>
    <row r="2">
      <c r="A2" s="81" t="inlineStr">
        <is>
          <t>InternaçõesAIH aprovadasValor totalValor serviços hospitalaresVal serv hosp - compl federalVal serv hosp - compl gestorValor serviços profissionaisVal serv prof - compl federalVal serv prof - compl gestorValor médio AIH por Ano atendimento</t>
        </is>
      </c>
    </row>
    <row r="3">
      <c r="A3" s="81" t="inlineStr">
        <is>
          <t>Período:Jan/2008-Jul/2024</t>
        </is>
      </c>
    </row>
    <row r="4">
      <c r="A4" s="81" t="inlineStr">
        <is>
          <t>Ano atendimento</t>
        </is>
      </c>
      <c r="B4" s="81" t="inlineStr">
        <is>
          <t>Internações</t>
        </is>
      </c>
      <c r="C4" s="81" t="inlineStr">
        <is>
          <t>AIH_aprovadas</t>
        </is>
      </c>
      <c r="D4" s="81" t="inlineStr">
        <is>
          <t>Valor_total</t>
        </is>
      </c>
      <c r="E4" s="81" t="inlineStr">
        <is>
          <t>Valor_serviços_hospitalares</t>
        </is>
      </c>
      <c r="F4" s="81" t="inlineStr">
        <is>
          <t>Val_serv_hosp_-_compl_federal</t>
        </is>
      </c>
      <c r="G4" s="81" t="inlineStr">
        <is>
          <t>Val_serv_hosp_-_compl_gestor</t>
        </is>
      </c>
      <c r="H4" s="81" t="inlineStr">
        <is>
          <t>Valor_serviços_profissionais</t>
        </is>
      </c>
      <c r="I4" s="81" t="inlineStr">
        <is>
          <t>Val_serv_prof_-_compl_federal</t>
        </is>
      </c>
      <c r="J4" s="81" t="inlineStr">
        <is>
          <t>Val_serv_prof_-_compl_gestor</t>
        </is>
      </c>
      <c r="K4" s="81" t="inlineStr">
        <is>
          <t>Valor_médio_AIH</t>
        </is>
      </c>
      <c r="L4" s="81" t="inlineStr">
        <is>
          <t>Dias_permanência</t>
        </is>
      </c>
      <c r="M4" s="81" t="inlineStr">
        <is>
          <t>Média_permanência</t>
        </is>
      </c>
      <c r="N4" s="81" t="inlineStr">
        <is>
          <t>Óbitos</t>
        </is>
      </c>
      <c r="O4" s="81" t="inlineStr">
        <is>
          <t>Taxa_mortalidade</t>
        </is>
      </c>
      <c r="P4" s="17" t="inlineStr">
        <is>
          <t>DADOS_OBTIDOS (%)</t>
        </is>
      </c>
      <c r="Q4" s="17" t="inlineStr">
        <is>
          <t>DADOS_AUSENTES (%)</t>
        </is>
      </c>
    </row>
    <row r="5">
      <c r="A5" s="81" t="n">
        <v>1981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1" t="inlineStr">
        <is>
          <t>-</t>
        </is>
      </c>
      <c r="G5" s="81" t="inlineStr">
        <is>
          <t>-</t>
        </is>
      </c>
      <c r="H5" s="81" t="inlineStr">
        <is>
          <t>-</t>
        </is>
      </c>
      <c r="I5" s="81" t="inlineStr">
        <is>
          <t>-</t>
        </is>
      </c>
      <c r="J5" s="81" t="inlineStr">
        <is>
          <t>-</t>
        </is>
      </c>
      <c r="K5" s="81" t="inlineStr">
        <is>
          <t>...</t>
        </is>
      </c>
      <c r="L5" s="81" t="inlineStr">
        <is>
          <t>-</t>
        </is>
      </c>
      <c r="M5" s="81" t="inlineStr">
        <is>
          <t>...</t>
        </is>
      </c>
      <c r="N5" s="81" t="inlineStr">
        <is>
          <t>-</t>
        </is>
      </c>
      <c r="O5" s="81" t="inlineStr">
        <is>
          <t>...</t>
        </is>
      </c>
      <c r="P5" s="5">
        <f>COUNT(B5:O5) / COUNTA(B5:O5) </f>
        <v/>
      </c>
      <c r="Q5" s="5">
        <f>1-P5</f>
        <v/>
      </c>
    </row>
    <row r="6">
      <c r="A6" s="81" t="n">
        <v>1982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1" t="inlineStr">
        <is>
          <t>-</t>
        </is>
      </c>
      <c r="G6" s="81" t="inlineStr">
        <is>
          <t>-</t>
        </is>
      </c>
      <c r="H6" s="81" t="inlineStr">
        <is>
          <t>-</t>
        </is>
      </c>
      <c r="I6" s="81" t="inlineStr">
        <is>
          <t>-</t>
        </is>
      </c>
      <c r="J6" s="81" t="inlineStr">
        <is>
          <t>-</t>
        </is>
      </c>
      <c r="K6" s="81" t="inlineStr">
        <is>
          <t>...</t>
        </is>
      </c>
      <c r="L6" s="81" t="inlineStr">
        <is>
          <t>-</t>
        </is>
      </c>
      <c r="M6" s="81" t="inlineStr">
        <is>
          <t>...</t>
        </is>
      </c>
      <c r="N6" s="81" t="inlineStr">
        <is>
          <t>-</t>
        </is>
      </c>
      <c r="O6" s="81" t="inlineStr">
        <is>
          <t>...</t>
        </is>
      </c>
      <c r="P6" s="5">
        <f>COUNT(B6:O6) / COUNTA(B6:O6) </f>
        <v/>
      </c>
      <c r="Q6" s="5">
        <f>1-P6</f>
        <v/>
      </c>
    </row>
    <row r="7">
      <c r="A7" s="81" t="n">
        <v>1983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inlineStr">
        <is>
          <t>-</t>
        </is>
      </c>
      <c r="G7" s="81" t="inlineStr">
        <is>
          <t>-</t>
        </is>
      </c>
      <c r="H7" s="81" t="inlineStr">
        <is>
          <t>-</t>
        </is>
      </c>
      <c r="I7" s="81" t="inlineStr">
        <is>
          <t>-</t>
        </is>
      </c>
      <c r="J7" s="81" t="inlineStr">
        <is>
          <t>-</t>
        </is>
      </c>
      <c r="K7" s="81" t="inlineStr">
        <is>
          <t>...</t>
        </is>
      </c>
      <c r="L7" s="81" t="inlineStr">
        <is>
          <t>-</t>
        </is>
      </c>
      <c r="M7" s="81" t="inlineStr">
        <is>
          <t>...</t>
        </is>
      </c>
      <c r="N7" s="81" t="inlineStr">
        <is>
          <t>-</t>
        </is>
      </c>
      <c r="O7" s="81" t="inlineStr">
        <is>
          <t>...</t>
        </is>
      </c>
      <c r="P7" s="5">
        <f>COUNT(B7:O7) / COUNTA(B7:O7) </f>
        <v/>
      </c>
      <c r="Q7" s="5">
        <f>1-P7</f>
        <v/>
      </c>
    </row>
    <row r="8">
      <c r="A8" s="81" t="n">
        <v>1984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1" t="inlineStr">
        <is>
          <t>-</t>
        </is>
      </c>
      <c r="G8" s="81" t="inlineStr">
        <is>
          <t>-</t>
        </is>
      </c>
      <c r="H8" s="81" t="inlineStr">
        <is>
          <t>-</t>
        </is>
      </c>
      <c r="I8" s="81" t="inlineStr">
        <is>
          <t>-</t>
        </is>
      </c>
      <c r="J8" s="81" t="inlineStr">
        <is>
          <t>-</t>
        </is>
      </c>
      <c r="K8" s="81" t="inlineStr">
        <is>
          <t>...</t>
        </is>
      </c>
      <c r="L8" s="81" t="inlineStr">
        <is>
          <t>-</t>
        </is>
      </c>
      <c r="M8" s="81" t="inlineStr">
        <is>
          <t>...</t>
        </is>
      </c>
      <c r="N8" s="81" t="inlineStr">
        <is>
          <t>-</t>
        </is>
      </c>
      <c r="O8" s="81" t="inlineStr">
        <is>
          <t>...</t>
        </is>
      </c>
      <c r="P8" s="5">
        <f>COUNT(B8:O8) / COUNTA(B8:O8) </f>
        <v/>
      </c>
      <c r="Q8" s="5">
        <f>1-P8</f>
        <v/>
      </c>
    </row>
    <row r="9">
      <c r="A9" s="81" t="n">
        <v>1985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1" t="inlineStr">
        <is>
          <t>-</t>
        </is>
      </c>
      <c r="G9" s="81" t="inlineStr">
        <is>
          <t>-</t>
        </is>
      </c>
      <c r="H9" s="81" t="inlineStr">
        <is>
          <t>-</t>
        </is>
      </c>
      <c r="I9" s="81" t="inlineStr">
        <is>
          <t>-</t>
        </is>
      </c>
      <c r="J9" s="81" t="inlineStr">
        <is>
          <t>-</t>
        </is>
      </c>
      <c r="K9" s="81" t="inlineStr">
        <is>
          <t>...</t>
        </is>
      </c>
      <c r="L9" s="81" t="inlineStr">
        <is>
          <t>-</t>
        </is>
      </c>
      <c r="M9" s="81" t="inlineStr">
        <is>
          <t>...</t>
        </is>
      </c>
      <c r="N9" s="81" t="inlineStr">
        <is>
          <t>-</t>
        </is>
      </c>
      <c r="O9" s="81" t="inlineStr">
        <is>
          <t>...</t>
        </is>
      </c>
      <c r="P9" s="5">
        <f>COUNT(B9:O9) / COUNTA(B9:O9) </f>
        <v/>
      </c>
      <c r="Q9" s="5">
        <f>1-P9</f>
        <v/>
      </c>
    </row>
    <row r="10">
      <c r="A10" s="81" t="n">
        <v>1986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1" t="inlineStr">
        <is>
          <t>-</t>
        </is>
      </c>
      <c r="G10" s="81" t="inlineStr">
        <is>
          <t>-</t>
        </is>
      </c>
      <c r="H10" s="81" t="inlineStr">
        <is>
          <t>-</t>
        </is>
      </c>
      <c r="I10" s="81" t="inlineStr">
        <is>
          <t>-</t>
        </is>
      </c>
      <c r="J10" s="81" t="inlineStr">
        <is>
          <t>-</t>
        </is>
      </c>
      <c r="K10" s="81" t="inlineStr">
        <is>
          <t>...</t>
        </is>
      </c>
      <c r="L10" s="81" t="inlineStr">
        <is>
          <t>-</t>
        </is>
      </c>
      <c r="M10" s="81" t="inlineStr">
        <is>
          <t>...</t>
        </is>
      </c>
      <c r="N10" s="81" t="inlineStr">
        <is>
          <t>-</t>
        </is>
      </c>
      <c r="O10" s="81" t="inlineStr">
        <is>
          <t>...</t>
        </is>
      </c>
      <c r="P10" s="5">
        <f>COUNT(B10:O10) / COUNTA(B10:O10) </f>
        <v/>
      </c>
      <c r="Q10" s="5">
        <f>1-P10</f>
        <v/>
      </c>
    </row>
    <row r="11">
      <c r="A11" s="81" t="n">
        <v>1987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1" t="inlineStr">
        <is>
          <t>-</t>
        </is>
      </c>
      <c r="G11" s="81" t="inlineStr">
        <is>
          <t>-</t>
        </is>
      </c>
      <c r="H11" s="81" t="inlineStr">
        <is>
          <t>-</t>
        </is>
      </c>
      <c r="I11" s="81" t="inlineStr">
        <is>
          <t>-</t>
        </is>
      </c>
      <c r="J11" s="81" t="inlineStr">
        <is>
          <t>-</t>
        </is>
      </c>
      <c r="K11" s="81" t="inlineStr">
        <is>
          <t>...</t>
        </is>
      </c>
      <c r="L11" s="81" t="inlineStr">
        <is>
          <t>-</t>
        </is>
      </c>
      <c r="M11" s="81" t="inlineStr">
        <is>
          <t>...</t>
        </is>
      </c>
      <c r="N11" s="81" t="inlineStr">
        <is>
          <t>-</t>
        </is>
      </c>
      <c r="O11" s="81" t="inlineStr">
        <is>
          <t>...</t>
        </is>
      </c>
      <c r="P11" s="5">
        <f>COUNT(B11:O11) / COUNTA(B11:O11) </f>
        <v/>
      </c>
      <c r="Q11" s="5">
        <f>1-P11</f>
        <v/>
      </c>
    </row>
    <row r="12">
      <c r="A12" s="81" t="n">
        <v>1988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-</t>
        </is>
      </c>
      <c r="F12" s="81" t="inlineStr">
        <is>
          <t>-</t>
        </is>
      </c>
      <c r="G12" s="81" t="inlineStr">
        <is>
          <t>-</t>
        </is>
      </c>
      <c r="H12" s="81" t="inlineStr">
        <is>
          <t>-</t>
        </is>
      </c>
      <c r="I12" s="81" t="inlineStr">
        <is>
          <t>-</t>
        </is>
      </c>
      <c r="J12" s="81" t="inlineStr">
        <is>
          <t>-</t>
        </is>
      </c>
      <c r="K12" s="81" t="inlineStr">
        <is>
          <t>...</t>
        </is>
      </c>
      <c r="L12" s="81" t="inlineStr">
        <is>
          <t>-</t>
        </is>
      </c>
      <c r="M12" s="81" t="inlineStr">
        <is>
          <t>...</t>
        </is>
      </c>
      <c r="N12" s="81" t="inlineStr">
        <is>
          <t>-</t>
        </is>
      </c>
      <c r="O12" s="81" t="inlineStr">
        <is>
          <t>...</t>
        </is>
      </c>
      <c r="P12" s="5">
        <f>COUNT(B12:O12) / COUNTA(B12:O12) </f>
        <v/>
      </c>
      <c r="Q12" s="5">
        <f>1-P12</f>
        <v/>
      </c>
    </row>
    <row r="13">
      <c r="A13" s="81" t="n">
        <v>1989</v>
      </c>
      <c r="B13" s="81" t="inlineStr">
        <is>
          <t>-</t>
        </is>
      </c>
      <c r="C13" s="81" t="n">
        <v>1</v>
      </c>
      <c r="D13" s="81" t="n">
        <v>1242.43</v>
      </c>
      <c r="E13" s="81" t="n">
        <v>1159.79</v>
      </c>
      <c r="F13" s="81" t="inlineStr">
        <is>
          <t>-</t>
        </is>
      </c>
      <c r="G13" s="81" t="inlineStr">
        <is>
          <t>-</t>
        </is>
      </c>
      <c r="H13" s="81" t="n">
        <v>82.64</v>
      </c>
      <c r="I13" s="81" t="inlineStr">
        <is>
          <t>-</t>
        </is>
      </c>
      <c r="J13" s="81" t="inlineStr">
        <is>
          <t>-</t>
        </is>
      </c>
      <c r="K13" s="81" t="n">
        <v>1242.43</v>
      </c>
      <c r="L13" s="81" t="n">
        <v>30</v>
      </c>
      <c r="M13" s="81" t="inlineStr">
        <is>
          <t>...</t>
        </is>
      </c>
      <c r="N13" s="81" t="inlineStr">
        <is>
          <t>-</t>
        </is>
      </c>
      <c r="O13" s="81" t="inlineStr">
        <is>
          <t>...</t>
        </is>
      </c>
      <c r="P13" s="5">
        <f>COUNT(B13:O13) / COUNTA(B13:O13) </f>
        <v/>
      </c>
      <c r="Q13" s="5">
        <f>1-P13</f>
        <v/>
      </c>
    </row>
    <row r="14">
      <c r="A14" s="81" t="n">
        <v>1990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-</t>
        </is>
      </c>
      <c r="F14" s="81" t="inlineStr">
        <is>
          <t>-</t>
        </is>
      </c>
      <c r="G14" s="81" t="inlineStr">
        <is>
          <t>-</t>
        </is>
      </c>
      <c r="H14" s="81" t="inlineStr">
        <is>
          <t>-</t>
        </is>
      </c>
      <c r="I14" s="81" t="inlineStr">
        <is>
          <t>-</t>
        </is>
      </c>
      <c r="J14" s="81" t="inlineStr">
        <is>
          <t>-</t>
        </is>
      </c>
      <c r="K14" s="81" t="inlineStr">
        <is>
          <t>...</t>
        </is>
      </c>
      <c r="L14" s="81" t="inlineStr">
        <is>
          <t>-</t>
        </is>
      </c>
      <c r="M14" s="81" t="inlineStr">
        <is>
          <t>...</t>
        </is>
      </c>
      <c r="N14" s="81" t="inlineStr">
        <is>
          <t>-</t>
        </is>
      </c>
      <c r="O14" s="81" t="inlineStr">
        <is>
          <t>...</t>
        </is>
      </c>
      <c r="P14" s="5">
        <f>COUNT(B14:O14) / COUNTA(B14:O14) </f>
        <v/>
      </c>
      <c r="Q14" s="5">
        <f>1-P14</f>
        <v/>
      </c>
    </row>
    <row r="15">
      <c r="A15" s="81" t="n">
        <v>1991</v>
      </c>
      <c r="B15" s="81" t="inlineStr">
        <is>
          <t>-</t>
        </is>
      </c>
      <c r="C15" s="81" t="n">
        <v>190</v>
      </c>
      <c r="D15" s="81" t="n">
        <v>186041.09</v>
      </c>
      <c r="E15" s="81" t="n">
        <v>168684.77</v>
      </c>
      <c r="F15" s="81" t="inlineStr">
        <is>
          <t>-</t>
        </is>
      </c>
      <c r="G15" s="81" t="inlineStr">
        <is>
          <t>-</t>
        </is>
      </c>
      <c r="H15" s="81" t="n">
        <v>17356.32</v>
      </c>
      <c r="I15" s="81" t="inlineStr">
        <is>
          <t>-</t>
        </is>
      </c>
      <c r="J15" s="81" t="inlineStr">
        <is>
          <t>-</t>
        </is>
      </c>
      <c r="K15" s="81" t="n">
        <v>979.16</v>
      </c>
      <c r="L15" s="81" t="n">
        <v>5751</v>
      </c>
      <c r="M15" s="81" t="inlineStr">
        <is>
          <t>...</t>
        </is>
      </c>
      <c r="N15" s="81" t="inlineStr">
        <is>
          <t>-</t>
        </is>
      </c>
      <c r="O15" s="81" t="inlineStr">
        <is>
          <t>...</t>
        </is>
      </c>
      <c r="P15" s="5">
        <f>COUNT(B15:O15) / COUNTA(B15:O15) </f>
        <v/>
      </c>
      <c r="Q15" s="5">
        <f>1-P15</f>
        <v/>
      </c>
    </row>
    <row r="16">
      <c r="A16" s="81" t="n">
        <v>1992</v>
      </c>
      <c r="B16" s="81" t="inlineStr">
        <is>
          <t>-</t>
        </is>
      </c>
      <c r="C16" s="81" t="n">
        <v>55</v>
      </c>
      <c r="D16" s="81" t="n">
        <v>51693.15</v>
      </c>
      <c r="E16" s="81" t="n">
        <v>47267.32</v>
      </c>
      <c r="F16" s="81" t="inlineStr">
        <is>
          <t>-</t>
        </is>
      </c>
      <c r="G16" s="81" t="inlineStr">
        <is>
          <t>-</t>
        </is>
      </c>
      <c r="H16" s="81" t="n">
        <v>4425.83</v>
      </c>
      <c r="I16" s="81" t="inlineStr">
        <is>
          <t>-</t>
        </is>
      </c>
      <c r="J16" s="81" t="inlineStr">
        <is>
          <t>-</t>
        </is>
      </c>
      <c r="K16" s="81" t="n">
        <v>939.88</v>
      </c>
      <c r="L16" s="81" t="n">
        <v>1641</v>
      </c>
      <c r="M16" s="81" t="inlineStr">
        <is>
          <t>...</t>
        </is>
      </c>
      <c r="N16" s="81" t="inlineStr">
        <is>
          <t>-</t>
        </is>
      </c>
      <c r="O16" s="81" t="inlineStr">
        <is>
          <t>...</t>
        </is>
      </c>
      <c r="P16" s="5">
        <f>COUNT(B16:O16) / COUNTA(B16:O16) </f>
        <v/>
      </c>
      <c r="Q16" s="5">
        <f>1-P16</f>
        <v/>
      </c>
    </row>
    <row r="17">
      <c r="A17" s="81" t="n">
        <v>1993</v>
      </c>
      <c r="B17" s="81" t="inlineStr">
        <is>
          <t>-</t>
        </is>
      </c>
      <c r="C17" s="81" t="n">
        <v>48</v>
      </c>
      <c r="D17" s="81" t="n">
        <v>103140.29</v>
      </c>
      <c r="E17" s="81" t="n">
        <v>94995.66</v>
      </c>
      <c r="F17" s="81" t="inlineStr">
        <is>
          <t>-</t>
        </is>
      </c>
      <c r="G17" s="81" t="inlineStr">
        <is>
          <t>-</t>
        </is>
      </c>
      <c r="H17" s="81" t="n">
        <v>8144.63</v>
      </c>
      <c r="I17" s="81" t="inlineStr">
        <is>
          <t>-</t>
        </is>
      </c>
      <c r="J17" s="81" t="inlineStr">
        <is>
          <t>-</t>
        </is>
      </c>
      <c r="K17" s="81" t="n">
        <v>2148.76</v>
      </c>
      <c r="L17" s="81" t="n">
        <v>1458</v>
      </c>
      <c r="M17" s="81" t="inlineStr">
        <is>
          <t>...</t>
        </is>
      </c>
      <c r="N17" s="81" t="inlineStr">
        <is>
          <t>-</t>
        </is>
      </c>
      <c r="O17" s="81" t="inlineStr">
        <is>
          <t>...</t>
        </is>
      </c>
      <c r="P17" s="5">
        <f>COUNT(B17:O17) / COUNTA(B17:O17) </f>
        <v/>
      </c>
      <c r="Q17" s="5">
        <f>1-P17</f>
        <v/>
      </c>
    </row>
    <row r="18">
      <c r="A18" s="81" t="n">
        <v>1994</v>
      </c>
      <c r="B18" s="81" t="inlineStr">
        <is>
          <t>-</t>
        </is>
      </c>
      <c r="C18" s="81" t="n">
        <v>120</v>
      </c>
      <c r="D18" s="81" t="n">
        <v>137525.2</v>
      </c>
      <c r="E18" s="81" t="n">
        <v>125053.91</v>
      </c>
      <c r="F18" s="81" t="inlineStr">
        <is>
          <t>-</t>
        </is>
      </c>
      <c r="G18" s="81" t="inlineStr">
        <is>
          <t>-</t>
        </is>
      </c>
      <c r="H18" s="81" t="n">
        <v>12471.29</v>
      </c>
      <c r="I18" s="81" t="inlineStr">
        <is>
          <t>-</t>
        </is>
      </c>
      <c r="J18" s="81" t="inlineStr">
        <is>
          <t>-</t>
        </is>
      </c>
      <c r="K18" s="81" t="n">
        <v>1146.04</v>
      </c>
      <c r="L18" s="81" t="n">
        <v>3650</v>
      </c>
      <c r="M18" s="81" t="inlineStr">
        <is>
          <t>...</t>
        </is>
      </c>
      <c r="N18" s="81" t="inlineStr">
        <is>
          <t>-</t>
        </is>
      </c>
      <c r="O18" s="81" t="inlineStr">
        <is>
          <t>...</t>
        </is>
      </c>
      <c r="P18" s="5">
        <f>COUNT(B18:O18) / COUNTA(B18:O18) </f>
        <v/>
      </c>
      <c r="Q18" s="5">
        <f>1-P18</f>
        <v/>
      </c>
    </row>
    <row r="19">
      <c r="A19" s="81" t="n">
        <v>1995</v>
      </c>
      <c r="B19" s="81" t="inlineStr">
        <is>
          <t>-</t>
        </is>
      </c>
      <c r="C19" s="81" t="n">
        <v>80</v>
      </c>
      <c r="D19" s="81" t="n">
        <v>108916.25</v>
      </c>
      <c r="E19" s="81" t="n">
        <v>98895.39</v>
      </c>
      <c r="F19" s="81" t="inlineStr">
        <is>
          <t>-</t>
        </is>
      </c>
      <c r="G19" s="81" t="inlineStr">
        <is>
          <t>-</t>
        </is>
      </c>
      <c r="H19" s="81" t="n">
        <v>10020.86</v>
      </c>
      <c r="I19" s="81" t="inlineStr">
        <is>
          <t>-</t>
        </is>
      </c>
      <c r="J19" s="81" t="inlineStr">
        <is>
          <t>-</t>
        </is>
      </c>
      <c r="K19" s="81" t="n">
        <v>1361.45</v>
      </c>
      <c r="L19" s="81" t="n">
        <v>2422</v>
      </c>
      <c r="M19" s="81" t="inlineStr">
        <is>
          <t>...</t>
        </is>
      </c>
      <c r="N19" s="81" t="inlineStr">
        <is>
          <t>-</t>
        </is>
      </c>
      <c r="O19" s="81" t="inlineStr">
        <is>
          <t>...</t>
        </is>
      </c>
      <c r="P19" s="5">
        <f>COUNT(B19:O19) / COUNTA(B19:O19) </f>
        <v/>
      </c>
      <c r="Q19" s="5">
        <f>1-P19</f>
        <v/>
      </c>
    </row>
    <row r="20">
      <c r="A20" s="81" t="n">
        <v>1996</v>
      </c>
      <c r="B20" s="81" t="inlineStr">
        <is>
          <t>-</t>
        </is>
      </c>
      <c r="C20" s="81" t="n">
        <v>92</v>
      </c>
      <c r="D20" s="81" t="n">
        <v>106478.35</v>
      </c>
      <c r="E20" s="81" t="n">
        <v>97402.91</v>
      </c>
      <c r="F20" s="81" t="inlineStr">
        <is>
          <t>-</t>
        </is>
      </c>
      <c r="G20" s="81" t="inlineStr">
        <is>
          <t>-</t>
        </is>
      </c>
      <c r="H20" s="81" t="n">
        <v>9075.440000000001</v>
      </c>
      <c r="I20" s="81" t="inlineStr">
        <is>
          <t>-</t>
        </is>
      </c>
      <c r="J20" s="81" t="inlineStr">
        <is>
          <t>-</t>
        </is>
      </c>
      <c r="K20" s="81" t="n">
        <v>1157.37</v>
      </c>
      <c r="L20" s="81" t="n">
        <v>2740</v>
      </c>
      <c r="M20" s="81" t="inlineStr">
        <is>
          <t>...</t>
        </is>
      </c>
      <c r="N20" s="81" t="inlineStr">
        <is>
          <t>-</t>
        </is>
      </c>
      <c r="O20" s="81" t="inlineStr">
        <is>
          <t>...</t>
        </is>
      </c>
      <c r="P20" s="5">
        <f>COUNT(B20:O20) / COUNTA(B20:O20) </f>
        <v/>
      </c>
      <c r="Q20" s="5">
        <f>1-P20</f>
        <v/>
      </c>
    </row>
    <row r="21">
      <c r="A21" s="81" t="n">
        <v>1997</v>
      </c>
      <c r="B21" s="81" t="inlineStr">
        <is>
          <t>-</t>
        </is>
      </c>
      <c r="C21" s="81" t="n">
        <v>74</v>
      </c>
      <c r="D21" s="81" t="n">
        <v>114240.98</v>
      </c>
      <c r="E21" s="81" t="n">
        <v>104544.11</v>
      </c>
      <c r="F21" s="81" t="inlineStr">
        <is>
          <t>-</t>
        </is>
      </c>
      <c r="G21" s="81" t="inlineStr">
        <is>
          <t>-</t>
        </is>
      </c>
      <c r="H21" s="81" t="n">
        <v>9696.870000000001</v>
      </c>
      <c r="I21" s="81" t="inlineStr">
        <is>
          <t>-</t>
        </is>
      </c>
      <c r="J21" s="81" t="inlineStr">
        <is>
          <t>-</t>
        </is>
      </c>
      <c r="K21" s="81" t="n">
        <v>1543.8</v>
      </c>
      <c r="L21" s="81" t="n">
        <v>2250</v>
      </c>
      <c r="M21" s="81" t="inlineStr">
        <is>
          <t>...</t>
        </is>
      </c>
      <c r="N21" s="81" t="inlineStr">
        <is>
          <t>-</t>
        </is>
      </c>
      <c r="O21" s="81" t="inlineStr">
        <is>
          <t>...</t>
        </is>
      </c>
      <c r="P21" s="5">
        <f>COUNT(B21:O21) / COUNTA(B21:O21) </f>
        <v/>
      </c>
      <c r="Q21" s="5">
        <f>1-P21</f>
        <v/>
      </c>
    </row>
    <row r="22">
      <c r="A22" s="81" t="n">
        <v>1998</v>
      </c>
      <c r="B22" s="81" t="inlineStr">
        <is>
          <t>-</t>
        </is>
      </c>
      <c r="C22" s="81" t="n">
        <v>3690</v>
      </c>
      <c r="D22" s="81" t="n">
        <v>3998430.76</v>
      </c>
      <c r="E22" s="81" t="n">
        <v>3632041.55</v>
      </c>
      <c r="F22" s="81" t="inlineStr">
        <is>
          <t>-</t>
        </is>
      </c>
      <c r="G22" s="81" t="inlineStr">
        <is>
          <t>-</t>
        </is>
      </c>
      <c r="H22" s="81" t="n">
        <v>366389.21</v>
      </c>
      <c r="I22" s="81" t="inlineStr">
        <is>
          <t>-</t>
        </is>
      </c>
      <c r="J22" s="81" t="inlineStr">
        <is>
          <t>-</t>
        </is>
      </c>
      <c r="K22" s="81" t="n">
        <v>1083.59</v>
      </c>
      <c r="L22" s="81" t="n">
        <v>111683</v>
      </c>
      <c r="M22" s="81" t="inlineStr">
        <is>
          <t>...</t>
        </is>
      </c>
      <c r="N22" s="81" t="n">
        <v>2</v>
      </c>
      <c r="O22" s="81" t="inlineStr">
        <is>
          <t>...</t>
        </is>
      </c>
      <c r="P22" s="5">
        <f>COUNT(B22:O22) / COUNTA(B22:O22) </f>
        <v/>
      </c>
      <c r="Q22" s="5">
        <f>1-P22</f>
        <v/>
      </c>
    </row>
    <row r="23">
      <c r="A23" s="81" t="n">
        <v>1999</v>
      </c>
      <c r="B23" s="81" t="inlineStr">
        <is>
          <t>-</t>
        </is>
      </c>
      <c r="C23" s="81" t="n">
        <v>544</v>
      </c>
      <c r="D23" s="81" t="n">
        <v>818653.05</v>
      </c>
      <c r="E23" s="81" t="n">
        <v>749286.92</v>
      </c>
      <c r="F23" s="81" t="inlineStr">
        <is>
          <t>-</t>
        </is>
      </c>
      <c r="G23" s="81" t="inlineStr">
        <is>
          <t>-</t>
        </is>
      </c>
      <c r="H23" s="81" t="n">
        <v>69366.13</v>
      </c>
      <c r="I23" s="81" t="inlineStr">
        <is>
          <t>-</t>
        </is>
      </c>
      <c r="J23" s="81" t="inlineStr">
        <is>
          <t>-</t>
        </is>
      </c>
      <c r="K23" s="81" t="n">
        <v>1504.88</v>
      </c>
      <c r="L23" s="81" t="n">
        <v>16472</v>
      </c>
      <c r="M23" s="81" t="inlineStr">
        <is>
          <t>...</t>
        </is>
      </c>
      <c r="N23" s="81" t="n">
        <v>2</v>
      </c>
      <c r="O23" s="81" t="inlineStr">
        <is>
          <t>...</t>
        </is>
      </c>
      <c r="P23" s="5">
        <f>COUNT(B23:O23) / COUNTA(B23:O23) </f>
        <v/>
      </c>
      <c r="Q23" s="5">
        <f>1-P23</f>
        <v/>
      </c>
    </row>
    <row r="24">
      <c r="A24" s="81" t="n">
        <v>2000</v>
      </c>
      <c r="B24" s="81" t="inlineStr">
        <is>
          <t>-</t>
        </is>
      </c>
      <c r="C24" s="81" t="n">
        <v>325</v>
      </c>
      <c r="D24" s="81" t="n">
        <v>366682.61</v>
      </c>
      <c r="E24" s="81" t="n">
        <v>334899.56</v>
      </c>
      <c r="F24" s="81" t="inlineStr">
        <is>
          <t>-</t>
        </is>
      </c>
      <c r="G24" s="81" t="inlineStr">
        <is>
          <t>-</t>
        </is>
      </c>
      <c r="H24" s="81" t="n">
        <v>31783.05</v>
      </c>
      <c r="I24" s="81" t="inlineStr">
        <is>
          <t>-</t>
        </is>
      </c>
      <c r="J24" s="81" t="inlineStr">
        <is>
          <t>-</t>
        </is>
      </c>
      <c r="K24" s="81" t="n">
        <v>1128.25</v>
      </c>
      <c r="L24" s="81" t="n">
        <v>9543</v>
      </c>
      <c r="M24" s="81" t="inlineStr">
        <is>
          <t>...</t>
        </is>
      </c>
      <c r="N24" s="81" t="n">
        <v>1</v>
      </c>
      <c r="O24" s="81" t="inlineStr">
        <is>
          <t>...</t>
        </is>
      </c>
      <c r="P24" s="5">
        <f>COUNT(B24:O24) / COUNTA(B24:O24) </f>
        <v/>
      </c>
      <c r="Q24" s="5">
        <f>1-P24</f>
        <v/>
      </c>
    </row>
    <row r="25">
      <c r="A25" s="81" t="n">
        <v>2001</v>
      </c>
      <c r="B25" s="81" t="inlineStr">
        <is>
          <t>-</t>
        </is>
      </c>
      <c r="C25" s="81" t="n">
        <v>883</v>
      </c>
      <c r="D25" s="81" t="n">
        <v>901445.1800000001</v>
      </c>
      <c r="E25" s="81" t="n">
        <v>816952.9300000001</v>
      </c>
      <c r="F25" s="81" t="inlineStr">
        <is>
          <t>-</t>
        </is>
      </c>
      <c r="G25" s="81" t="inlineStr">
        <is>
          <t>-</t>
        </is>
      </c>
      <c r="H25" s="81" t="n">
        <v>84492.25</v>
      </c>
      <c r="I25" s="81" t="inlineStr">
        <is>
          <t>-</t>
        </is>
      </c>
      <c r="J25" s="81" t="inlineStr">
        <is>
          <t>-</t>
        </is>
      </c>
      <c r="K25" s="81" t="n">
        <v>1020.89</v>
      </c>
      <c r="L25" s="81" t="n">
        <v>26690</v>
      </c>
      <c r="M25" s="81" t="inlineStr">
        <is>
          <t>...</t>
        </is>
      </c>
      <c r="N25" s="81" t="n">
        <v>1</v>
      </c>
      <c r="O25" s="81" t="inlineStr">
        <is>
          <t>...</t>
        </is>
      </c>
      <c r="P25" s="5">
        <f>COUNT(B25:O25) / COUNTA(B25:O25) </f>
        <v/>
      </c>
      <c r="Q25" s="5">
        <f>1-P25</f>
        <v/>
      </c>
    </row>
    <row r="26">
      <c r="A26" s="81" t="n">
        <v>2002</v>
      </c>
      <c r="B26" s="81" t="inlineStr">
        <is>
          <t>-</t>
        </is>
      </c>
      <c r="C26" s="81" t="n">
        <v>255</v>
      </c>
      <c r="D26" s="81" t="n">
        <v>271870.15</v>
      </c>
      <c r="E26" s="81" t="n">
        <v>247301.33</v>
      </c>
      <c r="F26" s="81" t="inlineStr">
        <is>
          <t>-</t>
        </is>
      </c>
      <c r="G26" s="81" t="inlineStr">
        <is>
          <t>-</t>
        </is>
      </c>
      <c r="H26" s="81" t="n">
        <v>24568.82</v>
      </c>
      <c r="I26" s="81" t="inlineStr">
        <is>
          <t>-</t>
        </is>
      </c>
      <c r="J26" s="81" t="inlineStr">
        <is>
          <t>-</t>
        </is>
      </c>
      <c r="K26" s="81" t="n">
        <v>1066.16</v>
      </c>
      <c r="L26" s="81" t="n">
        <v>7696</v>
      </c>
      <c r="M26" s="81" t="inlineStr">
        <is>
          <t>...</t>
        </is>
      </c>
      <c r="N26" s="81" t="n">
        <v>1</v>
      </c>
      <c r="O26" s="81" t="inlineStr">
        <is>
          <t>...</t>
        </is>
      </c>
      <c r="P26" s="5">
        <f>COUNT(B26:O26) / COUNTA(B26:O26) </f>
        <v/>
      </c>
      <c r="Q26" s="5">
        <f>1-P26</f>
        <v/>
      </c>
    </row>
    <row r="27">
      <c r="A27" s="81" t="n">
        <v>2003</v>
      </c>
      <c r="B27" s="81" t="inlineStr">
        <is>
          <t>-</t>
        </is>
      </c>
      <c r="C27" s="81" t="n">
        <v>284</v>
      </c>
      <c r="D27" s="81" t="n">
        <v>362145.69</v>
      </c>
      <c r="E27" s="81" t="n">
        <v>330703.6</v>
      </c>
      <c r="F27" s="81" t="inlineStr">
        <is>
          <t>-</t>
        </is>
      </c>
      <c r="G27" s="81" t="inlineStr">
        <is>
          <t>-</t>
        </is>
      </c>
      <c r="H27" s="81" t="n">
        <v>31442.09</v>
      </c>
      <c r="I27" s="81" t="inlineStr">
        <is>
          <t>-</t>
        </is>
      </c>
      <c r="J27" s="81" t="inlineStr">
        <is>
          <t>-</t>
        </is>
      </c>
      <c r="K27" s="81" t="n">
        <v>1275.16</v>
      </c>
      <c r="L27" s="81" t="n">
        <v>8530</v>
      </c>
      <c r="M27" s="81" t="inlineStr">
        <is>
          <t>...</t>
        </is>
      </c>
      <c r="N27" s="81" t="inlineStr">
        <is>
          <t>-</t>
        </is>
      </c>
      <c r="O27" s="81" t="inlineStr">
        <is>
          <t>...</t>
        </is>
      </c>
      <c r="P27" s="5">
        <f>COUNT(B27:O27) / COUNTA(B27:O27) </f>
        <v/>
      </c>
      <c r="Q27" s="5">
        <f>1-P27</f>
        <v/>
      </c>
    </row>
    <row r="28">
      <c r="A28" s="81" t="n">
        <v>2004</v>
      </c>
      <c r="B28" s="81" t="inlineStr">
        <is>
          <t>-</t>
        </is>
      </c>
      <c r="C28" s="81" t="n">
        <v>674</v>
      </c>
      <c r="D28" s="81" t="n">
        <v>796646.6</v>
      </c>
      <c r="E28" s="81" t="n">
        <v>724661.95</v>
      </c>
      <c r="F28" s="81" t="inlineStr">
        <is>
          <t>-</t>
        </is>
      </c>
      <c r="G28" s="81" t="inlineStr">
        <is>
          <t>-</t>
        </is>
      </c>
      <c r="H28" s="81" t="n">
        <v>71984.64999999999</v>
      </c>
      <c r="I28" s="81" t="inlineStr">
        <is>
          <t>-</t>
        </is>
      </c>
      <c r="J28" s="81" t="inlineStr">
        <is>
          <t>-</t>
        </is>
      </c>
      <c r="K28" s="81" t="n">
        <v>1181.97</v>
      </c>
      <c r="L28" s="81" t="n">
        <v>20394</v>
      </c>
      <c r="M28" s="81" t="inlineStr">
        <is>
          <t>...</t>
        </is>
      </c>
      <c r="N28" s="81" t="n">
        <v>1</v>
      </c>
      <c r="O28" s="81" t="inlineStr">
        <is>
          <t>...</t>
        </is>
      </c>
      <c r="P28" s="5">
        <f>COUNT(B28:O28) / COUNTA(B28:O28) </f>
        <v/>
      </c>
      <c r="Q28" s="5">
        <f>1-P28</f>
        <v/>
      </c>
    </row>
    <row r="29">
      <c r="A29" s="81" t="n">
        <v>2005</v>
      </c>
      <c r="B29" s="81" t="inlineStr">
        <is>
          <t>-</t>
        </is>
      </c>
      <c r="C29" s="81" t="n">
        <v>621</v>
      </c>
      <c r="D29" s="81" t="n">
        <v>723591.58</v>
      </c>
      <c r="E29" s="81" t="n">
        <v>660410.24</v>
      </c>
      <c r="F29" s="81" t="inlineStr">
        <is>
          <t>-</t>
        </is>
      </c>
      <c r="G29" s="81" t="inlineStr">
        <is>
          <t>-</t>
        </is>
      </c>
      <c r="H29" s="81" t="n">
        <v>63181.34</v>
      </c>
      <c r="I29" s="81" t="inlineStr">
        <is>
          <t>-</t>
        </is>
      </c>
      <c r="J29" s="81" t="inlineStr">
        <is>
          <t>-</t>
        </is>
      </c>
      <c r="K29" s="81" t="n">
        <v>1165.2</v>
      </c>
      <c r="L29" s="81" t="n">
        <v>18583</v>
      </c>
      <c r="M29" s="81" t="inlineStr">
        <is>
          <t>...</t>
        </is>
      </c>
      <c r="N29" s="81" t="n">
        <v>1</v>
      </c>
      <c r="O29" s="81" t="inlineStr">
        <is>
          <t>...</t>
        </is>
      </c>
      <c r="P29" s="5">
        <f>COUNT(B29:O29) / COUNTA(B29:O29) </f>
        <v/>
      </c>
      <c r="Q29" s="5">
        <f>1-P29</f>
        <v/>
      </c>
    </row>
    <row r="30">
      <c r="A30" s="81" t="n">
        <v>2006</v>
      </c>
      <c r="B30" s="81" t="inlineStr">
        <is>
          <t>-</t>
        </is>
      </c>
      <c r="C30" s="81" t="n">
        <v>656</v>
      </c>
      <c r="D30" s="81" t="n">
        <v>981384.29</v>
      </c>
      <c r="E30" s="81" t="n">
        <v>899215.26</v>
      </c>
      <c r="F30" s="81" t="inlineStr">
        <is>
          <t>-</t>
        </is>
      </c>
      <c r="G30" s="81" t="inlineStr">
        <is>
          <t>-</t>
        </is>
      </c>
      <c r="H30" s="81" t="n">
        <v>82169.03</v>
      </c>
      <c r="I30" s="81" t="inlineStr">
        <is>
          <t>-</t>
        </is>
      </c>
      <c r="J30" s="81" t="inlineStr">
        <is>
          <t>-</t>
        </is>
      </c>
      <c r="K30" s="81" t="n">
        <v>1496.01</v>
      </c>
      <c r="L30" s="81" t="n">
        <v>19700</v>
      </c>
      <c r="M30" s="81" t="inlineStr">
        <is>
          <t>...</t>
        </is>
      </c>
      <c r="N30" s="81" t="inlineStr">
        <is>
          <t>-</t>
        </is>
      </c>
      <c r="O30" s="81" t="inlineStr">
        <is>
          <t>...</t>
        </is>
      </c>
      <c r="P30" s="5">
        <f>COUNT(B30:O30) / COUNTA(B30:O30) </f>
        <v/>
      </c>
      <c r="Q30" s="5">
        <f>1-P30</f>
        <v/>
      </c>
    </row>
    <row r="31">
      <c r="A31" s="81" t="n">
        <v>2007</v>
      </c>
      <c r="B31" s="81" t="n">
        <v>602962</v>
      </c>
      <c r="C31" s="81" t="n">
        <v>606461</v>
      </c>
      <c r="D31" s="81" t="n">
        <v>579427434.61</v>
      </c>
      <c r="E31" s="81" t="n">
        <v>475342627.03</v>
      </c>
      <c r="F31" s="81" t="inlineStr">
        <is>
          <t>-</t>
        </is>
      </c>
      <c r="G31" s="81" t="inlineStr">
        <is>
          <t>-</t>
        </is>
      </c>
      <c r="H31" s="81" t="n">
        <v>104084807.58</v>
      </c>
      <c r="I31" s="81" t="inlineStr">
        <is>
          <t>-</t>
        </is>
      </c>
      <c r="J31" s="81" t="inlineStr">
        <is>
          <t>-</t>
        </is>
      </c>
      <c r="K31" s="81" t="n">
        <v>955.42</v>
      </c>
      <c r="L31" s="81" t="n">
        <v>4262060</v>
      </c>
      <c r="M31" s="81" t="n">
        <v>7.1</v>
      </c>
      <c r="N31" s="81" t="n">
        <v>27521</v>
      </c>
      <c r="O31" s="81" t="n">
        <v>4.56</v>
      </c>
      <c r="P31" s="5">
        <f>COUNT(B31:O31) / COUNTA(B31:O31) </f>
        <v/>
      </c>
      <c r="Q31" s="5">
        <f>1-P31</f>
        <v/>
      </c>
    </row>
    <row r="32">
      <c r="A32" s="81" t="n">
        <v>2008</v>
      </c>
      <c r="B32" s="81" t="n">
        <v>10848552</v>
      </c>
      <c r="C32" s="81" t="n">
        <v>12138160</v>
      </c>
      <c r="D32" s="81" t="n">
        <v>10027978102.17</v>
      </c>
      <c r="E32" s="81" t="n">
        <v>8217358285.81</v>
      </c>
      <c r="F32" s="81" t="inlineStr">
        <is>
          <t>-</t>
        </is>
      </c>
      <c r="G32" s="81" t="inlineStr">
        <is>
          <t>-</t>
        </is>
      </c>
      <c r="H32" s="81" t="n">
        <v>1810619816.34</v>
      </c>
      <c r="I32" s="81" t="inlineStr">
        <is>
          <t>-</t>
        </is>
      </c>
      <c r="J32" s="81" t="inlineStr">
        <is>
          <t>-</t>
        </is>
      </c>
      <c r="K32" s="81" t="n">
        <v>826.15</v>
      </c>
      <c r="L32" s="81" t="n">
        <v>90932822</v>
      </c>
      <c r="M32" s="81" t="n">
        <v>8.4</v>
      </c>
      <c r="N32" s="81" t="n">
        <v>363046</v>
      </c>
      <c r="O32" s="81" t="n">
        <v>3.35</v>
      </c>
      <c r="P32" s="5">
        <f>COUNT(B32:O32) / COUNTA(B32:O32) </f>
        <v/>
      </c>
      <c r="Q32" s="5">
        <f>1-P32</f>
        <v/>
      </c>
    </row>
    <row r="33">
      <c r="A33" s="81" t="n">
        <v>2009</v>
      </c>
      <c r="B33" s="81" t="n">
        <v>11109733</v>
      </c>
      <c r="C33" s="81" t="n">
        <v>11417601</v>
      </c>
      <c r="D33" s="81" t="n">
        <v>10060636483.91</v>
      </c>
      <c r="E33" s="81" t="n">
        <v>8096575471.18</v>
      </c>
      <c r="F33" s="81" t="inlineStr">
        <is>
          <t>-</t>
        </is>
      </c>
      <c r="G33" s="81" t="inlineStr">
        <is>
          <t>-</t>
        </is>
      </c>
      <c r="H33" s="81" t="n">
        <v>1964061012.72</v>
      </c>
      <c r="I33" s="81" t="inlineStr">
        <is>
          <t>-</t>
        </is>
      </c>
      <c r="J33" s="81" t="inlineStr">
        <is>
          <t>-</t>
        </is>
      </c>
      <c r="K33" s="81" t="n">
        <v>881.15</v>
      </c>
      <c r="L33" s="81" t="n">
        <v>61756884</v>
      </c>
      <c r="M33" s="81" t="n">
        <v>5.6</v>
      </c>
      <c r="N33" s="81" t="n">
        <v>386962</v>
      </c>
      <c r="O33" s="81" t="n">
        <v>3.48</v>
      </c>
      <c r="P33" s="5">
        <f>COUNT(B33:O33) / COUNTA(B33:O33) </f>
        <v/>
      </c>
      <c r="Q33" s="5">
        <f>1-P33</f>
        <v/>
      </c>
    </row>
    <row r="34">
      <c r="A34" s="81" t="n">
        <v>2010</v>
      </c>
      <c r="B34" s="81" t="n">
        <v>11347140</v>
      </c>
      <c r="C34" s="81" t="n">
        <v>11681517</v>
      </c>
      <c r="D34" s="81" t="n">
        <v>10764664341.4</v>
      </c>
      <c r="E34" s="81" t="n">
        <v>8640768953.030001</v>
      </c>
      <c r="F34" s="81" t="inlineStr">
        <is>
          <t>-</t>
        </is>
      </c>
      <c r="G34" s="81" t="inlineStr">
        <is>
          <t>-</t>
        </is>
      </c>
      <c r="H34" s="81" t="n">
        <v>2123895388.36</v>
      </c>
      <c r="I34" s="81" t="inlineStr">
        <is>
          <t>-</t>
        </is>
      </c>
      <c r="J34" s="81" t="inlineStr">
        <is>
          <t>-</t>
        </is>
      </c>
      <c r="K34" s="81" t="n">
        <v>921.51</v>
      </c>
      <c r="L34" s="81" t="n">
        <v>63995291</v>
      </c>
      <c r="M34" s="81" t="n">
        <v>5.6</v>
      </c>
      <c r="N34" s="81" t="n">
        <v>410884</v>
      </c>
      <c r="O34" s="81" t="n">
        <v>3.62</v>
      </c>
      <c r="P34" s="5">
        <f>COUNT(B34:O34) / COUNTA(B34:O34) </f>
        <v/>
      </c>
      <c r="Q34" s="5">
        <f>1-P34</f>
        <v/>
      </c>
    </row>
    <row r="35">
      <c r="A35" s="81" t="n">
        <v>2011</v>
      </c>
      <c r="B35" s="81" t="n">
        <v>11267085</v>
      </c>
      <c r="C35" s="81" t="n">
        <v>11545974</v>
      </c>
      <c r="D35" s="81" t="n">
        <v>11235276054.35</v>
      </c>
      <c r="E35" s="81" t="n">
        <v>8920609123.48</v>
      </c>
      <c r="F35" s="81" t="inlineStr">
        <is>
          <t>-</t>
        </is>
      </c>
      <c r="G35" s="81" t="inlineStr">
        <is>
          <t>-</t>
        </is>
      </c>
      <c r="H35" s="81" t="n">
        <v>2314666930.85</v>
      </c>
      <c r="I35" s="81" t="inlineStr">
        <is>
          <t>-</t>
        </is>
      </c>
      <c r="J35" s="81" t="inlineStr">
        <is>
          <t>-</t>
        </is>
      </c>
      <c r="K35" s="81" t="n">
        <v>973.09</v>
      </c>
      <c r="L35" s="81" t="n">
        <v>62268611</v>
      </c>
      <c r="M35" s="81" t="n">
        <v>5.5</v>
      </c>
      <c r="N35" s="81" t="n">
        <v>418771</v>
      </c>
      <c r="O35" s="81" t="n">
        <v>3.72</v>
      </c>
      <c r="P35" s="5">
        <f>COUNT(B35:O35) / COUNTA(B35:O35) </f>
        <v/>
      </c>
      <c r="Q35" s="5">
        <f>1-P35</f>
        <v/>
      </c>
    </row>
    <row r="36">
      <c r="A36" s="81" t="n">
        <v>2012</v>
      </c>
      <c r="B36" s="81" t="n">
        <v>11103219</v>
      </c>
      <c r="C36" s="81" t="n">
        <v>11365834</v>
      </c>
      <c r="D36" s="81" t="n">
        <v>11640026423.85</v>
      </c>
      <c r="E36" s="81" t="n">
        <v>9247101480.76</v>
      </c>
      <c r="F36" s="81" t="n">
        <v>4158756.29</v>
      </c>
      <c r="G36" s="81" t="inlineStr">
        <is>
          <t>-</t>
        </is>
      </c>
      <c r="H36" s="81" t="n">
        <v>2384592344.6</v>
      </c>
      <c r="I36" s="81" t="inlineStr">
        <is>
          <t>-</t>
        </is>
      </c>
      <c r="J36" s="81" t="inlineStr">
        <is>
          <t>-</t>
        </is>
      </c>
      <c r="K36" s="81" t="n">
        <v>1024.12</v>
      </c>
      <c r="L36" s="81" t="n">
        <v>61433086</v>
      </c>
      <c r="M36" s="81" t="n">
        <v>5.5</v>
      </c>
      <c r="N36" s="81" t="n">
        <v>424225</v>
      </c>
      <c r="O36" s="81" t="n">
        <v>3.82</v>
      </c>
      <c r="P36" s="5">
        <f>COUNT(B36:O36) / COUNTA(B36:O36) </f>
        <v/>
      </c>
      <c r="Q36" s="5">
        <f>1-P36</f>
        <v/>
      </c>
    </row>
    <row r="37">
      <c r="A37" s="81" t="n">
        <v>2013</v>
      </c>
      <c r="B37" s="81" t="n">
        <v>11179438</v>
      </c>
      <c r="C37" s="81" t="n">
        <v>11441906</v>
      </c>
      <c r="D37" s="81" t="n">
        <v>12669543008.73</v>
      </c>
      <c r="E37" s="81" t="n">
        <v>10027793154.54</v>
      </c>
      <c r="F37" s="81" t="n">
        <v>41647098.08</v>
      </c>
      <c r="G37" s="81" t="inlineStr">
        <is>
          <t>-</t>
        </is>
      </c>
      <c r="H37" s="81" t="n">
        <v>2562273505.37</v>
      </c>
      <c r="I37" s="81" t="inlineStr">
        <is>
          <t>-</t>
        </is>
      </c>
      <c r="J37" s="81" t="inlineStr">
        <is>
          <t>-</t>
        </is>
      </c>
      <c r="K37" s="81" t="n">
        <v>1107.29</v>
      </c>
      <c r="L37" s="81" t="n">
        <v>62259251</v>
      </c>
      <c r="M37" s="81" t="n">
        <v>5.6</v>
      </c>
      <c r="N37" s="81" t="n">
        <v>439592</v>
      </c>
      <c r="O37" s="81" t="n">
        <v>3.93</v>
      </c>
      <c r="P37" s="5">
        <f>COUNT(B37:O37) / COUNTA(B37:O37) </f>
        <v/>
      </c>
      <c r="Q37" s="5">
        <f>1-P37</f>
        <v/>
      </c>
    </row>
    <row r="38">
      <c r="A38" s="81" t="n">
        <v>2014</v>
      </c>
      <c r="B38" s="81" t="n">
        <v>11353703</v>
      </c>
      <c r="C38" s="81" t="n">
        <v>11579031</v>
      </c>
      <c r="D38" s="81" t="n">
        <v>13338554445.17</v>
      </c>
      <c r="E38" s="81" t="n">
        <v>10525877994.87</v>
      </c>
      <c r="F38" s="81" t="n">
        <v>70267746.55</v>
      </c>
      <c r="G38" s="81" t="inlineStr">
        <is>
          <t>-</t>
        </is>
      </c>
      <c r="H38" s="81" t="n">
        <v>2678359021.45</v>
      </c>
      <c r="I38" s="81" t="inlineStr">
        <is>
          <t>-</t>
        </is>
      </c>
      <c r="J38" s="81" t="inlineStr">
        <is>
          <t>-</t>
        </is>
      </c>
      <c r="K38" s="81" t="n">
        <v>1151.96</v>
      </c>
      <c r="L38" s="81" t="n">
        <v>62114214</v>
      </c>
      <c r="M38" s="81" t="n">
        <v>5.5</v>
      </c>
      <c r="N38" s="81" t="n">
        <v>450938</v>
      </c>
      <c r="O38" s="81" t="n">
        <v>3.97</v>
      </c>
      <c r="P38" s="5">
        <f>COUNT(B38:O38) / COUNTA(B38:O38) </f>
        <v/>
      </c>
      <c r="Q38" s="5">
        <f>1-P38</f>
        <v/>
      </c>
    </row>
    <row r="39">
      <c r="A39" s="81" t="n">
        <v>2015</v>
      </c>
      <c r="B39" s="81" t="n">
        <v>11325421</v>
      </c>
      <c r="C39" s="81" t="n">
        <v>11500856</v>
      </c>
      <c r="D39" s="81" t="n">
        <v>13613859370.12</v>
      </c>
      <c r="E39" s="81" t="n">
        <v>10752909477.59</v>
      </c>
      <c r="F39" s="81" t="n">
        <v>66091981.98</v>
      </c>
      <c r="G39" s="81" t="n">
        <v>2107543.59</v>
      </c>
      <c r="H39" s="81" t="n">
        <v>2733620732.19</v>
      </c>
      <c r="I39" s="81" t="n">
        <v>2107543.59</v>
      </c>
      <c r="J39" s="81" t="n">
        <v>3866616.64</v>
      </c>
      <c r="K39" s="81" t="n">
        <v>1183.73</v>
      </c>
      <c r="L39" s="81" t="n">
        <v>60851793</v>
      </c>
      <c r="M39" s="81" t="n">
        <v>5.4</v>
      </c>
      <c r="N39" s="81" t="n">
        <v>474457</v>
      </c>
      <c r="O39" s="81" t="n">
        <v>4.19</v>
      </c>
      <c r="P39" s="5">
        <f>COUNT(B39:O39) / COUNTA(B39:O39) </f>
        <v/>
      </c>
      <c r="Q39" s="5">
        <f>1-P39</f>
        <v/>
      </c>
    </row>
    <row r="40">
      <c r="A40" s="81" t="n">
        <v>2016</v>
      </c>
      <c r="B40" s="81" t="n">
        <v>11256215</v>
      </c>
      <c r="C40" s="81" t="n">
        <v>11427105</v>
      </c>
      <c r="D40" s="81" t="n">
        <v>13891873286.72</v>
      </c>
      <c r="E40" s="81" t="n">
        <v>11060862801.18</v>
      </c>
      <c r="F40" s="81" t="inlineStr">
        <is>
          <t>-</t>
        </is>
      </c>
      <c r="G40" s="81" t="n">
        <v>27395222.67</v>
      </c>
      <c r="H40" s="81" t="n">
        <v>2788272179.77</v>
      </c>
      <c r="I40" s="81" t="n">
        <v>27395222.67</v>
      </c>
      <c r="J40" s="81" t="n">
        <v>15343083.1</v>
      </c>
      <c r="K40" s="81" t="n">
        <v>1215.69</v>
      </c>
      <c r="L40" s="81" t="n">
        <v>60646452</v>
      </c>
      <c r="M40" s="81" t="n">
        <v>5.4</v>
      </c>
      <c r="N40" s="81" t="n">
        <v>492141</v>
      </c>
      <c r="O40" s="81" t="n">
        <v>4.37</v>
      </c>
      <c r="P40" s="5">
        <f>COUNT(B40:O40) / COUNTA(B40:O40) </f>
        <v/>
      </c>
      <c r="Q40" s="5">
        <f>1-P40</f>
        <v/>
      </c>
    </row>
    <row r="41">
      <c r="A41" s="81" t="n">
        <v>2017</v>
      </c>
      <c r="B41" s="81" t="n">
        <v>11522845</v>
      </c>
      <c r="C41" s="81" t="n">
        <v>11661736</v>
      </c>
      <c r="D41" s="81" t="n">
        <v>14492102042.71</v>
      </c>
      <c r="E41" s="81" t="n">
        <v>11508134081.09</v>
      </c>
      <c r="F41" s="81" t="n">
        <v>27590495.28</v>
      </c>
      <c r="G41" s="81" t="n">
        <v>23634598.05</v>
      </c>
      <c r="H41" s="81" t="n">
        <v>2904779508.2</v>
      </c>
      <c r="I41" s="81" t="n">
        <v>23634598.05</v>
      </c>
      <c r="J41" s="81" t="n">
        <v>12592941.52</v>
      </c>
      <c r="K41" s="81" t="n">
        <v>1242.71</v>
      </c>
      <c r="L41" s="81" t="n">
        <v>60537511</v>
      </c>
      <c r="M41" s="81" t="n">
        <v>5.3</v>
      </c>
      <c r="N41" s="81" t="n">
        <v>493560</v>
      </c>
      <c r="O41" s="81" t="n">
        <v>4.28</v>
      </c>
      <c r="P41" s="5">
        <f>COUNT(B41:O41) / COUNTA(B41:O41) </f>
        <v/>
      </c>
      <c r="Q41" s="5">
        <f>1-P41</f>
        <v/>
      </c>
    </row>
    <row r="42">
      <c r="A42" s="81" t="n">
        <v>2018</v>
      </c>
      <c r="B42" s="81" t="n">
        <v>11857647</v>
      </c>
      <c r="C42" s="81" t="n">
        <v>11980766</v>
      </c>
      <c r="D42" s="81" t="n">
        <v>15101680689.1</v>
      </c>
      <c r="E42" s="81" t="n">
        <v>11987180827.2</v>
      </c>
      <c r="F42" s="81" t="n">
        <v>66012043.54</v>
      </c>
      <c r="G42" s="81" t="n">
        <v>3309100.82</v>
      </c>
      <c r="H42" s="81" t="n">
        <v>3005219747</v>
      </c>
      <c r="I42" s="81" t="n">
        <v>3309100.82</v>
      </c>
      <c r="J42" s="81" t="n">
        <v>2488688.72</v>
      </c>
      <c r="K42" s="81" t="n">
        <v>1260.49</v>
      </c>
      <c r="L42" s="81" t="n">
        <v>61293449</v>
      </c>
      <c r="M42" s="81" t="n">
        <v>5.2</v>
      </c>
      <c r="N42" s="81" t="n">
        <v>505621</v>
      </c>
      <c r="O42" s="81" t="n">
        <v>4.26</v>
      </c>
      <c r="P42" s="5">
        <f>COUNT(B42:O42) / COUNTA(B42:O42) </f>
        <v/>
      </c>
      <c r="Q42" s="5">
        <f>1-P42</f>
        <v/>
      </c>
    </row>
    <row r="43">
      <c r="A43" s="81" t="n">
        <v>2019</v>
      </c>
      <c r="B43" s="81" t="n">
        <v>12185437</v>
      </c>
      <c r="C43" s="81" t="n">
        <v>12320045</v>
      </c>
      <c r="D43" s="81" t="n">
        <v>15771157506.57</v>
      </c>
      <c r="E43" s="81" t="n">
        <v>12570158510.07</v>
      </c>
      <c r="F43" s="81" t="n">
        <v>53698113.39</v>
      </c>
      <c r="G43" s="81" t="n">
        <v>3254003.86</v>
      </c>
      <c r="H43" s="81" t="n">
        <v>3111127709.77</v>
      </c>
      <c r="I43" s="81" t="n">
        <v>3254003.86</v>
      </c>
      <c r="J43" s="81" t="n">
        <v>2688120.96</v>
      </c>
      <c r="K43" s="81" t="n">
        <v>1280.12</v>
      </c>
      <c r="L43" s="81" t="n">
        <v>62660403</v>
      </c>
      <c r="M43" s="81" t="n">
        <v>5.1</v>
      </c>
      <c r="N43" s="81" t="n">
        <v>525017</v>
      </c>
      <c r="O43" s="81" t="n">
        <v>4.31</v>
      </c>
      <c r="P43" s="5">
        <f>COUNT(B43:O43) / COUNTA(B43:O43) </f>
        <v/>
      </c>
      <c r="Q43" s="5">
        <f>1-P43</f>
        <v/>
      </c>
    </row>
    <row r="44">
      <c r="A44" s="81" t="n">
        <v>2020</v>
      </c>
      <c r="B44" s="81" t="n">
        <v>10531823</v>
      </c>
      <c r="C44" s="81" t="n">
        <v>10633490</v>
      </c>
      <c r="D44" s="81" t="n">
        <v>16679234992.56</v>
      </c>
      <c r="E44" s="81" t="n">
        <v>13523948033.76</v>
      </c>
      <c r="F44" s="81" t="n">
        <v>9837283.289999999</v>
      </c>
      <c r="G44" s="81" t="n">
        <v>2290324.65</v>
      </c>
      <c r="H44" s="81" t="n">
        <v>3135771279.78</v>
      </c>
      <c r="I44" s="81" t="n">
        <v>2290324.65</v>
      </c>
      <c r="J44" s="81" t="n">
        <v>1550314.47</v>
      </c>
      <c r="K44" s="81" t="n">
        <v>1568.56</v>
      </c>
      <c r="L44" s="81" t="n">
        <v>55399207</v>
      </c>
      <c r="M44" s="81" t="n">
        <v>5.3</v>
      </c>
      <c r="N44" s="81" t="n">
        <v>606593</v>
      </c>
      <c r="O44" s="81" t="n">
        <v>5.76</v>
      </c>
      <c r="P44" s="5">
        <f>COUNT(B44:O44) / COUNTA(B44:O44) </f>
        <v/>
      </c>
      <c r="Q44" s="5">
        <f>1-P44</f>
        <v/>
      </c>
    </row>
    <row r="45">
      <c r="A45" s="81" t="n">
        <v>2021</v>
      </c>
      <c r="B45" s="81" t="n">
        <v>11566524</v>
      </c>
      <c r="C45" s="81" t="n">
        <v>11669405</v>
      </c>
      <c r="D45" s="81" t="n">
        <v>22291353213.61</v>
      </c>
      <c r="E45" s="81" t="n">
        <v>18262113429.9</v>
      </c>
      <c r="F45" s="81" t="n">
        <v>25673606.56</v>
      </c>
      <c r="G45" s="81" t="n">
        <v>3206800.9</v>
      </c>
      <c r="H45" s="81" t="n">
        <v>3984765456.96</v>
      </c>
      <c r="I45" s="81" t="n">
        <v>3206800.9</v>
      </c>
      <c r="J45" s="81" t="n">
        <v>1581814.68</v>
      </c>
      <c r="K45" s="81" t="n">
        <v>1910.24</v>
      </c>
      <c r="L45" s="81" t="n">
        <v>63014126</v>
      </c>
      <c r="M45" s="81" t="n">
        <v>5.4</v>
      </c>
      <c r="N45" s="81" t="n">
        <v>766159</v>
      </c>
      <c r="O45" s="81" t="n">
        <v>6.62</v>
      </c>
      <c r="P45" s="5">
        <f>COUNT(B45:O45) / COUNTA(B45:O45) </f>
        <v/>
      </c>
      <c r="Q45" s="5">
        <f>1-P45</f>
        <v/>
      </c>
    </row>
    <row r="46">
      <c r="A46" s="81" t="n">
        <v>2022</v>
      </c>
      <c r="B46" s="81" t="n">
        <v>12363806</v>
      </c>
      <c r="C46" s="81" t="n">
        <v>12466260</v>
      </c>
      <c r="D46" s="81" t="n">
        <v>18952419840.35</v>
      </c>
      <c r="E46" s="81" t="n">
        <v>15213502920.55</v>
      </c>
      <c r="F46" s="81" t="n">
        <v>2044151.7</v>
      </c>
      <c r="G46" s="81" t="n">
        <v>7036471.29</v>
      </c>
      <c r="H46" s="81" t="n">
        <v>3723214249.89</v>
      </c>
      <c r="I46" s="81" t="n">
        <v>7036471.29</v>
      </c>
      <c r="J46" s="81" t="n">
        <v>5595380.98</v>
      </c>
      <c r="K46" s="81" t="n">
        <v>1520.3</v>
      </c>
      <c r="L46" s="81" t="n">
        <v>64086087</v>
      </c>
      <c r="M46" s="81" t="n">
        <v>5.2</v>
      </c>
      <c r="N46" s="81" t="n">
        <v>599518</v>
      </c>
      <c r="O46" s="81" t="n">
        <v>4.85</v>
      </c>
      <c r="P46" s="5">
        <f>COUNT(B46:O46) / COUNTA(B46:O46) </f>
        <v/>
      </c>
      <c r="Q46" s="5">
        <f>1-P46</f>
        <v/>
      </c>
    </row>
    <row r="47">
      <c r="A47" s="81" t="n">
        <v>2023</v>
      </c>
      <c r="B47" s="81" t="n">
        <v>13225491</v>
      </c>
      <c r="C47" s="81" t="n">
        <v>13322454</v>
      </c>
      <c r="D47" s="81" t="n">
        <v>20681910230.11</v>
      </c>
      <c r="E47" s="81" t="n">
        <v>16272466608.04</v>
      </c>
      <c r="F47" s="81" t="n">
        <v>137837590.6</v>
      </c>
      <c r="G47" s="81" t="n">
        <v>12177659.24</v>
      </c>
      <c r="H47" s="81" t="n">
        <v>4175059671.02</v>
      </c>
      <c r="I47" s="81" t="n">
        <v>12177659.24</v>
      </c>
      <c r="J47" s="81" t="n">
        <v>8552747.68</v>
      </c>
      <c r="K47" s="81" t="n">
        <v>1552.41</v>
      </c>
      <c r="L47" s="81" t="n">
        <v>66820265</v>
      </c>
      <c r="M47" s="81" t="n">
        <v>5.1</v>
      </c>
      <c r="N47" s="81" t="n">
        <v>587630</v>
      </c>
      <c r="O47" s="81" t="n">
        <v>4.44</v>
      </c>
      <c r="P47" s="5">
        <f>COUNT(B47:O47) / COUNTA(B47:O47) </f>
        <v/>
      </c>
      <c r="Q47" s="5">
        <f>1-P47</f>
        <v/>
      </c>
    </row>
    <row r="48">
      <c r="A48" s="81" t="n">
        <v>2024</v>
      </c>
      <c r="B48" s="81" t="n">
        <v>7217975</v>
      </c>
      <c r="C48" s="81" t="n">
        <v>7256468</v>
      </c>
      <c r="D48" s="81" t="n">
        <v>11464613349.28</v>
      </c>
      <c r="E48" s="81" t="n">
        <v>8639186716.09</v>
      </c>
      <c r="F48" s="81" t="n">
        <v>370856926.72</v>
      </c>
      <c r="G48" s="81" t="n">
        <v>4235798.81</v>
      </c>
      <c r="H48" s="81" t="n">
        <v>2240620242.29</v>
      </c>
      <c r="I48" s="81" t="n">
        <v>4235798.81</v>
      </c>
      <c r="J48" s="81" t="n">
        <v>4709534.61</v>
      </c>
      <c r="K48" s="81" t="n">
        <v>1579.92</v>
      </c>
      <c r="L48" s="81" t="n">
        <v>33427639</v>
      </c>
      <c r="M48" s="81" t="n">
        <v>4.6</v>
      </c>
      <c r="N48" s="81" t="n">
        <v>314545</v>
      </c>
      <c r="O48" s="81" t="n">
        <v>4.36</v>
      </c>
      <c r="P48" s="5">
        <f>COUNT(B48:O48) / COUNTA(B48:O48) </f>
        <v/>
      </c>
      <c r="Q48" s="5">
        <f>1-P48</f>
        <v/>
      </c>
    </row>
    <row r="49">
      <c r="A49" s="81" t="inlineStr">
        <is>
          <t>Total</t>
        </is>
      </c>
      <c r="B49" s="81" t="n">
        <v>191865016</v>
      </c>
      <c r="C49" s="81" t="n">
        <v>196023661</v>
      </c>
      <c r="D49" s="81" t="n">
        <v>243266340942.96</v>
      </c>
      <c r="E49" s="81" t="n">
        <v>193951023973.38</v>
      </c>
      <c r="F49" s="81" t="n">
        <v>875715793.98</v>
      </c>
      <c r="G49" s="81" t="n">
        <v>88647523.88</v>
      </c>
      <c r="H49" s="81" t="n">
        <v>47745900254.55</v>
      </c>
      <c r="I49" s="81" t="n">
        <v>88647523.88</v>
      </c>
      <c r="J49" s="81" t="n">
        <v>58969243.36</v>
      </c>
      <c r="K49" s="81" t="n">
        <v>1241</v>
      </c>
      <c r="L49" s="81" t="n">
        <v>1058018384</v>
      </c>
      <c r="M49" s="81" t="n">
        <v>5.5</v>
      </c>
      <c r="N49" s="81" t="n">
        <v>8287189</v>
      </c>
      <c r="O49" s="81" t="n">
        <v>4.32</v>
      </c>
      <c r="P49" s="5">
        <f>COUNT(B49:O49) / COUNTA(B49:O49) </f>
        <v/>
      </c>
      <c r="Q49" s="5">
        <f>1-P49</f>
        <v/>
      </c>
    </row>
    <row r="50">
      <c r="A50" s="81" t="inlineStr">
        <is>
          <t>Fonte: Ministério da Saúde - Sistema de Informações Hospitalares do SUS (SIH/SUS)</t>
        </is>
      </c>
    </row>
    <row r="51">
      <c r="A51" t="inlineStr">
        <is>
          <t>-------------</t>
        </is>
      </c>
    </row>
    <row r="52">
      <c r="A52" t="inlineStr">
        <is>
          <t>PORCENT_COMPLETA (%)</t>
        </is>
      </c>
      <c r="B52" s="82">
        <f>COUNT(B5:Q49) / COUNTA(B5:Q49)</f>
        <v/>
      </c>
    </row>
    <row r="53">
      <c r="A53" t="inlineStr">
        <is>
          <t>PORCENT_AUSENTE (%)</t>
        </is>
      </c>
      <c r="B53" s="82">
        <f>1-B52</f>
        <v/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0" summaryRight="0"/>
    <pageSetUpPr/>
  </sheetPr>
  <dimension ref="A1:R53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Morbidade Hospitalar do SUS por Causas Externas - por local de internação ano processamento</t>
        </is>
      </c>
    </row>
    <row r="2">
      <c r="A2" s="81" t="inlineStr">
        <is>
          <t>InternaçõesAIH aprovadasValor totalValor serviços hospitalaresVal serv hosp - compl federalVal serv hosp - compl gestorValor serviços profissionaisVal serv prof - compl federalVal serv prof - compl gestorValor médio AIHValor médio internDias permanênciaMédia permanênciaÓbitosTaxa mortalidade por Ano processamento</t>
        </is>
      </c>
    </row>
    <row r="3">
      <c r="A3" s="81" t="inlineStr">
        <is>
          <t>Período:Jan/2008-Jul/2024</t>
        </is>
      </c>
    </row>
    <row r="4">
      <c r="A4" s="81" t="inlineStr">
        <is>
          <t>Ano processamento</t>
        </is>
      </c>
      <c r="B4" s="81" t="inlineStr">
        <is>
          <t>Internações</t>
        </is>
      </c>
      <c r="C4" s="81" t="inlineStr">
        <is>
          <t>AIH_aprovadas</t>
        </is>
      </c>
      <c r="D4" s="81" t="inlineStr">
        <is>
          <t>Valor_total</t>
        </is>
      </c>
      <c r="E4" s="81" t="inlineStr">
        <is>
          <t>Valor_serviços_hospitalares</t>
        </is>
      </c>
      <c r="F4" s="81" t="inlineStr">
        <is>
          <t>Val_serv_hosp_-_compl_federal</t>
        </is>
      </c>
      <c r="G4" s="81" t="inlineStr">
        <is>
          <t>Val_serv_hosp_-_compl_gestor</t>
        </is>
      </c>
      <c r="H4" s="81" t="inlineStr">
        <is>
          <t>Valor_serviços_profissionais</t>
        </is>
      </c>
      <c r="I4" s="81" t="inlineStr">
        <is>
          <t>Val_serv_prof_-_compl_federal</t>
        </is>
      </c>
      <c r="J4" s="81" t="inlineStr">
        <is>
          <t>Val_serv_prof_-_compl_gestor</t>
        </is>
      </c>
      <c r="K4" s="81" t="inlineStr">
        <is>
          <t>Valor_médio_AIH</t>
        </is>
      </c>
      <c r="L4" s="81" t="inlineStr">
        <is>
          <t>Valor_médio_intern</t>
        </is>
      </c>
      <c r="M4" s="81" t="inlineStr">
        <is>
          <t>Dias_permanência</t>
        </is>
      </c>
      <c r="N4" s="81" t="inlineStr">
        <is>
          <t>Média_permanência</t>
        </is>
      </c>
      <c r="O4" s="81" t="inlineStr">
        <is>
          <t>Óbitos</t>
        </is>
      </c>
      <c r="P4" s="81" t="inlineStr">
        <is>
          <t>Taxa_mortalidade</t>
        </is>
      </c>
      <c r="Q4" s="17" t="inlineStr">
        <is>
          <t>DADOS_OBTIDOS (%)</t>
        </is>
      </c>
      <c r="R4" s="17" t="inlineStr">
        <is>
          <t>DADOS_AUSENTES (%)</t>
        </is>
      </c>
    </row>
    <row r="5">
      <c r="A5" s="81" t="n">
        <v>1981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1" t="inlineStr">
        <is>
          <t>-</t>
        </is>
      </c>
      <c r="G5" s="81" t="inlineStr">
        <is>
          <t>-</t>
        </is>
      </c>
      <c r="H5" s="81" t="inlineStr">
        <is>
          <t>-</t>
        </is>
      </c>
      <c r="I5" s="81" t="inlineStr">
        <is>
          <t>-</t>
        </is>
      </c>
      <c r="J5" s="81" t="inlineStr">
        <is>
          <t>-</t>
        </is>
      </c>
      <c r="K5" s="81" t="inlineStr">
        <is>
          <t>...</t>
        </is>
      </c>
      <c r="L5" s="81" t="inlineStr">
        <is>
          <t>...</t>
        </is>
      </c>
      <c r="M5" s="81" t="inlineStr">
        <is>
          <t>-</t>
        </is>
      </c>
      <c r="N5" s="81" t="inlineStr">
        <is>
          <t>...</t>
        </is>
      </c>
      <c r="O5" s="81" t="inlineStr">
        <is>
          <t>-</t>
        </is>
      </c>
      <c r="P5" s="81" t="inlineStr">
        <is>
          <t>...</t>
        </is>
      </c>
      <c r="Q5" s="5">
        <f>COUNT(B5:P5) / COUNTA(B5:P5) </f>
        <v/>
      </c>
      <c r="R5" s="5">
        <f>1-Q5</f>
        <v/>
      </c>
    </row>
    <row r="6">
      <c r="A6" s="81" t="n">
        <v>1982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1" t="inlineStr">
        <is>
          <t>-</t>
        </is>
      </c>
      <c r="G6" s="81" t="inlineStr">
        <is>
          <t>-</t>
        </is>
      </c>
      <c r="H6" s="81" t="inlineStr">
        <is>
          <t>-</t>
        </is>
      </c>
      <c r="I6" s="81" t="inlineStr">
        <is>
          <t>-</t>
        </is>
      </c>
      <c r="J6" s="81" t="inlineStr">
        <is>
          <t>-</t>
        </is>
      </c>
      <c r="K6" s="81" t="inlineStr">
        <is>
          <t>...</t>
        </is>
      </c>
      <c r="L6" s="81" t="inlineStr">
        <is>
          <t>...</t>
        </is>
      </c>
      <c r="M6" s="81" t="inlineStr">
        <is>
          <t>-</t>
        </is>
      </c>
      <c r="N6" s="81" t="inlineStr">
        <is>
          <t>...</t>
        </is>
      </c>
      <c r="O6" s="81" t="inlineStr">
        <is>
          <t>-</t>
        </is>
      </c>
      <c r="P6" s="81" t="inlineStr">
        <is>
          <t>...</t>
        </is>
      </c>
      <c r="Q6" s="5">
        <f>COUNT(B6:P6) / COUNTA(B6:P6) </f>
        <v/>
      </c>
      <c r="R6" s="5">
        <f>1-Q6</f>
        <v/>
      </c>
    </row>
    <row r="7">
      <c r="A7" s="81" t="n">
        <v>1983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inlineStr">
        <is>
          <t>-</t>
        </is>
      </c>
      <c r="G7" s="81" t="inlineStr">
        <is>
          <t>-</t>
        </is>
      </c>
      <c r="H7" s="81" t="inlineStr">
        <is>
          <t>-</t>
        </is>
      </c>
      <c r="I7" s="81" t="inlineStr">
        <is>
          <t>-</t>
        </is>
      </c>
      <c r="J7" s="81" t="inlineStr">
        <is>
          <t>-</t>
        </is>
      </c>
      <c r="K7" s="81" t="inlineStr">
        <is>
          <t>...</t>
        </is>
      </c>
      <c r="L7" s="81" t="inlineStr">
        <is>
          <t>...</t>
        </is>
      </c>
      <c r="M7" s="81" t="inlineStr">
        <is>
          <t>-</t>
        </is>
      </c>
      <c r="N7" s="81" t="inlineStr">
        <is>
          <t>...</t>
        </is>
      </c>
      <c r="O7" s="81" t="inlineStr">
        <is>
          <t>-</t>
        </is>
      </c>
      <c r="P7" s="81" t="inlineStr">
        <is>
          <t>...</t>
        </is>
      </c>
      <c r="Q7" s="5">
        <f>COUNT(B7:P7) / COUNTA(B7:P7) </f>
        <v/>
      </c>
      <c r="R7" s="5">
        <f>1-Q7</f>
        <v/>
      </c>
    </row>
    <row r="8">
      <c r="A8" s="81" t="n">
        <v>1984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1" t="inlineStr">
        <is>
          <t>-</t>
        </is>
      </c>
      <c r="G8" s="81" t="inlineStr">
        <is>
          <t>-</t>
        </is>
      </c>
      <c r="H8" s="81" t="inlineStr">
        <is>
          <t>-</t>
        </is>
      </c>
      <c r="I8" s="81" t="inlineStr">
        <is>
          <t>-</t>
        </is>
      </c>
      <c r="J8" s="81" t="inlineStr">
        <is>
          <t>-</t>
        </is>
      </c>
      <c r="K8" s="81" t="inlineStr">
        <is>
          <t>...</t>
        </is>
      </c>
      <c r="L8" s="81" t="inlineStr">
        <is>
          <t>...</t>
        </is>
      </c>
      <c r="M8" s="81" t="inlineStr">
        <is>
          <t>-</t>
        </is>
      </c>
      <c r="N8" s="81" t="inlineStr">
        <is>
          <t>...</t>
        </is>
      </c>
      <c r="O8" s="81" t="inlineStr">
        <is>
          <t>-</t>
        </is>
      </c>
      <c r="P8" s="81" t="inlineStr">
        <is>
          <t>...</t>
        </is>
      </c>
      <c r="Q8" s="5">
        <f>COUNT(B8:P8) / COUNTA(B8:P8) </f>
        <v/>
      </c>
      <c r="R8" s="5">
        <f>1-Q8</f>
        <v/>
      </c>
    </row>
    <row r="9">
      <c r="A9" s="81" t="n">
        <v>1985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1" t="inlineStr">
        <is>
          <t>-</t>
        </is>
      </c>
      <c r="G9" s="81" t="inlineStr">
        <is>
          <t>-</t>
        </is>
      </c>
      <c r="H9" s="81" t="inlineStr">
        <is>
          <t>-</t>
        </is>
      </c>
      <c r="I9" s="81" t="inlineStr">
        <is>
          <t>-</t>
        </is>
      </c>
      <c r="J9" s="81" t="inlineStr">
        <is>
          <t>-</t>
        </is>
      </c>
      <c r="K9" s="81" t="inlineStr">
        <is>
          <t>...</t>
        </is>
      </c>
      <c r="L9" s="81" t="inlineStr">
        <is>
          <t>...</t>
        </is>
      </c>
      <c r="M9" s="81" t="inlineStr">
        <is>
          <t>-</t>
        </is>
      </c>
      <c r="N9" s="81" t="inlineStr">
        <is>
          <t>...</t>
        </is>
      </c>
      <c r="O9" s="81" t="inlineStr">
        <is>
          <t>-</t>
        </is>
      </c>
      <c r="P9" s="81" t="inlineStr">
        <is>
          <t>...</t>
        </is>
      </c>
      <c r="Q9" s="5">
        <f>COUNT(B9:P9) / COUNTA(B9:P9) </f>
        <v/>
      </c>
      <c r="R9" s="5">
        <f>1-Q9</f>
        <v/>
      </c>
    </row>
    <row r="10">
      <c r="A10" s="81" t="n">
        <v>1986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1" t="inlineStr">
        <is>
          <t>-</t>
        </is>
      </c>
      <c r="G10" s="81" t="inlineStr">
        <is>
          <t>-</t>
        </is>
      </c>
      <c r="H10" s="81" t="inlineStr">
        <is>
          <t>-</t>
        </is>
      </c>
      <c r="I10" s="81" t="inlineStr">
        <is>
          <t>-</t>
        </is>
      </c>
      <c r="J10" s="81" t="inlineStr">
        <is>
          <t>-</t>
        </is>
      </c>
      <c r="K10" s="81" t="inlineStr">
        <is>
          <t>...</t>
        </is>
      </c>
      <c r="L10" s="81" t="inlineStr">
        <is>
          <t>...</t>
        </is>
      </c>
      <c r="M10" s="81" t="inlineStr">
        <is>
          <t>-</t>
        </is>
      </c>
      <c r="N10" s="81" t="inlineStr">
        <is>
          <t>...</t>
        </is>
      </c>
      <c r="O10" s="81" t="inlineStr">
        <is>
          <t>-</t>
        </is>
      </c>
      <c r="P10" s="81" t="inlineStr">
        <is>
          <t>...</t>
        </is>
      </c>
      <c r="Q10" s="5">
        <f>COUNT(B10:P10) / COUNTA(B10:P10) </f>
        <v/>
      </c>
      <c r="R10" s="5">
        <f>1-Q10</f>
        <v/>
      </c>
    </row>
    <row r="11">
      <c r="A11" s="81" t="n">
        <v>1987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1" t="inlineStr">
        <is>
          <t>-</t>
        </is>
      </c>
      <c r="G11" s="81" t="inlineStr">
        <is>
          <t>-</t>
        </is>
      </c>
      <c r="H11" s="81" t="inlineStr">
        <is>
          <t>-</t>
        </is>
      </c>
      <c r="I11" s="81" t="inlineStr">
        <is>
          <t>-</t>
        </is>
      </c>
      <c r="J11" s="81" t="inlineStr">
        <is>
          <t>-</t>
        </is>
      </c>
      <c r="K11" s="81" t="inlineStr">
        <is>
          <t>...</t>
        </is>
      </c>
      <c r="L11" s="81" t="inlineStr">
        <is>
          <t>...</t>
        </is>
      </c>
      <c r="M11" s="81" t="inlineStr">
        <is>
          <t>-</t>
        </is>
      </c>
      <c r="N11" s="81" t="inlineStr">
        <is>
          <t>...</t>
        </is>
      </c>
      <c r="O11" s="81" t="inlineStr">
        <is>
          <t>-</t>
        </is>
      </c>
      <c r="P11" s="81" t="inlineStr">
        <is>
          <t>...</t>
        </is>
      </c>
      <c r="Q11" s="5">
        <f>COUNT(B11:P11) / COUNTA(B11:P11) </f>
        <v/>
      </c>
      <c r="R11" s="5">
        <f>1-Q11</f>
        <v/>
      </c>
    </row>
    <row r="12">
      <c r="A12" s="81" t="n">
        <v>1988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-</t>
        </is>
      </c>
      <c r="F12" s="81" t="inlineStr">
        <is>
          <t>-</t>
        </is>
      </c>
      <c r="G12" s="81" t="inlineStr">
        <is>
          <t>-</t>
        </is>
      </c>
      <c r="H12" s="81" t="inlineStr">
        <is>
          <t>-</t>
        </is>
      </c>
      <c r="I12" s="81" t="inlineStr">
        <is>
          <t>-</t>
        </is>
      </c>
      <c r="J12" s="81" t="inlineStr">
        <is>
          <t>-</t>
        </is>
      </c>
      <c r="K12" s="81" t="inlineStr">
        <is>
          <t>...</t>
        </is>
      </c>
      <c r="L12" s="81" t="inlineStr">
        <is>
          <t>...</t>
        </is>
      </c>
      <c r="M12" s="81" t="inlineStr">
        <is>
          <t>-</t>
        </is>
      </c>
      <c r="N12" s="81" t="inlineStr">
        <is>
          <t>...</t>
        </is>
      </c>
      <c r="O12" s="81" t="inlineStr">
        <is>
          <t>-</t>
        </is>
      </c>
      <c r="P12" s="81" t="inlineStr">
        <is>
          <t>...</t>
        </is>
      </c>
      <c r="Q12" s="5">
        <f>COUNT(B12:P12) / COUNTA(B12:P12) </f>
        <v/>
      </c>
      <c r="R12" s="5">
        <f>1-Q12</f>
        <v/>
      </c>
    </row>
    <row r="13">
      <c r="A13" s="81" t="n">
        <v>1989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-</t>
        </is>
      </c>
      <c r="F13" s="81" t="inlineStr">
        <is>
          <t>-</t>
        </is>
      </c>
      <c r="G13" s="81" t="inlineStr">
        <is>
          <t>-</t>
        </is>
      </c>
      <c r="H13" s="81" t="inlineStr">
        <is>
          <t>-</t>
        </is>
      </c>
      <c r="I13" s="81" t="inlineStr">
        <is>
          <t>-</t>
        </is>
      </c>
      <c r="J13" s="81" t="inlineStr">
        <is>
          <t>-</t>
        </is>
      </c>
      <c r="K13" s="81" t="inlineStr">
        <is>
          <t>...</t>
        </is>
      </c>
      <c r="L13" s="81" t="inlineStr">
        <is>
          <t>...</t>
        </is>
      </c>
      <c r="M13" s="81" t="inlineStr">
        <is>
          <t>-</t>
        </is>
      </c>
      <c r="N13" s="81" t="inlineStr">
        <is>
          <t>...</t>
        </is>
      </c>
      <c r="O13" s="81" t="inlineStr">
        <is>
          <t>-</t>
        </is>
      </c>
      <c r="P13" s="81" t="inlineStr">
        <is>
          <t>...</t>
        </is>
      </c>
      <c r="Q13" s="5">
        <f>COUNT(B13:P13) / COUNTA(B13:P13) </f>
        <v/>
      </c>
      <c r="R13" s="5">
        <f>1-Q13</f>
        <v/>
      </c>
    </row>
    <row r="14">
      <c r="A14" s="81" t="n">
        <v>1990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-</t>
        </is>
      </c>
      <c r="F14" s="81" t="inlineStr">
        <is>
          <t>-</t>
        </is>
      </c>
      <c r="G14" s="81" t="inlineStr">
        <is>
          <t>-</t>
        </is>
      </c>
      <c r="H14" s="81" t="inlineStr">
        <is>
          <t>-</t>
        </is>
      </c>
      <c r="I14" s="81" t="inlineStr">
        <is>
          <t>-</t>
        </is>
      </c>
      <c r="J14" s="81" t="inlineStr">
        <is>
          <t>-</t>
        </is>
      </c>
      <c r="K14" s="81" t="inlineStr">
        <is>
          <t>...</t>
        </is>
      </c>
      <c r="L14" s="81" t="inlineStr">
        <is>
          <t>...</t>
        </is>
      </c>
      <c r="M14" s="81" t="inlineStr">
        <is>
          <t>-</t>
        </is>
      </c>
      <c r="N14" s="81" t="inlineStr">
        <is>
          <t>...</t>
        </is>
      </c>
      <c r="O14" s="81" t="inlineStr">
        <is>
          <t>-</t>
        </is>
      </c>
      <c r="P14" s="81" t="inlineStr">
        <is>
          <t>...</t>
        </is>
      </c>
      <c r="Q14" s="5">
        <f>COUNT(B14:P14) / COUNTA(B14:P14) </f>
        <v/>
      </c>
      <c r="R14" s="5">
        <f>1-Q14</f>
        <v/>
      </c>
    </row>
    <row r="15">
      <c r="A15" s="81" t="n">
        <v>1991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1" t="inlineStr">
        <is>
          <t>-</t>
        </is>
      </c>
      <c r="F15" s="81" t="inlineStr">
        <is>
          <t>-</t>
        </is>
      </c>
      <c r="G15" s="81" t="inlineStr">
        <is>
          <t>-</t>
        </is>
      </c>
      <c r="H15" s="81" t="inlineStr">
        <is>
          <t>-</t>
        </is>
      </c>
      <c r="I15" s="81" t="inlineStr">
        <is>
          <t>-</t>
        </is>
      </c>
      <c r="J15" s="81" t="inlineStr">
        <is>
          <t>-</t>
        </is>
      </c>
      <c r="K15" s="81" t="inlineStr">
        <is>
          <t>...</t>
        </is>
      </c>
      <c r="L15" s="81" t="inlineStr">
        <is>
          <t>...</t>
        </is>
      </c>
      <c r="M15" s="81" t="inlineStr">
        <is>
          <t>-</t>
        </is>
      </c>
      <c r="N15" s="81" t="inlineStr">
        <is>
          <t>...</t>
        </is>
      </c>
      <c r="O15" s="81" t="inlineStr">
        <is>
          <t>-</t>
        </is>
      </c>
      <c r="P15" s="81" t="inlineStr">
        <is>
          <t>...</t>
        </is>
      </c>
      <c r="Q15" s="5">
        <f>COUNT(B15:P15) / COUNTA(B15:P15) </f>
        <v/>
      </c>
      <c r="R15" s="5">
        <f>1-Q15</f>
        <v/>
      </c>
    </row>
    <row r="16">
      <c r="A16" s="81" t="n">
        <v>1992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-</t>
        </is>
      </c>
      <c r="F16" s="81" t="inlineStr">
        <is>
          <t>-</t>
        </is>
      </c>
      <c r="G16" s="81" t="inlineStr">
        <is>
          <t>-</t>
        </is>
      </c>
      <c r="H16" s="81" t="inlineStr">
        <is>
          <t>-</t>
        </is>
      </c>
      <c r="I16" s="81" t="inlineStr">
        <is>
          <t>-</t>
        </is>
      </c>
      <c r="J16" s="81" t="inlineStr">
        <is>
          <t>-</t>
        </is>
      </c>
      <c r="K16" s="81" t="inlineStr">
        <is>
          <t>...</t>
        </is>
      </c>
      <c r="L16" s="81" t="inlineStr">
        <is>
          <t>...</t>
        </is>
      </c>
      <c r="M16" s="81" t="inlineStr">
        <is>
          <t>-</t>
        </is>
      </c>
      <c r="N16" s="81" t="inlineStr">
        <is>
          <t>...</t>
        </is>
      </c>
      <c r="O16" s="81" t="inlineStr">
        <is>
          <t>-</t>
        </is>
      </c>
      <c r="P16" s="81" t="inlineStr">
        <is>
          <t>...</t>
        </is>
      </c>
      <c r="Q16" s="5">
        <f>COUNT(B16:P16) / COUNTA(B16:P16) </f>
        <v/>
      </c>
      <c r="R16" s="5">
        <f>1-Q16</f>
        <v/>
      </c>
    </row>
    <row r="17">
      <c r="A17" s="81" t="n">
        <v>1993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-</t>
        </is>
      </c>
      <c r="F17" s="81" t="inlineStr">
        <is>
          <t>-</t>
        </is>
      </c>
      <c r="G17" s="81" t="inlineStr">
        <is>
          <t>-</t>
        </is>
      </c>
      <c r="H17" s="81" t="inlineStr">
        <is>
          <t>-</t>
        </is>
      </c>
      <c r="I17" s="81" t="inlineStr">
        <is>
          <t>-</t>
        </is>
      </c>
      <c r="J17" s="81" t="inlineStr">
        <is>
          <t>-</t>
        </is>
      </c>
      <c r="K17" s="81" t="inlineStr">
        <is>
          <t>...</t>
        </is>
      </c>
      <c r="L17" s="81" t="inlineStr">
        <is>
          <t>...</t>
        </is>
      </c>
      <c r="M17" s="81" t="inlineStr">
        <is>
          <t>-</t>
        </is>
      </c>
      <c r="N17" s="81" t="inlineStr">
        <is>
          <t>...</t>
        </is>
      </c>
      <c r="O17" s="81" t="inlineStr">
        <is>
          <t>-</t>
        </is>
      </c>
      <c r="P17" s="81" t="inlineStr">
        <is>
          <t>...</t>
        </is>
      </c>
      <c r="Q17" s="5">
        <f>COUNT(B17:P17) / COUNTA(B17:P17) </f>
        <v/>
      </c>
      <c r="R17" s="5">
        <f>1-Q17</f>
        <v/>
      </c>
    </row>
    <row r="18">
      <c r="A18" s="81" t="n">
        <v>1994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1" t="inlineStr">
        <is>
          <t>-</t>
        </is>
      </c>
      <c r="F18" s="81" t="inlineStr">
        <is>
          <t>-</t>
        </is>
      </c>
      <c r="G18" s="81" t="inlineStr">
        <is>
          <t>-</t>
        </is>
      </c>
      <c r="H18" s="81" t="inlineStr">
        <is>
          <t>-</t>
        </is>
      </c>
      <c r="I18" s="81" t="inlineStr">
        <is>
          <t>-</t>
        </is>
      </c>
      <c r="J18" s="81" t="inlineStr">
        <is>
          <t>-</t>
        </is>
      </c>
      <c r="K18" s="81" t="inlineStr">
        <is>
          <t>...</t>
        </is>
      </c>
      <c r="L18" s="81" t="inlineStr">
        <is>
          <t>...</t>
        </is>
      </c>
      <c r="M18" s="81" t="inlineStr">
        <is>
          <t>-</t>
        </is>
      </c>
      <c r="N18" s="81" t="inlineStr">
        <is>
          <t>...</t>
        </is>
      </c>
      <c r="O18" s="81" t="inlineStr">
        <is>
          <t>-</t>
        </is>
      </c>
      <c r="P18" s="81" t="inlineStr">
        <is>
          <t>...</t>
        </is>
      </c>
      <c r="Q18" s="5">
        <f>COUNT(B18:P18) / COUNTA(B18:P18) </f>
        <v/>
      </c>
      <c r="R18" s="5">
        <f>1-Q18</f>
        <v/>
      </c>
    </row>
    <row r="19">
      <c r="A19" s="81" t="n">
        <v>1995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1" t="inlineStr">
        <is>
          <t>-</t>
        </is>
      </c>
      <c r="F19" s="81" t="inlineStr">
        <is>
          <t>-</t>
        </is>
      </c>
      <c r="G19" s="81" t="inlineStr">
        <is>
          <t>-</t>
        </is>
      </c>
      <c r="H19" s="81" t="inlineStr">
        <is>
          <t>-</t>
        </is>
      </c>
      <c r="I19" s="81" t="inlineStr">
        <is>
          <t>-</t>
        </is>
      </c>
      <c r="J19" s="81" t="inlineStr">
        <is>
          <t>-</t>
        </is>
      </c>
      <c r="K19" s="81" t="inlineStr">
        <is>
          <t>...</t>
        </is>
      </c>
      <c r="L19" s="81" t="inlineStr">
        <is>
          <t>...</t>
        </is>
      </c>
      <c r="M19" s="81" t="inlineStr">
        <is>
          <t>-</t>
        </is>
      </c>
      <c r="N19" s="81" t="inlineStr">
        <is>
          <t>...</t>
        </is>
      </c>
      <c r="O19" s="81" t="inlineStr">
        <is>
          <t>-</t>
        </is>
      </c>
      <c r="P19" s="81" t="inlineStr">
        <is>
          <t>...</t>
        </is>
      </c>
      <c r="Q19" s="5">
        <f>COUNT(B19:P19) / COUNTA(B19:P19) </f>
        <v/>
      </c>
      <c r="R19" s="5">
        <f>1-Q19</f>
        <v/>
      </c>
    </row>
    <row r="20">
      <c r="A20" s="81" t="n">
        <v>1996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1" t="inlineStr">
        <is>
          <t>-</t>
        </is>
      </c>
      <c r="F20" s="81" t="inlineStr">
        <is>
          <t>-</t>
        </is>
      </c>
      <c r="G20" s="81" t="inlineStr">
        <is>
          <t>-</t>
        </is>
      </c>
      <c r="H20" s="81" t="inlineStr">
        <is>
          <t>-</t>
        </is>
      </c>
      <c r="I20" s="81" t="inlineStr">
        <is>
          <t>-</t>
        </is>
      </c>
      <c r="J20" s="81" t="inlineStr">
        <is>
          <t>-</t>
        </is>
      </c>
      <c r="K20" s="81" t="inlineStr">
        <is>
          <t>...</t>
        </is>
      </c>
      <c r="L20" s="81" t="inlineStr">
        <is>
          <t>...</t>
        </is>
      </c>
      <c r="M20" s="81" t="inlineStr">
        <is>
          <t>-</t>
        </is>
      </c>
      <c r="N20" s="81" t="inlineStr">
        <is>
          <t>...</t>
        </is>
      </c>
      <c r="O20" s="81" t="inlineStr">
        <is>
          <t>-</t>
        </is>
      </c>
      <c r="P20" s="81" t="inlineStr">
        <is>
          <t>...</t>
        </is>
      </c>
      <c r="Q20" s="5">
        <f>COUNT(B20:P20) / COUNTA(B20:P20) </f>
        <v/>
      </c>
      <c r="R20" s="5">
        <f>1-Q20</f>
        <v/>
      </c>
    </row>
    <row r="21">
      <c r="A21" s="81" t="n">
        <v>1997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1" t="inlineStr">
        <is>
          <t>-</t>
        </is>
      </c>
      <c r="F21" s="81" t="inlineStr">
        <is>
          <t>-</t>
        </is>
      </c>
      <c r="G21" s="81" t="inlineStr">
        <is>
          <t>-</t>
        </is>
      </c>
      <c r="H21" s="81" t="inlineStr">
        <is>
          <t>-</t>
        </is>
      </c>
      <c r="I21" s="81" t="inlineStr">
        <is>
          <t>-</t>
        </is>
      </c>
      <c r="J21" s="81" t="inlineStr">
        <is>
          <t>-</t>
        </is>
      </c>
      <c r="K21" s="81" t="inlineStr">
        <is>
          <t>...</t>
        </is>
      </c>
      <c r="L21" s="81" t="inlineStr">
        <is>
          <t>...</t>
        </is>
      </c>
      <c r="M21" s="81" t="inlineStr">
        <is>
          <t>-</t>
        </is>
      </c>
      <c r="N21" s="81" t="inlineStr">
        <is>
          <t>...</t>
        </is>
      </c>
      <c r="O21" s="81" t="inlineStr">
        <is>
          <t>-</t>
        </is>
      </c>
      <c r="P21" s="81" t="inlineStr">
        <is>
          <t>...</t>
        </is>
      </c>
      <c r="Q21" s="5">
        <f>COUNT(B21:P21) / COUNTA(B21:P21) </f>
        <v/>
      </c>
      <c r="R21" s="5">
        <f>1-Q21</f>
        <v/>
      </c>
    </row>
    <row r="22">
      <c r="A22" s="81" t="n">
        <v>1998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1" t="inlineStr">
        <is>
          <t>-</t>
        </is>
      </c>
      <c r="F22" s="81" t="inlineStr">
        <is>
          <t>-</t>
        </is>
      </c>
      <c r="G22" s="81" t="inlineStr">
        <is>
          <t>-</t>
        </is>
      </c>
      <c r="H22" s="81" t="inlineStr">
        <is>
          <t>-</t>
        </is>
      </c>
      <c r="I22" s="81" t="inlineStr">
        <is>
          <t>-</t>
        </is>
      </c>
      <c r="J22" s="81" t="inlineStr">
        <is>
          <t>-</t>
        </is>
      </c>
      <c r="K22" s="81" t="inlineStr">
        <is>
          <t>...</t>
        </is>
      </c>
      <c r="L22" s="81" t="inlineStr">
        <is>
          <t>...</t>
        </is>
      </c>
      <c r="M22" s="81" t="inlineStr">
        <is>
          <t>-</t>
        </is>
      </c>
      <c r="N22" s="81" t="inlineStr">
        <is>
          <t>...</t>
        </is>
      </c>
      <c r="O22" s="81" t="inlineStr">
        <is>
          <t>-</t>
        </is>
      </c>
      <c r="P22" s="81" t="inlineStr">
        <is>
          <t>...</t>
        </is>
      </c>
      <c r="Q22" s="5">
        <f>COUNT(B22:P22) / COUNTA(B22:P22) </f>
        <v/>
      </c>
      <c r="R22" s="5">
        <f>1-Q22</f>
        <v/>
      </c>
    </row>
    <row r="23">
      <c r="A23" s="81" t="n">
        <v>1999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1" t="inlineStr">
        <is>
          <t>-</t>
        </is>
      </c>
      <c r="F23" s="81" t="inlineStr">
        <is>
          <t>-</t>
        </is>
      </c>
      <c r="G23" s="81" t="inlineStr">
        <is>
          <t>-</t>
        </is>
      </c>
      <c r="H23" s="81" t="inlineStr">
        <is>
          <t>-</t>
        </is>
      </c>
      <c r="I23" s="81" t="inlineStr">
        <is>
          <t>-</t>
        </is>
      </c>
      <c r="J23" s="81" t="inlineStr">
        <is>
          <t>-</t>
        </is>
      </c>
      <c r="K23" s="81" t="inlineStr">
        <is>
          <t>...</t>
        </is>
      </c>
      <c r="L23" s="81" t="inlineStr">
        <is>
          <t>...</t>
        </is>
      </c>
      <c r="M23" s="81" t="inlineStr">
        <is>
          <t>-</t>
        </is>
      </c>
      <c r="N23" s="81" t="inlineStr">
        <is>
          <t>...</t>
        </is>
      </c>
      <c r="O23" s="81" t="inlineStr">
        <is>
          <t>-</t>
        </is>
      </c>
      <c r="P23" s="81" t="inlineStr">
        <is>
          <t>...</t>
        </is>
      </c>
      <c r="Q23" s="5">
        <f>COUNT(B23:P23) / COUNTA(B23:P23) </f>
        <v/>
      </c>
      <c r="R23" s="5">
        <f>1-Q23</f>
        <v/>
      </c>
    </row>
    <row r="24">
      <c r="A24" s="81" t="n">
        <v>2000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1" t="inlineStr">
        <is>
          <t>-</t>
        </is>
      </c>
      <c r="F24" s="81" t="inlineStr">
        <is>
          <t>-</t>
        </is>
      </c>
      <c r="G24" s="81" t="inlineStr">
        <is>
          <t>-</t>
        </is>
      </c>
      <c r="H24" s="81" t="inlineStr">
        <is>
          <t>-</t>
        </is>
      </c>
      <c r="I24" s="81" t="inlineStr">
        <is>
          <t>-</t>
        </is>
      </c>
      <c r="J24" s="81" t="inlineStr">
        <is>
          <t>-</t>
        </is>
      </c>
      <c r="K24" s="81" t="inlineStr">
        <is>
          <t>...</t>
        </is>
      </c>
      <c r="L24" s="81" t="inlineStr">
        <is>
          <t>...</t>
        </is>
      </c>
      <c r="M24" s="81" t="inlineStr">
        <is>
          <t>-</t>
        </is>
      </c>
      <c r="N24" s="81" t="inlineStr">
        <is>
          <t>...</t>
        </is>
      </c>
      <c r="O24" s="81" t="inlineStr">
        <is>
          <t>-</t>
        </is>
      </c>
      <c r="P24" s="81" t="inlineStr">
        <is>
          <t>...</t>
        </is>
      </c>
      <c r="Q24" s="5">
        <f>COUNT(B24:P24) / COUNTA(B24:P24) </f>
        <v/>
      </c>
      <c r="R24" s="5">
        <f>1-Q24</f>
        <v/>
      </c>
    </row>
    <row r="25">
      <c r="A25" s="81" t="n">
        <v>2001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1" t="inlineStr">
        <is>
          <t>-</t>
        </is>
      </c>
      <c r="F25" s="81" t="inlineStr">
        <is>
          <t>-</t>
        </is>
      </c>
      <c r="G25" s="81" t="inlineStr">
        <is>
          <t>-</t>
        </is>
      </c>
      <c r="H25" s="81" t="inlineStr">
        <is>
          <t>-</t>
        </is>
      </c>
      <c r="I25" s="81" t="inlineStr">
        <is>
          <t>-</t>
        </is>
      </c>
      <c r="J25" s="81" t="inlineStr">
        <is>
          <t>-</t>
        </is>
      </c>
      <c r="K25" s="81" t="inlineStr">
        <is>
          <t>...</t>
        </is>
      </c>
      <c r="L25" s="81" t="inlineStr">
        <is>
          <t>...</t>
        </is>
      </c>
      <c r="M25" s="81" t="inlineStr">
        <is>
          <t>-</t>
        </is>
      </c>
      <c r="N25" s="81" t="inlineStr">
        <is>
          <t>...</t>
        </is>
      </c>
      <c r="O25" s="81" t="inlineStr">
        <is>
          <t>-</t>
        </is>
      </c>
      <c r="P25" s="81" t="inlineStr">
        <is>
          <t>...</t>
        </is>
      </c>
      <c r="Q25" s="5">
        <f>COUNT(B25:P25) / COUNTA(B25:P25) </f>
        <v/>
      </c>
      <c r="R25" s="5">
        <f>1-Q25</f>
        <v/>
      </c>
    </row>
    <row r="26">
      <c r="A26" s="81" t="n">
        <v>2002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1" t="inlineStr">
        <is>
          <t>-</t>
        </is>
      </c>
      <c r="F26" s="81" t="inlineStr">
        <is>
          <t>-</t>
        </is>
      </c>
      <c r="G26" s="81" t="inlineStr">
        <is>
          <t>-</t>
        </is>
      </c>
      <c r="H26" s="81" t="inlineStr">
        <is>
          <t>-</t>
        </is>
      </c>
      <c r="I26" s="81" t="inlineStr">
        <is>
          <t>-</t>
        </is>
      </c>
      <c r="J26" s="81" t="inlineStr">
        <is>
          <t>-</t>
        </is>
      </c>
      <c r="K26" s="81" t="inlineStr">
        <is>
          <t>...</t>
        </is>
      </c>
      <c r="L26" s="81" t="inlineStr">
        <is>
          <t>...</t>
        </is>
      </c>
      <c r="M26" s="81" t="inlineStr">
        <is>
          <t>-</t>
        </is>
      </c>
      <c r="N26" s="81" t="inlineStr">
        <is>
          <t>...</t>
        </is>
      </c>
      <c r="O26" s="81" t="inlineStr">
        <is>
          <t>-</t>
        </is>
      </c>
      <c r="P26" s="81" t="inlineStr">
        <is>
          <t>...</t>
        </is>
      </c>
      <c r="Q26" s="5">
        <f>COUNT(B26:P26) / COUNTA(B26:P26) </f>
        <v/>
      </c>
      <c r="R26" s="5">
        <f>1-Q26</f>
        <v/>
      </c>
    </row>
    <row r="27">
      <c r="A27" s="81" t="n">
        <v>2003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1" t="inlineStr">
        <is>
          <t>-</t>
        </is>
      </c>
      <c r="F27" s="81" t="inlineStr">
        <is>
          <t>-</t>
        </is>
      </c>
      <c r="G27" s="81" t="inlineStr">
        <is>
          <t>-</t>
        </is>
      </c>
      <c r="H27" s="81" t="inlineStr">
        <is>
          <t>-</t>
        </is>
      </c>
      <c r="I27" s="81" t="inlineStr">
        <is>
          <t>-</t>
        </is>
      </c>
      <c r="J27" s="81" t="inlineStr">
        <is>
          <t>-</t>
        </is>
      </c>
      <c r="K27" s="81" t="inlineStr">
        <is>
          <t>...</t>
        </is>
      </c>
      <c r="L27" s="81" t="inlineStr">
        <is>
          <t>...</t>
        </is>
      </c>
      <c r="M27" s="81" t="inlineStr">
        <is>
          <t>-</t>
        </is>
      </c>
      <c r="N27" s="81" t="inlineStr">
        <is>
          <t>...</t>
        </is>
      </c>
      <c r="O27" s="81" t="inlineStr">
        <is>
          <t>-</t>
        </is>
      </c>
      <c r="P27" s="81" t="inlineStr">
        <is>
          <t>...</t>
        </is>
      </c>
      <c r="Q27" s="5">
        <f>COUNT(B27:P27) / COUNTA(B27:P27) </f>
        <v/>
      </c>
      <c r="R27" s="5">
        <f>1-Q27</f>
        <v/>
      </c>
    </row>
    <row r="28">
      <c r="A28" s="81" t="n">
        <v>2004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1" t="inlineStr">
        <is>
          <t>-</t>
        </is>
      </c>
      <c r="F28" s="81" t="inlineStr">
        <is>
          <t>-</t>
        </is>
      </c>
      <c r="G28" s="81" t="inlineStr">
        <is>
          <t>-</t>
        </is>
      </c>
      <c r="H28" s="81" t="inlineStr">
        <is>
          <t>-</t>
        </is>
      </c>
      <c r="I28" s="81" t="inlineStr">
        <is>
          <t>-</t>
        </is>
      </c>
      <c r="J28" s="81" t="inlineStr">
        <is>
          <t>-</t>
        </is>
      </c>
      <c r="K28" s="81" t="inlineStr">
        <is>
          <t>...</t>
        </is>
      </c>
      <c r="L28" s="81" t="inlineStr">
        <is>
          <t>...</t>
        </is>
      </c>
      <c r="M28" s="81" t="inlineStr">
        <is>
          <t>-</t>
        </is>
      </c>
      <c r="N28" s="81" t="inlineStr">
        <is>
          <t>...</t>
        </is>
      </c>
      <c r="O28" s="81" t="inlineStr">
        <is>
          <t>-</t>
        </is>
      </c>
      <c r="P28" s="81" t="inlineStr">
        <is>
          <t>...</t>
        </is>
      </c>
      <c r="Q28" s="5">
        <f>COUNT(B28:P28) / COUNTA(B28:P28) </f>
        <v/>
      </c>
      <c r="R28" s="5">
        <f>1-Q28</f>
        <v/>
      </c>
    </row>
    <row r="29">
      <c r="A29" s="81" t="n">
        <v>2005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1" t="inlineStr">
        <is>
          <t>-</t>
        </is>
      </c>
      <c r="F29" s="81" t="inlineStr">
        <is>
          <t>-</t>
        </is>
      </c>
      <c r="G29" s="81" t="inlineStr">
        <is>
          <t>-</t>
        </is>
      </c>
      <c r="H29" s="81" t="inlineStr">
        <is>
          <t>-</t>
        </is>
      </c>
      <c r="I29" s="81" t="inlineStr">
        <is>
          <t>-</t>
        </is>
      </c>
      <c r="J29" s="81" t="inlineStr">
        <is>
          <t>-</t>
        </is>
      </c>
      <c r="K29" s="81" t="inlineStr">
        <is>
          <t>...</t>
        </is>
      </c>
      <c r="L29" s="81" t="inlineStr">
        <is>
          <t>...</t>
        </is>
      </c>
      <c r="M29" s="81" t="inlineStr">
        <is>
          <t>-</t>
        </is>
      </c>
      <c r="N29" s="81" t="inlineStr">
        <is>
          <t>...</t>
        </is>
      </c>
      <c r="O29" s="81" t="inlineStr">
        <is>
          <t>-</t>
        </is>
      </c>
      <c r="P29" s="81" t="inlineStr">
        <is>
          <t>...</t>
        </is>
      </c>
      <c r="Q29" s="5">
        <f>COUNT(B29:P29) / COUNTA(B29:P29) </f>
        <v/>
      </c>
      <c r="R29" s="5">
        <f>1-Q29</f>
        <v/>
      </c>
    </row>
    <row r="30">
      <c r="A30" s="81" t="n">
        <v>2006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1" t="inlineStr">
        <is>
          <t>-</t>
        </is>
      </c>
      <c r="F30" s="81" t="inlineStr">
        <is>
          <t>-</t>
        </is>
      </c>
      <c r="G30" s="81" t="inlineStr">
        <is>
          <t>-</t>
        </is>
      </c>
      <c r="H30" s="81" t="inlineStr">
        <is>
          <t>-</t>
        </is>
      </c>
      <c r="I30" s="81" t="inlineStr">
        <is>
          <t>-</t>
        </is>
      </c>
      <c r="J30" s="81" t="inlineStr">
        <is>
          <t>-</t>
        </is>
      </c>
      <c r="K30" s="81" t="inlineStr">
        <is>
          <t>...</t>
        </is>
      </c>
      <c r="L30" s="81" t="inlineStr">
        <is>
          <t>...</t>
        </is>
      </c>
      <c r="M30" s="81" t="inlineStr">
        <is>
          <t>-</t>
        </is>
      </c>
      <c r="N30" s="81" t="inlineStr">
        <is>
          <t>...</t>
        </is>
      </c>
      <c r="O30" s="81" t="inlineStr">
        <is>
          <t>-</t>
        </is>
      </c>
      <c r="P30" s="81" t="inlineStr">
        <is>
          <t>...</t>
        </is>
      </c>
      <c r="Q30" s="5">
        <f>COUNT(B30:P30) / COUNTA(B30:P30) </f>
        <v/>
      </c>
      <c r="R30" s="5">
        <f>1-Q30</f>
        <v/>
      </c>
    </row>
    <row r="31">
      <c r="A31" s="81" t="n">
        <v>2007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1" t="inlineStr">
        <is>
          <t>-</t>
        </is>
      </c>
      <c r="F31" s="81" t="inlineStr">
        <is>
          <t>-</t>
        </is>
      </c>
      <c r="G31" s="81" t="inlineStr">
        <is>
          <t>-</t>
        </is>
      </c>
      <c r="H31" s="81" t="inlineStr">
        <is>
          <t>-</t>
        </is>
      </c>
      <c r="I31" s="81" t="inlineStr">
        <is>
          <t>-</t>
        </is>
      </c>
      <c r="J31" s="81" t="inlineStr">
        <is>
          <t>-</t>
        </is>
      </c>
      <c r="K31" s="81" t="inlineStr">
        <is>
          <t>...</t>
        </is>
      </c>
      <c r="L31" s="81" t="inlineStr">
        <is>
          <t>...</t>
        </is>
      </c>
      <c r="M31" s="81" t="inlineStr">
        <is>
          <t>-</t>
        </is>
      </c>
      <c r="N31" s="81" t="inlineStr">
        <is>
          <t>...</t>
        </is>
      </c>
      <c r="O31" s="81" t="inlineStr">
        <is>
          <t>-</t>
        </is>
      </c>
      <c r="P31" s="81" t="inlineStr">
        <is>
          <t>...</t>
        </is>
      </c>
      <c r="Q31" s="5">
        <f>COUNT(B31:P31) / COUNTA(B31:P31) </f>
        <v/>
      </c>
      <c r="R31" s="5">
        <f>1-Q31</f>
        <v/>
      </c>
    </row>
    <row r="32">
      <c r="A32" s="81" t="n">
        <v>2008</v>
      </c>
      <c r="B32" s="81" t="n">
        <v>769001</v>
      </c>
      <c r="C32" s="81" t="n">
        <v>771394</v>
      </c>
      <c r="D32" s="81" t="n">
        <v>662193018.05</v>
      </c>
      <c r="E32" s="81" t="n">
        <v>524692268.32</v>
      </c>
      <c r="F32" s="81" t="inlineStr">
        <is>
          <t>-</t>
        </is>
      </c>
      <c r="G32" s="81" t="inlineStr">
        <is>
          <t>-</t>
        </is>
      </c>
      <c r="H32" s="81" t="n">
        <v>137500749.73</v>
      </c>
      <c r="I32" s="81" t="inlineStr">
        <is>
          <t>-</t>
        </is>
      </c>
      <c r="J32" s="81" t="inlineStr">
        <is>
          <t>-</t>
        </is>
      </c>
      <c r="K32" s="81" t="n">
        <v>858.4400000000001</v>
      </c>
      <c r="L32" s="81" t="n">
        <v>861.11</v>
      </c>
      <c r="M32" s="81" t="n">
        <v>3885224</v>
      </c>
      <c r="N32" s="81" t="n">
        <v>5.1</v>
      </c>
      <c r="O32" s="81" t="n">
        <v>18602</v>
      </c>
      <c r="P32" s="81" t="n">
        <v>2.42</v>
      </c>
      <c r="Q32" s="5">
        <f>COUNT(B32:P32) / COUNTA(B32:P32) </f>
        <v/>
      </c>
      <c r="R32" s="5">
        <f>1-Q32</f>
        <v/>
      </c>
    </row>
    <row r="33">
      <c r="A33" s="81" t="n">
        <v>2009</v>
      </c>
      <c r="B33" s="81" t="n">
        <v>884665</v>
      </c>
      <c r="C33" s="81" t="n">
        <v>887565</v>
      </c>
      <c r="D33" s="81" t="n">
        <v>859655605.62</v>
      </c>
      <c r="E33" s="81" t="n">
        <v>686938001.4400001</v>
      </c>
      <c r="F33" s="81" t="inlineStr">
        <is>
          <t>-</t>
        </is>
      </c>
      <c r="G33" s="81" t="inlineStr">
        <is>
          <t>-</t>
        </is>
      </c>
      <c r="H33" s="81" t="n">
        <v>172717604.18</v>
      </c>
      <c r="I33" s="81" t="inlineStr">
        <is>
          <t>-</t>
        </is>
      </c>
      <c r="J33" s="81" t="inlineStr">
        <is>
          <t>-</t>
        </is>
      </c>
      <c r="K33" s="81" t="n">
        <v>968.5599999999999</v>
      </c>
      <c r="L33" s="81" t="n">
        <v>971.73</v>
      </c>
      <c r="M33" s="81" t="n">
        <v>4498129</v>
      </c>
      <c r="N33" s="81" t="n">
        <v>5.1</v>
      </c>
      <c r="O33" s="81" t="n">
        <v>22060</v>
      </c>
      <c r="P33" s="81" t="n">
        <v>2.49</v>
      </c>
      <c r="Q33" s="5">
        <f>COUNT(B33:P33) / COUNTA(B33:P33) </f>
        <v/>
      </c>
      <c r="R33" s="5">
        <f>1-Q33</f>
        <v/>
      </c>
    </row>
    <row r="34">
      <c r="A34" s="81" t="n">
        <v>2010</v>
      </c>
      <c r="B34" s="81" t="n">
        <v>929245</v>
      </c>
      <c r="C34" s="81" t="n">
        <v>932064</v>
      </c>
      <c r="D34" s="81" t="n">
        <v>940660807.63</v>
      </c>
      <c r="E34" s="81" t="n">
        <v>752614861.34</v>
      </c>
      <c r="F34" s="81" t="inlineStr">
        <is>
          <t>-</t>
        </is>
      </c>
      <c r="G34" s="81" t="inlineStr">
        <is>
          <t>-</t>
        </is>
      </c>
      <c r="H34" s="81" t="n">
        <v>188045946.29</v>
      </c>
      <c r="I34" s="81" t="inlineStr">
        <is>
          <t>-</t>
        </is>
      </c>
      <c r="J34" s="81" t="inlineStr">
        <is>
          <t>-</t>
        </is>
      </c>
      <c r="K34" s="81" t="n">
        <v>1009.22</v>
      </c>
      <c r="L34" s="81" t="n">
        <v>1012.29</v>
      </c>
      <c r="M34" s="81" t="n">
        <v>4794464</v>
      </c>
      <c r="N34" s="81" t="n">
        <v>5.2</v>
      </c>
      <c r="O34" s="81" t="n">
        <v>23977</v>
      </c>
      <c r="P34" s="81" t="n">
        <v>2.58</v>
      </c>
      <c r="Q34" s="5">
        <f>COUNT(B34:P34) / COUNTA(B34:P34) </f>
        <v/>
      </c>
      <c r="R34" s="5">
        <f>1-Q34</f>
        <v/>
      </c>
    </row>
    <row r="35">
      <c r="A35" s="81" t="n">
        <v>2011</v>
      </c>
      <c r="B35" s="81" t="n">
        <v>973015</v>
      </c>
      <c r="C35" s="81" t="n">
        <v>976063</v>
      </c>
      <c r="D35" s="81" t="n">
        <v>1023020880.5</v>
      </c>
      <c r="E35" s="81" t="n">
        <v>814680557.85</v>
      </c>
      <c r="F35" s="81" t="inlineStr">
        <is>
          <t>-</t>
        </is>
      </c>
      <c r="G35" s="81" t="inlineStr">
        <is>
          <t>-</t>
        </is>
      </c>
      <c r="H35" s="81" t="n">
        <v>208340322.65</v>
      </c>
      <c r="I35" s="81" t="inlineStr">
        <is>
          <t>-</t>
        </is>
      </c>
      <c r="J35" s="81" t="inlineStr">
        <is>
          <t>-</t>
        </is>
      </c>
      <c r="K35" s="81" t="n">
        <v>1048.11</v>
      </c>
      <c r="L35" s="81" t="n">
        <v>1051.39</v>
      </c>
      <c r="M35" s="81" t="n">
        <v>5101708</v>
      </c>
      <c r="N35" s="81" t="n">
        <v>5.2</v>
      </c>
      <c r="O35" s="81" t="n">
        <v>24712</v>
      </c>
      <c r="P35" s="81" t="n">
        <v>2.54</v>
      </c>
      <c r="Q35" s="5">
        <f>COUNT(B35:P35) / COUNTA(B35:P35) </f>
        <v/>
      </c>
      <c r="R35" s="5">
        <f>1-Q35</f>
        <v/>
      </c>
    </row>
    <row r="36">
      <c r="A36" s="81" t="n">
        <v>2012</v>
      </c>
      <c r="B36" s="81" t="n">
        <v>999005</v>
      </c>
      <c r="C36" s="81" t="n">
        <v>1002264</v>
      </c>
      <c r="D36" s="81" t="n">
        <v>1077870241.52</v>
      </c>
      <c r="E36" s="81" t="n">
        <v>858018913.92</v>
      </c>
      <c r="F36" s="81" t="n">
        <v>207922.65</v>
      </c>
      <c r="G36" s="81" t="inlineStr">
        <is>
          <t>-</t>
        </is>
      </c>
      <c r="H36" s="81" t="n">
        <v>219562459.06</v>
      </c>
      <c r="I36" s="81" t="inlineStr">
        <is>
          <t>-</t>
        </is>
      </c>
      <c r="J36" s="81" t="inlineStr">
        <is>
          <t>-</t>
        </is>
      </c>
      <c r="K36" s="81" t="n">
        <v>1075.44</v>
      </c>
      <c r="L36" s="81" t="n">
        <v>1078.94</v>
      </c>
      <c r="M36" s="81" t="n">
        <v>5309713</v>
      </c>
      <c r="N36" s="81" t="n">
        <v>5.3</v>
      </c>
      <c r="O36" s="81" t="n">
        <v>24777</v>
      </c>
      <c r="P36" s="81" t="n">
        <v>2.48</v>
      </c>
      <c r="Q36" s="5">
        <f>COUNT(B36:P36) / COUNTA(B36:P36) </f>
        <v/>
      </c>
      <c r="R36" s="5">
        <f>1-Q36</f>
        <v/>
      </c>
    </row>
    <row r="37">
      <c r="A37" s="81" t="n">
        <v>2013</v>
      </c>
      <c r="B37" s="81" t="n">
        <v>1056867</v>
      </c>
      <c r="C37" s="81" t="n">
        <v>1060535</v>
      </c>
      <c r="D37" s="81" t="n">
        <v>1192994004.13</v>
      </c>
      <c r="E37" s="81" t="n">
        <v>956464600.35</v>
      </c>
      <c r="F37" s="81" t="n">
        <v>1434597.81</v>
      </c>
      <c r="G37" s="81" t="inlineStr">
        <is>
          <t>-</t>
        </is>
      </c>
      <c r="H37" s="81" t="n">
        <v>234410182.25</v>
      </c>
      <c r="I37" s="81" t="inlineStr">
        <is>
          <t>-</t>
        </is>
      </c>
      <c r="J37" s="81" t="inlineStr">
        <is>
          <t>-</t>
        </is>
      </c>
      <c r="K37" s="81" t="n">
        <v>1124.9</v>
      </c>
      <c r="L37" s="81" t="n">
        <v>1128.8</v>
      </c>
      <c r="M37" s="81" t="n">
        <v>5652706</v>
      </c>
      <c r="N37" s="81" t="n">
        <v>5.3</v>
      </c>
      <c r="O37" s="81" t="n">
        <v>25584</v>
      </c>
      <c r="P37" s="81" t="n">
        <v>2.42</v>
      </c>
      <c r="Q37" s="5">
        <f>COUNT(B37:P37) / COUNTA(B37:P37) </f>
        <v/>
      </c>
      <c r="R37" s="5">
        <f>1-Q37</f>
        <v/>
      </c>
    </row>
    <row r="38">
      <c r="A38" s="81" t="n">
        <v>2014</v>
      </c>
      <c r="B38" s="81" t="n">
        <v>1119856</v>
      </c>
      <c r="C38" s="81" t="n">
        <v>1123336</v>
      </c>
      <c r="D38" s="81" t="n">
        <v>1298378153.87</v>
      </c>
      <c r="E38" s="81" t="n">
        <v>1045821508.17</v>
      </c>
      <c r="F38" s="81" t="n">
        <v>1926096.23</v>
      </c>
      <c r="G38" s="81" t="inlineStr">
        <is>
          <t>-</t>
        </is>
      </c>
      <c r="H38" s="81" t="n">
        <v>249690751.13</v>
      </c>
      <c r="I38" s="81" t="inlineStr">
        <is>
          <t>-</t>
        </is>
      </c>
      <c r="J38" s="81" t="inlineStr">
        <is>
          <t>-</t>
        </is>
      </c>
      <c r="K38" s="81" t="n">
        <v>1155.82</v>
      </c>
      <c r="L38" s="81" t="n">
        <v>1159.42</v>
      </c>
      <c r="M38" s="81" t="n">
        <v>5918514</v>
      </c>
      <c r="N38" s="81" t="n">
        <v>5.3</v>
      </c>
      <c r="O38" s="81" t="n">
        <v>27031</v>
      </c>
      <c r="P38" s="81" t="n">
        <v>2.41</v>
      </c>
      <c r="Q38" s="5">
        <f>COUNT(B38:P38) / COUNTA(B38:P38) </f>
        <v/>
      </c>
      <c r="R38" s="5">
        <f>1-Q38</f>
        <v/>
      </c>
    </row>
    <row r="39">
      <c r="A39" s="81" t="n">
        <v>2015</v>
      </c>
      <c r="B39" s="81" t="n">
        <v>1118717</v>
      </c>
      <c r="C39" s="81" t="n">
        <v>1121851</v>
      </c>
      <c r="D39" s="81" t="n">
        <v>1329771213.46</v>
      </c>
      <c r="E39" s="81" t="n">
        <v>1073361008.5</v>
      </c>
      <c r="F39" s="81" t="n">
        <v>1872586.98</v>
      </c>
      <c r="G39" s="81" t="n">
        <v>178971.22</v>
      </c>
      <c r="H39" s="81" t="n">
        <v>253168009.75</v>
      </c>
      <c r="I39" s="81" t="n">
        <v>178971.22</v>
      </c>
      <c r="J39" s="81" t="n">
        <v>267966.03</v>
      </c>
      <c r="K39" s="81" t="n">
        <v>1185.34</v>
      </c>
      <c r="L39" s="81" t="n">
        <v>1188.66</v>
      </c>
      <c r="M39" s="81" t="n">
        <v>5932865</v>
      </c>
      <c r="N39" s="81" t="n">
        <v>5.3</v>
      </c>
      <c r="O39" s="81" t="n">
        <v>26533</v>
      </c>
      <c r="P39" s="81" t="n">
        <v>2.37</v>
      </c>
      <c r="Q39" s="5">
        <f>COUNT(B39:P39) / COUNTA(B39:P39) </f>
        <v/>
      </c>
      <c r="R39" s="5">
        <f>1-Q39</f>
        <v/>
      </c>
    </row>
    <row r="40">
      <c r="A40" s="81" t="n">
        <v>2016</v>
      </c>
      <c r="B40" s="81" t="n">
        <v>1136310</v>
      </c>
      <c r="C40" s="81" t="n">
        <v>1139019</v>
      </c>
      <c r="D40" s="81" t="n">
        <v>1396362962.22</v>
      </c>
      <c r="E40" s="81" t="n">
        <v>1127187068.1</v>
      </c>
      <c r="F40" s="81" t="n">
        <v>97339.82000000001</v>
      </c>
      <c r="G40" s="81" t="n">
        <v>1389472.26</v>
      </c>
      <c r="H40" s="81" t="n">
        <v>267052850.6</v>
      </c>
      <c r="I40" s="81" t="n">
        <v>1389472.26</v>
      </c>
      <c r="J40" s="81" t="n">
        <v>603387.1800000001</v>
      </c>
      <c r="K40" s="81" t="n">
        <v>1225.93</v>
      </c>
      <c r="L40" s="81" t="n">
        <v>1228.86</v>
      </c>
      <c r="M40" s="81" t="n">
        <v>6095822</v>
      </c>
      <c r="N40" s="81" t="n">
        <v>5.4</v>
      </c>
      <c r="O40" s="81" t="n">
        <v>27715</v>
      </c>
      <c r="P40" s="81" t="n">
        <v>2.44</v>
      </c>
      <c r="Q40" s="5">
        <f>COUNT(B40:P40) / COUNTA(B40:P40) </f>
        <v/>
      </c>
      <c r="R40" s="5">
        <f>1-Q40</f>
        <v/>
      </c>
    </row>
    <row r="41">
      <c r="A41" s="81" t="n">
        <v>2017</v>
      </c>
      <c r="B41" s="81" t="n">
        <v>1154776</v>
      </c>
      <c r="C41" s="81" t="n">
        <v>1157185</v>
      </c>
      <c r="D41" s="81" t="n">
        <v>1435242073.21</v>
      </c>
      <c r="E41" s="81" t="n">
        <v>1159562661.97</v>
      </c>
      <c r="F41" s="81" t="n">
        <v>1040752.31</v>
      </c>
      <c r="G41" s="81" t="n">
        <v>1044662.78</v>
      </c>
      <c r="H41" s="81" t="n">
        <v>272709793.98</v>
      </c>
      <c r="I41" s="81" t="n">
        <v>1044662.78</v>
      </c>
      <c r="J41" s="81" t="n">
        <v>497166.16</v>
      </c>
      <c r="K41" s="81" t="n">
        <v>1240.29</v>
      </c>
      <c r="L41" s="81" t="n">
        <v>1242.87</v>
      </c>
      <c r="M41" s="81" t="n">
        <v>6078084</v>
      </c>
      <c r="N41" s="81" t="n">
        <v>5.3</v>
      </c>
      <c r="O41" s="81" t="n">
        <v>26943</v>
      </c>
      <c r="P41" s="81" t="n">
        <v>2.33</v>
      </c>
      <c r="Q41" s="5">
        <f>COUNT(B41:P41) / COUNTA(B41:P41) </f>
        <v/>
      </c>
      <c r="R41" s="5">
        <f>1-Q41</f>
        <v/>
      </c>
    </row>
    <row r="42">
      <c r="A42" s="81" t="n">
        <v>2018</v>
      </c>
      <c r="B42" s="81" t="n">
        <v>1184048</v>
      </c>
      <c r="C42" s="81" t="n">
        <v>1186410</v>
      </c>
      <c r="D42" s="81" t="n">
        <v>1467081861.98</v>
      </c>
      <c r="E42" s="81" t="n">
        <v>1182519404.84</v>
      </c>
      <c r="F42" s="81" t="n">
        <v>2547488.28</v>
      </c>
      <c r="G42" s="81" t="n">
        <v>563167.63</v>
      </c>
      <c r="H42" s="81" t="n">
        <v>280134506.84</v>
      </c>
      <c r="I42" s="81" t="n">
        <v>563167.63</v>
      </c>
      <c r="J42" s="81" t="n">
        <v>292196.74</v>
      </c>
      <c r="K42" s="81" t="n">
        <v>1236.57</v>
      </c>
      <c r="L42" s="81" t="n">
        <v>1239.04</v>
      </c>
      <c r="M42" s="81" t="n">
        <v>6152814</v>
      </c>
      <c r="N42" s="81" t="n">
        <v>5.2</v>
      </c>
      <c r="O42" s="81" t="n">
        <v>27312</v>
      </c>
      <c r="P42" s="81" t="n">
        <v>2.31</v>
      </c>
      <c r="Q42" s="5">
        <f>COUNT(B42:P42) / COUNTA(B42:P42) </f>
        <v/>
      </c>
      <c r="R42" s="5">
        <f>1-Q42</f>
        <v/>
      </c>
    </row>
    <row r="43">
      <c r="A43" s="81" t="n">
        <v>2019</v>
      </c>
      <c r="B43" s="81" t="n">
        <v>1240599</v>
      </c>
      <c r="C43" s="81" t="n">
        <v>1242985</v>
      </c>
      <c r="D43" s="81" t="n">
        <v>1552928241.77</v>
      </c>
      <c r="E43" s="81" t="n">
        <v>1255605357.92</v>
      </c>
      <c r="F43" s="81" t="n">
        <v>2061882.17</v>
      </c>
      <c r="G43" s="81" t="n">
        <v>241517.35</v>
      </c>
      <c r="H43" s="81" t="n">
        <v>293931547.37</v>
      </c>
      <c r="I43" s="81" t="n">
        <v>241517.35</v>
      </c>
      <c r="J43" s="81" t="n">
        <v>271308.8</v>
      </c>
      <c r="K43" s="81" t="n">
        <v>1249.35</v>
      </c>
      <c r="L43" s="81" t="n">
        <v>1251.76</v>
      </c>
      <c r="M43" s="81" t="n">
        <v>6312409</v>
      </c>
      <c r="N43" s="81" t="n">
        <v>5.1</v>
      </c>
      <c r="O43" s="81" t="n">
        <v>27527</v>
      </c>
      <c r="P43" s="81" t="n">
        <v>2.22</v>
      </c>
      <c r="Q43" s="5">
        <f>COUNT(B43:P43) / COUNTA(B43:P43) </f>
        <v/>
      </c>
      <c r="R43" s="5">
        <f>1-Q43</f>
        <v/>
      </c>
    </row>
    <row r="44">
      <c r="A44" s="81" t="n">
        <v>2020</v>
      </c>
      <c r="B44" s="81" t="n">
        <v>1182264</v>
      </c>
      <c r="C44" s="81" t="n">
        <v>1184433</v>
      </c>
      <c r="D44" s="81" t="n">
        <v>1529618964.22</v>
      </c>
      <c r="E44" s="81" t="n">
        <v>1237691639.59</v>
      </c>
      <c r="F44" s="81" t="n">
        <v>182801.24</v>
      </c>
      <c r="G44" s="81" t="n">
        <v>88834.73</v>
      </c>
      <c r="H44" s="81" t="n">
        <v>291444389.29</v>
      </c>
      <c r="I44" s="81" t="n">
        <v>88834.73</v>
      </c>
      <c r="J44" s="81" t="n">
        <v>161232.45</v>
      </c>
      <c r="K44" s="81" t="n">
        <v>1291.44</v>
      </c>
      <c r="L44" s="81" t="n">
        <v>1293.8</v>
      </c>
      <c r="M44" s="81" t="n">
        <v>5598340</v>
      </c>
      <c r="N44" s="81" t="n">
        <v>4.7</v>
      </c>
      <c r="O44" s="81" t="n">
        <v>27589</v>
      </c>
      <c r="P44" s="81" t="n">
        <v>2.33</v>
      </c>
      <c r="Q44" s="5">
        <f>COUNT(B44:P44) / COUNTA(B44:P44) </f>
        <v/>
      </c>
      <c r="R44" s="5">
        <f>1-Q44</f>
        <v/>
      </c>
    </row>
    <row r="45">
      <c r="A45" s="81" t="n">
        <v>2021</v>
      </c>
      <c r="B45" s="81" t="n">
        <v>1246362</v>
      </c>
      <c r="C45" s="81" t="n">
        <v>1248522</v>
      </c>
      <c r="D45" s="81" t="n">
        <v>1654246865.53</v>
      </c>
      <c r="E45" s="81" t="n">
        <v>1337176941.16</v>
      </c>
      <c r="F45" s="81" t="n">
        <v>688368.67</v>
      </c>
      <c r="G45" s="81" t="n">
        <v>57469.1</v>
      </c>
      <c r="H45" s="81" t="n">
        <v>316048439.32</v>
      </c>
      <c r="I45" s="81" t="n">
        <v>57469.1</v>
      </c>
      <c r="J45" s="81" t="n">
        <v>86742.39</v>
      </c>
      <c r="K45" s="81" t="n">
        <v>1324.96</v>
      </c>
      <c r="L45" s="81" t="n">
        <v>1327.26</v>
      </c>
      <c r="M45" s="81" t="n">
        <v>5834369</v>
      </c>
      <c r="N45" s="81" t="n">
        <v>4.7</v>
      </c>
      <c r="O45" s="81" t="n">
        <v>29488</v>
      </c>
      <c r="P45" s="81" t="n">
        <v>2.37</v>
      </c>
      <c r="Q45" s="5">
        <f>COUNT(B45:P45) / COUNTA(B45:P45) </f>
        <v/>
      </c>
      <c r="R45" s="5">
        <f>1-Q45</f>
        <v/>
      </c>
    </row>
    <row r="46">
      <c r="A46" s="81" t="n">
        <v>2022</v>
      </c>
      <c r="B46" s="81" t="n">
        <v>1350698</v>
      </c>
      <c r="C46" s="81" t="n">
        <v>1353446</v>
      </c>
      <c r="D46" s="81" t="n">
        <v>1860403320.74</v>
      </c>
      <c r="E46" s="81" t="n">
        <v>1506106431.54</v>
      </c>
      <c r="F46" s="81" t="n">
        <v>99903.56</v>
      </c>
      <c r="G46" s="81" t="n">
        <v>298068.63</v>
      </c>
      <c r="H46" s="81" t="n">
        <v>353527626.6</v>
      </c>
      <c r="I46" s="81" t="n">
        <v>298068.63</v>
      </c>
      <c r="J46" s="81" t="n">
        <v>343479.06</v>
      </c>
      <c r="K46" s="81" t="n">
        <v>1374.57</v>
      </c>
      <c r="L46" s="81" t="n">
        <v>1377.36</v>
      </c>
      <c r="M46" s="81" t="n">
        <v>6596804</v>
      </c>
      <c r="N46" s="81" t="n">
        <v>4.9</v>
      </c>
      <c r="O46" s="81" t="n">
        <v>29048</v>
      </c>
      <c r="P46" s="81" t="n">
        <v>2.15</v>
      </c>
      <c r="Q46" s="5">
        <f>COUNT(B46:P46) / COUNTA(B46:P46) </f>
        <v/>
      </c>
      <c r="R46" s="5">
        <f>1-Q46</f>
        <v/>
      </c>
    </row>
    <row r="47">
      <c r="A47" s="81" t="n">
        <v>2023</v>
      </c>
      <c r="B47" s="81" t="n">
        <v>1469234</v>
      </c>
      <c r="C47" s="81" t="n">
        <v>1471997</v>
      </c>
      <c r="D47" s="81" t="n">
        <v>2056599030.35</v>
      </c>
      <c r="E47" s="81" t="n">
        <v>1659363528.61</v>
      </c>
      <c r="F47" s="81" t="n">
        <v>3331348.37</v>
      </c>
      <c r="G47" s="81" t="n">
        <v>803178.7</v>
      </c>
      <c r="H47" s="81" t="n">
        <v>391124410.6</v>
      </c>
      <c r="I47" s="81" t="n">
        <v>803178.7</v>
      </c>
      <c r="J47" s="81" t="n">
        <v>754211.66</v>
      </c>
      <c r="K47" s="81" t="n">
        <v>1397.15</v>
      </c>
      <c r="L47" s="81" t="n">
        <v>1399.78</v>
      </c>
      <c r="M47" s="81" t="n">
        <v>7172168</v>
      </c>
      <c r="N47" s="81" t="n">
        <v>4.9</v>
      </c>
      <c r="O47" s="81" t="n">
        <v>30143</v>
      </c>
      <c r="P47" s="81" t="n">
        <v>2.05</v>
      </c>
      <c r="Q47" s="5">
        <f>COUNT(B47:P47) / COUNTA(B47:P47) </f>
        <v/>
      </c>
      <c r="R47" s="5">
        <f>1-Q47</f>
        <v/>
      </c>
    </row>
    <row r="48">
      <c r="A48" s="81" t="n">
        <v>2024</v>
      </c>
      <c r="B48" s="81" t="n">
        <v>887623</v>
      </c>
      <c r="C48" s="81" t="n">
        <v>889090</v>
      </c>
      <c r="D48" s="81" t="n">
        <v>1298215518.74</v>
      </c>
      <c r="E48" s="81" t="n">
        <v>1036204049.99</v>
      </c>
      <c r="F48" s="81" t="n">
        <v>13844397.42</v>
      </c>
      <c r="G48" s="81" t="n">
        <v>122691.67</v>
      </c>
      <c r="H48" s="81" t="n">
        <v>242292342.78</v>
      </c>
      <c r="I48" s="81" t="n">
        <v>122691.67</v>
      </c>
      <c r="J48" s="81" t="n">
        <v>283553.72</v>
      </c>
      <c r="K48" s="81" t="n">
        <v>1460.16</v>
      </c>
      <c r="L48" s="81" t="n">
        <v>1462.58</v>
      </c>
      <c r="M48" s="81" t="n">
        <v>4347182</v>
      </c>
      <c r="N48" s="81" t="n">
        <v>4.9</v>
      </c>
      <c r="O48" s="81" t="n">
        <v>19022</v>
      </c>
      <c r="P48" s="81" t="n">
        <v>2.14</v>
      </c>
      <c r="Q48" s="5">
        <f>COUNT(B48:P48) / COUNTA(B48:P48) </f>
        <v/>
      </c>
      <c r="R48" s="5">
        <f>1-Q48</f>
        <v/>
      </c>
    </row>
    <row r="49">
      <c r="A49" s="81" t="inlineStr">
        <is>
          <t>Total</t>
        </is>
      </c>
      <c r="B49" s="81" t="n">
        <v>18702285</v>
      </c>
      <c r="C49" s="81" t="n">
        <v>18748159</v>
      </c>
      <c r="D49" s="81" t="n">
        <v>22635242763.55</v>
      </c>
      <c r="E49" s="81" t="n">
        <v>18214008803.61</v>
      </c>
      <c r="F49" s="81" t="n">
        <v>29335485.51</v>
      </c>
      <c r="G49" s="81" t="n">
        <v>4788034.07</v>
      </c>
      <c r="H49" s="81" t="n">
        <v>4371701932.42</v>
      </c>
      <c r="I49" s="81" t="n">
        <v>4788034.07</v>
      </c>
      <c r="J49" s="81" t="n">
        <v>3561244.19</v>
      </c>
      <c r="K49" s="81" t="n">
        <v>1207.33</v>
      </c>
      <c r="L49" s="81" t="n">
        <v>1210.29</v>
      </c>
      <c r="M49" s="81" t="n">
        <v>95281315</v>
      </c>
      <c r="N49" s="81" t="n">
        <v>5.1</v>
      </c>
      <c r="O49" s="81" t="n">
        <v>438063</v>
      </c>
      <c r="P49" s="81" t="n">
        <v>2.34</v>
      </c>
      <c r="Q49" s="5">
        <f>COUNT(B49:P49) / COUNTA(B49:P49) </f>
        <v/>
      </c>
      <c r="R49" s="5">
        <f>1-Q49</f>
        <v/>
      </c>
    </row>
    <row r="50">
      <c r="A50" s="81" t="inlineStr">
        <is>
          <t>Fonte: Ministério da Saúde - Sistema de Informações Hospitalares do SUS (SIH/SUS)</t>
        </is>
      </c>
    </row>
    <row r="51">
      <c r="A51" t="inlineStr">
        <is>
          <t>-------------</t>
        </is>
      </c>
    </row>
    <row r="52">
      <c r="A52" t="inlineStr">
        <is>
          <t>PORCENT_COMPLETA (%)</t>
        </is>
      </c>
      <c r="B52" s="82">
        <f>COUNT(B5:R49) / COUNTA(B5:R49)</f>
        <v/>
      </c>
    </row>
    <row r="53">
      <c r="A53" t="inlineStr">
        <is>
          <t>PORCENT_AUSENTE (%)</t>
        </is>
      </c>
      <c r="B53" s="82">
        <f>1-B52</f>
        <v/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0" summaryRight="0"/>
    <pageSetUpPr/>
  </sheetPr>
  <dimension ref="A1:R53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Morbidade Hospitalar do SUS por Causas Externas - por local de internação ano atendimento</t>
        </is>
      </c>
    </row>
    <row r="2">
      <c r="A2" s="81" t="inlineStr">
        <is>
          <t>InternaçõesAIH aprovadasValor totalValor serviços hospitalaresVal serv hosp - compl federalVal serv hosp - compl gestorValor serviços profissionaisVal serv prof - compl federalVal serv prof - compl gestorValor médio AIHValor médio internDias permanênciaMédia permanênciaÓbitosTaxa mortalidade por Ano atendimento</t>
        </is>
      </c>
    </row>
    <row r="3">
      <c r="A3" s="81" t="inlineStr">
        <is>
          <t>Período:Jan/2008-Jul/2024</t>
        </is>
      </c>
    </row>
    <row r="4">
      <c r="A4" s="81" t="inlineStr">
        <is>
          <t>Ano atendimento</t>
        </is>
      </c>
      <c r="B4" s="81" t="inlineStr">
        <is>
          <t>Internações</t>
        </is>
      </c>
      <c r="C4" s="81" t="inlineStr">
        <is>
          <t>AIH_aprovadas</t>
        </is>
      </c>
      <c r="D4" s="81" t="inlineStr">
        <is>
          <t>Valor_total</t>
        </is>
      </c>
      <c r="E4" s="81" t="inlineStr">
        <is>
          <t>Valor_serviços_hospitalares</t>
        </is>
      </c>
      <c r="F4" s="81" t="inlineStr">
        <is>
          <t>Val_serv_hosp_-_compl_federal</t>
        </is>
      </c>
      <c r="G4" s="81" t="inlineStr">
        <is>
          <t>Val_serv_hosp_-_compl_gestor</t>
        </is>
      </c>
      <c r="H4" s="81" t="inlineStr">
        <is>
          <t>Valor_serviços_profissionais</t>
        </is>
      </c>
      <c r="I4" s="81" t="inlineStr">
        <is>
          <t>Val_serv_prof_-_compl_federal</t>
        </is>
      </c>
      <c r="J4" s="81" t="inlineStr">
        <is>
          <t>Val_serv_prof_-_compl_gestor</t>
        </is>
      </c>
      <c r="K4" s="81" t="inlineStr">
        <is>
          <t>Valor_médio_AIH</t>
        </is>
      </c>
      <c r="L4" s="81" t="inlineStr">
        <is>
          <t>Valor_médio_intern</t>
        </is>
      </c>
      <c r="M4" s="81" t="inlineStr">
        <is>
          <t>Dias_permanência</t>
        </is>
      </c>
      <c r="N4" s="81" t="inlineStr">
        <is>
          <t>Média_permanência</t>
        </is>
      </c>
      <c r="O4" s="81" t="inlineStr">
        <is>
          <t>Óbitos</t>
        </is>
      </c>
      <c r="P4" s="81" t="inlineStr">
        <is>
          <t>Taxa_mortalidade</t>
        </is>
      </c>
      <c r="Q4" s="17" t="inlineStr">
        <is>
          <t>DADOS_OBTIDOS (%)</t>
        </is>
      </c>
      <c r="R4" s="17" t="inlineStr">
        <is>
          <t>DADOS_AUSENTES (%)</t>
        </is>
      </c>
    </row>
    <row r="5">
      <c r="A5" s="81" t="n">
        <v>1981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1" t="inlineStr">
        <is>
          <t>-</t>
        </is>
      </c>
      <c r="G5" s="81" t="inlineStr">
        <is>
          <t>-</t>
        </is>
      </c>
      <c r="H5" s="81" t="inlineStr">
        <is>
          <t>-</t>
        </is>
      </c>
      <c r="I5" s="81" t="inlineStr">
        <is>
          <t>-</t>
        </is>
      </c>
      <c r="J5" s="81" t="inlineStr">
        <is>
          <t>-</t>
        </is>
      </c>
      <c r="K5" s="81" t="inlineStr">
        <is>
          <t>...</t>
        </is>
      </c>
      <c r="L5" s="81" t="inlineStr">
        <is>
          <t>...</t>
        </is>
      </c>
      <c r="M5" s="81" t="inlineStr">
        <is>
          <t>-</t>
        </is>
      </c>
      <c r="N5" s="81" t="inlineStr">
        <is>
          <t>...</t>
        </is>
      </c>
      <c r="O5" s="81" t="inlineStr">
        <is>
          <t>-</t>
        </is>
      </c>
      <c r="P5" s="81" t="inlineStr">
        <is>
          <t>...</t>
        </is>
      </c>
      <c r="Q5" s="5">
        <f>COUNT(B5:P5) / COUNTA(B5:P5) </f>
        <v/>
      </c>
      <c r="R5" s="5">
        <f>1-Q5</f>
        <v/>
      </c>
    </row>
    <row r="6">
      <c r="A6" s="81" t="n">
        <v>1982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1" t="inlineStr">
        <is>
          <t>-</t>
        </is>
      </c>
      <c r="G6" s="81" t="inlineStr">
        <is>
          <t>-</t>
        </is>
      </c>
      <c r="H6" s="81" t="inlineStr">
        <is>
          <t>-</t>
        </is>
      </c>
      <c r="I6" s="81" t="inlineStr">
        <is>
          <t>-</t>
        </is>
      </c>
      <c r="J6" s="81" t="inlineStr">
        <is>
          <t>-</t>
        </is>
      </c>
      <c r="K6" s="81" t="inlineStr">
        <is>
          <t>...</t>
        </is>
      </c>
      <c r="L6" s="81" t="inlineStr">
        <is>
          <t>...</t>
        </is>
      </c>
      <c r="M6" s="81" t="inlineStr">
        <is>
          <t>-</t>
        </is>
      </c>
      <c r="N6" s="81" t="inlineStr">
        <is>
          <t>...</t>
        </is>
      </c>
      <c r="O6" s="81" t="inlineStr">
        <is>
          <t>-</t>
        </is>
      </c>
      <c r="P6" s="81" t="inlineStr">
        <is>
          <t>...</t>
        </is>
      </c>
      <c r="Q6" s="5">
        <f>COUNT(B6:P6) / COUNTA(B6:P6) </f>
        <v/>
      </c>
      <c r="R6" s="5">
        <f>1-Q6</f>
        <v/>
      </c>
    </row>
    <row r="7">
      <c r="A7" s="81" t="n">
        <v>1983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inlineStr">
        <is>
          <t>-</t>
        </is>
      </c>
      <c r="G7" s="81" t="inlineStr">
        <is>
          <t>-</t>
        </is>
      </c>
      <c r="H7" s="81" t="inlineStr">
        <is>
          <t>-</t>
        </is>
      </c>
      <c r="I7" s="81" t="inlineStr">
        <is>
          <t>-</t>
        </is>
      </c>
      <c r="J7" s="81" t="inlineStr">
        <is>
          <t>-</t>
        </is>
      </c>
      <c r="K7" s="81" t="inlineStr">
        <is>
          <t>...</t>
        </is>
      </c>
      <c r="L7" s="81" t="inlineStr">
        <is>
          <t>...</t>
        </is>
      </c>
      <c r="M7" s="81" t="inlineStr">
        <is>
          <t>-</t>
        </is>
      </c>
      <c r="N7" s="81" t="inlineStr">
        <is>
          <t>...</t>
        </is>
      </c>
      <c r="O7" s="81" t="inlineStr">
        <is>
          <t>-</t>
        </is>
      </c>
      <c r="P7" s="81" t="inlineStr">
        <is>
          <t>...</t>
        </is>
      </c>
      <c r="Q7" s="5">
        <f>COUNT(B7:P7) / COUNTA(B7:P7) </f>
        <v/>
      </c>
      <c r="R7" s="5">
        <f>1-Q7</f>
        <v/>
      </c>
    </row>
    <row r="8">
      <c r="A8" s="81" t="n">
        <v>1984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1" t="inlineStr">
        <is>
          <t>-</t>
        </is>
      </c>
      <c r="G8" s="81" t="inlineStr">
        <is>
          <t>-</t>
        </is>
      </c>
      <c r="H8" s="81" t="inlineStr">
        <is>
          <t>-</t>
        </is>
      </c>
      <c r="I8" s="81" t="inlineStr">
        <is>
          <t>-</t>
        </is>
      </c>
      <c r="J8" s="81" t="inlineStr">
        <is>
          <t>-</t>
        </is>
      </c>
      <c r="K8" s="81" t="inlineStr">
        <is>
          <t>...</t>
        </is>
      </c>
      <c r="L8" s="81" t="inlineStr">
        <is>
          <t>...</t>
        </is>
      </c>
      <c r="M8" s="81" t="inlineStr">
        <is>
          <t>-</t>
        </is>
      </c>
      <c r="N8" s="81" t="inlineStr">
        <is>
          <t>...</t>
        </is>
      </c>
      <c r="O8" s="81" t="inlineStr">
        <is>
          <t>-</t>
        </is>
      </c>
      <c r="P8" s="81" t="inlineStr">
        <is>
          <t>...</t>
        </is>
      </c>
      <c r="Q8" s="5">
        <f>COUNT(B8:P8) / COUNTA(B8:P8) </f>
        <v/>
      </c>
      <c r="R8" s="5">
        <f>1-Q8</f>
        <v/>
      </c>
    </row>
    <row r="9">
      <c r="A9" s="81" t="n">
        <v>1985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1" t="inlineStr">
        <is>
          <t>-</t>
        </is>
      </c>
      <c r="G9" s="81" t="inlineStr">
        <is>
          <t>-</t>
        </is>
      </c>
      <c r="H9" s="81" t="inlineStr">
        <is>
          <t>-</t>
        </is>
      </c>
      <c r="I9" s="81" t="inlineStr">
        <is>
          <t>-</t>
        </is>
      </c>
      <c r="J9" s="81" t="inlineStr">
        <is>
          <t>-</t>
        </is>
      </c>
      <c r="K9" s="81" t="inlineStr">
        <is>
          <t>...</t>
        </is>
      </c>
      <c r="L9" s="81" t="inlineStr">
        <is>
          <t>...</t>
        </is>
      </c>
      <c r="M9" s="81" t="inlineStr">
        <is>
          <t>-</t>
        </is>
      </c>
      <c r="N9" s="81" t="inlineStr">
        <is>
          <t>...</t>
        </is>
      </c>
      <c r="O9" s="81" t="inlineStr">
        <is>
          <t>-</t>
        </is>
      </c>
      <c r="P9" s="81" t="inlineStr">
        <is>
          <t>...</t>
        </is>
      </c>
      <c r="Q9" s="5">
        <f>COUNT(B9:P9) / COUNTA(B9:P9) </f>
        <v/>
      </c>
      <c r="R9" s="5">
        <f>1-Q9</f>
        <v/>
      </c>
    </row>
    <row r="10">
      <c r="A10" s="81" t="n">
        <v>1986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1" t="inlineStr">
        <is>
          <t>-</t>
        </is>
      </c>
      <c r="G10" s="81" t="inlineStr">
        <is>
          <t>-</t>
        </is>
      </c>
      <c r="H10" s="81" t="inlineStr">
        <is>
          <t>-</t>
        </is>
      </c>
      <c r="I10" s="81" t="inlineStr">
        <is>
          <t>-</t>
        </is>
      </c>
      <c r="J10" s="81" t="inlineStr">
        <is>
          <t>-</t>
        </is>
      </c>
      <c r="K10" s="81" t="inlineStr">
        <is>
          <t>...</t>
        </is>
      </c>
      <c r="L10" s="81" t="inlineStr">
        <is>
          <t>...</t>
        </is>
      </c>
      <c r="M10" s="81" t="inlineStr">
        <is>
          <t>-</t>
        </is>
      </c>
      <c r="N10" s="81" t="inlineStr">
        <is>
          <t>...</t>
        </is>
      </c>
      <c r="O10" s="81" t="inlineStr">
        <is>
          <t>-</t>
        </is>
      </c>
      <c r="P10" s="81" t="inlineStr">
        <is>
          <t>...</t>
        </is>
      </c>
      <c r="Q10" s="5">
        <f>COUNT(B10:P10) / COUNTA(B10:P10) </f>
        <v/>
      </c>
      <c r="R10" s="5">
        <f>1-Q10</f>
        <v/>
      </c>
    </row>
    <row r="11">
      <c r="A11" s="81" t="n">
        <v>1987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1" t="inlineStr">
        <is>
          <t>-</t>
        </is>
      </c>
      <c r="G11" s="81" t="inlineStr">
        <is>
          <t>-</t>
        </is>
      </c>
      <c r="H11" s="81" t="inlineStr">
        <is>
          <t>-</t>
        </is>
      </c>
      <c r="I11" s="81" t="inlineStr">
        <is>
          <t>-</t>
        </is>
      </c>
      <c r="J11" s="81" t="inlineStr">
        <is>
          <t>-</t>
        </is>
      </c>
      <c r="K11" s="81" t="inlineStr">
        <is>
          <t>...</t>
        </is>
      </c>
      <c r="L11" s="81" t="inlineStr">
        <is>
          <t>...</t>
        </is>
      </c>
      <c r="M11" s="81" t="inlineStr">
        <is>
          <t>-</t>
        </is>
      </c>
      <c r="N11" s="81" t="inlineStr">
        <is>
          <t>...</t>
        </is>
      </c>
      <c r="O11" s="81" t="inlineStr">
        <is>
          <t>-</t>
        </is>
      </c>
      <c r="P11" s="81" t="inlineStr">
        <is>
          <t>...</t>
        </is>
      </c>
      <c r="Q11" s="5">
        <f>COUNT(B11:P11) / COUNTA(B11:P11) </f>
        <v/>
      </c>
      <c r="R11" s="5">
        <f>1-Q11</f>
        <v/>
      </c>
    </row>
    <row r="12">
      <c r="A12" s="81" t="n">
        <v>1988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-</t>
        </is>
      </c>
      <c r="F12" s="81" t="inlineStr">
        <is>
          <t>-</t>
        </is>
      </c>
      <c r="G12" s="81" t="inlineStr">
        <is>
          <t>-</t>
        </is>
      </c>
      <c r="H12" s="81" t="inlineStr">
        <is>
          <t>-</t>
        </is>
      </c>
      <c r="I12" s="81" t="inlineStr">
        <is>
          <t>-</t>
        </is>
      </c>
      <c r="J12" s="81" t="inlineStr">
        <is>
          <t>-</t>
        </is>
      </c>
      <c r="K12" s="81" t="inlineStr">
        <is>
          <t>...</t>
        </is>
      </c>
      <c r="L12" s="81" t="inlineStr">
        <is>
          <t>...</t>
        </is>
      </c>
      <c r="M12" s="81" t="inlineStr">
        <is>
          <t>-</t>
        </is>
      </c>
      <c r="N12" s="81" t="inlineStr">
        <is>
          <t>...</t>
        </is>
      </c>
      <c r="O12" s="81" t="inlineStr">
        <is>
          <t>-</t>
        </is>
      </c>
      <c r="P12" s="81" t="inlineStr">
        <is>
          <t>...</t>
        </is>
      </c>
      <c r="Q12" s="5">
        <f>COUNT(B12:P12) / COUNTA(B12:P12) </f>
        <v/>
      </c>
      <c r="R12" s="5">
        <f>1-Q12</f>
        <v/>
      </c>
    </row>
    <row r="13">
      <c r="A13" s="81" t="n">
        <v>1989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-</t>
        </is>
      </c>
      <c r="F13" s="81" t="inlineStr">
        <is>
          <t>-</t>
        </is>
      </c>
      <c r="G13" s="81" t="inlineStr">
        <is>
          <t>-</t>
        </is>
      </c>
      <c r="H13" s="81" t="inlineStr">
        <is>
          <t>-</t>
        </is>
      </c>
      <c r="I13" s="81" t="inlineStr">
        <is>
          <t>-</t>
        </is>
      </c>
      <c r="J13" s="81" t="inlineStr">
        <is>
          <t>-</t>
        </is>
      </c>
      <c r="K13" s="81" t="inlineStr">
        <is>
          <t>...</t>
        </is>
      </c>
      <c r="L13" s="81" t="inlineStr">
        <is>
          <t>...</t>
        </is>
      </c>
      <c r="M13" s="81" t="inlineStr">
        <is>
          <t>-</t>
        </is>
      </c>
      <c r="N13" s="81" t="inlineStr">
        <is>
          <t>...</t>
        </is>
      </c>
      <c r="O13" s="81" t="inlineStr">
        <is>
          <t>-</t>
        </is>
      </c>
      <c r="P13" s="81" t="inlineStr">
        <is>
          <t>...</t>
        </is>
      </c>
      <c r="Q13" s="5">
        <f>COUNT(B13:P13) / COUNTA(B13:P13) </f>
        <v/>
      </c>
      <c r="R13" s="5">
        <f>1-Q13</f>
        <v/>
      </c>
    </row>
    <row r="14">
      <c r="A14" s="81" t="n">
        <v>1990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-</t>
        </is>
      </c>
      <c r="F14" s="81" t="inlineStr">
        <is>
          <t>-</t>
        </is>
      </c>
      <c r="G14" s="81" t="inlineStr">
        <is>
          <t>-</t>
        </is>
      </c>
      <c r="H14" s="81" t="inlineStr">
        <is>
          <t>-</t>
        </is>
      </c>
      <c r="I14" s="81" t="inlineStr">
        <is>
          <t>-</t>
        </is>
      </c>
      <c r="J14" s="81" t="inlineStr">
        <is>
          <t>-</t>
        </is>
      </c>
      <c r="K14" s="81" t="inlineStr">
        <is>
          <t>...</t>
        </is>
      </c>
      <c r="L14" s="81" t="inlineStr">
        <is>
          <t>...</t>
        </is>
      </c>
      <c r="M14" s="81" t="inlineStr">
        <is>
          <t>-</t>
        </is>
      </c>
      <c r="N14" s="81" t="inlineStr">
        <is>
          <t>...</t>
        </is>
      </c>
      <c r="O14" s="81" t="inlineStr">
        <is>
          <t>-</t>
        </is>
      </c>
      <c r="P14" s="81" t="inlineStr">
        <is>
          <t>...</t>
        </is>
      </c>
      <c r="Q14" s="5">
        <f>COUNT(B14:P14) / COUNTA(B14:P14) </f>
        <v/>
      </c>
      <c r="R14" s="5">
        <f>1-Q14</f>
        <v/>
      </c>
    </row>
    <row r="15">
      <c r="A15" s="81" t="n">
        <v>1991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1" t="inlineStr">
        <is>
          <t>-</t>
        </is>
      </c>
      <c r="F15" s="81" t="inlineStr">
        <is>
          <t>-</t>
        </is>
      </c>
      <c r="G15" s="81" t="inlineStr">
        <is>
          <t>-</t>
        </is>
      </c>
      <c r="H15" s="81" t="inlineStr">
        <is>
          <t>-</t>
        </is>
      </c>
      <c r="I15" s="81" t="inlineStr">
        <is>
          <t>-</t>
        </is>
      </c>
      <c r="J15" s="81" t="inlineStr">
        <is>
          <t>-</t>
        </is>
      </c>
      <c r="K15" s="81" t="inlineStr">
        <is>
          <t>...</t>
        </is>
      </c>
      <c r="L15" s="81" t="inlineStr">
        <is>
          <t>...</t>
        </is>
      </c>
      <c r="M15" s="81" t="inlineStr">
        <is>
          <t>-</t>
        </is>
      </c>
      <c r="N15" s="81" t="inlineStr">
        <is>
          <t>...</t>
        </is>
      </c>
      <c r="O15" s="81" t="inlineStr">
        <is>
          <t>-</t>
        </is>
      </c>
      <c r="P15" s="81" t="inlineStr">
        <is>
          <t>...</t>
        </is>
      </c>
      <c r="Q15" s="5">
        <f>COUNT(B15:P15) / COUNTA(B15:P15) </f>
        <v/>
      </c>
      <c r="R15" s="5">
        <f>1-Q15</f>
        <v/>
      </c>
    </row>
    <row r="16">
      <c r="A16" s="81" t="n">
        <v>1992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-</t>
        </is>
      </c>
      <c r="F16" s="81" t="inlineStr">
        <is>
          <t>-</t>
        </is>
      </c>
      <c r="G16" s="81" t="inlineStr">
        <is>
          <t>-</t>
        </is>
      </c>
      <c r="H16" s="81" t="inlineStr">
        <is>
          <t>-</t>
        </is>
      </c>
      <c r="I16" s="81" t="inlineStr">
        <is>
          <t>-</t>
        </is>
      </c>
      <c r="J16" s="81" t="inlineStr">
        <is>
          <t>-</t>
        </is>
      </c>
      <c r="K16" s="81" t="inlineStr">
        <is>
          <t>...</t>
        </is>
      </c>
      <c r="L16" s="81" t="inlineStr">
        <is>
          <t>...</t>
        </is>
      </c>
      <c r="M16" s="81" t="inlineStr">
        <is>
          <t>-</t>
        </is>
      </c>
      <c r="N16" s="81" t="inlineStr">
        <is>
          <t>...</t>
        </is>
      </c>
      <c r="O16" s="81" t="inlineStr">
        <is>
          <t>-</t>
        </is>
      </c>
      <c r="P16" s="81" t="inlineStr">
        <is>
          <t>...</t>
        </is>
      </c>
      <c r="Q16" s="5">
        <f>COUNT(B16:P16) / COUNTA(B16:P16) </f>
        <v/>
      </c>
      <c r="R16" s="5">
        <f>1-Q16</f>
        <v/>
      </c>
    </row>
    <row r="17">
      <c r="A17" s="81" t="n">
        <v>1993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-</t>
        </is>
      </c>
      <c r="F17" s="81" t="inlineStr">
        <is>
          <t>-</t>
        </is>
      </c>
      <c r="G17" s="81" t="inlineStr">
        <is>
          <t>-</t>
        </is>
      </c>
      <c r="H17" s="81" t="inlineStr">
        <is>
          <t>-</t>
        </is>
      </c>
      <c r="I17" s="81" t="inlineStr">
        <is>
          <t>-</t>
        </is>
      </c>
      <c r="J17" s="81" t="inlineStr">
        <is>
          <t>-</t>
        </is>
      </c>
      <c r="K17" s="81" t="inlineStr">
        <is>
          <t>...</t>
        </is>
      </c>
      <c r="L17" s="81" t="inlineStr">
        <is>
          <t>...</t>
        </is>
      </c>
      <c r="M17" s="81" t="inlineStr">
        <is>
          <t>-</t>
        </is>
      </c>
      <c r="N17" s="81" t="inlineStr">
        <is>
          <t>...</t>
        </is>
      </c>
      <c r="O17" s="81" t="inlineStr">
        <is>
          <t>-</t>
        </is>
      </c>
      <c r="P17" s="81" t="inlineStr">
        <is>
          <t>...</t>
        </is>
      </c>
      <c r="Q17" s="5">
        <f>COUNT(B17:P17) / COUNTA(B17:P17) </f>
        <v/>
      </c>
      <c r="R17" s="5">
        <f>1-Q17</f>
        <v/>
      </c>
    </row>
    <row r="18">
      <c r="A18" s="81" t="n">
        <v>1994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1" t="inlineStr">
        <is>
          <t>-</t>
        </is>
      </c>
      <c r="F18" s="81" t="inlineStr">
        <is>
          <t>-</t>
        </is>
      </c>
      <c r="G18" s="81" t="inlineStr">
        <is>
          <t>-</t>
        </is>
      </c>
      <c r="H18" s="81" t="inlineStr">
        <is>
          <t>-</t>
        </is>
      </c>
      <c r="I18" s="81" t="inlineStr">
        <is>
          <t>-</t>
        </is>
      </c>
      <c r="J18" s="81" t="inlineStr">
        <is>
          <t>-</t>
        </is>
      </c>
      <c r="K18" s="81" t="inlineStr">
        <is>
          <t>...</t>
        </is>
      </c>
      <c r="L18" s="81" t="inlineStr">
        <is>
          <t>...</t>
        </is>
      </c>
      <c r="M18" s="81" t="inlineStr">
        <is>
          <t>-</t>
        </is>
      </c>
      <c r="N18" s="81" t="inlineStr">
        <is>
          <t>...</t>
        </is>
      </c>
      <c r="O18" s="81" t="inlineStr">
        <is>
          <t>-</t>
        </is>
      </c>
      <c r="P18" s="81" t="inlineStr">
        <is>
          <t>...</t>
        </is>
      </c>
      <c r="Q18" s="5">
        <f>COUNT(B18:P18) / COUNTA(B18:P18) </f>
        <v/>
      </c>
      <c r="R18" s="5">
        <f>1-Q18</f>
        <v/>
      </c>
    </row>
    <row r="19">
      <c r="A19" s="81" t="n">
        <v>1995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1" t="inlineStr">
        <is>
          <t>-</t>
        </is>
      </c>
      <c r="F19" s="81" t="inlineStr">
        <is>
          <t>-</t>
        </is>
      </c>
      <c r="G19" s="81" t="inlineStr">
        <is>
          <t>-</t>
        </is>
      </c>
      <c r="H19" s="81" t="inlineStr">
        <is>
          <t>-</t>
        </is>
      </c>
      <c r="I19" s="81" t="inlineStr">
        <is>
          <t>-</t>
        </is>
      </c>
      <c r="J19" s="81" t="inlineStr">
        <is>
          <t>-</t>
        </is>
      </c>
      <c r="K19" s="81" t="inlineStr">
        <is>
          <t>...</t>
        </is>
      </c>
      <c r="L19" s="81" t="inlineStr">
        <is>
          <t>...</t>
        </is>
      </c>
      <c r="M19" s="81" t="inlineStr">
        <is>
          <t>-</t>
        </is>
      </c>
      <c r="N19" s="81" t="inlineStr">
        <is>
          <t>...</t>
        </is>
      </c>
      <c r="O19" s="81" t="inlineStr">
        <is>
          <t>-</t>
        </is>
      </c>
      <c r="P19" s="81" t="inlineStr">
        <is>
          <t>...</t>
        </is>
      </c>
      <c r="Q19" s="5">
        <f>COUNT(B19:P19) / COUNTA(B19:P19) </f>
        <v/>
      </c>
      <c r="R19" s="5">
        <f>1-Q19</f>
        <v/>
      </c>
    </row>
    <row r="20">
      <c r="A20" s="81" t="n">
        <v>1996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1" t="inlineStr">
        <is>
          <t>-</t>
        </is>
      </c>
      <c r="F20" s="81" t="inlineStr">
        <is>
          <t>-</t>
        </is>
      </c>
      <c r="G20" s="81" t="inlineStr">
        <is>
          <t>-</t>
        </is>
      </c>
      <c r="H20" s="81" t="inlineStr">
        <is>
          <t>-</t>
        </is>
      </c>
      <c r="I20" s="81" t="inlineStr">
        <is>
          <t>-</t>
        </is>
      </c>
      <c r="J20" s="81" t="inlineStr">
        <is>
          <t>-</t>
        </is>
      </c>
      <c r="K20" s="81" t="inlineStr">
        <is>
          <t>...</t>
        </is>
      </c>
      <c r="L20" s="81" t="inlineStr">
        <is>
          <t>...</t>
        </is>
      </c>
      <c r="M20" s="81" t="inlineStr">
        <is>
          <t>-</t>
        </is>
      </c>
      <c r="N20" s="81" t="inlineStr">
        <is>
          <t>...</t>
        </is>
      </c>
      <c r="O20" s="81" t="inlineStr">
        <is>
          <t>-</t>
        </is>
      </c>
      <c r="P20" s="81" t="inlineStr">
        <is>
          <t>...</t>
        </is>
      </c>
      <c r="Q20" s="5">
        <f>COUNT(B20:P20) / COUNTA(B20:P20) </f>
        <v/>
      </c>
      <c r="R20" s="5">
        <f>1-Q20</f>
        <v/>
      </c>
    </row>
    <row r="21">
      <c r="A21" s="81" t="n">
        <v>1997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1" t="inlineStr">
        <is>
          <t>-</t>
        </is>
      </c>
      <c r="F21" s="81" t="inlineStr">
        <is>
          <t>-</t>
        </is>
      </c>
      <c r="G21" s="81" t="inlineStr">
        <is>
          <t>-</t>
        </is>
      </c>
      <c r="H21" s="81" t="inlineStr">
        <is>
          <t>-</t>
        </is>
      </c>
      <c r="I21" s="81" t="inlineStr">
        <is>
          <t>-</t>
        </is>
      </c>
      <c r="J21" s="81" t="inlineStr">
        <is>
          <t>-</t>
        </is>
      </c>
      <c r="K21" s="81" t="inlineStr">
        <is>
          <t>...</t>
        </is>
      </c>
      <c r="L21" s="81" t="inlineStr">
        <is>
          <t>...</t>
        </is>
      </c>
      <c r="M21" s="81" t="inlineStr">
        <is>
          <t>-</t>
        </is>
      </c>
      <c r="N21" s="81" t="inlineStr">
        <is>
          <t>...</t>
        </is>
      </c>
      <c r="O21" s="81" t="inlineStr">
        <is>
          <t>-</t>
        </is>
      </c>
      <c r="P21" s="81" t="inlineStr">
        <is>
          <t>...</t>
        </is>
      </c>
      <c r="Q21" s="5">
        <f>COUNT(B21:P21) / COUNTA(B21:P21) </f>
        <v/>
      </c>
      <c r="R21" s="5">
        <f>1-Q21</f>
        <v/>
      </c>
    </row>
    <row r="22">
      <c r="A22" s="81" t="n">
        <v>1998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1" t="inlineStr">
        <is>
          <t>-</t>
        </is>
      </c>
      <c r="F22" s="81" t="inlineStr">
        <is>
          <t>-</t>
        </is>
      </c>
      <c r="G22" s="81" t="inlineStr">
        <is>
          <t>-</t>
        </is>
      </c>
      <c r="H22" s="81" t="inlineStr">
        <is>
          <t>-</t>
        </is>
      </c>
      <c r="I22" s="81" t="inlineStr">
        <is>
          <t>-</t>
        </is>
      </c>
      <c r="J22" s="81" t="inlineStr">
        <is>
          <t>-</t>
        </is>
      </c>
      <c r="K22" s="81" t="inlineStr">
        <is>
          <t>...</t>
        </is>
      </c>
      <c r="L22" s="81" t="inlineStr">
        <is>
          <t>...</t>
        </is>
      </c>
      <c r="M22" s="81" t="inlineStr">
        <is>
          <t>-</t>
        </is>
      </c>
      <c r="N22" s="81" t="inlineStr">
        <is>
          <t>...</t>
        </is>
      </c>
      <c r="O22" s="81" t="inlineStr">
        <is>
          <t>-</t>
        </is>
      </c>
      <c r="P22" s="81" t="inlineStr">
        <is>
          <t>...</t>
        </is>
      </c>
      <c r="Q22" s="5">
        <f>COUNT(B22:P22) / COUNTA(B22:P22) </f>
        <v/>
      </c>
      <c r="R22" s="5">
        <f>1-Q22</f>
        <v/>
      </c>
    </row>
    <row r="23">
      <c r="A23" s="81" t="n">
        <v>1999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1" t="inlineStr">
        <is>
          <t>-</t>
        </is>
      </c>
      <c r="F23" s="81" t="inlineStr">
        <is>
          <t>-</t>
        </is>
      </c>
      <c r="G23" s="81" t="inlineStr">
        <is>
          <t>-</t>
        </is>
      </c>
      <c r="H23" s="81" t="inlineStr">
        <is>
          <t>-</t>
        </is>
      </c>
      <c r="I23" s="81" t="inlineStr">
        <is>
          <t>-</t>
        </is>
      </c>
      <c r="J23" s="81" t="inlineStr">
        <is>
          <t>-</t>
        </is>
      </c>
      <c r="K23" s="81" t="inlineStr">
        <is>
          <t>...</t>
        </is>
      </c>
      <c r="L23" s="81" t="inlineStr">
        <is>
          <t>...</t>
        </is>
      </c>
      <c r="M23" s="81" t="inlineStr">
        <is>
          <t>-</t>
        </is>
      </c>
      <c r="N23" s="81" t="inlineStr">
        <is>
          <t>...</t>
        </is>
      </c>
      <c r="O23" s="81" t="inlineStr">
        <is>
          <t>-</t>
        </is>
      </c>
      <c r="P23" s="81" t="inlineStr">
        <is>
          <t>...</t>
        </is>
      </c>
      <c r="Q23" s="5">
        <f>COUNT(B23:P23) / COUNTA(B23:P23) </f>
        <v/>
      </c>
      <c r="R23" s="5">
        <f>1-Q23</f>
        <v/>
      </c>
    </row>
    <row r="24">
      <c r="A24" s="81" t="n">
        <v>2000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1" t="inlineStr">
        <is>
          <t>-</t>
        </is>
      </c>
      <c r="F24" s="81" t="inlineStr">
        <is>
          <t>-</t>
        </is>
      </c>
      <c r="G24" s="81" t="inlineStr">
        <is>
          <t>-</t>
        </is>
      </c>
      <c r="H24" s="81" t="inlineStr">
        <is>
          <t>-</t>
        </is>
      </c>
      <c r="I24" s="81" t="inlineStr">
        <is>
          <t>-</t>
        </is>
      </c>
      <c r="J24" s="81" t="inlineStr">
        <is>
          <t>-</t>
        </is>
      </c>
      <c r="K24" s="81" t="inlineStr">
        <is>
          <t>...</t>
        </is>
      </c>
      <c r="L24" s="81" t="inlineStr">
        <is>
          <t>...</t>
        </is>
      </c>
      <c r="M24" s="81" t="inlineStr">
        <is>
          <t>-</t>
        </is>
      </c>
      <c r="N24" s="81" t="inlineStr">
        <is>
          <t>...</t>
        </is>
      </c>
      <c r="O24" s="81" t="inlineStr">
        <is>
          <t>-</t>
        </is>
      </c>
      <c r="P24" s="81" t="inlineStr">
        <is>
          <t>...</t>
        </is>
      </c>
      <c r="Q24" s="5">
        <f>COUNT(B24:P24) / COUNTA(B24:P24) </f>
        <v/>
      </c>
      <c r="R24" s="5">
        <f>1-Q24</f>
        <v/>
      </c>
    </row>
    <row r="25">
      <c r="A25" s="81" t="n">
        <v>2001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1" t="inlineStr">
        <is>
          <t>-</t>
        </is>
      </c>
      <c r="F25" s="81" t="inlineStr">
        <is>
          <t>-</t>
        </is>
      </c>
      <c r="G25" s="81" t="inlineStr">
        <is>
          <t>-</t>
        </is>
      </c>
      <c r="H25" s="81" t="inlineStr">
        <is>
          <t>-</t>
        </is>
      </c>
      <c r="I25" s="81" t="inlineStr">
        <is>
          <t>-</t>
        </is>
      </c>
      <c r="J25" s="81" t="inlineStr">
        <is>
          <t>-</t>
        </is>
      </c>
      <c r="K25" s="81" t="inlineStr">
        <is>
          <t>...</t>
        </is>
      </c>
      <c r="L25" s="81" t="inlineStr">
        <is>
          <t>...</t>
        </is>
      </c>
      <c r="M25" s="81" t="inlineStr">
        <is>
          <t>-</t>
        </is>
      </c>
      <c r="N25" s="81" t="inlineStr">
        <is>
          <t>...</t>
        </is>
      </c>
      <c r="O25" s="81" t="inlineStr">
        <is>
          <t>-</t>
        </is>
      </c>
      <c r="P25" s="81" t="inlineStr">
        <is>
          <t>...</t>
        </is>
      </c>
      <c r="Q25" s="5">
        <f>COUNT(B25:P25) / COUNTA(B25:P25) </f>
        <v/>
      </c>
      <c r="R25" s="5">
        <f>1-Q25</f>
        <v/>
      </c>
    </row>
    <row r="26">
      <c r="A26" s="81" t="n">
        <v>2002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1" t="inlineStr">
        <is>
          <t>-</t>
        </is>
      </c>
      <c r="F26" s="81" t="inlineStr">
        <is>
          <t>-</t>
        </is>
      </c>
      <c r="G26" s="81" t="inlineStr">
        <is>
          <t>-</t>
        </is>
      </c>
      <c r="H26" s="81" t="inlineStr">
        <is>
          <t>-</t>
        </is>
      </c>
      <c r="I26" s="81" t="inlineStr">
        <is>
          <t>-</t>
        </is>
      </c>
      <c r="J26" s="81" t="inlineStr">
        <is>
          <t>-</t>
        </is>
      </c>
      <c r="K26" s="81" t="inlineStr">
        <is>
          <t>...</t>
        </is>
      </c>
      <c r="L26" s="81" t="inlineStr">
        <is>
          <t>...</t>
        </is>
      </c>
      <c r="M26" s="81" t="inlineStr">
        <is>
          <t>-</t>
        </is>
      </c>
      <c r="N26" s="81" t="inlineStr">
        <is>
          <t>...</t>
        </is>
      </c>
      <c r="O26" s="81" t="inlineStr">
        <is>
          <t>-</t>
        </is>
      </c>
      <c r="P26" s="81" t="inlineStr">
        <is>
          <t>...</t>
        </is>
      </c>
      <c r="Q26" s="5">
        <f>COUNT(B26:P26) / COUNTA(B26:P26) </f>
        <v/>
      </c>
      <c r="R26" s="5">
        <f>1-Q26</f>
        <v/>
      </c>
    </row>
    <row r="27">
      <c r="A27" s="81" t="n">
        <v>2003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1" t="inlineStr">
        <is>
          <t>-</t>
        </is>
      </c>
      <c r="F27" s="81" t="inlineStr">
        <is>
          <t>-</t>
        </is>
      </c>
      <c r="G27" s="81" t="inlineStr">
        <is>
          <t>-</t>
        </is>
      </c>
      <c r="H27" s="81" t="inlineStr">
        <is>
          <t>-</t>
        </is>
      </c>
      <c r="I27" s="81" t="inlineStr">
        <is>
          <t>-</t>
        </is>
      </c>
      <c r="J27" s="81" t="inlineStr">
        <is>
          <t>-</t>
        </is>
      </c>
      <c r="K27" s="81" t="inlineStr">
        <is>
          <t>...</t>
        </is>
      </c>
      <c r="L27" s="81" t="inlineStr">
        <is>
          <t>...</t>
        </is>
      </c>
      <c r="M27" s="81" t="inlineStr">
        <is>
          <t>-</t>
        </is>
      </c>
      <c r="N27" s="81" t="inlineStr">
        <is>
          <t>...</t>
        </is>
      </c>
      <c r="O27" s="81" t="inlineStr">
        <is>
          <t>-</t>
        </is>
      </c>
      <c r="P27" s="81" t="inlineStr">
        <is>
          <t>...</t>
        </is>
      </c>
      <c r="Q27" s="5">
        <f>COUNT(B27:P27) / COUNTA(B27:P27) </f>
        <v/>
      </c>
      <c r="R27" s="5">
        <f>1-Q27</f>
        <v/>
      </c>
    </row>
    <row r="28">
      <c r="A28" s="81" t="n">
        <v>2004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1" t="inlineStr">
        <is>
          <t>-</t>
        </is>
      </c>
      <c r="F28" s="81" t="inlineStr">
        <is>
          <t>-</t>
        </is>
      </c>
      <c r="G28" s="81" t="inlineStr">
        <is>
          <t>-</t>
        </is>
      </c>
      <c r="H28" s="81" t="inlineStr">
        <is>
          <t>-</t>
        </is>
      </c>
      <c r="I28" s="81" t="inlineStr">
        <is>
          <t>-</t>
        </is>
      </c>
      <c r="J28" s="81" t="inlineStr">
        <is>
          <t>-</t>
        </is>
      </c>
      <c r="K28" s="81" t="inlineStr">
        <is>
          <t>...</t>
        </is>
      </c>
      <c r="L28" s="81" t="inlineStr">
        <is>
          <t>...</t>
        </is>
      </c>
      <c r="M28" s="81" t="inlineStr">
        <is>
          <t>-</t>
        </is>
      </c>
      <c r="N28" s="81" t="inlineStr">
        <is>
          <t>...</t>
        </is>
      </c>
      <c r="O28" s="81" t="inlineStr">
        <is>
          <t>-</t>
        </is>
      </c>
      <c r="P28" s="81" t="inlineStr">
        <is>
          <t>...</t>
        </is>
      </c>
      <c r="Q28" s="5">
        <f>COUNT(B28:P28) / COUNTA(B28:P28) </f>
        <v/>
      </c>
      <c r="R28" s="5">
        <f>1-Q28</f>
        <v/>
      </c>
    </row>
    <row r="29">
      <c r="A29" s="81" t="n">
        <v>2005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1" t="inlineStr">
        <is>
          <t>-</t>
        </is>
      </c>
      <c r="F29" s="81" t="inlineStr">
        <is>
          <t>-</t>
        </is>
      </c>
      <c r="G29" s="81" t="inlineStr">
        <is>
          <t>-</t>
        </is>
      </c>
      <c r="H29" s="81" t="inlineStr">
        <is>
          <t>-</t>
        </is>
      </c>
      <c r="I29" s="81" t="inlineStr">
        <is>
          <t>-</t>
        </is>
      </c>
      <c r="J29" s="81" t="inlineStr">
        <is>
          <t>-</t>
        </is>
      </c>
      <c r="K29" s="81" t="inlineStr">
        <is>
          <t>...</t>
        </is>
      </c>
      <c r="L29" s="81" t="inlineStr">
        <is>
          <t>...</t>
        </is>
      </c>
      <c r="M29" s="81" t="inlineStr">
        <is>
          <t>-</t>
        </is>
      </c>
      <c r="N29" s="81" t="inlineStr">
        <is>
          <t>...</t>
        </is>
      </c>
      <c r="O29" s="81" t="inlineStr">
        <is>
          <t>-</t>
        </is>
      </c>
      <c r="P29" s="81" t="inlineStr">
        <is>
          <t>...</t>
        </is>
      </c>
      <c r="Q29" s="5">
        <f>COUNT(B29:P29) / COUNTA(B29:P29) </f>
        <v/>
      </c>
      <c r="R29" s="5">
        <f>1-Q29</f>
        <v/>
      </c>
    </row>
    <row r="30">
      <c r="A30" s="81" t="n">
        <v>2006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1" t="inlineStr">
        <is>
          <t>-</t>
        </is>
      </c>
      <c r="F30" s="81" t="inlineStr">
        <is>
          <t>-</t>
        </is>
      </c>
      <c r="G30" s="81" t="inlineStr">
        <is>
          <t>-</t>
        </is>
      </c>
      <c r="H30" s="81" t="inlineStr">
        <is>
          <t>-</t>
        </is>
      </c>
      <c r="I30" s="81" t="inlineStr">
        <is>
          <t>-</t>
        </is>
      </c>
      <c r="J30" s="81" t="inlineStr">
        <is>
          <t>-</t>
        </is>
      </c>
      <c r="K30" s="81" t="inlineStr">
        <is>
          <t>...</t>
        </is>
      </c>
      <c r="L30" s="81" t="inlineStr">
        <is>
          <t>...</t>
        </is>
      </c>
      <c r="M30" s="81" t="inlineStr">
        <is>
          <t>-</t>
        </is>
      </c>
      <c r="N30" s="81" t="inlineStr">
        <is>
          <t>...</t>
        </is>
      </c>
      <c r="O30" s="81" t="inlineStr">
        <is>
          <t>-</t>
        </is>
      </c>
      <c r="P30" s="81" t="inlineStr">
        <is>
          <t>...</t>
        </is>
      </c>
      <c r="Q30" s="5">
        <f>COUNT(B30:P30) / COUNTA(B30:P30) </f>
        <v/>
      </c>
      <c r="R30" s="5">
        <f>1-Q30</f>
        <v/>
      </c>
    </row>
    <row r="31">
      <c r="A31" s="81" t="n">
        <v>2007</v>
      </c>
      <c r="B31" s="81" t="n">
        <v>54430</v>
      </c>
      <c r="C31" s="81" t="n">
        <v>54528</v>
      </c>
      <c r="D31" s="81" t="n">
        <v>53950969.86</v>
      </c>
      <c r="E31" s="81" t="n">
        <v>43211160.03</v>
      </c>
      <c r="F31" s="81" t="inlineStr">
        <is>
          <t>-</t>
        </is>
      </c>
      <c r="G31" s="81" t="inlineStr">
        <is>
          <t>-</t>
        </is>
      </c>
      <c r="H31" s="81" t="n">
        <v>10739809.83</v>
      </c>
      <c r="I31" s="81" t="inlineStr">
        <is>
          <t>-</t>
        </is>
      </c>
      <c r="J31" s="81" t="inlineStr">
        <is>
          <t>-</t>
        </is>
      </c>
      <c r="K31" s="81" t="n">
        <v>989.42</v>
      </c>
      <c r="L31" s="81" t="n">
        <v>991.2</v>
      </c>
      <c r="M31" s="81" t="n">
        <v>384137</v>
      </c>
      <c r="N31" s="81" t="n">
        <v>7.1</v>
      </c>
      <c r="O31" s="81" t="n">
        <v>1772</v>
      </c>
      <c r="P31" s="81" t="n">
        <v>3.26</v>
      </c>
      <c r="Q31" s="5">
        <f>COUNT(B31:P31) / COUNTA(B31:P31) </f>
        <v/>
      </c>
      <c r="R31" s="5">
        <f>1-Q31</f>
        <v/>
      </c>
    </row>
    <row r="32">
      <c r="A32" s="81" t="n">
        <v>2008</v>
      </c>
      <c r="B32" s="81" t="n">
        <v>790114</v>
      </c>
      <c r="C32" s="81" t="n">
        <v>795064</v>
      </c>
      <c r="D32" s="81" t="n">
        <v>708702360.48</v>
      </c>
      <c r="E32" s="81" t="n">
        <v>563108235.5</v>
      </c>
      <c r="F32" s="81" t="inlineStr">
        <is>
          <t>-</t>
        </is>
      </c>
      <c r="G32" s="81" t="inlineStr">
        <is>
          <t>-</t>
        </is>
      </c>
      <c r="H32" s="81" t="n">
        <v>145594124.98</v>
      </c>
      <c r="I32" s="81" t="inlineStr">
        <is>
          <t>-</t>
        </is>
      </c>
      <c r="J32" s="81" t="inlineStr">
        <is>
          <t>-</t>
        </is>
      </c>
      <c r="K32" s="81" t="n">
        <v>891.38</v>
      </c>
      <c r="L32" s="81" t="n">
        <v>896.96</v>
      </c>
      <c r="M32" s="81" t="n">
        <v>4131027</v>
      </c>
      <c r="N32" s="81" t="n">
        <v>5.2</v>
      </c>
      <c r="O32" s="81" t="n">
        <v>19449</v>
      </c>
      <c r="P32" s="81" t="n">
        <v>2.46</v>
      </c>
      <c r="Q32" s="5">
        <f>COUNT(B32:P32) / COUNTA(B32:P32) </f>
        <v/>
      </c>
      <c r="R32" s="5">
        <f>1-Q32</f>
        <v/>
      </c>
    </row>
    <row r="33">
      <c r="A33" s="81" t="n">
        <v>2009</v>
      </c>
      <c r="B33" s="81" t="n">
        <v>883405</v>
      </c>
      <c r="C33" s="81" t="n">
        <v>886070</v>
      </c>
      <c r="D33" s="81" t="n">
        <v>860151732.4299999</v>
      </c>
      <c r="E33" s="81" t="n">
        <v>687560963.3200001</v>
      </c>
      <c r="F33" s="81" t="inlineStr">
        <is>
          <t>-</t>
        </is>
      </c>
      <c r="G33" s="81" t="inlineStr">
        <is>
          <t>-</t>
        </is>
      </c>
      <c r="H33" s="81" t="n">
        <v>172590769.11</v>
      </c>
      <c r="I33" s="81" t="inlineStr">
        <is>
          <t>-</t>
        </is>
      </c>
      <c r="J33" s="81" t="inlineStr">
        <is>
          <t>-</t>
        </is>
      </c>
      <c r="K33" s="81" t="n">
        <v>970.75</v>
      </c>
      <c r="L33" s="81" t="n">
        <v>973.6799999999999</v>
      </c>
      <c r="M33" s="81" t="n">
        <v>4471228</v>
      </c>
      <c r="N33" s="81" t="n">
        <v>5.1</v>
      </c>
      <c r="O33" s="81" t="n">
        <v>21901</v>
      </c>
      <c r="P33" s="81" t="n">
        <v>2.48</v>
      </c>
      <c r="Q33" s="5">
        <f>COUNT(B33:P33) / COUNTA(B33:P33) </f>
        <v/>
      </c>
      <c r="R33" s="5">
        <f>1-Q33</f>
        <v/>
      </c>
    </row>
    <row r="34">
      <c r="A34" s="81" t="n">
        <v>2010</v>
      </c>
      <c r="B34" s="81" t="n">
        <v>932224</v>
      </c>
      <c r="C34" s="81" t="n">
        <v>934720</v>
      </c>
      <c r="D34" s="81" t="n">
        <v>949267472.53</v>
      </c>
      <c r="E34" s="81" t="n">
        <v>759380656.8099999</v>
      </c>
      <c r="F34" s="81" t="inlineStr">
        <is>
          <t>-</t>
        </is>
      </c>
      <c r="G34" s="81" t="inlineStr">
        <is>
          <t>-</t>
        </is>
      </c>
      <c r="H34" s="81" t="n">
        <v>189886815.72</v>
      </c>
      <c r="I34" s="81" t="inlineStr">
        <is>
          <t>-</t>
        </is>
      </c>
      <c r="J34" s="81" t="inlineStr">
        <is>
          <t>-</t>
        </is>
      </c>
      <c r="K34" s="81" t="n">
        <v>1015.56</v>
      </c>
      <c r="L34" s="81" t="n">
        <v>1018.28</v>
      </c>
      <c r="M34" s="81" t="n">
        <v>4821266</v>
      </c>
      <c r="N34" s="81" t="n">
        <v>5.2</v>
      </c>
      <c r="O34" s="81" t="n">
        <v>24053</v>
      </c>
      <c r="P34" s="81" t="n">
        <v>2.58</v>
      </c>
      <c r="Q34" s="5">
        <f>COUNT(B34:P34) / COUNTA(B34:P34) </f>
        <v/>
      </c>
      <c r="R34" s="5">
        <f>1-Q34</f>
        <v/>
      </c>
    </row>
    <row r="35">
      <c r="A35" s="81" t="n">
        <v>2011</v>
      </c>
      <c r="B35" s="81" t="n">
        <v>976303</v>
      </c>
      <c r="C35" s="81" t="n">
        <v>979265</v>
      </c>
      <c r="D35" s="81" t="n">
        <v>1032353274.54</v>
      </c>
      <c r="E35" s="81" t="n">
        <v>822018004.65</v>
      </c>
      <c r="F35" s="81" t="inlineStr">
        <is>
          <t>-</t>
        </is>
      </c>
      <c r="G35" s="81" t="inlineStr">
        <is>
          <t>-</t>
        </is>
      </c>
      <c r="H35" s="81" t="n">
        <v>210335269.89</v>
      </c>
      <c r="I35" s="81" t="inlineStr">
        <is>
          <t>-</t>
        </is>
      </c>
      <c r="J35" s="81" t="inlineStr">
        <is>
          <t>-</t>
        </is>
      </c>
      <c r="K35" s="81" t="n">
        <v>1054.21</v>
      </c>
      <c r="L35" s="81" t="n">
        <v>1057.41</v>
      </c>
      <c r="M35" s="81" t="n">
        <v>5131350</v>
      </c>
      <c r="N35" s="81" t="n">
        <v>5.3</v>
      </c>
      <c r="O35" s="81" t="n">
        <v>24803</v>
      </c>
      <c r="P35" s="81" t="n">
        <v>2.54</v>
      </c>
      <c r="Q35" s="5">
        <f>COUNT(B35:P35) / COUNTA(B35:P35) </f>
        <v/>
      </c>
      <c r="R35" s="5">
        <f>1-Q35</f>
        <v/>
      </c>
    </row>
    <row r="36">
      <c r="A36" s="81" t="n">
        <v>2012</v>
      </c>
      <c r="B36" s="81" t="n">
        <v>1008354</v>
      </c>
      <c r="C36" s="81" t="n">
        <v>1013451</v>
      </c>
      <c r="D36" s="81" t="n">
        <v>1099346020.04</v>
      </c>
      <c r="E36" s="81" t="n">
        <v>875985105.28</v>
      </c>
      <c r="F36" s="81" t="n">
        <v>258374.86</v>
      </c>
      <c r="G36" s="81" t="inlineStr">
        <is>
          <t>-</t>
        </is>
      </c>
      <c r="H36" s="81" t="n">
        <v>222999996.37</v>
      </c>
      <c r="I36" s="81" t="inlineStr">
        <is>
          <t>-</t>
        </is>
      </c>
      <c r="J36" s="81" t="inlineStr">
        <is>
          <t>-</t>
        </is>
      </c>
      <c r="K36" s="81" t="n">
        <v>1084.75</v>
      </c>
      <c r="L36" s="81" t="n">
        <v>1090.24</v>
      </c>
      <c r="M36" s="81" t="n">
        <v>5458568</v>
      </c>
      <c r="N36" s="81" t="n">
        <v>5.4</v>
      </c>
      <c r="O36" s="81" t="n">
        <v>25154</v>
      </c>
      <c r="P36" s="81" t="n">
        <v>2.49</v>
      </c>
      <c r="Q36" s="5">
        <f>COUNT(B36:P36) / COUNTA(B36:P36) </f>
        <v/>
      </c>
      <c r="R36" s="5">
        <f>1-Q36</f>
        <v/>
      </c>
    </row>
    <row r="37">
      <c r="A37" s="81" t="n">
        <v>2013</v>
      </c>
      <c r="B37" s="81" t="n">
        <v>1055214</v>
      </c>
      <c r="C37" s="81" t="n">
        <v>1060709</v>
      </c>
      <c r="D37" s="81" t="n">
        <v>1200860317.45</v>
      </c>
      <c r="E37" s="81" t="n">
        <v>964179875.01</v>
      </c>
      <c r="F37" s="81" t="n">
        <v>1409515.21</v>
      </c>
      <c r="G37" s="81" t="inlineStr">
        <is>
          <t>-</t>
        </is>
      </c>
      <c r="H37" s="81" t="n">
        <v>234588697.55</v>
      </c>
      <c r="I37" s="81" t="inlineStr">
        <is>
          <t>-</t>
        </is>
      </c>
      <c r="J37" s="81" t="inlineStr">
        <is>
          <t>-</t>
        </is>
      </c>
      <c r="K37" s="81" t="n">
        <v>1132.13</v>
      </c>
      <c r="L37" s="81" t="n">
        <v>1138.03</v>
      </c>
      <c r="M37" s="81" t="n">
        <v>5677464</v>
      </c>
      <c r="N37" s="81" t="n">
        <v>5.4</v>
      </c>
      <c r="O37" s="81" t="n">
        <v>25346</v>
      </c>
      <c r="P37" s="81" t="n">
        <v>2.4</v>
      </c>
      <c r="Q37" s="5">
        <f>COUNT(B37:P37) / COUNTA(B37:P37) </f>
        <v/>
      </c>
      <c r="R37" s="5">
        <f>1-Q37</f>
        <v/>
      </c>
    </row>
    <row r="38">
      <c r="A38" s="81" t="n">
        <v>2014</v>
      </c>
      <c r="B38" s="81" t="n">
        <v>1121465</v>
      </c>
      <c r="C38" s="81" t="n">
        <v>1124505</v>
      </c>
      <c r="D38" s="81" t="n">
        <v>1300294956.46</v>
      </c>
      <c r="E38" s="81" t="n">
        <v>1047668826.65</v>
      </c>
      <c r="F38" s="81" t="n">
        <v>1955213.3</v>
      </c>
      <c r="G38" s="81" t="inlineStr">
        <is>
          <t>-</t>
        </is>
      </c>
      <c r="H38" s="81" t="n">
        <v>249718315.28</v>
      </c>
      <c r="I38" s="81" t="inlineStr">
        <is>
          <t>-</t>
        </is>
      </c>
      <c r="J38" s="81" t="inlineStr">
        <is>
          <t>-</t>
        </is>
      </c>
      <c r="K38" s="81" t="n">
        <v>1156.33</v>
      </c>
      <c r="L38" s="81" t="n">
        <v>1159.46</v>
      </c>
      <c r="M38" s="81" t="n">
        <v>5923072</v>
      </c>
      <c r="N38" s="81" t="n">
        <v>5.3</v>
      </c>
      <c r="O38" s="81" t="n">
        <v>27004</v>
      </c>
      <c r="P38" s="81" t="n">
        <v>2.41</v>
      </c>
      <c r="Q38" s="5">
        <f>COUNT(B38:P38) / COUNTA(B38:P38) </f>
        <v/>
      </c>
      <c r="R38" s="5">
        <f>1-Q38</f>
        <v/>
      </c>
    </row>
    <row r="39">
      <c r="A39" s="81" t="n">
        <v>2015</v>
      </c>
      <c r="B39" s="81" t="n">
        <v>1113759</v>
      </c>
      <c r="C39" s="81" t="n">
        <v>1116062</v>
      </c>
      <c r="D39" s="81" t="n">
        <v>1329164276.43</v>
      </c>
      <c r="E39" s="81" t="n">
        <v>1072602600.95</v>
      </c>
      <c r="F39" s="81" t="n">
        <v>1915440.12</v>
      </c>
      <c r="G39" s="81" t="n">
        <v>235312.64</v>
      </c>
      <c r="H39" s="81" t="n">
        <v>253185540.27</v>
      </c>
      <c r="I39" s="81" t="n">
        <v>235312.64</v>
      </c>
      <c r="J39" s="81" t="n">
        <v>301873.7</v>
      </c>
      <c r="K39" s="81" t="n">
        <v>1190.94</v>
      </c>
      <c r="L39" s="81" t="n">
        <v>1193.4</v>
      </c>
      <c r="M39" s="81" t="n">
        <v>5897851</v>
      </c>
      <c r="N39" s="81" t="n">
        <v>5.3</v>
      </c>
      <c r="O39" s="81" t="n">
        <v>26438</v>
      </c>
      <c r="P39" s="81" t="n">
        <v>2.37</v>
      </c>
      <c r="Q39" s="5">
        <f>COUNT(B39:P39) / COUNTA(B39:P39) </f>
        <v/>
      </c>
      <c r="R39" s="5">
        <f>1-Q39</f>
        <v/>
      </c>
    </row>
    <row r="40">
      <c r="A40" s="81" t="n">
        <v>2016</v>
      </c>
      <c r="B40" s="81" t="n">
        <v>1133616</v>
      </c>
      <c r="C40" s="81" t="n">
        <v>1136020</v>
      </c>
      <c r="D40" s="81" t="n">
        <v>1396009075.5</v>
      </c>
      <c r="E40" s="81" t="n">
        <v>1127322159</v>
      </c>
      <c r="F40" s="81" t="inlineStr">
        <is>
          <t>-</t>
        </is>
      </c>
      <c r="G40" s="81" t="n">
        <v>1425900.58</v>
      </c>
      <c r="H40" s="81" t="n">
        <v>266648196.79</v>
      </c>
      <c r="I40" s="81" t="n">
        <v>1425900.58</v>
      </c>
      <c r="J40" s="81" t="n">
        <v>612819.13</v>
      </c>
      <c r="K40" s="81" t="n">
        <v>1228.86</v>
      </c>
      <c r="L40" s="81" t="n">
        <v>1231.47</v>
      </c>
      <c r="M40" s="81" t="n">
        <v>6045339</v>
      </c>
      <c r="N40" s="81" t="n">
        <v>5.3</v>
      </c>
      <c r="O40" s="81" t="n">
        <v>27551</v>
      </c>
      <c r="P40" s="81" t="n">
        <v>2.43</v>
      </c>
      <c r="Q40" s="5">
        <f>COUNT(B40:P40) / COUNTA(B40:P40) </f>
        <v/>
      </c>
      <c r="R40" s="5">
        <f>1-Q40</f>
        <v/>
      </c>
    </row>
    <row r="41">
      <c r="A41" s="81" t="n">
        <v>2017</v>
      </c>
      <c r="B41" s="81" t="n">
        <v>1161400</v>
      </c>
      <c r="C41" s="81" t="n">
        <v>1163909</v>
      </c>
      <c r="D41" s="81" t="n">
        <v>1442216364.35</v>
      </c>
      <c r="E41" s="81" t="n">
        <v>1164500907.13</v>
      </c>
      <c r="F41" s="81" t="n">
        <v>1202663.63</v>
      </c>
      <c r="G41" s="81" t="n">
        <v>1075888.05</v>
      </c>
      <c r="H41" s="81" t="n">
        <v>274486202.51</v>
      </c>
      <c r="I41" s="81" t="n">
        <v>1075888.05</v>
      </c>
      <c r="J41" s="81" t="n">
        <v>497758.09</v>
      </c>
      <c r="K41" s="81" t="n">
        <v>1239.11</v>
      </c>
      <c r="L41" s="81" t="n">
        <v>1241.79</v>
      </c>
      <c r="M41" s="81" t="n">
        <v>6125559</v>
      </c>
      <c r="N41" s="81" t="n">
        <v>5.3</v>
      </c>
      <c r="O41" s="81" t="n">
        <v>26972</v>
      </c>
      <c r="P41" s="81" t="n">
        <v>2.32</v>
      </c>
      <c r="Q41" s="5">
        <f>COUNT(B41:P41) / COUNTA(B41:P41) </f>
        <v/>
      </c>
      <c r="R41" s="5">
        <f>1-Q41</f>
        <v/>
      </c>
    </row>
    <row r="42">
      <c r="A42" s="81" t="n">
        <v>2018</v>
      </c>
      <c r="B42" s="81" t="n">
        <v>1193323</v>
      </c>
      <c r="C42" s="81" t="n">
        <v>1195011</v>
      </c>
      <c r="D42" s="81" t="n">
        <v>1480993370.98</v>
      </c>
      <c r="E42" s="81" t="n">
        <v>1194271354.7</v>
      </c>
      <c r="F42" s="81" t="n">
        <v>2532733.63</v>
      </c>
      <c r="G42" s="81" t="n">
        <v>445264.95</v>
      </c>
      <c r="H42" s="81" t="n">
        <v>282462976.17</v>
      </c>
      <c r="I42" s="81" t="n">
        <v>445264.95</v>
      </c>
      <c r="J42" s="81" t="n">
        <v>261313.69</v>
      </c>
      <c r="K42" s="81" t="n">
        <v>1239.31</v>
      </c>
      <c r="L42" s="81" t="n">
        <v>1241.07</v>
      </c>
      <c r="M42" s="81" t="n">
        <v>6185415</v>
      </c>
      <c r="N42" s="81" t="n">
        <v>5.2</v>
      </c>
      <c r="O42" s="81" t="n">
        <v>27481</v>
      </c>
      <c r="P42" s="81" t="n">
        <v>2.3</v>
      </c>
      <c r="Q42" s="5">
        <f>COUNT(B42:P42) / COUNTA(B42:P42) </f>
        <v/>
      </c>
      <c r="R42" s="5">
        <f>1-Q42</f>
        <v/>
      </c>
    </row>
    <row r="43">
      <c r="A43" s="81" t="n">
        <v>2019</v>
      </c>
      <c r="B43" s="81" t="n">
        <v>1238969</v>
      </c>
      <c r="C43" s="81" t="n">
        <v>1240834</v>
      </c>
      <c r="D43" s="81" t="n">
        <v>1547660456.19</v>
      </c>
      <c r="E43" s="81" t="n">
        <v>1251598773.9</v>
      </c>
      <c r="F43" s="81" t="n">
        <v>1932466.54</v>
      </c>
      <c r="G43" s="81" t="n">
        <v>259358.64</v>
      </c>
      <c r="H43" s="81" t="n">
        <v>292811806.96</v>
      </c>
      <c r="I43" s="81" t="n">
        <v>259358.64</v>
      </c>
      <c r="J43" s="81" t="n">
        <v>296546.84</v>
      </c>
      <c r="K43" s="81" t="n">
        <v>1247.27</v>
      </c>
      <c r="L43" s="81" t="n">
        <v>1249.15</v>
      </c>
      <c r="M43" s="81" t="n">
        <v>6274990</v>
      </c>
      <c r="N43" s="81" t="n">
        <v>5.1</v>
      </c>
      <c r="O43" s="81" t="n">
        <v>27429</v>
      </c>
      <c r="P43" s="81" t="n">
        <v>2.21</v>
      </c>
      <c r="Q43" s="5">
        <f>COUNT(B43:P43) / COUNTA(B43:P43) </f>
        <v/>
      </c>
      <c r="R43" s="5">
        <f>1-Q43</f>
        <v/>
      </c>
    </row>
    <row r="44">
      <c r="A44" s="81" t="n">
        <v>2020</v>
      </c>
      <c r="B44" s="81" t="n">
        <v>1189544</v>
      </c>
      <c r="C44" s="81" t="n">
        <v>1191249</v>
      </c>
      <c r="D44" s="81" t="n">
        <v>1547058027.23</v>
      </c>
      <c r="E44" s="81" t="n">
        <v>1251310386.36</v>
      </c>
      <c r="F44" s="81" t="n">
        <v>165060.2</v>
      </c>
      <c r="G44" s="81" t="n">
        <v>73138.13</v>
      </c>
      <c r="H44" s="81" t="n">
        <v>295334580.75</v>
      </c>
      <c r="I44" s="81" t="n">
        <v>73138.13</v>
      </c>
      <c r="J44" s="81" t="n">
        <v>130209.14</v>
      </c>
      <c r="K44" s="81" t="n">
        <v>1298.69</v>
      </c>
      <c r="L44" s="81" t="n">
        <v>1300.55</v>
      </c>
      <c r="M44" s="81" t="n">
        <v>5555699</v>
      </c>
      <c r="N44" s="81" t="n">
        <v>4.7</v>
      </c>
      <c r="O44" s="81" t="n">
        <v>28002</v>
      </c>
      <c r="P44" s="81" t="n">
        <v>2.35</v>
      </c>
      <c r="Q44" s="5">
        <f>COUNT(B44:P44) / COUNTA(B44:P44) </f>
        <v/>
      </c>
      <c r="R44" s="5">
        <f>1-Q44</f>
        <v/>
      </c>
    </row>
    <row r="45">
      <c r="A45" s="81" t="n">
        <v>2021</v>
      </c>
      <c r="B45" s="81" t="n">
        <v>1258127</v>
      </c>
      <c r="C45" s="81" t="n">
        <v>1260008</v>
      </c>
      <c r="D45" s="81" t="n">
        <v>1667079022.3</v>
      </c>
      <c r="E45" s="81" t="n">
        <v>1347552606.92</v>
      </c>
      <c r="F45" s="81" t="n">
        <v>721169.96</v>
      </c>
      <c r="G45" s="81" t="n">
        <v>53875.03</v>
      </c>
      <c r="H45" s="81" t="n">
        <v>318454950.82</v>
      </c>
      <c r="I45" s="81" t="n">
        <v>53875.03</v>
      </c>
      <c r="J45" s="81" t="n">
        <v>97706.77</v>
      </c>
      <c r="K45" s="81" t="n">
        <v>1323.07</v>
      </c>
      <c r="L45" s="81" t="n">
        <v>1325.05</v>
      </c>
      <c r="M45" s="81" t="n">
        <v>5883019</v>
      </c>
      <c r="N45" s="81" t="n">
        <v>4.7</v>
      </c>
      <c r="O45" s="81" t="n">
        <v>29510</v>
      </c>
      <c r="P45" s="81" t="n">
        <v>2.35</v>
      </c>
      <c r="Q45" s="5">
        <f>COUNT(B45:P45) / COUNTA(B45:P45) </f>
        <v/>
      </c>
      <c r="R45" s="5">
        <f>1-Q45</f>
        <v/>
      </c>
    </row>
    <row r="46">
      <c r="A46" s="81" t="n">
        <v>2022</v>
      </c>
      <c r="B46" s="81" t="n">
        <v>1351021</v>
      </c>
      <c r="C46" s="81" t="n">
        <v>1353277</v>
      </c>
      <c r="D46" s="81" t="n">
        <v>1876617265.33</v>
      </c>
      <c r="E46" s="81" t="n">
        <v>1518943987.21</v>
      </c>
      <c r="F46" s="81" t="n">
        <v>67102.27</v>
      </c>
      <c r="G46" s="81" t="n">
        <v>456444.58</v>
      </c>
      <c r="H46" s="81" t="n">
        <v>356584357.88</v>
      </c>
      <c r="I46" s="81" t="n">
        <v>456444.58</v>
      </c>
      <c r="J46" s="81" t="n">
        <v>547369.95</v>
      </c>
      <c r="K46" s="81" t="n">
        <v>1386.72</v>
      </c>
      <c r="L46" s="81" t="n">
        <v>1389.04</v>
      </c>
      <c r="M46" s="81" t="n">
        <v>6627474</v>
      </c>
      <c r="N46" s="81" t="n">
        <v>4.9</v>
      </c>
      <c r="O46" s="81" t="n">
        <v>28691</v>
      </c>
      <c r="P46" s="81" t="n">
        <v>2.12</v>
      </c>
      <c r="Q46" s="5">
        <f>COUNT(B46:P46) / COUNTA(B46:P46) </f>
        <v/>
      </c>
      <c r="R46" s="5">
        <f>1-Q46</f>
        <v/>
      </c>
    </row>
    <row r="47">
      <c r="A47" s="81" t="n">
        <v>2023</v>
      </c>
      <c r="B47" s="81" t="n">
        <v>1475383</v>
      </c>
      <c r="C47" s="81" t="n">
        <v>1477309</v>
      </c>
      <c r="D47" s="81" t="n">
        <v>2073120878.78</v>
      </c>
      <c r="E47" s="81" t="n">
        <v>1672683102</v>
      </c>
      <c r="F47" s="81" t="n">
        <v>3797105.76</v>
      </c>
      <c r="G47" s="81" t="n">
        <v>671226.27</v>
      </c>
      <c r="H47" s="81" t="n">
        <v>393982631.36</v>
      </c>
      <c r="I47" s="81" t="n">
        <v>671226.27</v>
      </c>
      <c r="J47" s="81" t="n">
        <v>593409.95</v>
      </c>
      <c r="K47" s="81" t="n">
        <v>1403.31</v>
      </c>
      <c r="L47" s="81" t="n">
        <v>1405.14</v>
      </c>
      <c r="M47" s="81" t="n">
        <v>7203119</v>
      </c>
      <c r="N47" s="81" t="n">
        <v>4.9</v>
      </c>
      <c r="O47" s="81" t="n">
        <v>30512</v>
      </c>
      <c r="P47" s="81" t="n">
        <v>2.07</v>
      </c>
      <c r="Q47" s="5">
        <f>COUNT(B47:P47) / COUNTA(B47:P47) </f>
        <v/>
      </c>
      <c r="R47" s="5">
        <f>1-Q47</f>
        <v/>
      </c>
    </row>
    <row r="48">
      <c r="A48" s="81" t="n">
        <v>2024</v>
      </c>
      <c r="B48" s="81" t="n">
        <v>765634</v>
      </c>
      <c r="C48" s="81" t="n">
        <v>766168</v>
      </c>
      <c r="D48" s="81" t="n">
        <v>1070396922.66</v>
      </c>
      <c r="E48" s="81" t="n">
        <v>850110098.1900001</v>
      </c>
      <c r="F48" s="81" t="n">
        <v>13378640.03</v>
      </c>
      <c r="G48" s="81" t="n">
        <v>91625.2</v>
      </c>
      <c r="H48" s="81" t="n">
        <v>201296890.18</v>
      </c>
      <c r="I48" s="81" t="n">
        <v>91625.2</v>
      </c>
      <c r="J48" s="81" t="n">
        <v>222236.93</v>
      </c>
      <c r="K48" s="81" t="n">
        <v>1397.08</v>
      </c>
      <c r="L48" s="81" t="n">
        <v>1398.05</v>
      </c>
      <c r="M48" s="81" t="n">
        <v>3484738</v>
      </c>
      <c r="N48" s="81" t="n">
        <v>4.6</v>
      </c>
      <c r="O48" s="81" t="n">
        <v>15995</v>
      </c>
      <c r="P48" s="81" t="n">
        <v>2.09</v>
      </c>
      <c r="Q48" s="5">
        <f>COUNT(B48:P48) / COUNTA(B48:P48) </f>
        <v/>
      </c>
      <c r="R48" s="5">
        <f>1-Q48</f>
        <v/>
      </c>
    </row>
    <row r="49">
      <c r="A49" s="81" t="inlineStr">
        <is>
          <t>Total</t>
        </is>
      </c>
      <c r="B49" s="81" t="n">
        <v>18702285</v>
      </c>
      <c r="C49" s="81" t="n">
        <v>18748159</v>
      </c>
      <c r="D49" s="81" t="n">
        <v>22635242763.55</v>
      </c>
      <c r="E49" s="81" t="n">
        <v>18214008803.61</v>
      </c>
      <c r="F49" s="81" t="n">
        <v>29335485.51</v>
      </c>
      <c r="G49" s="81" t="n">
        <v>4788034.07</v>
      </c>
      <c r="H49" s="81" t="n">
        <v>4371701932.42</v>
      </c>
      <c r="I49" s="81" t="n">
        <v>4788034.07</v>
      </c>
      <c r="J49" s="81" t="n">
        <v>3561244.19</v>
      </c>
      <c r="K49" s="81" t="n">
        <v>1207.33</v>
      </c>
      <c r="L49" s="81" t="n">
        <v>1210.29</v>
      </c>
      <c r="M49" s="81" t="n">
        <v>95281315</v>
      </c>
      <c r="N49" s="81" t="n">
        <v>5.1</v>
      </c>
      <c r="O49" s="81" t="n">
        <v>438063</v>
      </c>
      <c r="P49" s="81" t="n">
        <v>2.34</v>
      </c>
      <c r="Q49" s="5">
        <f>COUNT(B49:P49) / COUNTA(B49:P49) </f>
        <v/>
      </c>
      <c r="R49" s="5">
        <f>1-Q49</f>
        <v/>
      </c>
    </row>
    <row r="50">
      <c r="A50" s="81" t="inlineStr">
        <is>
          <t>Fonte: Ministério da Saúde - Sistema de Informações Hospitalares do SUS (SIH/SUS)</t>
        </is>
      </c>
    </row>
    <row r="51">
      <c r="A51" t="inlineStr">
        <is>
          <t>-------------</t>
        </is>
      </c>
    </row>
    <row r="52">
      <c r="A52" t="inlineStr">
        <is>
          <t>PORCENT_COMPLETA (%)</t>
        </is>
      </c>
      <c r="B52" s="82">
        <f>COUNT(B5:R49) / COUNTA(B5:R49)</f>
        <v/>
      </c>
    </row>
    <row r="53">
      <c r="A53" t="inlineStr">
        <is>
          <t>PORCENT_AUSENTE (%)</t>
        </is>
      </c>
      <c r="B53" s="82">
        <f>1-B52</f>
        <v/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0" summaryRight="0"/>
    <pageSetUpPr/>
  </sheetPr>
  <dimension ref="A1:R53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Morbidade Hospitalar do SUS por Causas Externas - por local de residência -ano processamento</t>
        </is>
      </c>
    </row>
    <row r="2">
      <c r="A2" s="81" t="inlineStr">
        <is>
          <t>InternaçõesAIH aprovadasValor totalValor serviços hospitalaresVal serv hosp - compl federalVal serv hosp - compl gestorValor serviços profissionaisVal serv prof - compl federalVal serv prof - compl gestorValor médio AIHValor médio internDias permanênciaMédia permanênciaÓbitosTaxa mortalidade por Ano processamento</t>
        </is>
      </c>
    </row>
    <row r="3">
      <c r="A3" s="81" t="inlineStr">
        <is>
          <t>Período:Jan/2008-Jul/2024</t>
        </is>
      </c>
    </row>
    <row r="4">
      <c r="A4" s="81" t="inlineStr">
        <is>
          <t>Ano processamento</t>
        </is>
      </c>
      <c r="B4" s="81" t="inlineStr">
        <is>
          <t>Internações</t>
        </is>
      </c>
      <c r="C4" s="81" t="inlineStr">
        <is>
          <t>AIH_aprovadas</t>
        </is>
      </c>
      <c r="D4" s="81" t="inlineStr">
        <is>
          <t>Valor_total</t>
        </is>
      </c>
      <c r="E4" s="81" t="inlineStr">
        <is>
          <t>Valor_serviços_hospitalares</t>
        </is>
      </c>
      <c r="F4" s="81" t="inlineStr">
        <is>
          <t>Val_serv_hosp_-_compl_federal</t>
        </is>
      </c>
      <c r="G4" s="81" t="inlineStr">
        <is>
          <t>Val_serv_hosp_-_compl_gestor</t>
        </is>
      </c>
      <c r="H4" s="81" t="inlineStr">
        <is>
          <t>Valor_serviços_profissionais</t>
        </is>
      </c>
      <c r="I4" s="81" t="inlineStr">
        <is>
          <t>Val_serv_prof_-_compl_federal</t>
        </is>
      </c>
      <c r="J4" s="81" t="inlineStr">
        <is>
          <t>Val_serv_prof_-_compl_gestor</t>
        </is>
      </c>
      <c r="K4" s="81" t="inlineStr">
        <is>
          <t>Valor_médio_AIH</t>
        </is>
      </c>
      <c r="L4" s="81" t="inlineStr">
        <is>
          <t>Valor_médio_intern</t>
        </is>
      </c>
      <c r="M4" s="81" t="inlineStr">
        <is>
          <t>Dias_permanência</t>
        </is>
      </c>
      <c r="N4" s="81" t="inlineStr">
        <is>
          <t>Média_permanência</t>
        </is>
      </c>
      <c r="O4" s="81" t="inlineStr">
        <is>
          <t>Óbitos</t>
        </is>
      </c>
      <c r="P4" s="81" t="inlineStr">
        <is>
          <t>Taxa_mortalidade</t>
        </is>
      </c>
      <c r="Q4" s="17" t="inlineStr">
        <is>
          <t>DADOS_OBTIDOS (%)</t>
        </is>
      </c>
      <c r="R4" s="17" t="inlineStr">
        <is>
          <t>DADOS_AUSENTES (%)</t>
        </is>
      </c>
    </row>
    <row r="5">
      <c r="A5" s="81" t="n">
        <v>1981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1" t="inlineStr">
        <is>
          <t>-</t>
        </is>
      </c>
      <c r="G5" s="81" t="inlineStr">
        <is>
          <t>-</t>
        </is>
      </c>
      <c r="H5" s="81" t="inlineStr">
        <is>
          <t>-</t>
        </is>
      </c>
      <c r="I5" s="81" t="inlineStr">
        <is>
          <t>-</t>
        </is>
      </c>
      <c r="J5" s="81" t="inlineStr">
        <is>
          <t>-</t>
        </is>
      </c>
      <c r="K5" s="81" t="inlineStr">
        <is>
          <t>...</t>
        </is>
      </c>
      <c r="L5" s="81" t="inlineStr">
        <is>
          <t>...</t>
        </is>
      </c>
      <c r="M5" s="81" t="inlineStr">
        <is>
          <t>-</t>
        </is>
      </c>
      <c r="N5" s="81" t="inlineStr">
        <is>
          <t>...</t>
        </is>
      </c>
      <c r="O5" s="81" t="inlineStr">
        <is>
          <t>-</t>
        </is>
      </c>
      <c r="P5" s="81" t="inlineStr">
        <is>
          <t>...</t>
        </is>
      </c>
      <c r="Q5" s="5">
        <f>COUNT(B5:P5) / COUNTA(B5:P5) </f>
        <v/>
      </c>
      <c r="R5" s="5">
        <f>1-Q5</f>
        <v/>
      </c>
    </row>
    <row r="6">
      <c r="A6" s="81" t="n">
        <v>1982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1" t="inlineStr">
        <is>
          <t>-</t>
        </is>
      </c>
      <c r="G6" s="81" t="inlineStr">
        <is>
          <t>-</t>
        </is>
      </c>
      <c r="H6" s="81" t="inlineStr">
        <is>
          <t>-</t>
        </is>
      </c>
      <c r="I6" s="81" t="inlineStr">
        <is>
          <t>-</t>
        </is>
      </c>
      <c r="J6" s="81" t="inlineStr">
        <is>
          <t>-</t>
        </is>
      </c>
      <c r="K6" s="81" t="inlineStr">
        <is>
          <t>...</t>
        </is>
      </c>
      <c r="L6" s="81" t="inlineStr">
        <is>
          <t>...</t>
        </is>
      </c>
      <c r="M6" s="81" t="inlineStr">
        <is>
          <t>-</t>
        </is>
      </c>
      <c r="N6" s="81" t="inlineStr">
        <is>
          <t>...</t>
        </is>
      </c>
      <c r="O6" s="81" t="inlineStr">
        <is>
          <t>-</t>
        </is>
      </c>
      <c r="P6" s="81" t="inlineStr">
        <is>
          <t>...</t>
        </is>
      </c>
      <c r="Q6" s="5">
        <f>COUNT(B6:P6) / COUNTA(B6:P6) </f>
        <v/>
      </c>
      <c r="R6" s="5">
        <f>1-Q6</f>
        <v/>
      </c>
    </row>
    <row r="7">
      <c r="A7" s="81" t="n">
        <v>1983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inlineStr">
        <is>
          <t>-</t>
        </is>
      </c>
      <c r="G7" s="81" t="inlineStr">
        <is>
          <t>-</t>
        </is>
      </c>
      <c r="H7" s="81" t="inlineStr">
        <is>
          <t>-</t>
        </is>
      </c>
      <c r="I7" s="81" t="inlineStr">
        <is>
          <t>-</t>
        </is>
      </c>
      <c r="J7" s="81" t="inlineStr">
        <is>
          <t>-</t>
        </is>
      </c>
      <c r="K7" s="81" t="inlineStr">
        <is>
          <t>...</t>
        </is>
      </c>
      <c r="L7" s="81" t="inlineStr">
        <is>
          <t>...</t>
        </is>
      </c>
      <c r="M7" s="81" t="inlineStr">
        <is>
          <t>-</t>
        </is>
      </c>
      <c r="N7" s="81" t="inlineStr">
        <is>
          <t>...</t>
        </is>
      </c>
      <c r="O7" s="81" t="inlineStr">
        <is>
          <t>-</t>
        </is>
      </c>
      <c r="P7" s="81" t="inlineStr">
        <is>
          <t>...</t>
        </is>
      </c>
      <c r="Q7" s="5">
        <f>COUNT(B7:P7) / COUNTA(B7:P7) </f>
        <v/>
      </c>
      <c r="R7" s="5">
        <f>1-Q7</f>
        <v/>
      </c>
    </row>
    <row r="8">
      <c r="A8" s="81" t="n">
        <v>1984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1" t="inlineStr">
        <is>
          <t>-</t>
        </is>
      </c>
      <c r="G8" s="81" t="inlineStr">
        <is>
          <t>-</t>
        </is>
      </c>
      <c r="H8" s="81" t="inlineStr">
        <is>
          <t>-</t>
        </is>
      </c>
      <c r="I8" s="81" t="inlineStr">
        <is>
          <t>-</t>
        </is>
      </c>
      <c r="J8" s="81" t="inlineStr">
        <is>
          <t>-</t>
        </is>
      </c>
      <c r="K8" s="81" t="inlineStr">
        <is>
          <t>...</t>
        </is>
      </c>
      <c r="L8" s="81" t="inlineStr">
        <is>
          <t>...</t>
        </is>
      </c>
      <c r="M8" s="81" t="inlineStr">
        <is>
          <t>-</t>
        </is>
      </c>
      <c r="N8" s="81" t="inlineStr">
        <is>
          <t>...</t>
        </is>
      </c>
      <c r="O8" s="81" t="inlineStr">
        <is>
          <t>-</t>
        </is>
      </c>
      <c r="P8" s="81" t="inlineStr">
        <is>
          <t>...</t>
        </is>
      </c>
      <c r="Q8" s="5">
        <f>COUNT(B8:P8) / COUNTA(B8:P8) </f>
        <v/>
      </c>
      <c r="R8" s="5">
        <f>1-Q8</f>
        <v/>
      </c>
    </row>
    <row r="9">
      <c r="A9" s="81" t="n">
        <v>1985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1" t="inlineStr">
        <is>
          <t>-</t>
        </is>
      </c>
      <c r="G9" s="81" t="inlineStr">
        <is>
          <t>-</t>
        </is>
      </c>
      <c r="H9" s="81" t="inlineStr">
        <is>
          <t>-</t>
        </is>
      </c>
      <c r="I9" s="81" t="inlineStr">
        <is>
          <t>-</t>
        </is>
      </c>
      <c r="J9" s="81" t="inlineStr">
        <is>
          <t>-</t>
        </is>
      </c>
      <c r="K9" s="81" t="inlineStr">
        <is>
          <t>...</t>
        </is>
      </c>
      <c r="L9" s="81" t="inlineStr">
        <is>
          <t>...</t>
        </is>
      </c>
      <c r="M9" s="81" t="inlineStr">
        <is>
          <t>-</t>
        </is>
      </c>
      <c r="N9" s="81" t="inlineStr">
        <is>
          <t>...</t>
        </is>
      </c>
      <c r="O9" s="81" t="inlineStr">
        <is>
          <t>-</t>
        </is>
      </c>
      <c r="P9" s="81" t="inlineStr">
        <is>
          <t>...</t>
        </is>
      </c>
      <c r="Q9" s="5">
        <f>COUNT(B9:P9) / COUNTA(B9:P9) </f>
        <v/>
      </c>
      <c r="R9" s="5">
        <f>1-Q9</f>
        <v/>
      </c>
    </row>
    <row r="10">
      <c r="A10" s="81" t="n">
        <v>1986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1" t="inlineStr">
        <is>
          <t>-</t>
        </is>
      </c>
      <c r="G10" s="81" t="inlineStr">
        <is>
          <t>-</t>
        </is>
      </c>
      <c r="H10" s="81" t="inlineStr">
        <is>
          <t>-</t>
        </is>
      </c>
      <c r="I10" s="81" t="inlineStr">
        <is>
          <t>-</t>
        </is>
      </c>
      <c r="J10" s="81" t="inlineStr">
        <is>
          <t>-</t>
        </is>
      </c>
      <c r="K10" s="81" t="inlineStr">
        <is>
          <t>...</t>
        </is>
      </c>
      <c r="L10" s="81" t="inlineStr">
        <is>
          <t>...</t>
        </is>
      </c>
      <c r="M10" s="81" t="inlineStr">
        <is>
          <t>-</t>
        </is>
      </c>
      <c r="N10" s="81" t="inlineStr">
        <is>
          <t>...</t>
        </is>
      </c>
      <c r="O10" s="81" t="inlineStr">
        <is>
          <t>-</t>
        </is>
      </c>
      <c r="P10" s="81" t="inlineStr">
        <is>
          <t>...</t>
        </is>
      </c>
      <c r="Q10" s="5">
        <f>COUNT(B10:P10) / COUNTA(B10:P10) </f>
        <v/>
      </c>
      <c r="R10" s="5">
        <f>1-Q10</f>
        <v/>
      </c>
    </row>
    <row r="11">
      <c r="A11" s="81" t="n">
        <v>1987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1" t="inlineStr">
        <is>
          <t>-</t>
        </is>
      </c>
      <c r="G11" s="81" t="inlineStr">
        <is>
          <t>-</t>
        </is>
      </c>
      <c r="H11" s="81" t="inlineStr">
        <is>
          <t>-</t>
        </is>
      </c>
      <c r="I11" s="81" t="inlineStr">
        <is>
          <t>-</t>
        </is>
      </c>
      <c r="J11" s="81" t="inlineStr">
        <is>
          <t>-</t>
        </is>
      </c>
      <c r="K11" s="81" t="inlineStr">
        <is>
          <t>...</t>
        </is>
      </c>
      <c r="L11" s="81" t="inlineStr">
        <is>
          <t>...</t>
        </is>
      </c>
      <c r="M11" s="81" t="inlineStr">
        <is>
          <t>-</t>
        </is>
      </c>
      <c r="N11" s="81" t="inlineStr">
        <is>
          <t>...</t>
        </is>
      </c>
      <c r="O11" s="81" t="inlineStr">
        <is>
          <t>-</t>
        </is>
      </c>
      <c r="P11" s="81" t="inlineStr">
        <is>
          <t>...</t>
        </is>
      </c>
      <c r="Q11" s="5">
        <f>COUNT(B11:P11) / COUNTA(B11:P11) </f>
        <v/>
      </c>
      <c r="R11" s="5">
        <f>1-Q11</f>
        <v/>
      </c>
    </row>
    <row r="12">
      <c r="A12" s="81" t="n">
        <v>1988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-</t>
        </is>
      </c>
      <c r="F12" s="81" t="inlineStr">
        <is>
          <t>-</t>
        </is>
      </c>
      <c r="G12" s="81" t="inlineStr">
        <is>
          <t>-</t>
        </is>
      </c>
      <c r="H12" s="81" t="inlineStr">
        <is>
          <t>-</t>
        </is>
      </c>
      <c r="I12" s="81" t="inlineStr">
        <is>
          <t>-</t>
        </is>
      </c>
      <c r="J12" s="81" t="inlineStr">
        <is>
          <t>-</t>
        </is>
      </c>
      <c r="K12" s="81" t="inlineStr">
        <is>
          <t>...</t>
        </is>
      </c>
      <c r="L12" s="81" t="inlineStr">
        <is>
          <t>...</t>
        </is>
      </c>
      <c r="M12" s="81" t="inlineStr">
        <is>
          <t>-</t>
        </is>
      </c>
      <c r="N12" s="81" t="inlineStr">
        <is>
          <t>...</t>
        </is>
      </c>
      <c r="O12" s="81" t="inlineStr">
        <is>
          <t>-</t>
        </is>
      </c>
      <c r="P12" s="81" t="inlineStr">
        <is>
          <t>...</t>
        </is>
      </c>
      <c r="Q12" s="5">
        <f>COUNT(B12:P12) / COUNTA(B12:P12) </f>
        <v/>
      </c>
      <c r="R12" s="5">
        <f>1-Q12</f>
        <v/>
      </c>
    </row>
    <row r="13">
      <c r="A13" s="81" t="n">
        <v>1989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-</t>
        </is>
      </c>
      <c r="F13" s="81" t="inlineStr">
        <is>
          <t>-</t>
        </is>
      </c>
      <c r="G13" s="81" t="inlineStr">
        <is>
          <t>-</t>
        </is>
      </c>
      <c r="H13" s="81" t="inlineStr">
        <is>
          <t>-</t>
        </is>
      </c>
      <c r="I13" s="81" t="inlineStr">
        <is>
          <t>-</t>
        </is>
      </c>
      <c r="J13" s="81" t="inlineStr">
        <is>
          <t>-</t>
        </is>
      </c>
      <c r="K13" s="81" t="inlineStr">
        <is>
          <t>...</t>
        </is>
      </c>
      <c r="L13" s="81" t="inlineStr">
        <is>
          <t>...</t>
        </is>
      </c>
      <c r="M13" s="81" t="inlineStr">
        <is>
          <t>-</t>
        </is>
      </c>
      <c r="N13" s="81" t="inlineStr">
        <is>
          <t>...</t>
        </is>
      </c>
      <c r="O13" s="81" t="inlineStr">
        <is>
          <t>-</t>
        </is>
      </c>
      <c r="P13" s="81" t="inlineStr">
        <is>
          <t>...</t>
        </is>
      </c>
      <c r="Q13" s="5">
        <f>COUNT(B13:P13) / COUNTA(B13:P13) </f>
        <v/>
      </c>
      <c r="R13" s="5">
        <f>1-Q13</f>
        <v/>
      </c>
    </row>
    <row r="14">
      <c r="A14" s="81" t="n">
        <v>1990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-</t>
        </is>
      </c>
      <c r="F14" s="81" t="inlineStr">
        <is>
          <t>-</t>
        </is>
      </c>
      <c r="G14" s="81" t="inlineStr">
        <is>
          <t>-</t>
        </is>
      </c>
      <c r="H14" s="81" t="inlineStr">
        <is>
          <t>-</t>
        </is>
      </c>
      <c r="I14" s="81" t="inlineStr">
        <is>
          <t>-</t>
        </is>
      </c>
      <c r="J14" s="81" t="inlineStr">
        <is>
          <t>-</t>
        </is>
      </c>
      <c r="K14" s="81" t="inlineStr">
        <is>
          <t>...</t>
        </is>
      </c>
      <c r="L14" s="81" t="inlineStr">
        <is>
          <t>...</t>
        </is>
      </c>
      <c r="M14" s="81" t="inlineStr">
        <is>
          <t>-</t>
        </is>
      </c>
      <c r="N14" s="81" t="inlineStr">
        <is>
          <t>...</t>
        </is>
      </c>
      <c r="O14" s="81" t="inlineStr">
        <is>
          <t>-</t>
        </is>
      </c>
      <c r="P14" s="81" t="inlineStr">
        <is>
          <t>...</t>
        </is>
      </c>
      <c r="Q14" s="5">
        <f>COUNT(B14:P14) / COUNTA(B14:P14) </f>
        <v/>
      </c>
      <c r="R14" s="5">
        <f>1-Q14</f>
        <v/>
      </c>
    </row>
    <row r="15">
      <c r="A15" s="81" t="n">
        <v>1991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1" t="inlineStr">
        <is>
          <t>-</t>
        </is>
      </c>
      <c r="F15" s="81" t="inlineStr">
        <is>
          <t>-</t>
        </is>
      </c>
      <c r="G15" s="81" t="inlineStr">
        <is>
          <t>-</t>
        </is>
      </c>
      <c r="H15" s="81" t="inlineStr">
        <is>
          <t>-</t>
        </is>
      </c>
      <c r="I15" s="81" t="inlineStr">
        <is>
          <t>-</t>
        </is>
      </c>
      <c r="J15" s="81" t="inlineStr">
        <is>
          <t>-</t>
        </is>
      </c>
      <c r="K15" s="81" t="inlineStr">
        <is>
          <t>...</t>
        </is>
      </c>
      <c r="L15" s="81" t="inlineStr">
        <is>
          <t>...</t>
        </is>
      </c>
      <c r="M15" s="81" t="inlineStr">
        <is>
          <t>-</t>
        </is>
      </c>
      <c r="N15" s="81" t="inlineStr">
        <is>
          <t>...</t>
        </is>
      </c>
      <c r="O15" s="81" t="inlineStr">
        <is>
          <t>-</t>
        </is>
      </c>
      <c r="P15" s="81" t="inlineStr">
        <is>
          <t>...</t>
        </is>
      </c>
      <c r="Q15" s="5">
        <f>COUNT(B15:P15) / COUNTA(B15:P15) </f>
        <v/>
      </c>
      <c r="R15" s="5">
        <f>1-Q15</f>
        <v/>
      </c>
    </row>
    <row r="16">
      <c r="A16" s="81" t="n">
        <v>1992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-</t>
        </is>
      </c>
      <c r="F16" s="81" t="inlineStr">
        <is>
          <t>-</t>
        </is>
      </c>
      <c r="G16" s="81" t="inlineStr">
        <is>
          <t>-</t>
        </is>
      </c>
      <c r="H16" s="81" t="inlineStr">
        <is>
          <t>-</t>
        </is>
      </c>
      <c r="I16" s="81" t="inlineStr">
        <is>
          <t>-</t>
        </is>
      </c>
      <c r="J16" s="81" t="inlineStr">
        <is>
          <t>-</t>
        </is>
      </c>
      <c r="K16" s="81" t="inlineStr">
        <is>
          <t>...</t>
        </is>
      </c>
      <c r="L16" s="81" t="inlineStr">
        <is>
          <t>...</t>
        </is>
      </c>
      <c r="M16" s="81" t="inlineStr">
        <is>
          <t>-</t>
        </is>
      </c>
      <c r="N16" s="81" t="inlineStr">
        <is>
          <t>...</t>
        </is>
      </c>
      <c r="O16" s="81" t="inlineStr">
        <is>
          <t>-</t>
        </is>
      </c>
      <c r="P16" s="81" t="inlineStr">
        <is>
          <t>...</t>
        </is>
      </c>
      <c r="Q16" s="5">
        <f>COUNT(B16:P16) / COUNTA(B16:P16) </f>
        <v/>
      </c>
      <c r="R16" s="5">
        <f>1-Q16</f>
        <v/>
      </c>
    </row>
    <row r="17">
      <c r="A17" s="81" t="n">
        <v>1993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-</t>
        </is>
      </c>
      <c r="F17" s="81" t="inlineStr">
        <is>
          <t>-</t>
        </is>
      </c>
      <c r="G17" s="81" t="inlineStr">
        <is>
          <t>-</t>
        </is>
      </c>
      <c r="H17" s="81" t="inlineStr">
        <is>
          <t>-</t>
        </is>
      </c>
      <c r="I17" s="81" t="inlineStr">
        <is>
          <t>-</t>
        </is>
      </c>
      <c r="J17" s="81" t="inlineStr">
        <is>
          <t>-</t>
        </is>
      </c>
      <c r="K17" s="81" t="inlineStr">
        <is>
          <t>...</t>
        </is>
      </c>
      <c r="L17" s="81" t="inlineStr">
        <is>
          <t>...</t>
        </is>
      </c>
      <c r="M17" s="81" t="inlineStr">
        <is>
          <t>-</t>
        </is>
      </c>
      <c r="N17" s="81" t="inlineStr">
        <is>
          <t>...</t>
        </is>
      </c>
      <c r="O17" s="81" t="inlineStr">
        <is>
          <t>-</t>
        </is>
      </c>
      <c r="P17" s="81" t="inlineStr">
        <is>
          <t>...</t>
        </is>
      </c>
      <c r="Q17" s="5">
        <f>COUNT(B17:P17) / COUNTA(B17:P17) </f>
        <v/>
      </c>
      <c r="R17" s="5">
        <f>1-Q17</f>
        <v/>
      </c>
    </row>
    <row r="18">
      <c r="A18" s="81" t="n">
        <v>1994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1" t="inlineStr">
        <is>
          <t>-</t>
        </is>
      </c>
      <c r="F18" s="81" t="inlineStr">
        <is>
          <t>-</t>
        </is>
      </c>
      <c r="G18" s="81" t="inlineStr">
        <is>
          <t>-</t>
        </is>
      </c>
      <c r="H18" s="81" t="inlineStr">
        <is>
          <t>-</t>
        </is>
      </c>
      <c r="I18" s="81" t="inlineStr">
        <is>
          <t>-</t>
        </is>
      </c>
      <c r="J18" s="81" t="inlineStr">
        <is>
          <t>-</t>
        </is>
      </c>
      <c r="K18" s="81" t="inlineStr">
        <is>
          <t>...</t>
        </is>
      </c>
      <c r="L18" s="81" t="inlineStr">
        <is>
          <t>...</t>
        </is>
      </c>
      <c r="M18" s="81" t="inlineStr">
        <is>
          <t>-</t>
        </is>
      </c>
      <c r="N18" s="81" t="inlineStr">
        <is>
          <t>...</t>
        </is>
      </c>
      <c r="O18" s="81" t="inlineStr">
        <is>
          <t>-</t>
        </is>
      </c>
      <c r="P18" s="81" t="inlineStr">
        <is>
          <t>...</t>
        </is>
      </c>
      <c r="Q18" s="5">
        <f>COUNT(B18:P18) / COUNTA(B18:P18) </f>
        <v/>
      </c>
      <c r="R18" s="5">
        <f>1-Q18</f>
        <v/>
      </c>
    </row>
    <row r="19">
      <c r="A19" s="81" t="n">
        <v>1995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1" t="inlineStr">
        <is>
          <t>-</t>
        </is>
      </c>
      <c r="F19" s="81" t="inlineStr">
        <is>
          <t>-</t>
        </is>
      </c>
      <c r="G19" s="81" t="inlineStr">
        <is>
          <t>-</t>
        </is>
      </c>
      <c r="H19" s="81" t="inlineStr">
        <is>
          <t>-</t>
        </is>
      </c>
      <c r="I19" s="81" t="inlineStr">
        <is>
          <t>-</t>
        </is>
      </c>
      <c r="J19" s="81" t="inlineStr">
        <is>
          <t>-</t>
        </is>
      </c>
      <c r="K19" s="81" t="inlineStr">
        <is>
          <t>...</t>
        </is>
      </c>
      <c r="L19" s="81" t="inlineStr">
        <is>
          <t>...</t>
        </is>
      </c>
      <c r="M19" s="81" t="inlineStr">
        <is>
          <t>-</t>
        </is>
      </c>
      <c r="N19" s="81" t="inlineStr">
        <is>
          <t>...</t>
        </is>
      </c>
      <c r="O19" s="81" t="inlineStr">
        <is>
          <t>-</t>
        </is>
      </c>
      <c r="P19" s="81" t="inlineStr">
        <is>
          <t>...</t>
        </is>
      </c>
      <c r="Q19" s="5">
        <f>COUNT(B19:P19) / COUNTA(B19:P19) </f>
        <v/>
      </c>
      <c r="R19" s="5">
        <f>1-Q19</f>
        <v/>
      </c>
    </row>
    <row r="20">
      <c r="A20" s="81" t="n">
        <v>1996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1" t="inlineStr">
        <is>
          <t>-</t>
        </is>
      </c>
      <c r="F20" s="81" t="inlineStr">
        <is>
          <t>-</t>
        </is>
      </c>
      <c r="G20" s="81" t="inlineStr">
        <is>
          <t>-</t>
        </is>
      </c>
      <c r="H20" s="81" t="inlineStr">
        <is>
          <t>-</t>
        </is>
      </c>
      <c r="I20" s="81" t="inlineStr">
        <is>
          <t>-</t>
        </is>
      </c>
      <c r="J20" s="81" t="inlineStr">
        <is>
          <t>-</t>
        </is>
      </c>
      <c r="K20" s="81" t="inlineStr">
        <is>
          <t>...</t>
        </is>
      </c>
      <c r="L20" s="81" t="inlineStr">
        <is>
          <t>...</t>
        </is>
      </c>
      <c r="M20" s="81" t="inlineStr">
        <is>
          <t>-</t>
        </is>
      </c>
      <c r="N20" s="81" t="inlineStr">
        <is>
          <t>...</t>
        </is>
      </c>
      <c r="O20" s="81" t="inlineStr">
        <is>
          <t>-</t>
        </is>
      </c>
      <c r="P20" s="81" t="inlineStr">
        <is>
          <t>...</t>
        </is>
      </c>
      <c r="Q20" s="5">
        <f>COUNT(B20:P20) / COUNTA(B20:P20) </f>
        <v/>
      </c>
      <c r="R20" s="5">
        <f>1-Q20</f>
        <v/>
      </c>
    </row>
    <row r="21">
      <c r="A21" s="81" t="n">
        <v>1997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1" t="inlineStr">
        <is>
          <t>-</t>
        </is>
      </c>
      <c r="F21" s="81" t="inlineStr">
        <is>
          <t>-</t>
        </is>
      </c>
      <c r="G21" s="81" t="inlineStr">
        <is>
          <t>-</t>
        </is>
      </c>
      <c r="H21" s="81" t="inlineStr">
        <is>
          <t>-</t>
        </is>
      </c>
      <c r="I21" s="81" t="inlineStr">
        <is>
          <t>-</t>
        </is>
      </c>
      <c r="J21" s="81" t="inlineStr">
        <is>
          <t>-</t>
        </is>
      </c>
      <c r="K21" s="81" t="inlineStr">
        <is>
          <t>...</t>
        </is>
      </c>
      <c r="L21" s="81" t="inlineStr">
        <is>
          <t>...</t>
        </is>
      </c>
      <c r="M21" s="81" t="inlineStr">
        <is>
          <t>-</t>
        </is>
      </c>
      <c r="N21" s="81" t="inlineStr">
        <is>
          <t>...</t>
        </is>
      </c>
      <c r="O21" s="81" t="inlineStr">
        <is>
          <t>-</t>
        </is>
      </c>
      <c r="P21" s="81" t="inlineStr">
        <is>
          <t>...</t>
        </is>
      </c>
      <c r="Q21" s="5">
        <f>COUNT(B21:P21) / COUNTA(B21:P21) </f>
        <v/>
      </c>
      <c r="R21" s="5">
        <f>1-Q21</f>
        <v/>
      </c>
    </row>
    <row r="22">
      <c r="A22" s="81" t="n">
        <v>1998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1" t="inlineStr">
        <is>
          <t>-</t>
        </is>
      </c>
      <c r="F22" s="81" t="inlineStr">
        <is>
          <t>-</t>
        </is>
      </c>
      <c r="G22" s="81" t="inlineStr">
        <is>
          <t>-</t>
        </is>
      </c>
      <c r="H22" s="81" t="inlineStr">
        <is>
          <t>-</t>
        </is>
      </c>
      <c r="I22" s="81" t="inlineStr">
        <is>
          <t>-</t>
        </is>
      </c>
      <c r="J22" s="81" t="inlineStr">
        <is>
          <t>-</t>
        </is>
      </c>
      <c r="K22" s="81" t="inlineStr">
        <is>
          <t>...</t>
        </is>
      </c>
      <c r="L22" s="81" t="inlineStr">
        <is>
          <t>...</t>
        </is>
      </c>
      <c r="M22" s="81" t="inlineStr">
        <is>
          <t>-</t>
        </is>
      </c>
      <c r="N22" s="81" t="inlineStr">
        <is>
          <t>...</t>
        </is>
      </c>
      <c r="O22" s="81" t="inlineStr">
        <is>
          <t>-</t>
        </is>
      </c>
      <c r="P22" s="81" t="inlineStr">
        <is>
          <t>...</t>
        </is>
      </c>
      <c r="Q22" s="5">
        <f>COUNT(B22:P22) / COUNTA(B22:P22) </f>
        <v/>
      </c>
      <c r="R22" s="5">
        <f>1-Q22</f>
        <v/>
      </c>
    </row>
    <row r="23">
      <c r="A23" s="81" t="n">
        <v>1999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1" t="inlineStr">
        <is>
          <t>-</t>
        </is>
      </c>
      <c r="F23" s="81" t="inlineStr">
        <is>
          <t>-</t>
        </is>
      </c>
      <c r="G23" s="81" t="inlineStr">
        <is>
          <t>-</t>
        </is>
      </c>
      <c r="H23" s="81" t="inlineStr">
        <is>
          <t>-</t>
        </is>
      </c>
      <c r="I23" s="81" t="inlineStr">
        <is>
          <t>-</t>
        </is>
      </c>
      <c r="J23" s="81" t="inlineStr">
        <is>
          <t>-</t>
        </is>
      </c>
      <c r="K23" s="81" t="inlineStr">
        <is>
          <t>...</t>
        </is>
      </c>
      <c r="L23" s="81" t="inlineStr">
        <is>
          <t>...</t>
        </is>
      </c>
      <c r="M23" s="81" t="inlineStr">
        <is>
          <t>-</t>
        </is>
      </c>
      <c r="N23" s="81" t="inlineStr">
        <is>
          <t>...</t>
        </is>
      </c>
      <c r="O23" s="81" t="inlineStr">
        <is>
          <t>-</t>
        </is>
      </c>
      <c r="P23" s="81" t="inlineStr">
        <is>
          <t>...</t>
        </is>
      </c>
      <c r="Q23" s="5">
        <f>COUNT(B23:P23) / COUNTA(B23:P23) </f>
        <v/>
      </c>
      <c r="R23" s="5">
        <f>1-Q23</f>
        <v/>
      </c>
    </row>
    <row r="24">
      <c r="A24" s="81" t="n">
        <v>2000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1" t="inlineStr">
        <is>
          <t>-</t>
        </is>
      </c>
      <c r="F24" s="81" t="inlineStr">
        <is>
          <t>-</t>
        </is>
      </c>
      <c r="G24" s="81" t="inlineStr">
        <is>
          <t>-</t>
        </is>
      </c>
      <c r="H24" s="81" t="inlineStr">
        <is>
          <t>-</t>
        </is>
      </c>
      <c r="I24" s="81" t="inlineStr">
        <is>
          <t>-</t>
        </is>
      </c>
      <c r="J24" s="81" t="inlineStr">
        <is>
          <t>-</t>
        </is>
      </c>
      <c r="K24" s="81" t="inlineStr">
        <is>
          <t>...</t>
        </is>
      </c>
      <c r="L24" s="81" t="inlineStr">
        <is>
          <t>...</t>
        </is>
      </c>
      <c r="M24" s="81" t="inlineStr">
        <is>
          <t>-</t>
        </is>
      </c>
      <c r="N24" s="81" t="inlineStr">
        <is>
          <t>...</t>
        </is>
      </c>
      <c r="O24" s="81" t="inlineStr">
        <is>
          <t>-</t>
        </is>
      </c>
      <c r="P24" s="81" t="inlineStr">
        <is>
          <t>...</t>
        </is>
      </c>
      <c r="Q24" s="5">
        <f>COUNT(B24:P24) / COUNTA(B24:P24) </f>
        <v/>
      </c>
      <c r="R24" s="5">
        <f>1-Q24</f>
        <v/>
      </c>
    </row>
    <row r="25">
      <c r="A25" s="81" t="n">
        <v>2001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1" t="inlineStr">
        <is>
          <t>-</t>
        </is>
      </c>
      <c r="F25" s="81" t="inlineStr">
        <is>
          <t>-</t>
        </is>
      </c>
      <c r="G25" s="81" t="inlineStr">
        <is>
          <t>-</t>
        </is>
      </c>
      <c r="H25" s="81" t="inlineStr">
        <is>
          <t>-</t>
        </is>
      </c>
      <c r="I25" s="81" t="inlineStr">
        <is>
          <t>-</t>
        </is>
      </c>
      <c r="J25" s="81" t="inlineStr">
        <is>
          <t>-</t>
        </is>
      </c>
      <c r="K25" s="81" t="inlineStr">
        <is>
          <t>...</t>
        </is>
      </c>
      <c r="L25" s="81" t="inlineStr">
        <is>
          <t>...</t>
        </is>
      </c>
      <c r="M25" s="81" t="inlineStr">
        <is>
          <t>-</t>
        </is>
      </c>
      <c r="N25" s="81" t="inlineStr">
        <is>
          <t>...</t>
        </is>
      </c>
      <c r="O25" s="81" t="inlineStr">
        <is>
          <t>-</t>
        </is>
      </c>
      <c r="P25" s="81" t="inlineStr">
        <is>
          <t>...</t>
        </is>
      </c>
      <c r="Q25" s="5">
        <f>COUNT(B25:P25) / COUNTA(B25:P25) </f>
        <v/>
      </c>
      <c r="R25" s="5">
        <f>1-Q25</f>
        <v/>
      </c>
    </row>
    <row r="26">
      <c r="A26" s="81" t="n">
        <v>2002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1" t="inlineStr">
        <is>
          <t>-</t>
        </is>
      </c>
      <c r="F26" s="81" t="inlineStr">
        <is>
          <t>-</t>
        </is>
      </c>
      <c r="G26" s="81" t="inlineStr">
        <is>
          <t>-</t>
        </is>
      </c>
      <c r="H26" s="81" t="inlineStr">
        <is>
          <t>-</t>
        </is>
      </c>
      <c r="I26" s="81" t="inlineStr">
        <is>
          <t>-</t>
        </is>
      </c>
      <c r="J26" s="81" t="inlineStr">
        <is>
          <t>-</t>
        </is>
      </c>
      <c r="K26" s="81" t="inlineStr">
        <is>
          <t>...</t>
        </is>
      </c>
      <c r="L26" s="81" t="inlineStr">
        <is>
          <t>...</t>
        </is>
      </c>
      <c r="M26" s="81" t="inlineStr">
        <is>
          <t>-</t>
        </is>
      </c>
      <c r="N26" s="81" t="inlineStr">
        <is>
          <t>...</t>
        </is>
      </c>
      <c r="O26" s="81" t="inlineStr">
        <is>
          <t>-</t>
        </is>
      </c>
      <c r="P26" s="81" t="inlineStr">
        <is>
          <t>...</t>
        </is>
      </c>
      <c r="Q26" s="5">
        <f>COUNT(B26:P26) / COUNTA(B26:P26) </f>
        <v/>
      </c>
      <c r="R26" s="5">
        <f>1-Q26</f>
        <v/>
      </c>
    </row>
    <row r="27">
      <c r="A27" s="81" t="n">
        <v>2003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1" t="inlineStr">
        <is>
          <t>-</t>
        </is>
      </c>
      <c r="F27" s="81" t="inlineStr">
        <is>
          <t>-</t>
        </is>
      </c>
      <c r="G27" s="81" t="inlineStr">
        <is>
          <t>-</t>
        </is>
      </c>
      <c r="H27" s="81" t="inlineStr">
        <is>
          <t>-</t>
        </is>
      </c>
      <c r="I27" s="81" t="inlineStr">
        <is>
          <t>-</t>
        </is>
      </c>
      <c r="J27" s="81" t="inlineStr">
        <is>
          <t>-</t>
        </is>
      </c>
      <c r="K27" s="81" t="inlineStr">
        <is>
          <t>...</t>
        </is>
      </c>
      <c r="L27" s="81" t="inlineStr">
        <is>
          <t>...</t>
        </is>
      </c>
      <c r="M27" s="81" t="inlineStr">
        <is>
          <t>-</t>
        </is>
      </c>
      <c r="N27" s="81" t="inlineStr">
        <is>
          <t>...</t>
        </is>
      </c>
      <c r="O27" s="81" t="inlineStr">
        <is>
          <t>-</t>
        </is>
      </c>
      <c r="P27" s="81" t="inlineStr">
        <is>
          <t>...</t>
        </is>
      </c>
      <c r="Q27" s="5">
        <f>COUNT(B27:P27) / COUNTA(B27:P27) </f>
        <v/>
      </c>
      <c r="R27" s="5">
        <f>1-Q27</f>
        <v/>
      </c>
    </row>
    <row r="28">
      <c r="A28" s="81" t="n">
        <v>2004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1" t="inlineStr">
        <is>
          <t>-</t>
        </is>
      </c>
      <c r="F28" s="81" t="inlineStr">
        <is>
          <t>-</t>
        </is>
      </c>
      <c r="G28" s="81" t="inlineStr">
        <is>
          <t>-</t>
        </is>
      </c>
      <c r="H28" s="81" t="inlineStr">
        <is>
          <t>-</t>
        </is>
      </c>
      <c r="I28" s="81" t="inlineStr">
        <is>
          <t>-</t>
        </is>
      </c>
      <c r="J28" s="81" t="inlineStr">
        <is>
          <t>-</t>
        </is>
      </c>
      <c r="K28" s="81" t="inlineStr">
        <is>
          <t>...</t>
        </is>
      </c>
      <c r="L28" s="81" t="inlineStr">
        <is>
          <t>...</t>
        </is>
      </c>
      <c r="M28" s="81" t="inlineStr">
        <is>
          <t>-</t>
        </is>
      </c>
      <c r="N28" s="81" t="inlineStr">
        <is>
          <t>...</t>
        </is>
      </c>
      <c r="O28" s="81" t="inlineStr">
        <is>
          <t>-</t>
        </is>
      </c>
      <c r="P28" s="81" t="inlineStr">
        <is>
          <t>...</t>
        </is>
      </c>
      <c r="Q28" s="5">
        <f>COUNT(B28:P28) / COUNTA(B28:P28) </f>
        <v/>
      </c>
      <c r="R28" s="5">
        <f>1-Q28</f>
        <v/>
      </c>
    </row>
    <row r="29">
      <c r="A29" s="81" t="n">
        <v>2005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1" t="inlineStr">
        <is>
          <t>-</t>
        </is>
      </c>
      <c r="F29" s="81" t="inlineStr">
        <is>
          <t>-</t>
        </is>
      </c>
      <c r="G29" s="81" t="inlineStr">
        <is>
          <t>-</t>
        </is>
      </c>
      <c r="H29" s="81" t="inlineStr">
        <is>
          <t>-</t>
        </is>
      </c>
      <c r="I29" s="81" t="inlineStr">
        <is>
          <t>-</t>
        </is>
      </c>
      <c r="J29" s="81" t="inlineStr">
        <is>
          <t>-</t>
        </is>
      </c>
      <c r="K29" s="81" t="inlineStr">
        <is>
          <t>...</t>
        </is>
      </c>
      <c r="L29" s="81" t="inlineStr">
        <is>
          <t>...</t>
        </is>
      </c>
      <c r="M29" s="81" t="inlineStr">
        <is>
          <t>-</t>
        </is>
      </c>
      <c r="N29" s="81" t="inlineStr">
        <is>
          <t>...</t>
        </is>
      </c>
      <c r="O29" s="81" t="inlineStr">
        <is>
          <t>-</t>
        </is>
      </c>
      <c r="P29" s="81" t="inlineStr">
        <is>
          <t>...</t>
        </is>
      </c>
      <c r="Q29" s="5">
        <f>COUNT(B29:P29) / COUNTA(B29:P29) </f>
        <v/>
      </c>
      <c r="R29" s="5">
        <f>1-Q29</f>
        <v/>
      </c>
    </row>
    <row r="30">
      <c r="A30" s="81" t="n">
        <v>2006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1" t="inlineStr">
        <is>
          <t>-</t>
        </is>
      </c>
      <c r="F30" s="81" t="inlineStr">
        <is>
          <t>-</t>
        </is>
      </c>
      <c r="G30" s="81" t="inlineStr">
        <is>
          <t>-</t>
        </is>
      </c>
      <c r="H30" s="81" t="inlineStr">
        <is>
          <t>-</t>
        </is>
      </c>
      <c r="I30" s="81" t="inlineStr">
        <is>
          <t>-</t>
        </is>
      </c>
      <c r="J30" s="81" t="inlineStr">
        <is>
          <t>-</t>
        </is>
      </c>
      <c r="K30" s="81" t="inlineStr">
        <is>
          <t>...</t>
        </is>
      </c>
      <c r="L30" s="81" t="inlineStr">
        <is>
          <t>...</t>
        </is>
      </c>
      <c r="M30" s="81" t="inlineStr">
        <is>
          <t>-</t>
        </is>
      </c>
      <c r="N30" s="81" t="inlineStr">
        <is>
          <t>...</t>
        </is>
      </c>
      <c r="O30" s="81" t="inlineStr">
        <is>
          <t>-</t>
        </is>
      </c>
      <c r="P30" s="81" t="inlineStr">
        <is>
          <t>...</t>
        </is>
      </c>
      <c r="Q30" s="5">
        <f>COUNT(B30:P30) / COUNTA(B30:P30) </f>
        <v/>
      </c>
      <c r="R30" s="5">
        <f>1-Q30</f>
        <v/>
      </c>
    </row>
    <row r="31">
      <c r="A31" s="81" t="n">
        <v>2007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1" t="inlineStr">
        <is>
          <t>-</t>
        </is>
      </c>
      <c r="F31" s="81" t="inlineStr">
        <is>
          <t>-</t>
        </is>
      </c>
      <c r="G31" s="81" t="inlineStr">
        <is>
          <t>-</t>
        </is>
      </c>
      <c r="H31" s="81" t="inlineStr">
        <is>
          <t>-</t>
        </is>
      </c>
      <c r="I31" s="81" t="inlineStr">
        <is>
          <t>-</t>
        </is>
      </c>
      <c r="J31" s="81" t="inlineStr">
        <is>
          <t>-</t>
        </is>
      </c>
      <c r="K31" s="81" t="inlineStr">
        <is>
          <t>...</t>
        </is>
      </c>
      <c r="L31" s="81" t="inlineStr">
        <is>
          <t>...</t>
        </is>
      </c>
      <c r="M31" s="81" t="inlineStr">
        <is>
          <t>-</t>
        </is>
      </c>
      <c r="N31" s="81" t="inlineStr">
        <is>
          <t>...</t>
        </is>
      </c>
      <c r="O31" s="81" t="inlineStr">
        <is>
          <t>-</t>
        </is>
      </c>
      <c r="P31" s="81" t="inlineStr">
        <is>
          <t>...</t>
        </is>
      </c>
      <c r="Q31" s="5">
        <f>COUNT(B31:P31) / COUNTA(B31:P31) </f>
        <v/>
      </c>
      <c r="R31" s="5">
        <f>1-Q31</f>
        <v/>
      </c>
    </row>
    <row r="32">
      <c r="A32" s="81" t="n">
        <v>2008</v>
      </c>
      <c r="B32" s="81" t="n">
        <v>769001</v>
      </c>
      <c r="C32" s="81" t="n">
        <v>771394</v>
      </c>
      <c r="D32" s="81" t="n">
        <v>662193018.05</v>
      </c>
      <c r="E32" s="81" t="n">
        <v>524692268.32</v>
      </c>
      <c r="F32" s="81" t="inlineStr">
        <is>
          <t>-</t>
        </is>
      </c>
      <c r="G32" s="81" t="inlineStr">
        <is>
          <t>-</t>
        </is>
      </c>
      <c r="H32" s="81" t="n">
        <v>137500749.73</v>
      </c>
      <c r="I32" s="81" t="inlineStr">
        <is>
          <t>-</t>
        </is>
      </c>
      <c r="J32" s="81" t="inlineStr">
        <is>
          <t>-</t>
        </is>
      </c>
      <c r="K32" s="81" t="n">
        <v>858.4400000000001</v>
      </c>
      <c r="L32" s="81" t="n">
        <v>861.11</v>
      </c>
      <c r="M32" s="81" t="n">
        <v>3885224</v>
      </c>
      <c r="N32" s="81" t="n">
        <v>5.1</v>
      </c>
      <c r="O32" s="81" t="n">
        <v>18602</v>
      </c>
      <c r="P32" s="81" t="n">
        <v>2.42</v>
      </c>
      <c r="Q32" s="5">
        <f>COUNT(B32:P32) / COUNTA(B32:P32) </f>
        <v/>
      </c>
      <c r="R32" s="5">
        <f>1-Q32</f>
        <v/>
      </c>
    </row>
    <row r="33">
      <c r="A33" s="81" t="n">
        <v>2009</v>
      </c>
      <c r="B33" s="81" t="n">
        <v>884665</v>
      </c>
      <c r="C33" s="81" t="n">
        <v>887565</v>
      </c>
      <c r="D33" s="81" t="n">
        <v>859655605.62</v>
      </c>
      <c r="E33" s="81" t="n">
        <v>686938001.4400001</v>
      </c>
      <c r="F33" s="81" t="inlineStr">
        <is>
          <t>-</t>
        </is>
      </c>
      <c r="G33" s="81" t="inlineStr">
        <is>
          <t>-</t>
        </is>
      </c>
      <c r="H33" s="81" t="n">
        <v>172717604.18</v>
      </c>
      <c r="I33" s="81" t="inlineStr">
        <is>
          <t>-</t>
        </is>
      </c>
      <c r="J33" s="81" t="inlineStr">
        <is>
          <t>-</t>
        </is>
      </c>
      <c r="K33" s="81" t="n">
        <v>968.5599999999999</v>
      </c>
      <c r="L33" s="81" t="n">
        <v>971.73</v>
      </c>
      <c r="M33" s="81" t="n">
        <v>4498129</v>
      </c>
      <c r="N33" s="81" t="n">
        <v>5.1</v>
      </c>
      <c r="O33" s="81" t="n">
        <v>22060</v>
      </c>
      <c r="P33" s="81" t="n">
        <v>2.49</v>
      </c>
      <c r="Q33" s="5">
        <f>COUNT(B33:P33) / COUNTA(B33:P33) </f>
        <v/>
      </c>
      <c r="R33" s="5">
        <f>1-Q33</f>
        <v/>
      </c>
    </row>
    <row r="34">
      <c r="A34" s="81" t="n">
        <v>2010</v>
      </c>
      <c r="B34" s="81" t="n">
        <v>929245</v>
      </c>
      <c r="C34" s="81" t="n">
        <v>932064</v>
      </c>
      <c r="D34" s="81" t="n">
        <v>940660807.63</v>
      </c>
      <c r="E34" s="81" t="n">
        <v>752614861.34</v>
      </c>
      <c r="F34" s="81" t="inlineStr">
        <is>
          <t>-</t>
        </is>
      </c>
      <c r="G34" s="81" t="inlineStr">
        <is>
          <t>-</t>
        </is>
      </c>
      <c r="H34" s="81" t="n">
        <v>188045946.29</v>
      </c>
      <c r="I34" s="81" t="inlineStr">
        <is>
          <t>-</t>
        </is>
      </c>
      <c r="J34" s="81" t="inlineStr">
        <is>
          <t>-</t>
        </is>
      </c>
      <c r="K34" s="81" t="n">
        <v>1009.22</v>
      </c>
      <c r="L34" s="81" t="n">
        <v>1012.29</v>
      </c>
      <c r="M34" s="81" t="n">
        <v>4794464</v>
      </c>
      <c r="N34" s="81" t="n">
        <v>5.2</v>
      </c>
      <c r="O34" s="81" t="n">
        <v>23977</v>
      </c>
      <c r="P34" s="81" t="n">
        <v>2.58</v>
      </c>
      <c r="Q34" s="5">
        <f>COUNT(B34:P34) / COUNTA(B34:P34) </f>
        <v/>
      </c>
      <c r="R34" s="5">
        <f>1-Q34</f>
        <v/>
      </c>
    </row>
    <row r="35">
      <c r="A35" s="81" t="n">
        <v>2011</v>
      </c>
      <c r="B35" s="81" t="n">
        <v>973015</v>
      </c>
      <c r="C35" s="81" t="n">
        <v>976063</v>
      </c>
      <c r="D35" s="81" t="n">
        <v>1023020880.5</v>
      </c>
      <c r="E35" s="81" t="n">
        <v>814680557.85</v>
      </c>
      <c r="F35" s="81" t="inlineStr">
        <is>
          <t>-</t>
        </is>
      </c>
      <c r="G35" s="81" t="inlineStr">
        <is>
          <t>-</t>
        </is>
      </c>
      <c r="H35" s="81" t="n">
        <v>208340322.65</v>
      </c>
      <c r="I35" s="81" t="inlineStr">
        <is>
          <t>-</t>
        </is>
      </c>
      <c r="J35" s="81" t="inlineStr">
        <is>
          <t>-</t>
        </is>
      </c>
      <c r="K35" s="81" t="n">
        <v>1048.11</v>
      </c>
      <c r="L35" s="81" t="n">
        <v>1051.39</v>
      </c>
      <c r="M35" s="81" t="n">
        <v>5101708</v>
      </c>
      <c r="N35" s="81" t="n">
        <v>5.2</v>
      </c>
      <c r="O35" s="81" t="n">
        <v>24712</v>
      </c>
      <c r="P35" s="81" t="n">
        <v>2.54</v>
      </c>
      <c r="Q35" s="5">
        <f>COUNT(B35:P35) / COUNTA(B35:P35) </f>
        <v/>
      </c>
      <c r="R35" s="5">
        <f>1-Q35</f>
        <v/>
      </c>
    </row>
    <row r="36">
      <c r="A36" s="81" t="n">
        <v>2012</v>
      </c>
      <c r="B36" s="81" t="n">
        <v>999005</v>
      </c>
      <c r="C36" s="81" t="n">
        <v>1002264</v>
      </c>
      <c r="D36" s="81" t="n">
        <v>1077870241.52</v>
      </c>
      <c r="E36" s="81" t="n">
        <v>858018913.92</v>
      </c>
      <c r="F36" s="81" t="n">
        <v>207922.65</v>
      </c>
      <c r="G36" s="81" t="inlineStr">
        <is>
          <t>-</t>
        </is>
      </c>
      <c r="H36" s="81" t="n">
        <v>219562459.06</v>
      </c>
      <c r="I36" s="81" t="inlineStr">
        <is>
          <t>-</t>
        </is>
      </c>
      <c r="J36" s="81" t="inlineStr">
        <is>
          <t>-</t>
        </is>
      </c>
      <c r="K36" s="81" t="n">
        <v>1075.44</v>
      </c>
      <c r="L36" s="81" t="n">
        <v>1078.94</v>
      </c>
      <c r="M36" s="81" t="n">
        <v>5309713</v>
      </c>
      <c r="N36" s="81" t="n">
        <v>5.3</v>
      </c>
      <c r="O36" s="81" t="n">
        <v>24777</v>
      </c>
      <c r="P36" s="81" t="n">
        <v>2.48</v>
      </c>
      <c r="Q36" s="5">
        <f>COUNT(B36:P36) / COUNTA(B36:P36) </f>
        <v/>
      </c>
      <c r="R36" s="5">
        <f>1-Q36</f>
        <v/>
      </c>
    </row>
    <row r="37">
      <c r="A37" s="81" t="n">
        <v>2013</v>
      </c>
      <c r="B37" s="81" t="n">
        <v>1056867</v>
      </c>
      <c r="C37" s="81" t="n">
        <v>1060535</v>
      </c>
      <c r="D37" s="81" t="n">
        <v>1192994004.13</v>
      </c>
      <c r="E37" s="81" t="n">
        <v>956464600.35</v>
      </c>
      <c r="F37" s="81" t="n">
        <v>1434597.81</v>
      </c>
      <c r="G37" s="81" t="inlineStr">
        <is>
          <t>-</t>
        </is>
      </c>
      <c r="H37" s="81" t="n">
        <v>234410182.25</v>
      </c>
      <c r="I37" s="81" t="inlineStr">
        <is>
          <t>-</t>
        </is>
      </c>
      <c r="J37" s="81" t="inlineStr">
        <is>
          <t>-</t>
        </is>
      </c>
      <c r="K37" s="81" t="n">
        <v>1124.9</v>
      </c>
      <c r="L37" s="81" t="n">
        <v>1128.8</v>
      </c>
      <c r="M37" s="81" t="n">
        <v>5652706</v>
      </c>
      <c r="N37" s="81" t="n">
        <v>5.3</v>
      </c>
      <c r="O37" s="81" t="n">
        <v>25584</v>
      </c>
      <c r="P37" s="81" t="n">
        <v>2.42</v>
      </c>
      <c r="Q37" s="5">
        <f>COUNT(B37:P37) / COUNTA(B37:P37) </f>
        <v/>
      </c>
      <c r="R37" s="5">
        <f>1-Q37</f>
        <v/>
      </c>
    </row>
    <row r="38">
      <c r="A38" s="81" t="n">
        <v>2014</v>
      </c>
      <c r="B38" s="81" t="n">
        <v>1119856</v>
      </c>
      <c r="C38" s="81" t="n">
        <v>1123336</v>
      </c>
      <c r="D38" s="81" t="n">
        <v>1298378153.87</v>
      </c>
      <c r="E38" s="81" t="n">
        <v>1045821508.17</v>
      </c>
      <c r="F38" s="81" t="n">
        <v>1926096.23</v>
      </c>
      <c r="G38" s="81" t="inlineStr">
        <is>
          <t>-</t>
        </is>
      </c>
      <c r="H38" s="81" t="n">
        <v>249690751.13</v>
      </c>
      <c r="I38" s="81" t="inlineStr">
        <is>
          <t>-</t>
        </is>
      </c>
      <c r="J38" s="81" t="inlineStr">
        <is>
          <t>-</t>
        </is>
      </c>
      <c r="K38" s="81" t="n">
        <v>1155.82</v>
      </c>
      <c r="L38" s="81" t="n">
        <v>1159.42</v>
      </c>
      <c r="M38" s="81" t="n">
        <v>5918514</v>
      </c>
      <c r="N38" s="81" t="n">
        <v>5.3</v>
      </c>
      <c r="O38" s="81" t="n">
        <v>27031</v>
      </c>
      <c r="P38" s="81" t="n">
        <v>2.41</v>
      </c>
      <c r="Q38" s="5">
        <f>COUNT(B38:P38) / COUNTA(B38:P38) </f>
        <v/>
      </c>
      <c r="R38" s="5">
        <f>1-Q38</f>
        <v/>
      </c>
    </row>
    <row r="39">
      <c r="A39" s="81" t="n">
        <v>2015</v>
      </c>
      <c r="B39" s="81" t="n">
        <v>1118717</v>
      </c>
      <c r="C39" s="81" t="n">
        <v>1121851</v>
      </c>
      <c r="D39" s="81" t="n">
        <v>1329771213.46</v>
      </c>
      <c r="E39" s="81" t="n">
        <v>1073361008.5</v>
      </c>
      <c r="F39" s="81" t="n">
        <v>1872586.98</v>
      </c>
      <c r="G39" s="81" t="n">
        <v>178971.22</v>
      </c>
      <c r="H39" s="81" t="n">
        <v>253168009.75</v>
      </c>
      <c r="I39" s="81" t="n">
        <v>178971.22</v>
      </c>
      <c r="J39" s="81" t="n">
        <v>267966.03</v>
      </c>
      <c r="K39" s="81" t="n">
        <v>1185.34</v>
      </c>
      <c r="L39" s="81" t="n">
        <v>1188.66</v>
      </c>
      <c r="M39" s="81" t="n">
        <v>5932865</v>
      </c>
      <c r="N39" s="81" t="n">
        <v>5.3</v>
      </c>
      <c r="O39" s="81" t="n">
        <v>26533</v>
      </c>
      <c r="P39" s="81" t="n">
        <v>2.37</v>
      </c>
      <c r="Q39" s="5">
        <f>COUNT(B39:P39) / COUNTA(B39:P39) </f>
        <v/>
      </c>
      <c r="R39" s="5">
        <f>1-Q39</f>
        <v/>
      </c>
    </row>
    <row r="40">
      <c r="A40" s="81" t="n">
        <v>2016</v>
      </c>
      <c r="B40" s="81" t="n">
        <v>1136310</v>
      </c>
      <c r="C40" s="81" t="n">
        <v>1139019</v>
      </c>
      <c r="D40" s="81" t="n">
        <v>1396362962.22</v>
      </c>
      <c r="E40" s="81" t="n">
        <v>1127187068.1</v>
      </c>
      <c r="F40" s="81" t="n">
        <v>97339.82000000001</v>
      </c>
      <c r="G40" s="81" t="n">
        <v>1389472.26</v>
      </c>
      <c r="H40" s="81" t="n">
        <v>267052850.6</v>
      </c>
      <c r="I40" s="81" t="n">
        <v>1389472.26</v>
      </c>
      <c r="J40" s="81" t="n">
        <v>603387.1800000001</v>
      </c>
      <c r="K40" s="81" t="n">
        <v>1225.93</v>
      </c>
      <c r="L40" s="81" t="n">
        <v>1228.86</v>
      </c>
      <c r="M40" s="81" t="n">
        <v>6095822</v>
      </c>
      <c r="N40" s="81" t="n">
        <v>5.4</v>
      </c>
      <c r="O40" s="81" t="n">
        <v>27715</v>
      </c>
      <c r="P40" s="81" t="n">
        <v>2.44</v>
      </c>
      <c r="Q40" s="5">
        <f>COUNT(B40:P40) / COUNTA(B40:P40) </f>
        <v/>
      </c>
      <c r="R40" s="5">
        <f>1-Q40</f>
        <v/>
      </c>
    </row>
    <row r="41">
      <c r="A41" s="81" t="n">
        <v>2017</v>
      </c>
      <c r="B41" s="81" t="n">
        <v>1154776</v>
      </c>
      <c r="C41" s="81" t="n">
        <v>1157185</v>
      </c>
      <c r="D41" s="81" t="n">
        <v>1435242073.21</v>
      </c>
      <c r="E41" s="81" t="n">
        <v>1159562661.97</v>
      </c>
      <c r="F41" s="81" t="n">
        <v>1040752.31</v>
      </c>
      <c r="G41" s="81" t="n">
        <v>1044662.78</v>
      </c>
      <c r="H41" s="81" t="n">
        <v>272709793.98</v>
      </c>
      <c r="I41" s="81" t="n">
        <v>1044662.78</v>
      </c>
      <c r="J41" s="81" t="n">
        <v>497166.16</v>
      </c>
      <c r="K41" s="81" t="n">
        <v>1240.29</v>
      </c>
      <c r="L41" s="81" t="n">
        <v>1242.87</v>
      </c>
      <c r="M41" s="81" t="n">
        <v>6078084</v>
      </c>
      <c r="N41" s="81" t="n">
        <v>5.3</v>
      </c>
      <c r="O41" s="81" t="n">
        <v>26943</v>
      </c>
      <c r="P41" s="81" t="n">
        <v>2.33</v>
      </c>
      <c r="Q41" s="5">
        <f>COUNT(B41:P41) / COUNTA(B41:P41) </f>
        <v/>
      </c>
      <c r="R41" s="5">
        <f>1-Q41</f>
        <v/>
      </c>
    </row>
    <row r="42">
      <c r="A42" s="81" t="n">
        <v>2018</v>
      </c>
      <c r="B42" s="81" t="n">
        <v>1184048</v>
      </c>
      <c r="C42" s="81" t="n">
        <v>1186410</v>
      </c>
      <c r="D42" s="81" t="n">
        <v>1467081861.98</v>
      </c>
      <c r="E42" s="81" t="n">
        <v>1182519404.84</v>
      </c>
      <c r="F42" s="81" t="n">
        <v>2547488.28</v>
      </c>
      <c r="G42" s="81" t="n">
        <v>563167.63</v>
      </c>
      <c r="H42" s="81" t="n">
        <v>280134506.84</v>
      </c>
      <c r="I42" s="81" t="n">
        <v>563167.63</v>
      </c>
      <c r="J42" s="81" t="n">
        <v>292196.74</v>
      </c>
      <c r="K42" s="81" t="n">
        <v>1236.57</v>
      </c>
      <c r="L42" s="81" t="n">
        <v>1239.04</v>
      </c>
      <c r="M42" s="81" t="n">
        <v>6152814</v>
      </c>
      <c r="N42" s="81" t="n">
        <v>5.2</v>
      </c>
      <c r="O42" s="81" t="n">
        <v>27312</v>
      </c>
      <c r="P42" s="81" t="n">
        <v>2.31</v>
      </c>
      <c r="Q42" s="5">
        <f>COUNT(B42:P42) / COUNTA(B42:P42) </f>
        <v/>
      </c>
      <c r="R42" s="5">
        <f>1-Q42</f>
        <v/>
      </c>
    </row>
    <row r="43">
      <c r="A43" s="81" t="n">
        <v>2019</v>
      </c>
      <c r="B43" s="81" t="n">
        <v>1240599</v>
      </c>
      <c r="C43" s="81" t="n">
        <v>1242985</v>
      </c>
      <c r="D43" s="81" t="n">
        <v>1552928241.77</v>
      </c>
      <c r="E43" s="81" t="n">
        <v>1255605357.92</v>
      </c>
      <c r="F43" s="81" t="n">
        <v>2061882.17</v>
      </c>
      <c r="G43" s="81" t="n">
        <v>241517.35</v>
      </c>
      <c r="H43" s="81" t="n">
        <v>293931547.37</v>
      </c>
      <c r="I43" s="81" t="n">
        <v>241517.35</v>
      </c>
      <c r="J43" s="81" t="n">
        <v>271308.8</v>
      </c>
      <c r="K43" s="81" t="n">
        <v>1249.35</v>
      </c>
      <c r="L43" s="81" t="n">
        <v>1251.76</v>
      </c>
      <c r="M43" s="81" t="n">
        <v>6312409</v>
      </c>
      <c r="N43" s="81" t="n">
        <v>5.1</v>
      </c>
      <c r="O43" s="81" t="n">
        <v>27527</v>
      </c>
      <c r="P43" s="81" t="n">
        <v>2.22</v>
      </c>
      <c r="Q43" s="5">
        <f>COUNT(B43:P43) / COUNTA(B43:P43) </f>
        <v/>
      </c>
      <c r="R43" s="5">
        <f>1-Q43</f>
        <v/>
      </c>
    </row>
    <row r="44">
      <c r="A44" s="81" t="n">
        <v>2020</v>
      </c>
      <c r="B44" s="81" t="n">
        <v>1182264</v>
      </c>
      <c r="C44" s="81" t="n">
        <v>1184433</v>
      </c>
      <c r="D44" s="81" t="n">
        <v>1529618964.22</v>
      </c>
      <c r="E44" s="81" t="n">
        <v>1237691639.59</v>
      </c>
      <c r="F44" s="81" t="n">
        <v>182801.24</v>
      </c>
      <c r="G44" s="81" t="n">
        <v>88834.73</v>
      </c>
      <c r="H44" s="81" t="n">
        <v>291444389.29</v>
      </c>
      <c r="I44" s="81" t="n">
        <v>88834.73</v>
      </c>
      <c r="J44" s="81" t="n">
        <v>161232.45</v>
      </c>
      <c r="K44" s="81" t="n">
        <v>1291.44</v>
      </c>
      <c r="L44" s="81" t="n">
        <v>1293.8</v>
      </c>
      <c r="M44" s="81" t="n">
        <v>5598340</v>
      </c>
      <c r="N44" s="81" t="n">
        <v>4.7</v>
      </c>
      <c r="O44" s="81" t="n">
        <v>27589</v>
      </c>
      <c r="P44" s="81" t="n">
        <v>2.33</v>
      </c>
      <c r="Q44" s="5">
        <f>COUNT(B44:P44) / COUNTA(B44:P44) </f>
        <v/>
      </c>
      <c r="R44" s="5">
        <f>1-Q44</f>
        <v/>
      </c>
    </row>
    <row r="45">
      <c r="A45" s="81" t="n">
        <v>2021</v>
      </c>
      <c r="B45" s="81" t="n">
        <v>1247109</v>
      </c>
      <c r="C45" s="81" t="n">
        <v>1249269</v>
      </c>
      <c r="D45" s="81" t="n">
        <v>1655256803.4</v>
      </c>
      <c r="E45" s="81" t="n">
        <v>1338010141.22</v>
      </c>
      <c r="F45" s="81" t="n">
        <v>688368.67</v>
      </c>
      <c r="G45" s="81" t="n">
        <v>57469.1</v>
      </c>
      <c r="H45" s="81" t="n">
        <v>316225177.13</v>
      </c>
      <c r="I45" s="81" t="n">
        <v>57469.1</v>
      </c>
      <c r="J45" s="81" t="n">
        <v>86742.39</v>
      </c>
      <c r="K45" s="81" t="n">
        <v>1324.98</v>
      </c>
      <c r="L45" s="81" t="n">
        <v>1327.28</v>
      </c>
      <c r="M45" s="81" t="n">
        <v>5839310</v>
      </c>
      <c r="N45" s="81" t="n">
        <v>4.7</v>
      </c>
      <c r="O45" s="81" t="n">
        <v>29502</v>
      </c>
      <c r="P45" s="81" t="n">
        <v>2.37</v>
      </c>
      <c r="Q45" s="5">
        <f>COUNT(B45:P45) / COUNTA(B45:P45) </f>
        <v/>
      </c>
      <c r="R45" s="5">
        <f>1-Q45</f>
        <v/>
      </c>
    </row>
    <row r="46">
      <c r="A46" s="81" t="n">
        <v>2022</v>
      </c>
      <c r="B46" s="81" t="n">
        <v>1350698</v>
      </c>
      <c r="C46" s="81" t="n">
        <v>1353446</v>
      </c>
      <c r="D46" s="81" t="n">
        <v>1860403320.74</v>
      </c>
      <c r="E46" s="81" t="n">
        <v>1506106431.54</v>
      </c>
      <c r="F46" s="81" t="n">
        <v>99903.56</v>
      </c>
      <c r="G46" s="81" t="n">
        <v>298068.63</v>
      </c>
      <c r="H46" s="81" t="n">
        <v>353527626.6</v>
      </c>
      <c r="I46" s="81" t="n">
        <v>298068.63</v>
      </c>
      <c r="J46" s="81" t="n">
        <v>343479.06</v>
      </c>
      <c r="K46" s="81" t="n">
        <v>1374.57</v>
      </c>
      <c r="L46" s="81" t="n">
        <v>1377.36</v>
      </c>
      <c r="M46" s="81" t="n">
        <v>6596804</v>
      </c>
      <c r="N46" s="81" t="n">
        <v>4.9</v>
      </c>
      <c r="O46" s="81" t="n">
        <v>29048</v>
      </c>
      <c r="P46" s="81" t="n">
        <v>2.15</v>
      </c>
      <c r="Q46" s="5">
        <f>COUNT(B46:P46) / COUNTA(B46:P46) </f>
        <v/>
      </c>
      <c r="R46" s="5">
        <f>1-Q46</f>
        <v/>
      </c>
    </row>
    <row r="47">
      <c r="A47" s="81" t="n">
        <v>2023</v>
      </c>
      <c r="B47" s="81" t="n">
        <v>1469234</v>
      </c>
      <c r="C47" s="81" t="n">
        <v>1471997</v>
      </c>
      <c r="D47" s="81" t="n">
        <v>2056599030.35</v>
      </c>
      <c r="E47" s="81" t="n">
        <v>1659363528.61</v>
      </c>
      <c r="F47" s="81" t="n">
        <v>3331348.37</v>
      </c>
      <c r="G47" s="81" t="n">
        <v>803178.7</v>
      </c>
      <c r="H47" s="81" t="n">
        <v>391124410.6</v>
      </c>
      <c r="I47" s="81" t="n">
        <v>803178.7</v>
      </c>
      <c r="J47" s="81" t="n">
        <v>754211.66</v>
      </c>
      <c r="K47" s="81" t="n">
        <v>1397.15</v>
      </c>
      <c r="L47" s="81" t="n">
        <v>1399.78</v>
      </c>
      <c r="M47" s="81" t="n">
        <v>7172168</v>
      </c>
      <c r="N47" s="81" t="n">
        <v>4.9</v>
      </c>
      <c r="O47" s="81" t="n">
        <v>30143</v>
      </c>
      <c r="P47" s="81" t="n">
        <v>2.05</v>
      </c>
      <c r="Q47" s="5">
        <f>COUNT(B47:P47) / COUNTA(B47:P47) </f>
        <v/>
      </c>
      <c r="R47" s="5">
        <f>1-Q47</f>
        <v/>
      </c>
    </row>
    <row r="48">
      <c r="A48" s="81" t="n">
        <v>2024</v>
      </c>
      <c r="B48" s="81" t="n">
        <v>887623</v>
      </c>
      <c r="C48" s="81" t="n">
        <v>889090</v>
      </c>
      <c r="D48" s="81" t="n">
        <v>1298215518.74</v>
      </c>
      <c r="E48" s="81" t="n">
        <v>1036204049.99</v>
      </c>
      <c r="F48" s="81" t="n">
        <v>13844397.42</v>
      </c>
      <c r="G48" s="81" t="n">
        <v>122691.67</v>
      </c>
      <c r="H48" s="81" t="n">
        <v>242292342.78</v>
      </c>
      <c r="I48" s="81" t="n">
        <v>122691.67</v>
      </c>
      <c r="J48" s="81" t="n">
        <v>283553.72</v>
      </c>
      <c r="K48" s="81" t="n">
        <v>1460.16</v>
      </c>
      <c r="L48" s="81" t="n">
        <v>1462.58</v>
      </c>
      <c r="M48" s="81" t="n">
        <v>4347182</v>
      </c>
      <c r="N48" s="81" t="n">
        <v>4.9</v>
      </c>
      <c r="O48" s="81" t="n">
        <v>19022</v>
      </c>
      <c r="P48" s="81" t="n">
        <v>2.14</v>
      </c>
      <c r="Q48" s="5">
        <f>COUNT(B48:P48) / COUNTA(B48:P48) </f>
        <v/>
      </c>
      <c r="R48" s="5">
        <f>1-Q48</f>
        <v/>
      </c>
    </row>
    <row r="49">
      <c r="A49" s="81" t="inlineStr">
        <is>
          <t>Total</t>
        </is>
      </c>
      <c r="B49" s="81" t="n">
        <v>18703032</v>
      </c>
      <c r="C49" s="81" t="n">
        <v>18748906</v>
      </c>
      <c r="D49" s="81" t="n">
        <v>22636252701.42</v>
      </c>
      <c r="E49" s="81" t="n">
        <v>18214842003.67</v>
      </c>
      <c r="F49" s="81" t="n">
        <v>29335485.51</v>
      </c>
      <c r="G49" s="81" t="n">
        <v>4788034.07</v>
      </c>
      <c r="H49" s="81" t="n">
        <v>4371878670.23</v>
      </c>
      <c r="I49" s="81" t="n">
        <v>4788034.07</v>
      </c>
      <c r="J49" s="81" t="n">
        <v>3561244.19</v>
      </c>
      <c r="K49" s="81" t="n">
        <v>1207.34</v>
      </c>
      <c r="L49" s="81" t="n">
        <v>1210.3</v>
      </c>
      <c r="M49" s="81" t="n">
        <v>95286256</v>
      </c>
      <c r="N49" s="81" t="n">
        <v>5.1</v>
      </c>
      <c r="O49" s="81" t="n">
        <v>438077</v>
      </c>
      <c r="P49" s="81" t="n">
        <v>2.34</v>
      </c>
      <c r="Q49" s="5">
        <f>COUNT(B49:P49) / COUNTA(B49:P49) </f>
        <v/>
      </c>
      <c r="R49" s="5">
        <f>1-Q49</f>
        <v/>
      </c>
    </row>
    <row r="50">
      <c r="A50" s="81" t="inlineStr">
        <is>
          <t>Fonte: Ministério da Saúde - Sistema de Informações Hospitalares do SUS (SIH/SUS)</t>
        </is>
      </c>
    </row>
    <row r="51">
      <c r="A51" t="inlineStr">
        <is>
          <t>-------------</t>
        </is>
      </c>
    </row>
    <row r="52">
      <c r="A52" t="inlineStr">
        <is>
          <t>PORCENT_COMPLETA (%)</t>
        </is>
      </c>
      <c r="B52" s="82">
        <f>COUNT(B5:R49) / COUNTA(B5:R49)</f>
        <v/>
      </c>
    </row>
    <row r="53">
      <c r="A53" t="inlineStr">
        <is>
          <t>PORCENT_AUSENTE (%)</t>
        </is>
      </c>
      <c r="B53" s="82">
        <f>1-B52</f>
        <v/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0" summaryRight="0"/>
    <pageSetUpPr/>
  </sheetPr>
  <dimension ref="A1:R53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Morbidade Hospitalar do SUS por Causas Externas - por local de residência ano attemdiento</t>
        </is>
      </c>
    </row>
    <row r="2">
      <c r="A2" s="81" t="inlineStr">
        <is>
          <t>InternaçõesAIH aprovadasValor totalValor serviços hospitalaresVal serv hosp - compl federalVal serv hosp - compl gestorValor serviços profissionaisVal serv prof - compl federalVal serv prof - compl gestorValor médio AIHValor médio internDias permanênciaMédia permanênciaÓbitosTaxa mortalidade por Ano atendimento</t>
        </is>
      </c>
    </row>
    <row r="3">
      <c r="A3" s="81" t="inlineStr">
        <is>
          <t>Período:Jan/2008-Jul/2024</t>
        </is>
      </c>
    </row>
    <row r="4">
      <c r="A4" s="81" t="inlineStr">
        <is>
          <t>Ano atendimento</t>
        </is>
      </c>
      <c r="B4" s="81" t="inlineStr">
        <is>
          <t>Internações</t>
        </is>
      </c>
      <c r="C4" s="81" t="inlineStr">
        <is>
          <t>AIH_aprovadas</t>
        </is>
      </c>
      <c r="D4" s="81" t="inlineStr">
        <is>
          <t>Valor_total</t>
        </is>
      </c>
      <c r="E4" s="81" t="inlineStr">
        <is>
          <t>Valor_serviços_hospitalares</t>
        </is>
      </c>
      <c r="F4" s="81" t="inlineStr">
        <is>
          <t>Val_serv_hosp_-_compl_federal</t>
        </is>
      </c>
      <c r="G4" s="81" t="inlineStr">
        <is>
          <t>Val_serv_hosp_-_compl_gestor</t>
        </is>
      </c>
      <c r="H4" s="81" t="inlineStr">
        <is>
          <t>Valor_serviços_profissionais</t>
        </is>
      </c>
      <c r="I4" s="81" t="inlineStr">
        <is>
          <t>Val_serv_prof_-_compl_federal</t>
        </is>
      </c>
      <c r="J4" s="81" t="inlineStr">
        <is>
          <t>Val_serv_prof_-_compl_gestor</t>
        </is>
      </c>
      <c r="K4" s="81" t="inlineStr">
        <is>
          <t>Valor_médio_AIH</t>
        </is>
      </c>
      <c r="L4" s="81" t="inlineStr">
        <is>
          <t>Valor_médio_intern</t>
        </is>
      </c>
      <c r="M4" s="81" t="inlineStr">
        <is>
          <t>Dias_permanência</t>
        </is>
      </c>
      <c r="N4" s="81" t="inlineStr">
        <is>
          <t>Média_permanência</t>
        </is>
      </c>
      <c r="O4" s="81" t="inlineStr">
        <is>
          <t>Óbitos</t>
        </is>
      </c>
      <c r="P4" s="81" t="inlineStr">
        <is>
          <t>Taxa_mortalidade</t>
        </is>
      </c>
      <c r="Q4" s="17" t="inlineStr">
        <is>
          <t>DADOS_OBTIDOS (%)</t>
        </is>
      </c>
      <c r="R4" s="17" t="inlineStr">
        <is>
          <t>DADOS_AUSENTES (%)</t>
        </is>
      </c>
    </row>
    <row r="5">
      <c r="A5" s="81" t="n">
        <v>1981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1" t="inlineStr">
        <is>
          <t>-</t>
        </is>
      </c>
      <c r="G5" s="81" t="inlineStr">
        <is>
          <t>-</t>
        </is>
      </c>
      <c r="H5" s="81" t="inlineStr">
        <is>
          <t>-</t>
        </is>
      </c>
      <c r="I5" s="81" t="inlineStr">
        <is>
          <t>-</t>
        </is>
      </c>
      <c r="J5" s="81" t="inlineStr">
        <is>
          <t>-</t>
        </is>
      </c>
      <c r="K5" s="81" t="inlineStr">
        <is>
          <t>...</t>
        </is>
      </c>
      <c r="L5" s="81" t="inlineStr">
        <is>
          <t>...</t>
        </is>
      </c>
      <c r="M5" s="81" t="inlineStr">
        <is>
          <t>-</t>
        </is>
      </c>
      <c r="N5" s="81" t="inlineStr">
        <is>
          <t>...</t>
        </is>
      </c>
      <c r="O5" s="81" t="inlineStr">
        <is>
          <t>-</t>
        </is>
      </c>
      <c r="P5" s="81" t="inlineStr">
        <is>
          <t>...</t>
        </is>
      </c>
      <c r="Q5" s="5">
        <f>COUNT(B5:P5) / COUNTA(B5:P5) </f>
        <v/>
      </c>
      <c r="R5" s="5">
        <f>1-Q5</f>
        <v/>
      </c>
    </row>
    <row r="6">
      <c r="A6" s="81" t="n">
        <v>1982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1" t="inlineStr">
        <is>
          <t>-</t>
        </is>
      </c>
      <c r="G6" s="81" t="inlineStr">
        <is>
          <t>-</t>
        </is>
      </c>
      <c r="H6" s="81" t="inlineStr">
        <is>
          <t>-</t>
        </is>
      </c>
      <c r="I6" s="81" t="inlineStr">
        <is>
          <t>-</t>
        </is>
      </c>
      <c r="J6" s="81" t="inlineStr">
        <is>
          <t>-</t>
        </is>
      </c>
      <c r="K6" s="81" t="inlineStr">
        <is>
          <t>...</t>
        </is>
      </c>
      <c r="L6" s="81" t="inlineStr">
        <is>
          <t>...</t>
        </is>
      </c>
      <c r="M6" s="81" t="inlineStr">
        <is>
          <t>-</t>
        </is>
      </c>
      <c r="N6" s="81" t="inlineStr">
        <is>
          <t>...</t>
        </is>
      </c>
      <c r="O6" s="81" t="inlineStr">
        <is>
          <t>-</t>
        </is>
      </c>
      <c r="P6" s="81" t="inlineStr">
        <is>
          <t>...</t>
        </is>
      </c>
      <c r="Q6" s="5">
        <f>COUNT(B6:P6) / COUNTA(B6:P6) </f>
        <v/>
      </c>
      <c r="R6" s="5">
        <f>1-Q6</f>
        <v/>
      </c>
    </row>
    <row r="7">
      <c r="A7" s="81" t="n">
        <v>1983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inlineStr">
        <is>
          <t>-</t>
        </is>
      </c>
      <c r="G7" s="81" t="inlineStr">
        <is>
          <t>-</t>
        </is>
      </c>
      <c r="H7" s="81" t="inlineStr">
        <is>
          <t>-</t>
        </is>
      </c>
      <c r="I7" s="81" t="inlineStr">
        <is>
          <t>-</t>
        </is>
      </c>
      <c r="J7" s="81" t="inlineStr">
        <is>
          <t>-</t>
        </is>
      </c>
      <c r="K7" s="81" t="inlineStr">
        <is>
          <t>...</t>
        </is>
      </c>
      <c r="L7" s="81" t="inlineStr">
        <is>
          <t>...</t>
        </is>
      </c>
      <c r="M7" s="81" t="inlineStr">
        <is>
          <t>-</t>
        </is>
      </c>
      <c r="N7" s="81" t="inlineStr">
        <is>
          <t>...</t>
        </is>
      </c>
      <c r="O7" s="81" t="inlineStr">
        <is>
          <t>-</t>
        </is>
      </c>
      <c r="P7" s="81" t="inlineStr">
        <is>
          <t>...</t>
        </is>
      </c>
      <c r="Q7" s="5">
        <f>COUNT(B7:P7) / COUNTA(B7:P7) </f>
        <v/>
      </c>
      <c r="R7" s="5">
        <f>1-Q7</f>
        <v/>
      </c>
    </row>
    <row r="8">
      <c r="A8" s="81" t="n">
        <v>1984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1" t="inlineStr">
        <is>
          <t>-</t>
        </is>
      </c>
      <c r="G8" s="81" t="inlineStr">
        <is>
          <t>-</t>
        </is>
      </c>
      <c r="H8" s="81" t="inlineStr">
        <is>
          <t>-</t>
        </is>
      </c>
      <c r="I8" s="81" t="inlineStr">
        <is>
          <t>-</t>
        </is>
      </c>
      <c r="J8" s="81" t="inlineStr">
        <is>
          <t>-</t>
        </is>
      </c>
      <c r="K8" s="81" t="inlineStr">
        <is>
          <t>...</t>
        </is>
      </c>
      <c r="L8" s="81" t="inlineStr">
        <is>
          <t>...</t>
        </is>
      </c>
      <c r="M8" s="81" t="inlineStr">
        <is>
          <t>-</t>
        </is>
      </c>
      <c r="N8" s="81" t="inlineStr">
        <is>
          <t>...</t>
        </is>
      </c>
      <c r="O8" s="81" t="inlineStr">
        <is>
          <t>-</t>
        </is>
      </c>
      <c r="P8" s="81" t="inlineStr">
        <is>
          <t>...</t>
        </is>
      </c>
      <c r="Q8" s="5">
        <f>COUNT(B8:P8) / COUNTA(B8:P8) </f>
        <v/>
      </c>
      <c r="R8" s="5">
        <f>1-Q8</f>
        <v/>
      </c>
    </row>
    <row r="9">
      <c r="A9" s="81" t="n">
        <v>1985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1" t="inlineStr">
        <is>
          <t>-</t>
        </is>
      </c>
      <c r="G9" s="81" t="inlineStr">
        <is>
          <t>-</t>
        </is>
      </c>
      <c r="H9" s="81" t="inlineStr">
        <is>
          <t>-</t>
        </is>
      </c>
      <c r="I9" s="81" t="inlineStr">
        <is>
          <t>-</t>
        </is>
      </c>
      <c r="J9" s="81" t="inlineStr">
        <is>
          <t>-</t>
        </is>
      </c>
      <c r="K9" s="81" t="inlineStr">
        <is>
          <t>...</t>
        </is>
      </c>
      <c r="L9" s="81" t="inlineStr">
        <is>
          <t>...</t>
        </is>
      </c>
      <c r="M9" s="81" t="inlineStr">
        <is>
          <t>-</t>
        </is>
      </c>
      <c r="N9" s="81" t="inlineStr">
        <is>
          <t>...</t>
        </is>
      </c>
      <c r="O9" s="81" t="inlineStr">
        <is>
          <t>-</t>
        </is>
      </c>
      <c r="P9" s="81" t="inlineStr">
        <is>
          <t>...</t>
        </is>
      </c>
      <c r="Q9" s="5">
        <f>COUNT(B9:P9) / COUNTA(B9:P9) </f>
        <v/>
      </c>
      <c r="R9" s="5">
        <f>1-Q9</f>
        <v/>
      </c>
    </row>
    <row r="10">
      <c r="A10" s="81" t="n">
        <v>1986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1" t="inlineStr">
        <is>
          <t>-</t>
        </is>
      </c>
      <c r="G10" s="81" t="inlineStr">
        <is>
          <t>-</t>
        </is>
      </c>
      <c r="H10" s="81" t="inlineStr">
        <is>
          <t>-</t>
        </is>
      </c>
      <c r="I10" s="81" t="inlineStr">
        <is>
          <t>-</t>
        </is>
      </c>
      <c r="J10" s="81" t="inlineStr">
        <is>
          <t>-</t>
        </is>
      </c>
      <c r="K10" s="81" t="inlineStr">
        <is>
          <t>...</t>
        </is>
      </c>
      <c r="L10" s="81" t="inlineStr">
        <is>
          <t>...</t>
        </is>
      </c>
      <c r="M10" s="81" t="inlineStr">
        <is>
          <t>-</t>
        </is>
      </c>
      <c r="N10" s="81" t="inlineStr">
        <is>
          <t>...</t>
        </is>
      </c>
      <c r="O10" s="81" t="inlineStr">
        <is>
          <t>-</t>
        </is>
      </c>
      <c r="P10" s="81" t="inlineStr">
        <is>
          <t>...</t>
        </is>
      </c>
      <c r="Q10" s="5">
        <f>COUNT(B10:P10) / COUNTA(B10:P10) </f>
        <v/>
      </c>
      <c r="R10" s="5">
        <f>1-Q10</f>
        <v/>
      </c>
    </row>
    <row r="11">
      <c r="A11" s="81" t="n">
        <v>1987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1" t="inlineStr">
        <is>
          <t>-</t>
        </is>
      </c>
      <c r="G11" s="81" t="inlineStr">
        <is>
          <t>-</t>
        </is>
      </c>
      <c r="H11" s="81" t="inlineStr">
        <is>
          <t>-</t>
        </is>
      </c>
      <c r="I11" s="81" t="inlineStr">
        <is>
          <t>-</t>
        </is>
      </c>
      <c r="J11" s="81" t="inlineStr">
        <is>
          <t>-</t>
        </is>
      </c>
      <c r="K11" s="81" t="inlineStr">
        <is>
          <t>...</t>
        </is>
      </c>
      <c r="L11" s="81" t="inlineStr">
        <is>
          <t>...</t>
        </is>
      </c>
      <c r="M11" s="81" t="inlineStr">
        <is>
          <t>-</t>
        </is>
      </c>
      <c r="N11" s="81" t="inlineStr">
        <is>
          <t>...</t>
        </is>
      </c>
      <c r="O11" s="81" t="inlineStr">
        <is>
          <t>-</t>
        </is>
      </c>
      <c r="P11" s="81" t="inlineStr">
        <is>
          <t>...</t>
        </is>
      </c>
      <c r="Q11" s="5">
        <f>COUNT(B11:P11) / COUNTA(B11:P11) </f>
        <v/>
      </c>
      <c r="R11" s="5">
        <f>1-Q11</f>
        <v/>
      </c>
    </row>
    <row r="12">
      <c r="A12" s="81" t="n">
        <v>1988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-</t>
        </is>
      </c>
      <c r="F12" s="81" t="inlineStr">
        <is>
          <t>-</t>
        </is>
      </c>
      <c r="G12" s="81" t="inlineStr">
        <is>
          <t>-</t>
        </is>
      </c>
      <c r="H12" s="81" t="inlineStr">
        <is>
          <t>-</t>
        </is>
      </c>
      <c r="I12" s="81" t="inlineStr">
        <is>
          <t>-</t>
        </is>
      </c>
      <c r="J12" s="81" t="inlineStr">
        <is>
          <t>-</t>
        </is>
      </c>
      <c r="K12" s="81" t="inlineStr">
        <is>
          <t>...</t>
        </is>
      </c>
      <c r="L12" s="81" t="inlineStr">
        <is>
          <t>...</t>
        </is>
      </c>
      <c r="M12" s="81" t="inlineStr">
        <is>
          <t>-</t>
        </is>
      </c>
      <c r="N12" s="81" t="inlineStr">
        <is>
          <t>...</t>
        </is>
      </c>
      <c r="O12" s="81" t="inlineStr">
        <is>
          <t>-</t>
        </is>
      </c>
      <c r="P12" s="81" t="inlineStr">
        <is>
          <t>...</t>
        </is>
      </c>
      <c r="Q12" s="5">
        <f>COUNT(B12:P12) / COUNTA(B12:P12) </f>
        <v/>
      </c>
      <c r="R12" s="5">
        <f>1-Q12</f>
        <v/>
      </c>
    </row>
    <row r="13">
      <c r="A13" s="81" t="n">
        <v>1989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-</t>
        </is>
      </c>
      <c r="F13" s="81" t="inlineStr">
        <is>
          <t>-</t>
        </is>
      </c>
      <c r="G13" s="81" t="inlineStr">
        <is>
          <t>-</t>
        </is>
      </c>
      <c r="H13" s="81" t="inlineStr">
        <is>
          <t>-</t>
        </is>
      </c>
      <c r="I13" s="81" t="inlineStr">
        <is>
          <t>-</t>
        </is>
      </c>
      <c r="J13" s="81" t="inlineStr">
        <is>
          <t>-</t>
        </is>
      </c>
      <c r="K13" s="81" t="inlineStr">
        <is>
          <t>...</t>
        </is>
      </c>
      <c r="L13" s="81" t="inlineStr">
        <is>
          <t>...</t>
        </is>
      </c>
      <c r="M13" s="81" t="inlineStr">
        <is>
          <t>-</t>
        </is>
      </c>
      <c r="N13" s="81" t="inlineStr">
        <is>
          <t>...</t>
        </is>
      </c>
      <c r="O13" s="81" t="inlineStr">
        <is>
          <t>-</t>
        </is>
      </c>
      <c r="P13" s="81" t="inlineStr">
        <is>
          <t>...</t>
        </is>
      </c>
      <c r="Q13" s="5">
        <f>COUNT(B13:P13) / COUNTA(B13:P13) </f>
        <v/>
      </c>
      <c r="R13" s="5">
        <f>1-Q13</f>
        <v/>
      </c>
    </row>
    <row r="14">
      <c r="A14" s="81" t="n">
        <v>1990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-</t>
        </is>
      </c>
      <c r="F14" s="81" t="inlineStr">
        <is>
          <t>-</t>
        </is>
      </c>
      <c r="G14" s="81" t="inlineStr">
        <is>
          <t>-</t>
        </is>
      </c>
      <c r="H14" s="81" t="inlineStr">
        <is>
          <t>-</t>
        </is>
      </c>
      <c r="I14" s="81" t="inlineStr">
        <is>
          <t>-</t>
        </is>
      </c>
      <c r="J14" s="81" t="inlineStr">
        <is>
          <t>-</t>
        </is>
      </c>
      <c r="K14" s="81" t="inlineStr">
        <is>
          <t>...</t>
        </is>
      </c>
      <c r="L14" s="81" t="inlineStr">
        <is>
          <t>...</t>
        </is>
      </c>
      <c r="M14" s="81" t="inlineStr">
        <is>
          <t>-</t>
        </is>
      </c>
      <c r="N14" s="81" t="inlineStr">
        <is>
          <t>...</t>
        </is>
      </c>
      <c r="O14" s="81" t="inlineStr">
        <is>
          <t>-</t>
        </is>
      </c>
      <c r="P14" s="81" t="inlineStr">
        <is>
          <t>...</t>
        </is>
      </c>
      <c r="Q14" s="5">
        <f>COUNT(B14:P14) / COUNTA(B14:P14) </f>
        <v/>
      </c>
      <c r="R14" s="5">
        <f>1-Q14</f>
        <v/>
      </c>
    </row>
    <row r="15">
      <c r="A15" s="81" t="n">
        <v>1991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1" t="inlineStr">
        <is>
          <t>-</t>
        </is>
      </c>
      <c r="F15" s="81" t="inlineStr">
        <is>
          <t>-</t>
        </is>
      </c>
      <c r="G15" s="81" t="inlineStr">
        <is>
          <t>-</t>
        </is>
      </c>
      <c r="H15" s="81" t="inlineStr">
        <is>
          <t>-</t>
        </is>
      </c>
      <c r="I15" s="81" t="inlineStr">
        <is>
          <t>-</t>
        </is>
      </c>
      <c r="J15" s="81" t="inlineStr">
        <is>
          <t>-</t>
        </is>
      </c>
      <c r="K15" s="81" t="inlineStr">
        <is>
          <t>...</t>
        </is>
      </c>
      <c r="L15" s="81" t="inlineStr">
        <is>
          <t>...</t>
        </is>
      </c>
      <c r="M15" s="81" t="inlineStr">
        <is>
          <t>-</t>
        </is>
      </c>
      <c r="N15" s="81" t="inlineStr">
        <is>
          <t>...</t>
        </is>
      </c>
      <c r="O15" s="81" t="inlineStr">
        <is>
          <t>-</t>
        </is>
      </c>
      <c r="P15" s="81" t="inlineStr">
        <is>
          <t>...</t>
        </is>
      </c>
      <c r="Q15" s="5">
        <f>COUNT(B15:P15) / COUNTA(B15:P15) </f>
        <v/>
      </c>
      <c r="R15" s="5">
        <f>1-Q15</f>
        <v/>
      </c>
    </row>
    <row r="16">
      <c r="A16" s="81" t="n">
        <v>1992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-</t>
        </is>
      </c>
      <c r="F16" s="81" t="inlineStr">
        <is>
          <t>-</t>
        </is>
      </c>
      <c r="G16" s="81" t="inlineStr">
        <is>
          <t>-</t>
        </is>
      </c>
      <c r="H16" s="81" t="inlineStr">
        <is>
          <t>-</t>
        </is>
      </c>
      <c r="I16" s="81" t="inlineStr">
        <is>
          <t>-</t>
        </is>
      </c>
      <c r="J16" s="81" t="inlineStr">
        <is>
          <t>-</t>
        </is>
      </c>
      <c r="K16" s="81" t="inlineStr">
        <is>
          <t>...</t>
        </is>
      </c>
      <c r="L16" s="81" t="inlineStr">
        <is>
          <t>...</t>
        </is>
      </c>
      <c r="M16" s="81" t="inlineStr">
        <is>
          <t>-</t>
        </is>
      </c>
      <c r="N16" s="81" t="inlineStr">
        <is>
          <t>...</t>
        </is>
      </c>
      <c r="O16" s="81" t="inlineStr">
        <is>
          <t>-</t>
        </is>
      </c>
      <c r="P16" s="81" t="inlineStr">
        <is>
          <t>...</t>
        </is>
      </c>
      <c r="Q16" s="5">
        <f>COUNT(B16:P16) / COUNTA(B16:P16) </f>
        <v/>
      </c>
      <c r="R16" s="5">
        <f>1-Q16</f>
        <v/>
      </c>
    </row>
    <row r="17">
      <c r="A17" s="81" t="n">
        <v>1993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-</t>
        </is>
      </c>
      <c r="F17" s="81" t="inlineStr">
        <is>
          <t>-</t>
        </is>
      </c>
      <c r="G17" s="81" t="inlineStr">
        <is>
          <t>-</t>
        </is>
      </c>
      <c r="H17" s="81" t="inlineStr">
        <is>
          <t>-</t>
        </is>
      </c>
      <c r="I17" s="81" t="inlineStr">
        <is>
          <t>-</t>
        </is>
      </c>
      <c r="J17" s="81" t="inlineStr">
        <is>
          <t>-</t>
        </is>
      </c>
      <c r="K17" s="81" t="inlineStr">
        <is>
          <t>...</t>
        </is>
      </c>
      <c r="L17" s="81" t="inlineStr">
        <is>
          <t>...</t>
        </is>
      </c>
      <c r="M17" s="81" t="inlineStr">
        <is>
          <t>-</t>
        </is>
      </c>
      <c r="N17" s="81" t="inlineStr">
        <is>
          <t>...</t>
        </is>
      </c>
      <c r="O17" s="81" t="inlineStr">
        <is>
          <t>-</t>
        </is>
      </c>
      <c r="P17" s="81" t="inlineStr">
        <is>
          <t>...</t>
        </is>
      </c>
      <c r="Q17" s="5">
        <f>COUNT(B17:P17) / COUNTA(B17:P17) </f>
        <v/>
      </c>
      <c r="R17" s="5">
        <f>1-Q17</f>
        <v/>
      </c>
    </row>
    <row r="18">
      <c r="A18" s="81" t="n">
        <v>1994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1" t="inlineStr">
        <is>
          <t>-</t>
        </is>
      </c>
      <c r="F18" s="81" t="inlineStr">
        <is>
          <t>-</t>
        </is>
      </c>
      <c r="G18" s="81" t="inlineStr">
        <is>
          <t>-</t>
        </is>
      </c>
      <c r="H18" s="81" t="inlineStr">
        <is>
          <t>-</t>
        </is>
      </c>
      <c r="I18" s="81" t="inlineStr">
        <is>
          <t>-</t>
        </is>
      </c>
      <c r="J18" s="81" t="inlineStr">
        <is>
          <t>-</t>
        </is>
      </c>
      <c r="K18" s="81" t="inlineStr">
        <is>
          <t>...</t>
        </is>
      </c>
      <c r="L18" s="81" t="inlineStr">
        <is>
          <t>...</t>
        </is>
      </c>
      <c r="M18" s="81" t="inlineStr">
        <is>
          <t>-</t>
        </is>
      </c>
      <c r="N18" s="81" t="inlineStr">
        <is>
          <t>...</t>
        </is>
      </c>
      <c r="O18" s="81" t="inlineStr">
        <is>
          <t>-</t>
        </is>
      </c>
      <c r="P18" s="81" t="inlineStr">
        <is>
          <t>...</t>
        </is>
      </c>
      <c r="Q18" s="5">
        <f>COUNT(B18:P18) / COUNTA(B18:P18) </f>
        <v/>
      </c>
      <c r="R18" s="5">
        <f>1-Q18</f>
        <v/>
      </c>
    </row>
    <row r="19">
      <c r="A19" s="81" t="n">
        <v>1995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1" t="inlineStr">
        <is>
          <t>-</t>
        </is>
      </c>
      <c r="F19" s="81" t="inlineStr">
        <is>
          <t>-</t>
        </is>
      </c>
      <c r="G19" s="81" t="inlineStr">
        <is>
          <t>-</t>
        </is>
      </c>
      <c r="H19" s="81" t="inlineStr">
        <is>
          <t>-</t>
        </is>
      </c>
      <c r="I19" s="81" t="inlineStr">
        <is>
          <t>-</t>
        </is>
      </c>
      <c r="J19" s="81" t="inlineStr">
        <is>
          <t>-</t>
        </is>
      </c>
      <c r="K19" s="81" t="inlineStr">
        <is>
          <t>...</t>
        </is>
      </c>
      <c r="L19" s="81" t="inlineStr">
        <is>
          <t>...</t>
        </is>
      </c>
      <c r="M19" s="81" t="inlineStr">
        <is>
          <t>-</t>
        </is>
      </c>
      <c r="N19" s="81" t="inlineStr">
        <is>
          <t>...</t>
        </is>
      </c>
      <c r="O19" s="81" t="inlineStr">
        <is>
          <t>-</t>
        </is>
      </c>
      <c r="P19" s="81" t="inlineStr">
        <is>
          <t>...</t>
        </is>
      </c>
      <c r="Q19" s="5">
        <f>COUNT(B19:P19) / COUNTA(B19:P19) </f>
        <v/>
      </c>
      <c r="R19" s="5">
        <f>1-Q19</f>
        <v/>
      </c>
    </row>
    <row r="20">
      <c r="A20" s="81" t="n">
        <v>1996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1" t="inlineStr">
        <is>
          <t>-</t>
        </is>
      </c>
      <c r="F20" s="81" t="inlineStr">
        <is>
          <t>-</t>
        </is>
      </c>
      <c r="G20" s="81" t="inlineStr">
        <is>
          <t>-</t>
        </is>
      </c>
      <c r="H20" s="81" t="inlineStr">
        <is>
          <t>-</t>
        </is>
      </c>
      <c r="I20" s="81" t="inlineStr">
        <is>
          <t>-</t>
        </is>
      </c>
      <c r="J20" s="81" t="inlineStr">
        <is>
          <t>-</t>
        </is>
      </c>
      <c r="K20" s="81" t="inlineStr">
        <is>
          <t>...</t>
        </is>
      </c>
      <c r="L20" s="81" t="inlineStr">
        <is>
          <t>...</t>
        </is>
      </c>
      <c r="M20" s="81" t="inlineStr">
        <is>
          <t>-</t>
        </is>
      </c>
      <c r="N20" s="81" t="inlineStr">
        <is>
          <t>...</t>
        </is>
      </c>
      <c r="O20" s="81" t="inlineStr">
        <is>
          <t>-</t>
        </is>
      </c>
      <c r="P20" s="81" t="inlineStr">
        <is>
          <t>...</t>
        </is>
      </c>
      <c r="Q20" s="5">
        <f>COUNT(B20:P20) / COUNTA(B20:P20) </f>
        <v/>
      </c>
      <c r="R20" s="5">
        <f>1-Q20</f>
        <v/>
      </c>
    </row>
    <row r="21">
      <c r="A21" s="81" t="n">
        <v>1997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1" t="inlineStr">
        <is>
          <t>-</t>
        </is>
      </c>
      <c r="F21" s="81" t="inlineStr">
        <is>
          <t>-</t>
        </is>
      </c>
      <c r="G21" s="81" t="inlineStr">
        <is>
          <t>-</t>
        </is>
      </c>
      <c r="H21" s="81" t="inlineStr">
        <is>
          <t>-</t>
        </is>
      </c>
      <c r="I21" s="81" t="inlineStr">
        <is>
          <t>-</t>
        </is>
      </c>
      <c r="J21" s="81" t="inlineStr">
        <is>
          <t>-</t>
        </is>
      </c>
      <c r="K21" s="81" t="inlineStr">
        <is>
          <t>...</t>
        </is>
      </c>
      <c r="L21" s="81" t="inlineStr">
        <is>
          <t>...</t>
        </is>
      </c>
      <c r="M21" s="81" t="inlineStr">
        <is>
          <t>-</t>
        </is>
      </c>
      <c r="N21" s="81" t="inlineStr">
        <is>
          <t>...</t>
        </is>
      </c>
      <c r="O21" s="81" t="inlineStr">
        <is>
          <t>-</t>
        </is>
      </c>
      <c r="P21" s="81" t="inlineStr">
        <is>
          <t>...</t>
        </is>
      </c>
      <c r="Q21" s="5">
        <f>COUNT(B21:P21) / COUNTA(B21:P21) </f>
        <v/>
      </c>
      <c r="R21" s="5">
        <f>1-Q21</f>
        <v/>
      </c>
    </row>
    <row r="22">
      <c r="A22" s="81" t="n">
        <v>1998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1" t="inlineStr">
        <is>
          <t>-</t>
        </is>
      </c>
      <c r="F22" s="81" t="inlineStr">
        <is>
          <t>-</t>
        </is>
      </c>
      <c r="G22" s="81" t="inlineStr">
        <is>
          <t>-</t>
        </is>
      </c>
      <c r="H22" s="81" t="inlineStr">
        <is>
          <t>-</t>
        </is>
      </c>
      <c r="I22" s="81" t="inlineStr">
        <is>
          <t>-</t>
        </is>
      </c>
      <c r="J22" s="81" t="inlineStr">
        <is>
          <t>-</t>
        </is>
      </c>
      <c r="K22" s="81" t="inlineStr">
        <is>
          <t>...</t>
        </is>
      </c>
      <c r="L22" s="81" t="inlineStr">
        <is>
          <t>...</t>
        </is>
      </c>
      <c r="M22" s="81" t="inlineStr">
        <is>
          <t>-</t>
        </is>
      </c>
      <c r="N22" s="81" t="inlineStr">
        <is>
          <t>...</t>
        </is>
      </c>
      <c r="O22" s="81" t="inlineStr">
        <is>
          <t>-</t>
        </is>
      </c>
      <c r="P22" s="81" t="inlineStr">
        <is>
          <t>...</t>
        </is>
      </c>
      <c r="Q22" s="5">
        <f>COUNT(B22:P22) / COUNTA(B22:P22) </f>
        <v/>
      </c>
      <c r="R22" s="5">
        <f>1-Q22</f>
        <v/>
      </c>
    </row>
    <row r="23">
      <c r="A23" s="81" t="n">
        <v>1999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1" t="inlineStr">
        <is>
          <t>-</t>
        </is>
      </c>
      <c r="F23" s="81" t="inlineStr">
        <is>
          <t>-</t>
        </is>
      </c>
      <c r="G23" s="81" t="inlineStr">
        <is>
          <t>-</t>
        </is>
      </c>
      <c r="H23" s="81" t="inlineStr">
        <is>
          <t>-</t>
        </is>
      </c>
      <c r="I23" s="81" t="inlineStr">
        <is>
          <t>-</t>
        </is>
      </c>
      <c r="J23" s="81" t="inlineStr">
        <is>
          <t>-</t>
        </is>
      </c>
      <c r="K23" s="81" t="inlineStr">
        <is>
          <t>...</t>
        </is>
      </c>
      <c r="L23" s="81" t="inlineStr">
        <is>
          <t>...</t>
        </is>
      </c>
      <c r="M23" s="81" t="inlineStr">
        <is>
          <t>-</t>
        </is>
      </c>
      <c r="N23" s="81" t="inlineStr">
        <is>
          <t>...</t>
        </is>
      </c>
      <c r="O23" s="81" t="inlineStr">
        <is>
          <t>-</t>
        </is>
      </c>
      <c r="P23" s="81" t="inlineStr">
        <is>
          <t>...</t>
        </is>
      </c>
      <c r="Q23" s="5">
        <f>COUNT(B23:P23) / COUNTA(B23:P23) </f>
        <v/>
      </c>
      <c r="R23" s="5">
        <f>1-Q23</f>
        <v/>
      </c>
    </row>
    <row r="24">
      <c r="A24" s="81" t="n">
        <v>2000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1" t="inlineStr">
        <is>
          <t>-</t>
        </is>
      </c>
      <c r="F24" s="81" t="inlineStr">
        <is>
          <t>-</t>
        </is>
      </c>
      <c r="G24" s="81" t="inlineStr">
        <is>
          <t>-</t>
        </is>
      </c>
      <c r="H24" s="81" t="inlineStr">
        <is>
          <t>-</t>
        </is>
      </c>
      <c r="I24" s="81" t="inlineStr">
        <is>
          <t>-</t>
        </is>
      </c>
      <c r="J24" s="81" t="inlineStr">
        <is>
          <t>-</t>
        </is>
      </c>
      <c r="K24" s="81" t="inlineStr">
        <is>
          <t>...</t>
        </is>
      </c>
      <c r="L24" s="81" t="inlineStr">
        <is>
          <t>...</t>
        </is>
      </c>
      <c r="M24" s="81" t="inlineStr">
        <is>
          <t>-</t>
        </is>
      </c>
      <c r="N24" s="81" t="inlineStr">
        <is>
          <t>...</t>
        </is>
      </c>
      <c r="O24" s="81" t="inlineStr">
        <is>
          <t>-</t>
        </is>
      </c>
      <c r="P24" s="81" t="inlineStr">
        <is>
          <t>...</t>
        </is>
      </c>
      <c r="Q24" s="5">
        <f>COUNT(B24:P24) / COUNTA(B24:P24) </f>
        <v/>
      </c>
      <c r="R24" s="5">
        <f>1-Q24</f>
        <v/>
      </c>
    </row>
    <row r="25">
      <c r="A25" s="81" t="n">
        <v>2001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1" t="inlineStr">
        <is>
          <t>-</t>
        </is>
      </c>
      <c r="F25" s="81" t="inlineStr">
        <is>
          <t>-</t>
        </is>
      </c>
      <c r="G25" s="81" t="inlineStr">
        <is>
          <t>-</t>
        </is>
      </c>
      <c r="H25" s="81" t="inlineStr">
        <is>
          <t>-</t>
        </is>
      </c>
      <c r="I25" s="81" t="inlineStr">
        <is>
          <t>-</t>
        </is>
      </c>
      <c r="J25" s="81" t="inlineStr">
        <is>
          <t>-</t>
        </is>
      </c>
      <c r="K25" s="81" t="inlineStr">
        <is>
          <t>...</t>
        </is>
      </c>
      <c r="L25" s="81" t="inlineStr">
        <is>
          <t>...</t>
        </is>
      </c>
      <c r="M25" s="81" t="inlineStr">
        <is>
          <t>-</t>
        </is>
      </c>
      <c r="N25" s="81" t="inlineStr">
        <is>
          <t>...</t>
        </is>
      </c>
      <c r="O25" s="81" t="inlineStr">
        <is>
          <t>-</t>
        </is>
      </c>
      <c r="P25" s="81" t="inlineStr">
        <is>
          <t>...</t>
        </is>
      </c>
      <c r="Q25" s="5">
        <f>COUNT(B25:P25) / COUNTA(B25:P25) </f>
        <v/>
      </c>
      <c r="R25" s="5">
        <f>1-Q25</f>
        <v/>
      </c>
    </row>
    <row r="26">
      <c r="A26" s="81" t="n">
        <v>2002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1" t="inlineStr">
        <is>
          <t>-</t>
        </is>
      </c>
      <c r="F26" s="81" t="inlineStr">
        <is>
          <t>-</t>
        </is>
      </c>
      <c r="G26" s="81" t="inlineStr">
        <is>
          <t>-</t>
        </is>
      </c>
      <c r="H26" s="81" t="inlineStr">
        <is>
          <t>-</t>
        </is>
      </c>
      <c r="I26" s="81" t="inlineStr">
        <is>
          <t>-</t>
        </is>
      </c>
      <c r="J26" s="81" t="inlineStr">
        <is>
          <t>-</t>
        </is>
      </c>
      <c r="K26" s="81" t="inlineStr">
        <is>
          <t>...</t>
        </is>
      </c>
      <c r="L26" s="81" t="inlineStr">
        <is>
          <t>...</t>
        </is>
      </c>
      <c r="M26" s="81" t="inlineStr">
        <is>
          <t>-</t>
        </is>
      </c>
      <c r="N26" s="81" t="inlineStr">
        <is>
          <t>...</t>
        </is>
      </c>
      <c r="O26" s="81" t="inlineStr">
        <is>
          <t>-</t>
        </is>
      </c>
      <c r="P26" s="81" t="inlineStr">
        <is>
          <t>...</t>
        </is>
      </c>
      <c r="Q26" s="5">
        <f>COUNT(B26:P26) / COUNTA(B26:P26) </f>
        <v/>
      </c>
      <c r="R26" s="5">
        <f>1-Q26</f>
        <v/>
      </c>
    </row>
    <row r="27">
      <c r="A27" s="81" t="n">
        <v>2003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1" t="inlineStr">
        <is>
          <t>-</t>
        </is>
      </c>
      <c r="F27" s="81" t="inlineStr">
        <is>
          <t>-</t>
        </is>
      </c>
      <c r="G27" s="81" t="inlineStr">
        <is>
          <t>-</t>
        </is>
      </c>
      <c r="H27" s="81" t="inlineStr">
        <is>
          <t>-</t>
        </is>
      </c>
      <c r="I27" s="81" t="inlineStr">
        <is>
          <t>-</t>
        </is>
      </c>
      <c r="J27" s="81" t="inlineStr">
        <is>
          <t>-</t>
        </is>
      </c>
      <c r="K27" s="81" t="inlineStr">
        <is>
          <t>...</t>
        </is>
      </c>
      <c r="L27" s="81" t="inlineStr">
        <is>
          <t>...</t>
        </is>
      </c>
      <c r="M27" s="81" t="inlineStr">
        <is>
          <t>-</t>
        </is>
      </c>
      <c r="N27" s="81" t="inlineStr">
        <is>
          <t>...</t>
        </is>
      </c>
      <c r="O27" s="81" t="inlineStr">
        <is>
          <t>-</t>
        </is>
      </c>
      <c r="P27" s="81" t="inlineStr">
        <is>
          <t>...</t>
        </is>
      </c>
      <c r="Q27" s="5">
        <f>COUNT(B27:P27) / COUNTA(B27:P27) </f>
        <v/>
      </c>
      <c r="R27" s="5">
        <f>1-Q27</f>
        <v/>
      </c>
    </row>
    <row r="28">
      <c r="A28" s="81" t="n">
        <v>2004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1" t="inlineStr">
        <is>
          <t>-</t>
        </is>
      </c>
      <c r="F28" s="81" t="inlineStr">
        <is>
          <t>-</t>
        </is>
      </c>
      <c r="G28" s="81" t="inlineStr">
        <is>
          <t>-</t>
        </is>
      </c>
      <c r="H28" s="81" t="inlineStr">
        <is>
          <t>-</t>
        </is>
      </c>
      <c r="I28" s="81" t="inlineStr">
        <is>
          <t>-</t>
        </is>
      </c>
      <c r="J28" s="81" t="inlineStr">
        <is>
          <t>-</t>
        </is>
      </c>
      <c r="K28" s="81" t="inlineStr">
        <is>
          <t>...</t>
        </is>
      </c>
      <c r="L28" s="81" t="inlineStr">
        <is>
          <t>...</t>
        </is>
      </c>
      <c r="M28" s="81" t="inlineStr">
        <is>
          <t>-</t>
        </is>
      </c>
      <c r="N28" s="81" t="inlineStr">
        <is>
          <t>...</t>
        </is>
      </c>
      <c r="O28" s="81" t="inlineStr">
        <is>
          <t>-</t>
        </is>
      </c>
      <c r="P28" s="81" t="inlineStr">
        <is>
          <t>...</t>
        </is>
      </c>
      <c r="Q28" s="5">
        <f>COUNT(B28:P28) / COUNTA(B28:P28) </f>
        <v/>
      </c>
      <c r="R28" s="5">
        <f>1-Q28</f>
        <v/>
      </c>
    </row>
    <row r="29">
      <c r="A29" s="81" t="n">
        <v>2005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1" t="inlineStr">
        <is>
          <t>-</t>
        </is>
      </c>
      <c r="F29" s="81" t="inlineStr">
        <is>
          <t>-</t>
        </is>
      </c>
      <c r="G29" s="81" t="inlineStr">
        <is>
          <t>-</t>
        </is>
      </c>
      <c r="H29" s="81" t="inlineStr">
        <is>
          <t>-</t>
        </is>
      </c>
      <c r="I29" s="81" t="inlineStr">
        <is>
          <t>-</t>
        </is>
      </c>
      <c r="J29" s="81" t="inlineStr">
        <is>
          <t>-</t>
        </is>
      </c>
      <c r="K29" s="81" t="inlineStr">
        <is>
          <t>...</t>
        </is>
      </c>
      <c r="L29" s="81" t="inlineStr">
        <is>
          <t>...</t>
        </is>
      </c>
      <c r="M29" s="81" t="inlineStr">
        <is>
          <t>-</t>
        </is>
      </c>
      <c r="N29" s="81" t="inlineStr">
        <is>
          <t>...</t>
        </is>
      </c>
      <c r="O29" s="81" t="inlineStr">
        <is>
          <t>-</t>
        </is>
      </c>
      <c r="P29" s="81" t="inlineStr">
        <is>
          <t>...</t>
        </is>
      </c>
      <c r="Q29" s="5">
        <f>COUNT(B29:P29) / COUNTA(B29:P29) </f>
        <v/>
      </c>
      <c r="R29" s="5">
        <f>1-Q29</f>
        <v/>
      </c>
    </row>
    <row r="30">
      <c r="A30" s="81" t="n">
        <v>2006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1" t="inlineStr">
        <is>
          <t>-</t>
        </is>
      </c>
      <c r="F30" s="81" t="inlineStr">
        <is>
          <t>-</t>
        </is>
      </c>
      <c r="G30" s="81" t="inlineStr">
        <is>
          <t>-</t>
        </is>
      </c>
      <c r="H30" s="81" t="inlineStr">
        <is>
          <t>-</t>
        </is>
      </c>
      <c r="I30" s="81" t="inlineStr">
        <is>
          <t>-</t>
        </is>
      </c>
      <c r="J30" s="81" t="inlineStr">
        <is>
          <t>-</t>
        </is>
      </c>
      <c r="K30" s="81" t="inlineStr">
        <is>
          <t>...</t>
        </is>
      </c>
      <c r="L30" s="81" t="inlineStr">
        <is>
          <t>...</t>
        </is>
      </c>
      <c r="M30" s="81" t="inlineStr">
        <is>
          <t>-</t>
        </is>
      </c>
      <c r="N30" s="81" t="inlineStr">
        <is>
          <t>...</t>
        </is>
      </c>
      <c r="O30" s="81" t="inlineStr">
        <is>
          <t>-</t>
        </is>
      </c>
      <c r="P30" s="81" t="inlineStr">
        <is>
          <t>...</t>
        </is>
      </c>
      <c r="Q30" s="5">
        <f>COUNT(B30:P30) / COUNTA(B30:P30) </f>
        <v/>
      </c>
      <c r="R30" s="5">
        <f>1-Q30</f>
        <v/>
      </c>
    </row>
    <row r="31">
      <c r="A31" s="81" t="n">
        <v>2007</v>
      </c>
      <c r="B31" s="81" t="n">
        <v>54430</v>
      </c>
      <c r="C31" s="81" t="n">
        <v>54528</v>
      </c>
      <c r="D31" s="81" t="n">
        <v>53950969.86</v>
      </c>
      <c r="E31" s="81" t="n">
        <v>43211160.03</v>
      </c>
      <c r="F31" s="81" t="inlineStr">
        <is>
          <t>-</t>
        </is>
      </c>
      <c r="G31" s="81" t="inlineStr">
        <is>
          <t>-</t>
        </is>
      </c>
      <c r="H31" s="81" t="n">
        <v>10739809.83</v>
      </c>
      <c r="I31" s="81" t="inlineStr">
        <is>
          <t>-</t>
        </is>
      </c>
      <c r="J31" s="81" t="inlineStr">
        <is>
          <t>-</t>
        </is>
      </c>
      <c r="K31" s="81" t="n">
        <v>989.42</v>
      </c>
      <c r="L31" s="81" t="n">
        <v>991.2</v>
      </c>
      <c r="M31" s="81" t="n">
        <v>384137</v>
      </c>
      <c r="N31" s="81" t="n">
        <v>7.1</v>
      </c>
      <c r="O31" s="81" t="n">
        <v>1772</v>
      </c>
      <c r="P31" s="81" t="n">
        <v>3.26</v>
      </c>
      <c r="Q31" s="5">
        <f>COUNT(B31:P31) / COUNTA(B31:P31) </f>
        <v/>
      </c>
      <c r="R31" s="5">
        <f>1-Q31</f>
        <v/>
      </c>
    </row>
    <row r="32">
      <c r="A32" s="81" t="n">
        <v>2008</v>
      </c>
      <c r="B32" s="81" t="n">
        <v>790114</v>
      </c>
      <c r="C32" s="81" t="n">
        <v>795064</v>
      </c>
      <c r="D32" s="81" t="n">
        <v>708702360.48</v>
      </c>
      <c r="E32" s="81" t="n">
        <v>563108235.5</v>
      </c>
      <c r="F32" s="81" t="inlineStr">
        <is>
          <t>-</t>
        </is>
      </c>
      <c r="G32" s="81" t="inlineStr">
        <is>
          <t>-</t>
        </is>
      </c>
      <c r="H32" s="81" t="n">
        <v>145594124.98</v>
      </c>
      <c r="I32" s="81" t="inlineStr">
        <is>
          <t>-</t>
        </is>
      </c>
      <c r="J32" s="81" t="inlineStr">
        <is>
          <t>-</t>
        </is>
      </c>
      <c r="K32" s="81" t="n">
        <v>891.38</v>
      </c>
      <c r="L32" s="81" t="n">
        <v>896.96</v>
      </c>
      <c r="M32" s="81" t="n">
        <v>4131027</v>
      </c>
      <c r="N32" s="81" t="n">
        <v>5.2</v>
      </c>
      <c r="O32" s="81" t="n">
        <v>19449</v>
      </c>
      <c r="P32" s="81" t="n">
        <v>2.46</v>
      </c>
      <c r="Q32" s="5">
        <f>COUNT(B32:P32) / COUNTA(B32:P32) </f>
        <v/>
      </c>
      <c r="R32" s="5">
        <f>1-Q32</f>
        <v/>
      </c>
    </row>
    <row r="33">
      <c r="A33" s="81" t="n">
        <v>2009</v>
      </c>
      <c r="B33" s="81" t="n">
        <v>883405</v>
      </c>
      <c r="C33" s="81" t="n">
        <v>886070</v>
      </c>
      <c r="D33" s="81" t="n">
        <v>860151732.4299999</v>
      </c>
      <c r="E33" s="81" t="n">
        <v>687560963.3200001</v>
      </c>
      <c r="F33" s="81" t="inlineStr">
        <is>
          <t>-</t>
        </is>
      </c>
      <c r="G33" s="81" t="inlineStr">
        <is>
          <t>-</t>
        </is>
      </c>
      <c r="H33" s="81" t="n">
        <v>172590769.11</v>
      </c>
      <c r="I33" s="81" t="inlineStr">
        <is>
          <t>-</t>
        </is>
      </c>
      <c r="J33" s="81" t="inlineStr">
        <is>
          <t>-</t>
        </is>
      </c>
      <c r="K33" s="81" t="n">
        <v>970.75</v>
      </c>
      <c r="L33" s="81" t="n">
        <v>973.6799999999999</v>
      </c>
      <c r="M33" s="81" t="n">
        <v>4471228</v>
      </c>
      <c r="N33" s="81" t="n">
        <v>5.1</v>
      </c>
      <c r="O33" s="81" t="n">
        <v>21901</v>
      </c>
      <c r="P33" s="81" t="n">
        <v>2.48</v>
      </c>
      <c r="Q33" s="5">
        <f>COUNT(B33:P33) / COUNTA(B33:P33) </f>
        <v/>
      </c>
      <c r="R33" s="5">
        <f>1-Q33</f>
        <v/>
      </c>
    </row>
    <row r="34">
      <c r="A34" s="81" t="n">
        <v>2010</v>
      </c>
      <c r="B34" s="81" t="n">
        <v>932224</v>
      </c>
      <c r="C34" s="81" t="n">
        <v>934720</v>
      </c>
      <c r="D34" s="81" t="n">
        <v>949267472.53</v>
      </c>
      <c r="E34" s="81" t="n">
        <v>759380656.8099999</v>
      </c>
      <c r="F34" s="81" t="inlineStr">
        <is>
          <t>-</t>
        </is>
      </c>
      <c r="G34" s="81" t="inlineStr">
        <is>
          <t>-</t>
        </is>
      </c>
      <c r="H34" s="81" t="n">
        <v>189886815.72</v>
      </c>
      <c r="I34" s="81" t="inlineStr">
        <is>
          <t>-</t>
        </is>
      </c>
      <c r="J34" s="81" t="inlineStr">
        <is>
          <t>-</t>
        </is>
      </c>
      <c r="K34" s="81" t="n">
        <v>1015.56</v>
      </c>
      <c r="L34" s="81" t="n">
        <v>1018.28</v>
      </c>
      <c r="M34" s="81" t="n">
        <v>4821266</v>
      </c>
      <c r="N34" s="81" t="n">
        <v>5.2</v>
      </c>
      <c r="O34" s="81" t="n">
        <v>24053</v>
      </c>
      <c r="P34" s="81" t="n">
        <v>2.58</v>
      </c>
      <c r="Q34" s="5">
        <f>COUNT(B34:P34) / COUNTA(B34:P34) </f>
        <v/>
      </c>
      <c r="R34" s="5">
        <f>1-Q34</f>
        <v/>
      </c>
    </row>
    <row r="35">
      <c r="A35" s="81" t="n">
        <v>2011</v>
      </c>
      <c r="B35" s="81" t="n">
        <v>976303</v>
      </c>
      <c r="C35" s="81" t="n">
        <v>979265</v>
      </c>
      <c r="D35" s="81" t="n">
        <v>1032353274.54</v>
      </c>
      <c r="E35" s="81" t="n">
        <v>822018004.65</v>
      </c>
      <c r="F35" s="81" t="inlineStr">
        <is>
          <t>-</t>
        </is>
      </c>
      <c r="G35" s="81" t="inlineStr">
        <is>
          <t>-</t>
        </is>
      </c>
      <c r="H35" s="81" t="n">
        <v>210335269.89</v>
      </c>
      <c r="I35" s="81" t="inlineStr">
        <is>
          <t>-</t>
        </is>
      </c>
      <c r="J35" s="81" t="inlineStr">
        <is>
          <t>-</t>
        </is>
      </c>
      <c r="K35" s="81" t="n">
        <v>1054.21</v>
      </c>
      <c r="L35" s="81" t="n">
        <v>1057.41</v>
      </c>
      <c r="M35" s="81" t="n">
        <v>5131350</v>
      </c>
      <c r="N35" s="81" t="n">
        <v>5.3</v>
      </c>
      <c r="O35" s="81" t="n">
        <v>24803</v>
      </c>
      <c r="P35" s="81" t="n">
        <v>2.54</v>
      </c>
      <c r="Q35" s="5">
        <f>COUNT(B35:P35) / COUNTA(B35:P35) </f>
        <v/>
      </c>
      <c r="R35" s="5">
        <f>1-Q35</f>
        <v/>
      </c>
    </row>
    <row r="36">
      <c r="A36" s="81" t="n">
        <v>2012</v>
      </c>
      <c r="B36" s="81" t="n">
        <v>1008354</v>
      </c>
      <c r="C36" s="81" t="n">
        <v>1013451</v>
      </c>
      <c r="D36" s="81" t="n">
        <v>1099346020.04</v>
      </c>
      <c r="E36" s="81" t="n">
        <v>875985105.28</v>
      </c>
      <c r="F36" s="81" t="n">
        <v>258374.86</v>
      </c>
      <c r="G36" s="81" t="inlineStr">
        <is>
          <t>-</t>
        </is>
      </c>
      <c r="H36" s="81" t="n">
        <v>222999996.37</v>
      </c>
      <c r="I36" s="81" t="inlineStr">
        <is>
          <t>-</t>
        </is>
      </c>
      <c r="J36" s="81" t="inlineStr">
        <is>
          <t>-</t>
        </is>
      </c>
      <c r="K36" s="81" t="n">
        <v>1084.75</v>
      </c>
      <c r="L36" s="81" t="n">
        <v>1090.24</v>
      </c>
      <c r="M36" s="81" t="n">
        <v>5458568</v>
      </c>
      <c r="N36" s="81" t="n">
        <v>5.4</v>
      </c>
      <c r="O36" s="81" t="n">
        <v>25154</v>
      </c>
      <c r="P36" s="81" t="n">
        <v>2.49</v>
      </c>
      <c r="Q36" s="5">
        <f>COUNT(B36:P36) / COUNTA(B36:P36) </f>
        <v/>
      </c>
      <c r="R36" s="5">
        <f>1-Q36</f>
        <v/>
      </c>
    </row>
    <row r="37">
      <c r="A37" s="81" t="n">
        <v>2013</v>
      </c>
      <c r="B37" s="81" t="n">
        <v>1055214</v>
      </c>
      <c r="C37" s="81" t="n">
        <v>1060709</v>
      </c>
      <c r="D37" s="81" t="n">
        <v>1200860317.45</v>
      </c>
      <c r="E37" s="81" t="n">
        <v>964179875.01</v>
      </c>
      <c r="F37" s="81" t="n">
        <v>1409515.21</v>
      </c>
      <c r="G37" s="81" t="inlineStr">
        <is>
          <t>-</t>
        </is>
      </c>
      <c r="H37" s="81" t="n">
        <v>234588697.55</v>
      </c>
      <c r="I37" s="81" t="inlineStr">
        <is>
          <t>-</t>
        </is>
      </c>
      <c r="J37" s="81" t="inlineStr">
        <is>
          <t>-</t>
        </is>
      </c>
      <c r="K37" s="81" t="n">
        <v>1132.13</v>
      </c>
      <c r="L37" s="81" t="n">
        <v>1138.03</v>
      </c>
      <c r="M37" s="81" t="n">
        <v>5677464</v>
      </c>
      <c r="N37" s="81" t="n">
        <v>5.4</v>
      </c>
      <c r="O37" s="81" t="n">
        <v>25346</v>
      </c>
      <c r="P37" s="81" t="n">
        <v>2.4</v>
      </c>
      <c r="Q37" s="5">
        <f>COUNT(B37:P37) / COUNTA(B37:P37) </f>
        <v/>
      </c>
      <c r="R37" s="5">
        <f>1-Q37</f>
        <v/>
      </c>
    </row>
    <row r="38">
      <c r="A38" s="81" t="n">
        <v>2014</v>
      </c>
      <c r="B38" s="81" t="n">
        <v>1121465</v>
      </c>
      <c r="C38" s="81" t="n">
        <v>1124505</v>
      </c>
      <c r="D38" s="81" t="n">
        <v>1300294956.46</v>
      </c>
      <c r="E38" s="81" t="n">
        <v>1047668826.65</v>
      </c>
      <c r="F38" s="81" t="n">
        <v>1955213.3</v>
      </c>
      <c r="G38" s="81" t="inlineStr">
        <is>
          <t>-</t>
        </is>
      </c>
      <c r="H38" s="81" t="n">
        <v>249718315.28</v>
      </c>
      <c r="I38" s="81" t="inlineStr">
        <is>
          <t>-</t>
        </is>
      </c>
      <c r="J38" s="81" t="inlineStr">
        <is>
          <t>-</t>
        </is>
      </c>
      <c r="K38" s="81" t="n">
        <v>1156.33</v>
      </c>
      <c r="L38" s="81" t="n">
        <v>1159.46</v>
      </c>
      <c r="M38" s="81" t="n">
        <v>5923072</v>
      </c>
      <c r="N38" s="81" t="n">
        <v>5.3</v>
      </c>
      <c r="O38" s="81" t="n">
        <v>27004</v>
      </c>
      <c r="P38" s="81" t="n">
        <v>2.41</v>
      </c>
      <c r="Q38" s="5">
        <f>COUNT(B38:P38) / COUNTA(B38:P38) </f>
        <v/>
      </c>
      <c r="R38" s="5">
        <f>1-Q38</f>
        <v/>
      </c>
    </row>
    <row r="39">
      <c r="A39" s="81" t="n">
        <v>2015</v>
      </c>
      <c r="B39" s="81" t="n">
        <v>1113759</v>
      </c>
      <c r="C39" s="81" t="n">
        <v>1116062</v>
      </c>
      <c r="D39" s="81" t="n">
        <v>1329164276.43</v>
      </c>
      <c r="E39" s="81" t="n">
        <v>1072602600.95</v>
      </c>
      <c r="F39" s="81" t="n">
        <v>1915440.12</v>
      </c>
      <c r="G39" s="81" t="n">
        <v>235312.64</v>
      </c>
      <c r="H39" s="81" t="n">
        <v>253185540.27</v>
      </c>
      <c r="I39" s="81" t="n">
        <v>235312.64</v>
      </c>
      <c r="J39" s="81" t="n">
        <v>301873.7</v>
      </c>
      <c r="K39" s="81" t="n">
        <v>1190.94</v>
      </c>
      <c r="L39" s="81" t="n">
        <v>1193.4</v>
      </c>
      <c r="M39" s="81" t="n">
        <v>5897851</v>
      </c>
      <c r="N39" s="81" t="n">
        <v>5.3</v>
      </c>
      <c r="O39" s="81" t="n">
        <v>26438</v>
      </c>
      <c r="P39" s="81" t="n">
        <v>2.37</v>
      </c>
      <c r="Q39" s="5">
        <f>COUNT(B39:P39) / COUNTA(B39:P39) </f>
        <v/>
      </c>
      <c r="R39" s="5">
        <f>1-Q39</f>
        <v/>
      </c>
    </row>
    <row r="40">
      <c r="A40" s="81" t="n">
        <v>2016</v>
      </c>
      <c r="B40" s="81" t="n">
        <v>1133616</v>
      </c>
      <c r="C40" s="81" t="n">
        <v>1136020</v>
      </c>
      <c r="D40" s="81" t="n">
        <v>1396009075.5</v>
      </c>
      <c r="E40" s="81" t="n">
        <v>1127322159</v>
      </c>
      <c r="F40" s="81" t="inlineStr">
        <is>
          <t>-</t>
        </is>
      </c>
      <c r="G40" s="81" t="n">
        <v>1425900.58</v>
      </c>
      <c r="H40" s="81" t="n">
        <v>266648196.79</v>
      </c>
      <c r="I40" s="81" t="n">
        <v>1425900.58</v>
      </c>
      <c r="J40" s="81" t="n">
        <v>612819.13</v>
      </c>
      <c r="K40" s="81" t="n">
        <v>1228.86</v>
      </c>
      <c r="L40" s="81" t="n">
        <v>1231.47</v>
      </c>
      <c r="M40" s="81" t="n">
        <v>6045339</v>
      </c>
      <c r="N40" s="81" t="n">
        <v>5.3</v>
      </c>
      <c r="O40" s="81" t="n">
        <v>27551</v>
      </c>
      <c r="P40" s="81" t="n">
        <v>2.43</v>
      </c>
      <c r="Q40" s="5">
        <f>COUNT(B40:P40) / COUNTA(B40:P40) </f>
        <v/>
      </c>
      <c r="R40" s="5">
        <f>1-Q40</f>
        <v/>
      </c>
    </row>
    <row r="41">
      <c r="A41" s="81" t="n">
        <v>2017</v>
      </c>
      <c r="B41" s="81" t="n">
        <v>1161400</v>
      </c>
      <c r="C41" s="81" t="n">
        <v>1163909</v>
      </c>
      <c r="D41" s="81" t="n">
        <v>1442216364.35</v>
      </c>
      <c r="E41" s="81" t="n">
        <v>1164500907.13</v>
      </c>
      <c r="F41" s="81" t="n">
        <v>1202663.63</v>
      </c>
      <c r="G41" s="81" t="n">
        <v>1075888.05</v>
      </c>
      <c r="H41" s="81" t="n">
        <v>274486202.51</v>
      </c>
      <c r="I41" s="81" t="n">
        <v>1075888.05</v>
      </c>
      <c r="J41" s="81" t="n">
        <v>497758.09</v>
      </c>
      <c r="K41" s="81" t="n">
        <v>1239.11</v>
      </c>
      <c r="L41" s="81" t="n">
        <v>1241.79</v>
      </c>
      <c r="M41" s="81" t="n">
        <v>6125559</v>
      </c>
      <c r="N41" s="81" t="n">
        <v>5.3</v>
      </c>
      <c r="O41" s="81" t="n">
        <v>26972</v>
      </c>
      <c r="P41" s="81" t="n">
        <v>2.32</v>
      </c>
      <c r="Q41" s="5">
        <f>COUNT(B41:P41) / COUNTA(B41:P41) </f>
        <v/>
      </c>
      <c r="R41" s="5">
        <f>1-Q41</f>
        <v/>
      </c>
    </row>
    <row r="42">
      <c r="A42" s="81" t="n">
        <v>2018</v>
      </c>
      <c r="B42" s="81" t="n">
        <v>1193323</v>
      </c>
      <c r="C42" s="81" t="n">
        <v>1195011</v>
      </c>
      <c r="D42" s="81" t="n">
        <v>1480993370.98</v>
      </c>
      <c r="E42" s="81" t="n">
        <v>1194271354.7</v>
      </c>
      <c r="F42" s="81" t="n">
        <v>2532733.63</v>
      </c>
      <c r="G42" s="81" t="n">
        <v>445264.95</v>
      </c>
      <c r="H42" s="81" t="n">
        <v>282462976.17</v>
      </c>
      <c r="I42" s="81" t="n">
        <v>445264.95</v>
      </c>
      <c r="J42" s="81" t="n">
        <v>261313.69</v>
      </c>
      <c r="K42" s="81" t="n">
        <v>1239.31</v>
      </c>
      <c r="L42" s="81" t="n">
        <v>1241.07</v>
      </c>
      <c r="M42" s="81" t="n">
        <v>6185415</v>
      </c>
      <c r="N42" s="81" t="n">
        <v>5.2</v>
      </c>
      <c r="O42" s="81" t="n">
        <v>27481</v>
      </c>
      <c r="P42" s="81" t="n">
        <v>2.3</v>
      </c>
      <c r="Q42" s="5">
        <f>COUNT(B42:P42) / COUNTA(B42:P42) </f>
        <v/>
      </c>
      <c r="R42" s="5">
        <f>1-Q42</f>
        <v/>
      </c>
    </row>
    <row r="43">
      <c r="A43" s="81" t="n">
        <v>2019</v>
      </c>
      <c r="B43" s="81" t="n">
        <v>1238969</v>
      </c>
      <c r="C43" s="81" t="n">
        <v>1240834</v>
      </c>
      <c r="D43" s="81" t="n">
        <v>1547660456.19</v>
      </c>
      <c r="E43" s="81" t="n">
        <v>1251598773.9</v>
      </c>
      <c r="F43" s="81" t="n">
        <v>1932466.54</v>
      </c>
      <c r="G43" s="81" t="n">
        <v>259358.64</v>
      </c>
      <c r="H43" s="81" t="n">
        <v>292811806.96</v>
      </c>
      <c r="I43" s="81" t="n">
        <v>259358.64</v>
      </c>
      <c r="J43" s="81" t="n">
        <v>296546.84</v>
      </c>
      <c r="K43" s="81" t="n">
        <v>1247.27</v>
      </c>
      <c r="L43" s="81" t="n">
        <v>1249.15</v>
      </c>
      <c r="M43" s="81" t="n">
        <v>6274990</v>
      </c>
      <c r="N43" s="81" t="n">
        <v>5.1</v>
      </c>
      <c r="O43" s="81" t="n">
        <v>27429</v>
      </c>
      <c r="P43" s="81" t="n">
        <v>2.21</v>
      </c>
      <c r="Q43" s="5">
        <f>COUNT(B43:P43) / COUNTA(B43:P43) </f>
        <v/>
      </c>
      <c r="R43" s="5">
        <f>1-Q43</f>
        <v/>
      </c>
    </row>
    <row r="44">
      <c r="A44" s="81" t="n">
        <v>2020</v>
      </c>
      <c r="B44" s="81" t="n">
        <v>1189765</v>
      </c>
      <c r="C44" s="81" t="n">
        <v>1191470</v>
      </c>
      <c r="D44" s="81" t="n">
        <v>1547410863.6</v>
      </c>
      <c r="E44" s="81" t="n">
        <v>1251604061.77</v>
      </c>
      <c r="F44" s="81" t="n">
        <v>165060.2</v>
      </c>
      <c r="G44" s="81" t="n">
        <v>73138.13</v>
      </c>
      <c r="H44" s="81" t="n">
        <v>295393741.71</v>
      </c>
      <c r="I44" s="81" t="n">
        <v>73138.13</v>
      </c>
      <c r="J44" s="81" t="n">
        <v>130209.14</v>
      </c>
      <c r="K44" s="81" t="n">
        <v>1298.74</v>
      </c>
      <c r="L44" s="81" t="n">
        <v>1300.6</v>
      </c>
      <c r="M44" s="81" t="n">
        <v>5557540</v>
      </c>
      <c r="N44" s="81" t="n">
        <v>4.7</v>
      </c>
      <c r="O44" s="81" t="n">
        <v>28009</v>
      </c>
      <c r="P44" s="81" t="n">
        <v>2.35</v>
      </c>
      <c r="Q44" s="5">
        <f>COUNT(B44:P44) / COUNTA(B44:P44) </f>
        <v/>
      </c>
      <c r="R44" s="5">
        <f>1-Q44</f>
        <v/>
      </c>
    </row>
    <row r="45">
      <c r="A45" s="81" t="n">
        <v>2021</v>
      </c>
      <c r="B45" s="81" t="n">
        <v>1258653</v>
      </c>
      <c r="C45" s="81" t="n">
        <v>1260534</v>
      </c>
      <c r="D45" s="81" t="n">
        <v>1667736123.8</v>
      </c>
      <c r="E45" s="81" t="n">
        <v>1348092131.57</v>
      </c>
      <c r="F45" s="81" t="n">
        <v>721169.96</v>
      </c>
      <c r="G45" s="81" t="n">
        <v>53875.03</v>
      </c>
      <c r="H45" s="81" t="n">
        <v>318572527.67</v>
      </c>
      <c r="I45" s="81" t="n">
        <v>53875.03</v>
      </c>
      <c r="J45" s="81" t="n">
        <v>97706.77</v>
      </c>
      <c r="K45" s="81" t="n">
        <v>1323.04</v>
      </c>
      <c r="L45" s="81" t="n">
        <v>1325.02</v>
      </c>
      <c r="M45" s="81" t="n">
        <v>5886119</v>
      </c>
      <c r="N45" s="81" t="n">
        <v>4.7</v>
      </c>
      <c r="O45" s="81" t="n">
        <v>29517</v>
      </c>
      <c r="P45" s="81" t="n">
        <v>2.35</v>
      </c>
      <c r="Q45" s="5">
        <f>COUNT(B45:P45) / COUNTA(B45:P45) </f>
        <v/>
      </c>
      <c r="R45" s="5">
        <f>1-Q45</f>
        <v/>
      </c>
    </row>
    <row r="46">
      <c r="A46" s="81" t="n">
        <v>2022</v>
      </c>
      <c r="B46" s="81" t="n">
        <v>1351021</v>
      </c>
      <c r="C46" s="81" t="n">
        <v>1353277</v>
      </c>
      <c r="D46" s="81" t="n">
        <v>1876617265.33</v>
      </c>
      <c r="E46" s="81" t="n">
        <v>1518943987.21</v>
      </c>
      <c r="F46" s="81" t="n">
        <v>67102.27</v>
      </c>
      <c r="G46" s="81" t="n">
        <v>456444.58</v>
      </c>
      <c r="H46" s="81" t="n">
        <v>356584357.88</v>
      </c>
      <c r="I46" s="81" t="n">
        <v>456444.58</v>
      </c>
      <c r="J46" s="81" t="n">
        <v>547369.95</v>
      </c>
      <c r="K46" s="81" t="n">
        <v>1386.72</v>
      </c>
      <c r="L46" s="81" t="n">
        <v>1389.04</v>
      </c>
      <c r="M46" s="81" t="n">
        <v>6627474</v>
      </c>
      <c r="N46" s="81" t="n">
        <v>4.9</v>
      </c>
      <c r="O46" s="81" t="n">
        <v>28691</v>
      </c>
      <c r="P46" s="81" t="n">
        <v>2.12</v>
      </c>
      <c r="Q46" s="5">
        <f>COUNT(B46:P46) / COUNTA(B46:P46) </f>
        <v/>
      </c>
      <c r="R46" s="5">
        <f>1-Q46</f>
        <v/>
      </c>
    </row>
    <row r="47">
      <c r="A47" s="81" t="n">
        <v>2023</v>
      </c>
      <c r="B47" s="81" t="n">
        <v>1475383</v>
      </c>
      <c r="C47" s="81" t="n">
        <v>1477309</v>
      </c>
      <c r="D47" s="81" t="n">
        <v>2073120878.78</v>
      </c>
      <c r="E47" s="81" t="n">
        <v>1672683102</v>
      </c>
      <c r="F47" s="81" t="n">
        <v>3797105.76</v>
      </c>
      <c r="G47" s="81" t="n">
        <v>671226.27</v>
      </c>
      <c r="H47" s="81" t="n">
        <v>393982631.36</v>
      </c>
      <c r="I47" s="81" t="n">
        <v>671226.27</v>
      </c>
      <c r="J47" s="81" t="n">
        <v>593409.95</v>
      </c>
      <c r="K47" s="81" t="n">
        <v>1403.31</v>
      </c>
      <c r="L47" s="81" t="n">
        <v>1405.14</v>
      </c>
      <c r="M47" s="81" t="n">
        <v>7203119</v>
      </c>
      <c r="N47" s="81" t="n">
        <v>4.9</v>
      </c>
      <c r="O47" s="81" t="n">
        <v>30512</v>
      </c>
      <c r="P47" s="81" t="n">
        <v>2.07</v>
      </c>
      <c r="Q47" s="5">
        <f>COUNT(B47:P47) / COUNTA(B47:P47) </f>
        <v/>
      </c>
      <c r="R47" s="5">
        <f>1-Q47</f>
        <v/>
      </c>
    </row>
    <row r="48">
      <c r="A48" s="81" t="n">
        <v>2024</v>
      </c>
      <c r="B48" s="81" t="n">
        <v>765634</v>
      </c>
      <c r="C48" s="81" t="n">
        <v>766168</v>
      </c>
      <c r="D48" s="81" t="n">
        <v>1070396922.66</v>
      </c>
      <c r="E48" s="81" t="n">
        <v>850110098.1900001</v>
      </c>
      <c r="F48" s="81" t="n">
        <v>13378640.03</v>
      </c>
      <c r="G48" s="81" t="n">
        <v>91625.2</v>
      </c>
      <c r="H48" s="81" t="n">
        <v>201296890.18</v>
      </c>
      <c r="I48" s="81" t="n">
        <v>91625.2</v>
      </c>
      <c r="J48" s="81" t="n">
        <v>222236.93</v>
      </c>
      <c r="K48" s="81" t="n">
        <v>1397.08</v>
      </c>
      <c r="L48" s="81" t="n">
        <v>1398.05</v>
      </c>
      <c r="M48" s="81" t="n">
        <v>3484738</v>
      </c>
      <c r="N48" s="81" t="n">
        <v>4.6</v>
      </c>
      <c r="O48" s="81" t="n">
        <v>15995</v>
      </c>
      <c r="P48" s="81" t="n">
        <v>2.09</v>
      </c>
      <c r="Q48" s="5">
        <f>COUNT(B48:P48) / COUNTA(B48:P48) </f>
        <v/>
      </c>
      <c r="R48" s="5">
        <f>1-Q48</f>
        <v/>
      </c>
    </row>
    <row r="49">
      <c r="A49" s="81" t="inlineStr">
        <is>
          <t>Total</t>
        </is>
      </c>
      <c r="B49" s="81" t="n">
        <v>18703032</v>
      </c>
      <c r="C49" s="81" t="n">
        <v>18748906</v>
      </c>
      <c r="D49" s="81" t="n">
        <v>22636252701.42</v>
      </c>
      <c r="E49" s="81" t="n">
        <v>18214842003.67</v>
      </c>
      <c r="F49" s="81" t="n">
        <v>29335485.51</v>
      </c>
      <c r="G49" s="81" t="n">
        <v>4788034.07</v>
      </c>
      <c r="H49" s="81" t="n">
        <v>4371878670.23</v>
      </c>
      <c r="I49" s="81" t="n">
        <v>4788034.07</v>
      </c>
      <c r="J49" s="81" t="n">
        <v>3561244.19</v>
      </c>
      <c r="K49" s="81" t="n">
        <v>1207.34</v>
      </c>
      <c r="L49" s="81" t="n">
        <v>1210.3</v>
      </c>
      <c r="M49" s="81" t="n">
        <v>95286256</v>
      </c>
      <c r="N49" s="81" t="n">
        <v>5.1</v>
      </c>
      <c r="O49" s="81" t="n">
        <v>438077</v>
      </c>
      <c r="P49" s="81" t="n">
        <v>2.34</v>
      </c>
      <c r="Q49" s="5">
        <f>COUNT(B49:P49) / COUNTA(B49:P49) </f>
        <v/>
      </c>
      <c r="R49" s="5">
        <f>1-Q49</f>
        <v/>
      </c>
    </row>
    <row r="50">
      <c r="A50" s="81" t="inlineStr">
        <is>
          <t>Fonte: Ministério da Saúde - Sistema de Informações Hospitalares do SUS (SIH/SUS)</t>
        </is>
      </c>
    </row>
    <row r="51">
      <c r="A51" t="inlineStr">
        <is>
          <t>-------------</t>
        </is>
      </c>
    </row>
    <row r="52">
      <c r="A52" t="inlineStr">
        <is>
          <t>PORCENT_COMPLETA (%)</t>
        </is>
      </c>
      <c r="B52" s="82">
        <f>COUNT(B5:R49) / COUNTA(B5:R49)</f>
        <v/>
      </c>
    </row>
    <row r="53">
      <c r="A53" t="inlineStr">
        <is>
          <t>PORCENT_AUSENTE (%)</t>
        </is>
      </c>
      <c r="B53" s="82">
        <f>1-B52</f>
        <v/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0" summaryRight="0"/>
    <pageSetUpPr/>
  </sheetPr>
  <dimension ref="A1:L53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Morbidade Hospitalar do SUS - por local de internação - ano processamento</t>
        </is>
      </c>
    </row>
    <row r="2">
      <c r="A2" s="81" t="inlineStr">
        <is>
          <t>InternaçõesAIH PagasValor TotalValor Médio AIHValor Médio IntDias PermanênciaMédia PermanênciaÓbitosTaxa Mortalidade por Ano processamento</t>
        </is>
      </c>
    </row>
    <row r="3">
      <c r="A3" s="81" t="inlineStr">
        <is>
          <t>Período:1984-2007</t>
        </is>
      </c>
    </row>
    <row r="4">
      <c r="A4" s="81" t="inlineStr">
        <is>
          <t>Ano processamento</t>
        </is>
      </c>
      <c r="B4" s="81" t="inlineStr">
        <is>
          <t>Internações</t>
        </is>
      </c>
      <c r="C4" s="81" t="inlineStr">
        <is>
          <t>AIH_Pagas</t>
        </is>
      </c>
      <c r="D4" s="81" t="inlineStr">
        <is>
          <t>Valor_Total</t>
        </is>
      </c>
      <c r="E4" s="81" t="inlineStr">
        <is>
          <t>Valor_Médio_AIH</t>
        </is>
      </c>
      <c r="F4" s="81" t="inlineStr">
        <is>
          <t>Valor_Médio_Int</t>
        </is>
      </c>
      <c r="G4" s="81" t="inlineStr">
        <is>
          <t>Dias_Permanência</t>
        </is>
      </c>
      <c r="H4" s="81" t="inlineStr">
        <is>
          <t>Média_Permanência</t>
        </is>
      </c>
      <c r="I4" s="81" t="inlineStr">
        <is>
          <t>Óbitos</t>
        </is>
      </c>
      <c r="J4" s="81" t="inlineStr">
        <is>
          <t>Taxa_Mortalidade</t>
        </is>
      </c>
      <c r="K4" s="17" t="inlineStr">
        <is>
          <t>DADOS_OBTIDOS (%)</t>
        </is>
      </c>
      <c r="L4" s="17" t="inlineStr">
        <is>
          <t>DADOS_AUSENTES (%)</t>
        </is>
      </c>
    </row>
    <row r="5">
      <c r="A5" s="81" t="n">
        <v>1981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...</t>
        </is>
      </c>
      <c r="F5" s="81" t="inlineStr">
        <is>
          <t>...</t>
        </is>
      </c>
      <c r="G5" s="81" t="inlineStr">
        <is>
          <t>-</t>
        </is>
      </c>
      <c r="H5" s="81" t="inlineStr">
        <is>
          <t>...</t>
        </is>
      </c>
      <c r="I5" s="81" t="inlineStr">
        <is>
          <t>-</t>
        </is>
      </c>
      <c r="J5" s="81" t="inlineStr">
        <is>
          <t>...</t>
        </is>
      </c>
      <c r="K5" s="5">
        <f>COUNT(B5:J5) / COUNTA(B5:J5) </f>
        <v/>
      </c>
      <c r="L5" s="5">
        <f>1-K5</f>
        <v/>
      </c>
    </row>
    <row r="6">
      <c r="A6" s="81" t="n">
        <v>1982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...</t>
        </is>
      </c>
      <c r="F6" s="81" t="inlineStr">
        <is>
          <t>...</t>
        </is>
      </c>
      <c r="G6" s="81" t="inlineStr">
        <is>
          <t>-</t>
        </is>
      </c>
      <c r="H6" s="81" t="inlineStr">
        <is>
          <t>...</t>
        </is>
      </c>
      <c r="I6" s="81" t="inlineStr">
        <is>
          <t>-</t>
        </is>
      </c>
      <c r="J6" s="81" t="inlineStr">
        <is>
          <t>...</t>
        </is>
      </c>
      <c r="K6" s="5">
        <f>COUNT(B6:J6) / COUNTA(B6:J6) </f>
        <v/>
      </c>
      <c r="L6" s="5">
        <f>1-K6</f>
        <v/>
      </c>
    </row>
    <row r="7">
      <c r="A7" s="81" t="n">
        <v>1983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...</t>
        </is>
      </c>
      <c r="F7" s="81" t="inlineStr">
        <is>
          <t>...</t>
        </is>
      </c>
      <c r="G7" s="81" t="inlineStr">
        <is>
          <t>-</t>
        </is>
      </c>
      <c r="H7" s="81" t="inlineStr">
        <is>
          <t>...</t>
        </is>
      </c>
      <c r="I7" s="81" t="inlineStr">
        <is>
          <t>-</t>
        </is>
      </c>
      <c r="J7" s="81" t="inlineStr">
        <is>
          <t>...</t>
        </is>
      </c>
      <c r="K7" s="5">
        <f>COUNT(B7:J7) / COUNTA(B7:J7) </f>
        <v/>
      </c>
      <c r="L7" s="5">
        <f>1-K7</f>
        <v/>
      </c>
    </row>
    <row r="8">
      <c r="A8" s="81" t="n">
        <v>1984</v>
      </c>
      <c r="B8" s="81" t="n">
        <v>8936644</v>
      </c>
      <c r="C8" s="81" t="n">
        <v>9616789</v>
      </c>
      <c r="D8" s="81" t="n">
        <v>1543165518000</v>
      </c>
      <c r="E8" s="81" t="n">
        <v>160465.78</v>
      </c>
      <c r="F8" s="81" t="n">
        <v>172678.41</v>
      </c>
      <c r="G8" s="81" t="n">
        <v>61853265</v>
      </c>
      <c r="H8" s="81" t="n">
        <v>6.9</v>
      </c>
      <c r="I8" s="81" t="n">
        <v>193568</v>
      </c>
      <c r="J8" s="81" t="n">
        <v>2.17</v>
      </c>
      <c r="K8" s="5">
        <f>COUNT(B8:J8) / COUNTA(B8:J8) </f>
        <v/>
      </c>
      <c r="L8" s="5">
        <f>1-K8</f>
        <v/>
      </c>
    </row>
    <row r="9">
      <c r="A9" s="81" t="n">
        <v>1985</v>
      </c>
      <c r="B9" s="81" t="n">
        <v>7874353</v>
      </c>
      <c r="C9" s="81" t="n">
        <v>8482190</v>
      </c>
      <c r="D9" s="81" t="n">
        <v>4565974717000</v>
      </c>
      <c r="E9" s="81" t="n">
        <v>538301.4</v>
      </c>
      <c r="F9" s="81" t="n">
        <v>579853.95</v>
      </c>
      <c r="G9" s="81" t="n">
        <v>57052736</v>
      </c>
      <c r="H9" s="81" t="n">
        <v>7.2</v>
      </c>
      <c r="I9" s="81" t="n">
        <v>180162</v>
      </c>
      <c r="J9" s="81" t="n">
        <v>2.29</v>
      </c>
      <c r="K9" s="5">
        <f>COUNT(B9:J9) / COUNTA(B9:J9) </f>
        <v/>
      </c>
      <c r="L9" s="5">
        <f>1-K9</f>
        <v/>
      </c>
    </row>
    <row r="10">
      <c r="A10" s="81" t="n">
        <v>1986</v>
      </c>
      <c r="B10" s="81" t="n">
        <v>8269089</v>
      </c>
      <c r="C10" s="81" t="n">
        <v>8894626</v>
      </c>
      <c r="D10" s="81" t="n">
        <v>1479172437300</v>
      </c>
      <c r="E10" s="81" t="n">
        <v>166299.57</v>
      </c>
      <c r="F10" s="81" t="n">
        <v>178879.73</v>
      </c>
      <c r="G10" s="81" t="n">
        <v>58901140</v>
      </c>
      <c r="H10" s="81" t="n">
        <v>7.1</v>
      </c>
      <c r="I10" s="81" t="n">
        <v>193659</v>
      </c>
      <c r="J10" s="81" t="n">
        <v>2.34</v>
      </c>
      <c r="K10" s="5">
        <f>COUNT(B10:J10) / COUNTA(B10:J10) </f>
        <v/>
      </c>
      <c r="L10" s="5">
        <f>1-K10</f>
        <v/>
      </c>
    </row>
    <row r="11">
      <c r="A11" s="81" t="n">
        <v>1987</v>
      </c>
      <c r="B11" s="81" t="n">
        <v>9611461</v>
      </c>
      <c r="C11" s="81" t="n">
        <v>10283803</v>
      </c>
      <c r="D11" s="81" t="n">
        <v>58845834931</v>
      </c>
      <c r="E11" s="81" t="n">
        <v>5722.19</v>
      </c>
      <c r="F11" s="81" t="n">
        <v>6122.47</v>
      </c>
      <c r="G11" s="81" t="n">
        <v>66119406</v>
      </c>
      <c r="H11" s="81" t="n">
        <v>6.9</v>
      </c>
      <c r="I11" s="81" t="n">
        <v>209197</v>
      </c>
      <c r="J11" s="81" t="n">
        <v>2.18</v>
      </c>
      <c r="K11" s="5">
        <f>COUNT(B11:J11) / COUNTA(B11:J11) </f>
        <v/>
      </c>
      <c r="L11" s="5">
        <f>1-K11</f>
        <v/>
      </c>
    </row>
    <row r="12">
      <c r="A12" s="81" t="n">
        <v>1988</v>
      </c>
      <c r="B12" s="81" t="n">
        <v>11132957</v>
      </c>
      <c r="C12" s="81" t="n">
        <v>11857389</v>
      </c>
      <c r="D12" s="81" t="n">
        <v>493779880414</v>
      </c>
      <c r="E12" s="81" t="n">
        <v>41643.22</v>
      </c>
      <c r="F12" s="81" t="n">
        <v>44352.99</v>
      </c>
      <c r="G12" s="81" t="n">
        <v>77096984</v>
      </c>
      <c r="H12" s="81" t="n">
        <v>6.9</v>
      </c>
      <c r="I12" s="81" t="n">
        <v>252384</v>
      </c>
      <c r="J12" s="81" t="n">
        <v>2.27</v>
      </c>
      <c r="K12" s="5">
        <f>COUNT(B12:J12) / COUNTA(B12:J12) </f>
        <v/>
      </c>
      <c r="L12" s="5">
        <f>1-K12</f>
        <v/>
      </c>
    </row>
    <row r="13">
      <c r="A13" s="81" t="n">
        <v>1989</v>
      </c>
      <c r="B13" s="81" t="n">
        <v>11431462</v>
      </c>
      <c r="C13" s="81" t="n">
        <v>12193637</v>
      </c>
      <c r="D13" s="81" t="n">
        <v>7867034411</v>
      </c>
      <c r="E13" s="81" t="n">
        <v>645.1799999999999</v>
      </c>
      <c r="F13" s="81" t="n">
        <v>688.1900000000001</v>
      </c>
      <c r="G13" s="81" t="n">
        <v>79914560</v>
      </c>
      <c r="H13" s="81" t="n">
        <v>7</v>
      </c>
      <c r="I13" s="81" t="n">
        <v>254803</v>
      </c>
      <c r="J13" s="81" t="n">
        <v>2.23</v>
      </c>
      <c r="K13" s="5">
        <f>COUNT(B13:J13) / COUNTA(B13:J13) </f>
        <v/>
      </c>
      <c r="L13" s="5">
        <f>1-K13</f>
        <v/>
      </c>
    </row>
    <row r="14">
      <c r="A14" s="81" t="n">
        <v>1990</v>
      </c>
      <c r="B14" s="81" t="n">
        <v>11796360</v>
      </c>
      <c r="C14" s="81" t="n">
        <v>12562835</v>
      </c>
      <c r="D14" s="81" t="n">
        <v>198498157751</v>
      </c>
      <c r="E14" s="81" t="n">
        <v>15800.43</v>
      </c>
      <c r="F14" s="81" t="n">
        <v>16827.07</v>
      </c>
      <c r="G14" s="81" t="n">
        <v>80703129</v>
      </c>
      <c r="H14" s="81" t="n">
        <v>6.8</v>
      </c>
      <c r="I14" s="81" t="n">
        <v>256934</v>
      </c>
      <c r="J14" s="81" t="n">
        <v>2.18</v>
      </c>
      <c r="K14" s="5">
        <f>COUNT(B14:J14) / COUNTA(B14:J14) </f>
        <v/>
      </c>
      <c r="L14" s="5">
        <f>1-K14</f>
        <v/>
      </c>
    </row>
    <row r="15">
      <c r="A15" s="81" t="n">
        <v>1991</v>
      </c>
      <c r="B15" s="81" t="n">
        <v>13568485</v>
      </c>
      <c r="C15" s="81" t="n">
        <v>14411810</v>
      </c>
      <c r="D15" s="81" t="n">
        <v>1437688913472</v>
      </c>
      <c r="E15" s="81" t="n">
        <v>99757.69</v>
      </c>
      <c r="F15" s="81" t="n">
        <v>105957.95</v>
      </c>
      <c r="G15" s="81" t="n">
        <v>93883855</v>
      </c>
      <c r="H15" s="81" t="n">
        <v>6.9</v>
      </c>
      <c r="I15" s="81" t="n">
        <v>287983</v>
      </c>
      <c r="J15" s="81" t="n">
        <v>2.12</v>
      </c>
      <c r="K15" s="5">
        <f>COUNT(B15:J15) / COUNTA(B15:J15) </f>
        <v/>
      </c>
      <c r="L15" s="5">
        <f>1-K15</f>
        <v/>
      </c>
    </row>
    <row r="16">
      <c r="A16" s="81" t="n">
        <v>1992</v>
      </c>
      <c r="B16" s="81" t="n">
        <v>14583191</v>
      </c>
      <c r="C16" s="81" t="n">
        <v>15485522</v>
      </c>
      <c r="D16" s="81" t="n">
        <v>16854292264410</v>
      </c>
      <c r="E16" s="81" t="n">
        <v>1088390.32</v>
      </c>
      <c r="F16" s="81" t="n">
        <v>1155734.18</v>
      </c>
      <c r="G16" s="81" t="n">
        <v>100118314</v>
      </c>
      <c r="H16" s="81" t="n">
        <v>6.9</v>
      </c>
      <c r="I16" s="81" t="n">
        <v>320458</v>
      </c>
      <c r="J16" s="81" t="n">
        <v>2.2</v>
      </c>
      <c r="K16" s="5">
        <f>COUNT(B16:J16) / COUNTA(B16:J16) </f>
        <v/>
      </c>
      <c r="L16" s="5">
        <f>1-K16</f>
        <v/>
      </c>
    </row>
    <row r="17">
      <c r="A17" s="81" t="n">
        <v>1993</v>
      </c>
      <c r="B17" s="81" t="n">
        <v>14829769</v>
      </c>
      <c r="C17" s="81" t="n">
        <v>15617080</v>
      </c>
      <c r="D17" s="81" t="n">
        <v>57598268245874.3</v>
      </c>
      <c r="E17" s="81" t="n">
        <v>3688158.62</v>
      </c>
      <c r="F17" s="81" t="n">
        <v>3883962.61</v>
      </c>
      <c r="G17" s="81" t="n">
        <v>99566494</v>
      </c>
      <c r="H17" s="81" t="n">
        <v>6.7</v>
      </c>
      <c r="I17" s="81" t="n">
        <v>331467</v>
      </c>
      <c r="J17" s="81" t="n">
        <v>2.24</v>
      </c>
      <c r="K17" s="5">
        <f>COUNT(B17:J17) / COUNTA(B17:J17) </f>
        <v/>
      </c>
      <c r="L17" s="5">
        <f>1-K17</f>
        <v/>
      </c>
    </row>
    <row r="18">
      <c r="A18" s="81" t="n">
        <v>1994</v>
      </c>
      <c r="B18" s="81" t="n">
        <v>14699119</v>
      </c>
      <c r="C18" s="81" t="n">
        <v>15367326</v>
      </c>
      <c r="D18" s="81" t="n">
        <v>2520405580464.18</v>
      </c>
      <c r="E18" s="81" t="n">
        <v>164010.68</v>
      </c>
      <c r="F18" s="81" t="n">
        <v>171466.44</v>
      </c>
      <c r="G18" s="81" t="n">
        <v>93858552</v>
      </c>
      <c r="H18" s="81" t="n">
        <v>6.4</v>
      </c>
      <c r="I18" s="81" t="n">
        <v>322661</v>
      </c>
      <c r="J18" s="81" t="n">
        <v>2.2</v>
      </c>
      <c r="K18" s="5">
        <f>COUNT(B18:J18) / COUNTA(B18:J18) </f>
        <v/>
      </c>
      <c r="L18" s="5">
        <f>1-K18</f>
        <v/>
      </c>
    </row>
    <row r="19">
      <c r="A19" s="81" t="n">
        <v>1995</v>
      </c>
      <c r="B19" s="81" t="n">
        <v>12646200</v>
      </c>
      <c r="C19" s="81" t="n">
        <v>13275064</v>
      </c>
      <c r="D19" s="81" t="n">
        <v>3192437637.99</v>
      </c>
      <c r="E19" s="81" t="n">
        <v>240.48</v>
      </c>
      <c r="F19" s="81" t="n">
        <v>252.44</v>
      </c>
      <c r="G19" s="81" t="n">
        <v>83093655</v>
      </c>
      <c r="H19" s="81" t="n">
        <v>6.6</v>
      </c>
      <c r="I19" s="81" t="n">
        <v>306681</v>
      </c>
      <c r="J19" s="81" t="n">
        <v>2.43</v>
      </c>
      <c r="K19" s="5">
        <f>COUNT(B19:J19) / COUNTA(B19:J19) </f>
        <v/>
      </c>
      <c r="L19" s="5">
        <f>1-K19</f>
        <v/>
      </c>
    </row>
    <row r="20">
      <c r="A20" s="81" t="n">
        <v>1996</v>
      </c>
      <c r="B20" s="81" t="n">
        <v>11932654</v>
      </c>
      <c r="C20" s="81" t="n">
        <v>12530882</v>
      </c>
      <c r="D20" s="81" t="n">
        <v>3182266324.04</v>
      </c>
      <c r="E20" s="81" t="n">
        <v>253.95</v>
      </c>
      <c r="F20" s="81" t="n">
        <v>266.69</v>
      </c>
      <c r="G20" s="81" t="n">
        <v>78400786</v>
      </c>
      <c r="H20" s="81" t="n">
        <v>6.6</v>
      </c>
      <c r="I20" s="81" t="n">
        <v>305560</v>
      </c>
      <c r="J20" s="81" t="n">
        <v>2.56</v>
      </c>
      <c r="K20" s="5">
        <f>COUNT(B20:J20) / COUNTA(B20:J20) </f>
        <v/>
      </c>
      <c r="L20" s="5">
        <f>1-K20</f>
        <v/>
      </c>
    </row>
    <row r="21">
      <c r="A21" s="81" t="n">
        <v>1997</v>
      </c>
      <c r="B21" s="81" t="n">
        <v>11772367</v>
      </c>
      <c r="C21" s="81" t="n">
        <v>12351464</v>
      </c>
      <c r="D21" s="81" t="n">
        <v>3205852023.26</v>
      </c>
      <c r="E21" s="81" t="n">
        <v>259.55</v>
      </c>
      <c r="F21" s="81" t="n">
        <v>272.32</v>
      </c>
      <c r="G21" s="81" t="n">
        <v>75699028</v>
      </c>
      <c r="H21" s="81" t="n">
        <v>6.4</v>
      </c>
      <c r="I21" s="81" t="n">
        <v>299430</v>
      </c>
      <c r="J21" s="81" t="n">
        <v>2.54</v>
      </c>
      <c r="K21" s="5">
        <f>COUNT(B21:J21) / COUNTA(B21:J21) </f>
        <v/>
      </c>
      <c r="L21" s="5">
        <f>1-K21</f>
        <v/>
      </c>
    </row>
    <row r="22">
      <c r="A22" s="81" t="n">
        <v>1998</v>
      </c>
      <c r="B22" s="81" t="n">
        <v>11714756</v>
      </c>
      <c r="C22" s="81" t="n">
        <v>12248632</v>
      </c>
      <c r="D22" s="81" t="n">
        <v>3809273656.28</v>
      </c>
      <c r="E22" s="81" t="n">
        <v>311</v>
      </c>
      <c r="F22" s="81" t="n">
        <v>325.17</v>
      </c>
      <c r="G22" s="81" t="n">
        <v>74663009</v>
      </c>
      <c r="H22" s="81" t="n">
        <v>6.4</v>
      </c>
      <c r="I22" s="81" t="n">
        <v>308288</v>
      </c>
      <c r="J22" s="81" t="n">
        <v>2.63</v>
      </c>
      <c r="K22" s="5">
        <f>COUNT(B22:J22) / COUNTA(B22:J22) </f>
        <v/>
      </c>
      <c r="L22" s="5">
        <f>1-K22</f>
        <v/>
      </c>
    </row>
    <row r="23">
      <c r="A23" s="81" t="n">
        <v>1999</v>
      </c>
      <c r="B23" s="81" t="n">
        <v>11950797</v>
      </c>
      <c r="C23" s="81" t="n">
        <v>12438376</v>
      </c>
      <c r="D23" s="81" t="n">
        <v>4733411101.64</v>
      </c>
      <c r="E23" s="81" t="n">
        <v>380.55</v>
      </c>
      <c r="F23" s="81" t="n">
        <v>396.07</v>
      </c>
      <c r="G23" s="81" t="n">
        <v>74750572</v>
      </c>
      <c r="H23" s="81" t="n">
        <v>6.3</v>
      </c>
      <c r="I23" s="81" t="n">
        <v>314248</v>
      </c>
      <c r="J23" s="81" t="n">
        <v>2.63</v>
      </c>
      <c r="K23" s="5">
        <f>COUNT(B23:J23) / COUNTA(B23:J23) </f>
        <v/>
      </c>
      <c r="L23" s="5">
        <f>1-K23</f>
        <v/>
      </c>
    </row>
    <row r="24">
      <c r="A24" s="81" t="n">
        <v>2000</v>
      </c>
      <c r="B24" s="81" t="n">
        <v>11937323</v>
      </c>
      <c r="C24" s="81" t="n">
        <v>12426137</v>
      </c>
      <c r="D24" s="81" t="n">
        <v>4886848236.08</v>
      </c>
      <c r="E24" s="81" t="n">
        <v>393.27</v>
      </c>
      <c r="F24" s="81" t="n">
        <v>409.38</v>
      </c>
      <c r="G24" s="81" t="n">
        <v>73256432</v>
      </c>
      <c r="H24" s="81" t="n">
        <v>6.1</v>
      </c>
      <c r="I24" s="81" t="n">
        <v>318427</v>
      </c>
      <c r="J24" s="81" t="n">
        <v>2.67</v>
      </c>
      <c r="K24" s="5">
        <f>COUNT(B24:J24) / COUNTA(B24:J24) </f>
        <v/>
      </c>
      <c r="L24" s="5">
        <f>1-K24</f>
        <v/>
      </c>
    </row>
    <row r="25">
      <c r="A25" s="81" t="n">
        <v>2001</v>
      </c>
      <c r="B25" s="81" t="n">
        <v>11756354</v>
      </c>
      <c r="C25" s="81" t="n">
        <v>12227236</v>
      </c>
      <c r="D25" s="81" t="n">
        <v>5096155505.04</v>
      </c>
      <c r="E25" s="81" t="n">
        <v>416.79</v>
      </c>
      <c r="F25" s="81" t="n">
        <v>433.48</v>
      </c>
      <c r="G25" s="81" t="n">
        <v>72387163</v>
      </c>
      <c r="H25" s="81" t="n">
        <v>6.2</v>
      </c>
      <c r="I25" s="81" t="n">
        <v>323579</v>
      </c>
      <c r="J25" s="81" t="n">
        <v>2.75</v>
      </c>
      <c r="K25" s="5">
        <f>COUNT(B25:J25) / COUNTA(B25:J25) </f>
        <v/>
      </c>
      <c r="L25" s="5">
        <f>1-K25</f>
        <v/>
      </c>
    </row>
    <row r="26">
      <c r="A26" s="81" t="n">
        <v>2002</v>
      </c>
      <c r="B26" s="81" t="n">
        <v>11713749</v>
      </c>
      <c r="C26" s="81" t="n">
        <v>12233702</v>
      </c>
      <c r="D26" s="81" t="n">
        <v>5406391841.17</v>
      </c>
      <c r="E26" s="81" t="n">
        <v>441.93</v>
      </c>
      <c r="F26" s="81" t="n">
        <v>461.54</v>
      </c>
      <c r="G26" s="81" t="n">
        <v>72728290</v>
      </c>
      <c r="H26" s="81" t="n">
        <v>6.2</v>
      </c>
      <c r="I26" s="81" t="n">
        <v>335073</v>
      </c>
      <c r="J26" s="81" t="n">
        <v>2.86</v>
      </c>
      <c r="K26" s="5">
        <f>COUNT(B26:J26) / COUNTA(B26:J26) </f>
        <v/>
      </c>
      <c r="L26" s="5">
        <f>1-K26</f>
        <v/>
      </c>
    </row>
    <row r="27">
      <c r="A27" s="81" t="n">
        <v>2003</v>
      </c>
      <c r="B27" s="81" t="n">
        <v>11638194</v>
      </c>
      <c r="C27" s="81" t="n">
        <v>12094875</v>
      </c>
      <c r="D27" s="81" t="n">
        <v>5861712487.36</v>
      </c>
      <c r="E27" s="81" t="n">
        <v>484.64</v>
      </c>
      <c r="F27" s="81" t="n">
        <v>503.66</v>
      </c>
      <c r="G27" s="81" t="n">
        <v>71247955</v>
      </c>
      <c r="H27" s="81" t="n">
        <v>6.1</v>
      </c>
      <c r="I27" s="81" t="n">
        <v>347130</v>
      </c>
      <c r="J27" s="81" t="n">
        <v>2.98</v>
      </c>
      <c r="K27" s="5">
        <f>COUNT(B27:J27) / COUNTA(B27:J27) </f>
        <v/>
      </c>
      <c r="L27" s="5">
        <f>1-K27</f>
        <v/>
      </c>
    </row>
    <row r="28">
      <c r="A28" s="81" t="n">
        <v>2004</v>
      </c>
      <c r="B28" s="81" t="n">
        <v>11492883</v>
      </c>
      <c r="C28" s="81" t="n">
        <v>11953856</v>
      </c>
      <c r="D28" s="81" t="n">
        <v>6581213333.54</v>
      </c>
      <c r="E28" s="81" t="n">
        <v>550.55</v>
      </c>
      <c r="F28" s="81" t="n">
        <v>572.63</v>
      </c>
      <c r="G28" s="81" t="n">
        <v>69480919</v>
      </c>
      <c r="H28" s="81" t="n">
        <v>6</v>
      </c>
      <c r="I28" s="81" t="n">
        <v>363159</v>
      </c>
      <c r="J28" s="81" t="n">
        <v>3.16</v>
      </c>
      <c r="K28" s="5">
        <f>COUNT(B28:J28) / COUNTA(B28:J28) </f>
        <v/>
      </c>
      <c r="L28" s="5">
        <f>1-K28</f>
        <v/>
      </c>
    </row>
    <row r="29">
      <c r="A29" s="81" t="n">
        <v>2005</v>
      </c>
      <c r="B29" s="81" t="n">
        <v>11429133</v>
      </c>
      <c r="C29" s="81" t="n">
        <v>11861494</v>
      </c>
      <c r="D29" s="81" t="n">
        <v>6956764584.29</v>
      </c>
      <c r="E29" s="81" t="n">
        <v>586.5</v>
      </c>
      <c r="F29" s="81" t="n">
        <v>608.6900000000001</v>
      </c>
      <c r="G29" s="81" t="n">
        <v>67359852</v>
      </c>
      <c r="H29" s="81" t="n">
        <v>5.9</v>
      </c>
      <c r="I29" s="81" t="n">
        <v>367071</v>
      </c>
      <c r="J29" s="81" t="n">
        <v>3.21</v>
      </c>
      <c r="K29" s="5">
        <f>COUNT(B29:J29) / COUNTA(B29:J29) </f>
        <v/>
      </c>
      <c r="L29" s="5">
        <f>1-K29</f>
        <v/>
      </c>
    </row>
    <row r="30">
      <c r="A30" s="81" t="n">
        <v>2006</v>
      </c>
      <c r="B30" s="81" t="n">
        <v>11338039</v>
      </c>
      <c r="C30" s="81" t="n">
        <v>11721412</v>
      </c>
      <c r="D30" s="81" t="n">
        <v>6998043548.1</v>
      </c>
      <c r="E30" s="81" t="n">
        <v>597.03</v>
      </c>
      <c r="F30" s="81" t="n">
        <v>617.22</v>
      </c>
      <c r="G30" s="81" t="n">
        <v>65760541</v>
      </c>
      <c r="H30" s="81" t="n">
        <v>5.8</v>
      </c>
      <c r="I30" s="81" t="n">
        <v>374479</v>
      </c>
      <c r="J30" s="81" t="n">
        <v>3.3</v>
      </c>
      <c r="K30" s="5">
        <f>COUNT(B30:J30) / COUNTA(B30:J30) </f>
        <v/>
      </c>
      <c r="L30" s="5">
        <f>1-K30</f>
        <v/>
      </c>
    </row>
    <row r="31">
      <c r="A31" s="81" t="n">
        <v>2007</v>
      </c>
      <c r="B31" s="81" t="n">
        <v>11330096</v>
      </c>
      <c r="C31" s="81" t="n">
        <v>11739258</v>
      </c>
      <c r="D31" s="81" t="n">
        <v>7617769441.99</v>
      </c>
      <c r="E31" s="81" t="n">
        <v>648.91</v>
      </c>
      <c r="F31" s="81" t="n">
        <v>672.35</v>
      </c>
      <c r="G31" s="81" t="n">
        <v>65998506</v>
      </c>
      <c r="H31" s="81" t="n">
        <v>5.8</v>
      </c>
      <c r="I31" s="81" t="n">
        <v>389338</v>
      </c>
      <c r="J31" s="81" t="n">
        <v>3.44</v>
      </c>
      <c r="K31" s="5">
        <f>COUNT(B31:J31) / COUNTA(B31:J31) </f>
        <v/>
      </c>
      <c r="L31" s="5">
        <f>1-K31</f>
        <v/>
      </c>
    </row>
    <row r="32">
      <c r="A32" s="81" t="n">
        <v>2008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1" t="inlineStr">
        <is>
          <t>...</t>
        </is>
      </c>
      <c r="F32" s="81" t="inlineStr">
        <is>
          <t>...</t>
        </is>
      </c>
      <c r="G32" s="81" t="inlineStr">
        <is>
          <t>-</t>
        </is>
      </c>
      <c r="H32" s="81" t="inlineStr">
        <is>
          <t>...</t>
        </is>
      </c>
      <c r="I32" s="81" t="inlineStr">
        <is>
          <t>-</t>
        </is>
      </c>
      <c r="J32" s="81" t="inlineStr">
        <is>
          <t>...</t>
        </is>
      </c>
      <c r="K32" s="5">
        <f>COUNT(B32:J32) / COUNTA(B32:J32) </f>
        <v/>
      </c>
      <c r="L32" s="5">
        <f>1-K32</f>
        <v/>
      </c>
    </row>
    <row r="33">
      <c r="A33" s="81" t="n">
        <v>2009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1" t="inlineStr">
        <is>
          <t>...</t>
        </is>
      </c>
      <c r="F33" s="81" t="inlineStr">
        <is>
          <t>...</t>
        </is>
      </c>
      <c r="G33" s="81" t="inlineStr">
        <is>
          <t>-</t>
        </is>
      </c>
      <c r="H33" s="81" t="inlineStr">
        <is>
          <t>...</t>
        </is>
      </c>
      <c r="I33" s="81" t="inlineStr">
        <is>
          <t>-</t>
        </is>
      </c>
      <c r="J33" s="81" t="inlineStr">
        <is>
          <t>...</t>
        </is>
      </c>
      <c r="K33" s="5">
        <f>COUNT(B33:J33) / COUNTA(B33:J33) </f>
        <v/>
      </c>
      <c r="L33" s="5">
        <f>1-K33</f>
        <v/>
      </c>
    </row>
    <row r="34">
      <c r="A34" s="81" t="n">
        <v>2010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1" t="inlineStr">
        <is>
          <t>...</t>
        </is>
      </c>
      <c r="F34" s="81" t="inlineStr">
        <is>
          <t>...</t>
        </is>
      </c>
      <c r="G34" s="81" t="inlineStr">
        <is>
          <t>-</t>
        </is>
      </c>
      <c r="H34" s="81" t="inlineStr">
        <is>
          <t>...</t>
        </is>
      </c>
      <c r="I34" s="81" t="inlineStr">
        <is>
          <t>-</t>
        </is>
      </c>
      <c r="J34" s="81" t="inlineStr">
        <is>
          <t>...</t>
        </is>
      </c>
      <c r="K34" s="5">
        <f>COUNT(B34:J34) / COUNTA(B34:J34) </f>
        <v/>
      </c>
      <c r="L34" s="5">
        <f>1-K34</f>
        <v/>
      </c>
    </row>
    <row r="35">
      <c r="A35" s="81" t="n">
        <v>2011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1" t="inlineStr">
        <is>
          <t>...</t>
        </is>
      </c>
      <c r="F35" s="81" t="inlineStr">
        <is>
          <t>...</t>
        </is>
      </c>
      <c r="G35" s="81" t="inlineStr">
        <is>
          <t>-</t>
        </is>
      </c>
      <c r="H35" s="81" t="inlineStr">
        <is>
          <t>...</t>
        </is>
      </c>
      <c r="I35" s="81" t="inlineStr">
        <is>
          <t>-</t>
        </is>
      </c>
      <c r="J35" s="81" t="inlineStr">
        <is>
          <t>...</t>
        </is>
      </c>
      <c r="K35" s="5">
        <f>COUNT(B35:J35) / COUNTA(B35:J35) </f>
        <v/>
      </c>
      <c r="L35" s="5">
        <f>1-K35</f>
        <v/>
      </c>
    </row>
    <row r="36">
      <c r="A36" s="81" t="n">
        <v>2012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1" t="inlineStr">
        <is>
          <t>...</t>
        </is>
      </c>
      <c r="F36" s="81" t="inlineStr">
        <is>
          <t>...</t>
        </is>
      </c>
      <c r="G36" s="81" t="inlineStr">
        <is>
          <t>-</t>
        </is>
      </c>
      <c r="H36" s="81" t="inlineStr">
        <is>
          <t>...</t>
        </is>
      </c>
      <c r="I36" s="81" t="inlineStr">
        <is>
          <t>-</t>
        </is>
      </c>
      <c r="J36" s="81" t="inlineStr">
        <is>
          <t>...</t>
        </is>
      </c>
      <c r="K36" s="5">
        <f>COUNT(B36:J36) / COUNTA(B36:J36) </f>
        <v/>
      </c>
      <c r="L36" s="5">
        <f>1-K36</f>
        <v/>
      </c>
    </row>
    <row r="37">
      <c r="A37" s="81" t="n">
        <v>2013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1" t="inlineStr">
        <is>
          <t>...</t>
        </is>
      </c>
      <c r="F37" s="81" t="inlineStr">
        <is>
          <t>...</t>
        </is>
      </c>
      <c r="G37" s="81" t="inlineStr">
        <is>
          <t>-</t>
        </is>
      </c>
      <c r="H37" s="81" t="inlineStr">
        <is>
          <t>...</t>
        </is>
      </c>
      <c r="I37" s="81" t="inlineStr">
        <is>
          <t>-</t>
        </is>
      </c>
      <c r="J37" s="81" t="inlineStr">
        <is>
          <t>...</t>
        </is>
      </c>
      <c r="K37" s="5">
        <f>COUNT(B37:J37) / COUNTA(B37:J37) </f>
        <v/>
      </c>
      <c r="L37" s="5">
        <f>1-K37</f>
        <v/>
      </c>
    </row>
    <row r="38">
      <c r="A38" s="81" t="n">
        <v>2014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1" t="inlineStr">
        <is>
          <t>...</t>
        </is>
      </c>
      <c r="F38" s="81" t="inlineStr">
        <is>
          <t>...</t>
        </is>
      </c>
      <c r="G38" s="81" t="inlineStr">
        <is>
          <t>-</t>
        </is>
      </c>
      <c r="H38" s="81" t="inlineStr">
        <is>
          <t>...</t>
        </is>
      </c>
      <c r="I38" s="81" t="inlineStr">
        <is>
          <t>-</t>
        </is>
      </c>
      <c r="J38" s="81" t="inlineStr">
        <is>
          <t>...</t>
        </is>
      </c>
      <c r="K38" s="5">
        <f>COUNT(B38:J38) / COUNTA(B38:J38) </f>
        <v/>
      </c>
      <c r="L38" s="5">
        <f>1-K38</f>
        <v/>
      </c>
    </row>
    <row r="39">
      <c r="A39" s="81" t="n">
        <v>2015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1" t="inlineStr">
        <is>
          <t>...</t>
        </is>
      </c>
      <c r="F39" s="81" t="inlineStr">
        <is>
          <t>...</t>
        </is>
      </c>
      <c r="G39" s="81" t="inlineStr">
        <is>
          <t>-</t>
        </is>
      </c>
      <c r="H39" s="81" t="inlineStr">
        <is>
          <t>...</t>
        </is>
      </c>
      <c r="I39" s="81" t="inlineStr">
        <is>
          <t>-</t>
        </is>
      </c>
      <c r="J39" s="81" t="inlineStr">
        <is>
          <t>...</t>
        </is>
      </c>
      <c r="K39" s="5">
        <f>COUNT(B39:J39) / COUNTA(B39:J39) </f>
        <v/>
      </c>
      <c r="L39" s="5">
        <f>1-K39</f>
        <v/>
      </c>
    </row>
    <row r="40">
      <c r="A40" s="81" t="n">
        <v>2016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1" t="inlineStr">
        <is>
          <t>...</t>
        </is>
      </c>
      <c r="F40" s="81" t="inlineStr">
        <is>
          <t>...</t>
        </is>
      </c>
      <c r="G40" s="81" t="inlineStr">
        <is>
          <t>-</t>
        </is>
      </c>
      <c r="H40" s="81" t="inlineStr">
        <is>
          <t>...</t>
        </is>
      </c>
      <c r="I40" s="81" t="inlineStr">
        <is>
          <t>-</t>
        </is>
      </c>
      <c r="J40" s="81" t="inlineStr">
        <is>
          <t>...</t>
        </is>
      </c>
      <c r="K40" s="5">
        <f>COUNT(B40:J40) / COUNTA(B40:J40) </f>
        <v/>
      </c>
      <c r="L40" s="5">
        <f>1-K40</f>
        <v/>
      </c>
    </row>
    <row r="41">
      <c r="A41" s="81" t="n">
        <v>2017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1" t="inlineStr">
        <is>
          <t>...</t>
        </is>
      </c>
      <c r="F41" s="81" t="inlineStr">
        <is>
          <t>...</t>
        </is>
      </c>
      <c r="G41" s="81" t="inlineStr">
        <is>
          <t>-</t>
        </is>
      </c>
      <c r="H41" s="81" t="inlineStr">
        <is>
          <t>...</t>
        </is>
      </c>
      <c r="I41" s="81" t="inlineStr">
        <is>
          <t>-</t>
        </is>
      </c>
      <c r="J41" s="81" t="inlineStr">
        <is>
          <t>...</t>
        </is>
      </c>
      <c r="K41" s="5">
        <f>COUNT(B41:J41) / COUNTA(B41:J41) </f>
        <v/>
      </c>
      <c r="L41" s="5">
        <f>1-K41</f>
        <v/>
      </c>
    </row>
    <row r="42">
      <c r="A42" s="81" t="n">
        <v>2018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1" t="inlineStr">
        <is>
          <t>...</t>
        </is>
      </c>
      <c r="F42" s="81" t="inlineStr">
        <is>
          <t>...</t>
        </is>
      </c>
      <c r="G42" s="81" t="inlineStr">
        <is>
          <t>-</t>
        </is>
      </c>
      <c r="H42" s="81" t="inlineStr">
        <is>
          <t>...</t>
        </is>
      </c>
      <c r="I42" s="81" t="inlineStr">
        <is>
          <t>-</t>
        </is>
      </c>
      <c r="J42" s="81" t="inlineStr">
        <is>
          <t>...</t>
        </is>
      </c>
      <c r="K42" s="5">
        <f>COUNT(B42:J42) / COUNTA(B42:J42) </f>
        <v/>
      </c>
      <c r="L42" s="5">
        <f>1-K42</f>
        <v/>
      </c>
    </row>
    <row r="43">
      <c r="A43" s="81" t="n">
        <v>2019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1" t="inlineStr">
        <is>
          <t>...</t>
        </is>
      </c>
      <c r="F43" s="81" t="inlineStr">
        <is>
          <t>...</t>
        </is>
      </c>
      <c r="G43" s="81" t="inlineStr">
        <is>
          <t>-</t>
        </is>
      </c>
      <c r="H43" s="81" t="inlineStr">
        <is>
          <t>...</t>
        </is>
      </c>
      <c r="I43" s="81" t="inlineStr">
        <is>
          <t>-</t>
        </is>
      </c>
      <c r="J43" s="81" t="inlineStr">
        <is>
          <t>...</t>
        </is>
      </c>
      <c r="K43" s="5">
        <f>COUNT(B43:J43) / COUNTA(B43:J43) </f>
        <v/>
      </c>
      <c r="L43" s="5">
        <f>1-K43</f>
        <v/>
      </c>
    </row>
    <row r="44">
      <c r="A44" s="81" t="n">
        <v>2020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1" t="inlineStr">
        <is>
          <t>...</t>
        </is>
      </c>
      <c r="F44" s="81" t="inlineStr">
        <is>
          <t>...</t>
        </is>
      </c>
      <c r="G44" s="81" t="inlineStr">
        <is>
          <t>-</t>
        </is>
      </c>
      <c r="H44" s="81" t="inlineStr">
        <is>
          <t>...</t>
        </is>
      </c>
      <c r="I44" s="81" t="inlineStr">
        <is>
          <t>-</t>
        </is>
      </c>
      <c r="J44" s="81" t="inlineStr">
        <is>
          <t>...</t>
        </is>
      </c>
      <c r="K44" s="5">
        <f>COUNT(B44:J44) / COUNTA(B44:J44) </f>
        <v/>
      </c>
      <c r="L44" s="5">
        <f>1-K44</f>
        <v/>
      </c>
    </row>
    <row r="45">
      <c r="A45" s="81" t="n">
        <v>2021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1" t="inlineStr">
        <is>
          <t>...</t>
        </is>
      </c>
      <c r="F45" s="81" t="inlineStr">
        <is>
          <t>...</t>
        </is>
      </c>
      <c r="G45" s="81" t="inlineStr">
        <is>
          <t>-</t>
        </is>
      </c>
      <c r="H45" s="81" t="inlineStr">
        <is>
          <t>...</t>
        </is>
      </c>
      <c r="I45" s="81" t="inlineStr">
        <is>
          <t>-</t>
        </is>
      </c>
      <c r="J45" s="81" t="inlineStr">
        <is>
          <t>...</t>
        </is>
      </c>
      <c r="K45" s="5">
        <f>COUNT(B45:J45) / COUNTA(B45:J45) </f>
        <v/>
      </c>
      <c r="L45" s="5">
        <f>1-K45</f>
        <v/>
      </c>
    </row>
    <row r="46">
      <c r="A46" s="81" t="n">
        <v>2022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1" t="inlineStr">
        <is>
          <t>...</t>
        </is>
      </c>
      <c r="F46" s="81" t="inlineStr">
        <is>
          <t>...</t>
        </is>
      </c>
      <c r="G46" s="81" t="inlineStr">
        <is>
          <t>-</t>
        </is>
      </c>
      <c r="H46" s="81" t="inlineStr">
        <is>
          <t>...</t>
        </is>
      </c>
      <c r="I46" s="81" t="inlineStr">
        <is>
          <t>-</t>
        </is>
      </c>
      <c r="J46" s="81" t="inlineStr">
        <is>
          <t>...</t>
        </is>
      </c>
      <c r="K46" s="5">
        <f>COUNT(B46:J46) / COUNTA(B46:J46) </f>
        <v/>
      </c>
      <c r="L46" s="5">
        <f>1-K46</f>
        <v/>
      </c>
    </row>
    <row r="47">
      <c r="A47" s="81" t="n">
        <v>2023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1" t="inlineStr">
        <is>
          <t>...</t>
        </is>
      </c>
      <c r="F47" s="81" t="inlineStr">
        <is>
          <t>...</t>
        </is>
      </c>
      <c r="G47" s="81" t="inlineStr">
        <is>
          <t>-</t>
        </is>
      </c>
      <c r="H47" s="81" t="inlineStr">
        <is>
          <t>...</t>
        </is>
      </c>
      <c r="I47" s="81" t="inlineStr">
        <is>
          <t>-</t>
        </is>
      </c>
      <c r="J47" s="81" t="inlineStr">
        <is>
          <t>...</t>
        </is>
      </c>
      <c r="K47" s="5">
        <f>COUNT(B47:J47) / COUNTA(B47:J47) </f>
        <v/>
      </c>
      <c r="L47" s="5">
        <f>1-K47</f>
        <v/>
      </c>
    </row>
    <row r="48">
      <c r="A48" s="81" t="n">
        <v>2024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1" t="inlineStr">
        <is>
          <t>...</t>
        </is>
      </c>
      <c r="F48" s="81" t="inlineStr">
        <is>
          <t>...</t>
        </is>
      </c>
      <c r="G48" s="81" t="inlineStr">
        <is>
          <t>-</t>
        </is>
      </c>
      <c r="H48" s="81" t="inlineStr">
        <is>
          <t>...</t>
        </is>
      </c>
      <c r="I48" s="81" t="inlineStr">
        <is>
          <t>-</t>
        </is>
      </c>
      <c r="J48" s="81" t="inlineStr">
        <is>
          <t>...</t>
        </is>
      </c>
      <c r="K48" s="5">
        <f>COUNT(B48:J48) / COUNTA(B48:J48) </f>
        <v/>
      </c>
      <c r="L48" s="5">
        <f>1-K48</f>
        <v/>
      </c>
    </row>
    <row r="49">
      <c r="A49" s="81" t="inlineStr">
        <is>
          <t>Total</t>
        </is>
      </c>
      <c r="B49" s="81" t="n">
        <v>279385435</v>
      </c>
      <c r="C49" s="81" t="n">
        <v>293875395</v>
      </c>
      <c r="D49" s="81" t="n">
        <v>86825486723748.3</v>
      </c>
      <c r="E49" s="81" t="n">
        <v>295450</v>
      </c>
      <c r="F49" s="81" t="n">
        <v>310773.13</v>
      </c>
      <c r="G49" s="81" t="n">
        <v>1813895143</v>
      </c>
      <c r="H49" s="81" t="n">
        <v>6.5</v>
      </c>
      <c r="I49" s="81" t="n">
        <v>7155739</v>
      </c>
      <c r="J49" s="81" t="n">
        <v>2.56</v>
      </c>
      <c r="K49" s="5">
        <f>COUNT(B49:J49) / COUNTA(B49:J49) </f>
        <v/>
      </c>
      <c r="L49" s="5">
        <f>1-K49</f>
        <v/>
      </c>
    </row>
    <row r="50">
      <c r="A50" s="81" t="inlineStr">
        <is>
          <t>Fonte: Ministério da Saúde - Sistema de Informações Hospitalares do SUS (SIH/SUS)</t>
        </is>
      </c>
    </row>
    <row r="51">
      <c r="A51" t="inlineStr">
        <is>
          <t>-------------</t>
        </is>
      </c>
    </row>
    <row r="52">
      <c r="A52" t="inlineStr">
        <is>
          <t>PORCENT_COMPLETA (%)</t>
        </is>
      </c>
      <c r="B52" s="82">
        <f>COUNT(B5:L49) / COUNTA(B5:L49)</f>
        <v/>
      </c>
    </row>
    <row r="53">
      <c r="A53" t="inlineStr">
        <is>
          <t>PORCENT_AUSENTE (%)</t>
        </is>
      </c>
      <c r="B53" s="82">
        <f>1-B52</f>
        <v/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0" summaryRight="0"/>
    <pageSetUpPr/>
  </sheetPr>
  <dimension ref="A1:L53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Morbidade Hospitalar do SUS - por local de residência ano processamento</t>
        </is>
      </c>
    </row>
    <row r="2">
      <c r="A2" s="81" t="inlineStr">
        <is>
          <t>InternaçõesAIH PagasValor TotalValor Médio AIHValor Médio IntDias PermanênciaMédia PermanênciaÓbitosTaxa Mortalidade por Ano processamento</t>
        </is>
      </c>
    </row>
    <row r="3">
      <c r="A3" s="81" t="inlineStr">
        <is>
          <t>Período:1995-2007</t>
        </is>
      </c>
    </row>
    <row r="4">
      <c r="A4" s="81" t="inlineStr">
        <is>
          <t>Ano processamento</t>
        </is>
      </c>
      <c r="B4" s="81" t="inlineStr">
        <is>
          <t>Internações</t>
        </is>
      </c>
      <c r="C4" s="81" t="inlineStr">
        <is>
          <t>AIH_Pagas</t>
        </is>
      </c>
      <c r="D4" s="81" t="inlineStr">
        <is>
          <t>Valor_Total</t>
        </is>
      </c>
      <c r="E4" s="81" t="inlineStr">
        <is>
          <t>Valor_Médio_AIH</t>
        </is>
      </c>
      <c r="F4" s="81" t="inlineStr">
        <is>
          <t>Valor_Médio_Int</t>
        </is>
      </c>
      <c r="G4" s="81" t="inlineStr">
        <is>
          <t>Dias_Permanência</t>
        </is>
      </c>
      <c r="H4" s="81" t="inlineStr">
        <is>
          <t>Média_Permanência</t>
        </is>
      </c>
      <c r="I4" s="81" t="inlineStr">
        <is>
          <t>Óbitos</t>
        </is>
      </c>
      <c r="J4" s="81" t="inlineStr">
        <is>
          <t>Taxa_Mortalidade</t>
        </is>
      </c>
      <c r="K4" s="17" t="inlineStr">
        <is>
          <t>DADOS_OBTIDOS (%)</t>
        </is>
      </c>
      <c r="L4" s="17" t="inlineStr">
        <is>
          <t>DADOS_AUSENTES (%)</t>
        </is>
      </c>
    </row>
    <row r="5">
      <c r="A5" s="81" t="n">
        <v>1981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...</t>
        </is>
      </c>
      <c r="F5" s="81" t="inlineStr">
        <is>
          <t>...</t>
        </is>
      </c>
      <c r="G5" s="81" t="inlineStr">
        <is>
          <t>-</t>
        </is>
      </c>
      <c r="H5" s="81" t="inlineStr">
        <is>
          <t>...</t>
        </is>
      </c>
      <c r="I5" s="81" t="inlineStr">
        <is>
          <t>-</t>
        </is>
      </c>
      <c r="J5" s="81" t="inlineStr">
        <is>
          <t>...</t>
        </is>
      </c>
      <c r="K5" s="5">
        <f>COUNT(B5:J5) / COUNTA(B5:J5) </f>
        <v/>
      </c>
      <c r="L5" s="5">
        <f>1-K5</f>
        <v/>
      </c>
    </row>
    <row r="6">
      <c r="A6" s="81" t="n">
        <v>1982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...</t>
        </is>
      </c>
      <c r="F6" s="81" t="inlineStr">
        <is>
          <t>...</t>
        </is>
      </c>
      <c r="G6" s="81" t="inlineStr">
        <is>
          <t>-</t>
        </is>
      </c>
      <c r="H6" s="81" t="inlineStr">
        <is>
          <t>...</t>
        </is>
      </c>
      <c r="I6" s="81" t="inlineStr">
        <is>
          <t>-</t>
        </is>
      </c>
      <c r="J6" s="81" t="inlineStr">
        <is>
          <t>...</t>
        </is>
      </c>
      <c r="K6" s="5">
        <f>COUNT(B6:J6) / COUNTA(B6:J6) </f>
        <v/>
      </c>
      <c r="L6" s="5">
        <f>1-K6</f>
        <v/>
      </c>
    </row>
    <row r="7">
      <c r="A7" s="81" t="n">
        <v>1983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...</t>
        </is>
      </c>
      <c r="F7" s="81" t="inlineStr">
        <is>
          <t>...</t>
        </is>
      </c>
      <c r="G7" s="81" t="inlineStr">
        <is>
          <t>-</t>
        </is>
      </c>
      <c r="H7" s="81" t="inlineStr">
        <is>
          <t>...</t>
        </is>
      </c>
      <c r="I7" s="81" t="inlineStr">
        <is>
          <t>-</t>
        </is>
      </c>
      <c r="J7" s="81" t="inlineStr">
        <is>
          <t>...</t>
        </is>
      </c>
      <c r="K7" s="5">
        <f>COUNT(B7:J7) / COUNTA(B7:J7) </f>
        <v/>
      </c>
      <c r="L7" s="5">
        <f>1-K7</f>
        <v/>
      </c>
    </row>
    <row r="8">
      <c r="A8" s="81" t="n">
        <v>1984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...</t>
        </is>
      </c>
      <c r="F8" s="81" t="inlineStr">
        <is>
          <t>...</t>
        </is>
      </c>
      <c r="G8" s="81" t="inlineStr">
        <is>
          <t>-</t>
        </is>
      </c>
      <c r="H8" s="81" t="inlineStr">
        <is>
          <t>...</t>
        </is>
      </c>
      <c r="I8" s="81" t="inlineStr">
        <is>
          <t>-</t>
        </is>
      </c>
      <c r="J8" s="81" t="inlineStr">
        <is>
          <t>...</t>
        </is>
      </c>
      <c r="K8" s="5">
        <f>COUNT(B8:J8) / COUNTA(B8:J8) </f>
        <v/>
      </c>
      <c r="L8" s="5">
        <f>1-K8</f>
        <v/>
      </c>
    </row>
    <row r="9">
      <c r="A9" s="81" t="n">
        <v>1985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...</t>
        </is>
      </c>
      <c r="F9" s="81" t="inlineStr">
        <is>
          <t>...</t>
        </is>
      </c>
      <c r="G9" s="81" t="inlineStr">
        <is>
          <t>-</t>
        </is>
      </c>
      <c r="H9" s="81" t="inlineStr">
        <is>
          <t>...</t>
        </is>
      </c>
      <c r="I9" s="81" t="inlineStr">
        <is>
          <t>-</t>
        </is>
      </c>
      <c r="J9" s="81" t="inlineStr">
        <is>
          <t>...</t>
        </is>
      </c>
      <c r="K9" s="5">
        <f>COUNT(B9:J9) / COUNTA(B9:J9) </f>
        <v/>
      </c>
      <c r="L9" s="5">
        <f>1-K9</f>
        <v/>
      </c>
    </row>
    <row r="10">
      <c r="A10" s="81" t="n">
        <v>1986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...</t>
        </is>
      </c>
      <c r="F10" s="81" t="inlineStr">
        <is>
          <t>...</t>
        </is>
      </c>
      <c r="G10" s="81" t="inlineStr">
        <is>
          <t>-</t>
        </is>
      </c>
      <c r="H10" s="81" t="inlineStr">
        <is>
          <t>...</t>
        </is>
      </c>
      <c r="I10" s="81" t="inlineStr">
        <is>
          <t>-</t>
        </is>
      </c>
      <c r="J10" s="81" t="inlineStr">
        <is>
          <t>...</t>
        </is>
      </c>
      <c r="K10" s="5">
        <f>COUNT(B10:J10) / COUNTA(B10:J10) </f>
        <v/>
      </c>
      <c r="L10" s="5">
        <f>1-K10</f>
        <v/>
      </c>
    </row>
    <row r="11">
      <c r="A11" s="81" t="n">
        <v>1987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...</t>
        </is>
      </c>
      <c r="F11" s="81" t="inlineStr">
        <is>
          <t>...</t>
        </is>
      </c>
      <c r="G11" s="81" t="inlineStr">
        <is>
          <t>-</t>
        </is>
      </c>
      <c r="H11" s="81" t="inlineStr">
        <is>
          <t>...</t>
        </is>
      </c>
      <c r="I11" s="81" t="inlineStr">
        <is>
          <t>-</t>
        </is>
      </c>
      <c r="J11" s="81" t="inlineStr">
        <is>
          <t>...</t>
        </is>
      </c>
      <c r="K11" s="5">
        <f>COUNT(B11:J11) / COUNTA(B11:J11) </f>
        <v/>
      </c>
      <c r="L11" s="5">
        <f>1-K11</f>
        <v/>
      </c>
    </row>
    <row r="12">
      <c r="A12" s="81" t="n">
        <v>1988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...</t>
        </is>
      </c>
      <c r="F12" s="81" t="inlineStr">
        <is>
          <t>...</t>
        </is>
      </c>
      <c r="G12" s="81" t="inlineStr">
        <is>
          <t>-</t>
        </is>
      </c>
      <c r="H12" s="81" t="inlineStr">
        <is>
          <t>...</t>
        </is>
      </c>
      <c r="I12" s="81" t="inlineStr">
        <is>
          <t>-</t>
        </is>
      </c>
      <c r="J12" s="81" t="inlineStr">
        <is>
          <t>...</t>
        </is>
      </c>
      <c r="K12" s="5">
        <f>COUNT(B12:J12) / COUNTA(B12:J12) </f>
        <v/>
      </c>
      <c r="L12" s="5">
        <f>1-K12</f>
        <v/>
      </c>
    </row>
    <row r="13">
      <c r="A13" s="81" t="n">
        <v>1989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...</t>
        </is>
      </c>
      <c r="F13" s="81" t="inlineStr">
        <is>
          <t>...</t>
        </is>
      </c>
      <c r="G13" s="81" t="inlineStr">
        <is>
          <t>-</t>
        </is>
      </c>
      <c r="H13" s="81" t="inlineStr">
        <is>
          <t>...</t>
        </is>
      </c>
      <c r="I13" s="81" t="inlineStr">
        <is>
          <t>-</t>
        </is>
      </c>
      <c r="J13" s="81" t="inlineStr">
        <is>
          <t>...</t>
        </is>
      </c>
      <c r="K13" s="5">
        <f>COUNT(B13:J13) / COUNTA(B13:J13) </f>
        <v/>
      </c>
      <c r="L13" s="5">
        <f>1-K13</f>
        <v/>
      </c>
    </row>
    <row r="14">
      <c r="A14" s="81" t="n">
        <v>1990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...</t>
        </is>
      </c>
      <c r="F14" s="81" t="inlineStr">
        <is>
          <t>...</t>
        </is>
      </c>
      <c r="G14" s="81" t="inlineStr">
        <is>
          <t>-</t>
        </is>
      </c>
      <c r="H14" s="81" t="inlineStr">
        <is>
          <t>...</t>
        </is>
      </c>
      <c r="I14" s="81" t="inlineStr">
        <is>
          <t>-</t>
        </is>
      </c>
      <c r="J14" s="81" t="inlineStr">
        <is>
          <t>...</t>
        </is>
      </c>
      <c r="K14" s="5">
        <f>COUNT(B14:J14) / COUNTA(B14:J14) </f>
        <v/>
      </c>
      <c r="L14" s="5">
        <f>1-K14</f>
        <v/>
      </c>
    </row>
    <row r="15">
      <c r="A15" s="81" t="n">
        <v>1991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1" t="inlineStr">
        <is>
          <t>...</t>
        </is>
      </c>
      <c r="F15" s="81" t="inlineStr">
        <is>
          <t>...</t>
        </is>
      </c>
      <c r="G15" s="81" t="inlineStr">
        <is>
          <t>-</t>
        </is>
      </c>
      <c r="H15" s="81" t="inlineStr">
        <is>
          <t>...</t>
        </is>
      </c>
      <c r="I15" s="81" t="inlineStr">
        <is>
          <t>-</t>
        </is>
      </c>
      <c r="J15" s="81" t="inlineStr">
        <is>
          <t>...</t>
        </is>
      </c>
      <c r="K15" s="5">
        <f>COUNT(B15:J15) / COUNTA(B15:J15) </f>
        <v/>
      </c>
      <c r="L15" s="5">
        <f>1-K15</f>
        <v/>
      </c>
    </row>
    <row r="16">
      <c r="A16" s="81" t="n">
        <v>1992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...</t>
        </is>
      </c>
      <c r="F16" s="81" t="inlineStr">
        <is>
          <t>...</t>
        </is>
      </c>
      <c r="G16" s="81" t="inlineStr">
        <is>
          <t>-</t>
        </is>
      </c>
      <c r="H16" s="81" t="inlineStr">
        <is>
          <t>...</t>
        </is>
      </c>
      <c r="I16" s="81" t="inlineStr">
        <is>
          <t>-</t>
        </is>
      </c>
      <c r="J16" s="81" t="inlineStr">
        <is>
          <t>...</t>
        </is>
      </c>
      <c r="K16" s="5">
        <f>COUNT(B16:J16) / COUNTA(B16:J16) </f>
        <v/>
      </c>
      <c r="L16" s="5">
        <f>1-K16</f>
        <v/>
      </c>
    </row>
    <row r="17">
      <c r="A17" s="81" t="n">
        <v>1993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...</t>
        </is>
      </c>
      <c r="F17" s="81" t="inlineStr">
        <is>
          <t>...</t>
        </is>
      </c>
      <c r="G17" s="81" t="inlineStr">
        <is>
          <t>-</t>
        </is>
      </c>
      <c r="H17" s="81" t="inlineStr">
        <is>
          <t>...</t>
        </is>
      </c>
      <c r="I17" s="81" t="inlineStr">
        <is>
          <t>-</t>
        </is>
      </c>
      <c r="J17" s="81" t="inlineStr">
        <is>
          <t>...</t>
        </is>
      </c>
      <c r="K17" s="5">
        <f>COUNT(B17:J17) / COUNTA(B17:J17) </f>
        <v/>
      </c>
      <c r="L17" s="5">
        <f>1-K17</f>
        <v/>
      </c>
    </row>
    <row r="18">
      <c r="A18" s="81" t="n">
        <v>1994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1" t="inlineStr">
        <is>
          <t>...</t>
        </is>
      </c>
      <c r="F18" s="81" t="inlineStr">
        <is>
          <t>...</t>
        </is>
      </c>
      <c r="G18" s="81" t="inlineStr">
        <is>
          <t>-</t>
        </is>
      </c>
      <c r="H18" s="81" t="inlineStr">
        <is>
          <t>...</t>
        </is>
      </c>
      <c r="I18" s="81" t="inlineStr">
        <is>
          <t>-</t>
        </is>
      </c>
      <c r="J18" s="81" t="inlineStr">
        <is>
          <t>...</t>
        </is>
      </c>
      <c r="K18" s="5">
        <f>COUNT(B18:J18) / COUNTA(B18:J18) </f>
        <v/>
      </c>
      <c r="L18" s="5">
        <f>1-K18</f>
        <v/>
      </c>
    </row>
    <row r="19">
      <c r="A19" s="81" t="n">
        <v>1995</v>
      </c>
      <c r="B19" s="81" t="n">
        <v>12646200</v>
      </c>
      <c r="C19" s="81" t="n">
        <v>13275064</v>
      </c>
      <c r="D19" s="81" t="n">
        <v>3192437637.99</v>
      </c>
      <c r="E19" s="81" t="n">
        <v>240.48</v>
      </c>
      <c r="F19" s="81" t="n">
        <v>252.44</v>
      </c>
      <c r="G19" s="81" t="n">
        <v>83093655</v>
      </c>
      <c r="H19" s="81" t="n">
        <v>6.6</v>
      </c>
      <c r="I19" s="81" t="n">
        <v>306681</v>
      </c>
      <c r="J19" s="81" t="n">
        <v>2.43</v>
      </c>
      <c r="K19" s="5">
        <f>COUNT(B19:J19) / COUNTA(B19:J19) </f>
        <v/>
      </c>
      <c r="L19" s="5">
        <f>1-K19</f>
        <v/>
      </c>
    </row>
    <row r="20">
      <c r="A20" s="81" t="n">
        <v>1996</v>
      </c>
      <c r="B20" s="81" t="n">
        <v>11932654</v>
      </c>
      <c r="C20" s="81" t="n">
        <v>12530882</v>
      </c>
      <c r="D20" s="81" t="n">
        <v>3182266324.04</v>
      </c>
      <c r="E20" s="81" t="n">
        <v>253.95</v>
      </c>
      <c r="F20" s="81" t="n">
        <v>266.69</v>
      </c>
      <c r="G20" s="81" t="n">
        <v>78400786</v>
      </c>
      <c r="H20" s="81" t="n">
        <v>6.6</v>
      </c>
      <c r="I20" s="81" t="n">
        <v>305560</v>
      </c>
      <c r="J20" s="81" t="n">
        <v>2.56</v>
      </c>
      <c r="K20" s="5">
        <f>COUNT(B20:J20) / COUNTA(B20:J20) </f>
        <v/>
      </c>
      <c r="L20" s="5">
        <f>1-K20</f>
        <v/>
      </c>
    </row>
    <row r="21">
      <c r="A21" s="81" t="n">
        <v>1997</v>
      </c>
      <c r="B21" s="81" t="n">
        <v>11772367</v>
      </c>
      <c r="C21" s="81" t="n">
        <v>12351464</v>
      </c>
      <c r="D21" s="81" t="n">
        <v>3205852023.26</v>
      </c>
      <c r="E21" s="81" t="n">
        <v>259.55</v>
      </c>
      <c r="F21" s="81" t="n">
        <v>272.32</v>
      </c>
      <c r="G21" s="81" t="n">
        <v>75699028</v>
      </c>
      <c r="H21" s="81" t="n">
        <v>6.4</v>
      </c>
      <c r="I21" s="81" t="n">
        <v>299430</v>
      </c>
      <c r="J21" s="81" t="n">
        <v>2.54</v>
      </c>
      <c r="K21" s="5">
        <f>COUNT(B21:J21) / COUNTA(B21:J21) </f>
        <v/>
      </c>
      <c r="L21" s="5">
        <f>1-K21</f>
        <v/>
      </c>
    </row>
    <row r="22">
      <c r="A22" s="81" t="n">
        <v>1998</v>
      </c>
      <c r="B22" s="81" t="n">
        <v>11714756</v>
      </c>
      <c r="C22" s="81" t="n">
        <v>12248632</v>
      </c>
      <c r="D22" s="81" t="n">
        <v>3809273656.28</v>
      </c>
      <c r="E22" s="81" t="n">
        <v>311</v>
      </c>
      <c r="F22" s="81" t="n">
        <v>325.17</v>
      </c>
      <c r="G22" s="81" t="n">
        <v>74663009</v>
      </c>
      <c r="H22" s="81" t="n">
        <v>6.4</v>
      </c>
      <c r="I22" s="81" t="n">
        <v>308288</v>
      </c>
      <c r="J22" s="81" t="n">
        <v>2.63</v>
      </c>
      <c r="K22" s="5">
        <f>COUNT(B22:J22) / COUNTA(B22:J22) </f>
        <v/>
      </c>
      <c r="L22" s="5">
        <f>1-K22</f>
        <v/>
      </c>
    </row>
    <row r="23">
      <c r="A23" s="81" t="n">
        <v>1999</v>
      </c>
      <c r="B23" s="81" t="n">
        <v>11950797</v>
      </c>
      <c r="C23" s="81" t="n">
        <v>12438376</v>
      </c>
      <c r="D23" s="81" t="n">
        <v>4733411101.64</v>
      </c>
      <c r="E23" s="81" t="n">
        <v>380.55</v>
      </c>
      <c r="F23" s="81" t="n">
        <v>396.07</v>
      </c>
      <c r="G23" s="81" t="n">
        <v>74750572</v>
      </c>
      <c r="H23" s="81" t="n">
        <v>6.3</v>
      </c>
      <c r="I23" s="81" t="n">
        <v>314248</v>
      </c>
      <c r="J23" s="81" t="n">
        <v>2.63</v>
      </c>
      <c r="K23" s="5">
        <f>COUNT(B23:J23) / COUNTA(B23:J23) </f>
        <v/>
      </c>
      <c r="L23" s="5">
        <f>1-K23</f>
        <v/>
      </c>
    </row>
    <row r="24">
      <c r="A24" s="81" t="n">
        <v>2000</v>
      </c>
      <c r="B24" s="81" t="n">
        <v>11937323</v>
      </c>
      <c r="C24" s="81" t="n">
        <v>12426137</v>
      </c>
      <c r="D24" s="81" t="n">
        <v>4886848236.08</v>
      </c>
      <c r="E24" s="81" t="n">
        <v>393.27</v>
      </c>
      <c r="F24" s="81" t="n">
        <v>409.38</v>
      </c>
      <c r="G24" s="81" t="n">
        <v>73256432</v>
      </c>
      <c r="H24" s="81" t="n">
        <v>6.1</v>
      </c>
      <c r="I24" s="81" t="n">
        <v>318427</v>
      </c>
      <c r="J24" s="81" t="n">
        <v>2.67</v>
      </c>
      <c r="K24" s="5">
        <f>COUNT(B24:J24) / COUNTA(B24:J24) </f>
        <v/>
      </c>
      <c r="L24" s="5">
        <f>1-K24</f>
        <v/>
      </c>
    </row>
    <row r="25">
      <c r="A25" s="81" t="n">
        <v>2001</v>
      </c>
      <c r="B25" s="81" t="n">
        <v>11756354</v>
      </c>
      <c r="C25" s="81" t="n">
        <v>12227236</v>
      </c>
      <c r="D25" s="81" t="n">
        <v>5096155505.04</v>
      </c>
      <c r="E25" s="81" t="n">
        <v>416.79</v>
      </c>
      <c r="F25" s="81" t="n">
        <v>433.48</v>
      </c>
      <c r="G25" s="81" t="n">
        <v>72387163</v>
      </c>
      <c r="H25" s="81" t="n">
        <v>6.2</v>
      </c>
      <c r="I25" s="81" t="n">
        <v>323579</v>
      </c>
      <c r="J25" s="81" t="n">
        <v>2.75</v>
      </c>
      <c r="K25" s="5">
        <f>COUNT(B25:J25) / COUNTA(B25:J25) </f>
        <v/>
      </c>
      <c r="L25" s="5">
        <f>1-K25</f>
        <v/>
      </c>
    </row>
    <row r="26">
      <c r="A26" s="81" t="n">
        <v>2002</v>
      </c>
      <c r="B26" s="81" t="n">
        <v>11713749</v>
      </c>
      <c r="C26" s="81" t="n">
        <v>12233702</v>
      </c>
      <c r="D26" s="81" t="n">
        <v>5406391841.17</v>
      </c>
      <c r="E26" s="81" t="n">
        <v>441.93</v>
      </c>
      <c r="F26" s="81" t="n">
        <v>461.54</v>
      </c>
      <c r="G26" s="81" t="n">
        <v>72728290</v>
      </c>
      <c r="H26" s="81" t="n">
        <v>6.2</v>
      </c>
      <c r="I26" s="81" t="n">
        <v>335073</v>
      </c>
      <c r="J26" s="81" t="n">
        <v>2.86</v>
      </c>
      <c r="K26" s="5">
        <f>COUNT(B26:J26) / COUNTA(B26:J26) </f>
        <v/>
      </c>
      <c r="L26" s="5">
        <f>1-K26</f>
        <v/>
      </c>
    </row>
    <row r="27">
      <c r="A27" s="81" t="n">
        <v>2003</v>
      </c>
      <c r="B27" s="81" t="n">
        <v>11638194</v>
      </c>
      <c r="C27" s="81" t="n">
        <v>12094875</v>
      </c>
      <c r="D27" s="81" t="n">
        <v>5861712487.36</v>
      </c>
      <c r="E27" s="81" t="n">
        <v>484.64</v>
      </c>
      <c r="F27" s="81" t="n">
        <v>503.66</v>
      </c>
      <c r="G27" s="81" t="n">
        <v>71247955</v>
      </c>
      <c r="H27" s="81" t="n">
        <v>6.1</v>
      </c>
      <c r="I27" s="81" t="n">
        <v>347130</v>
      </c>
      <c r="J27" s="81" t="n">
        <v>2.98</v>
      </c>
      <c r="K27" s="5">
        <f>COUNT(B27:J27) / COUNTA(B27:J27) </f>
        <v/>
      </c>
      <c r="L27" s="5">
        <f>1-K27</f>
        <v/>
      </c>
    </row>
    <row r="28">
      <c r="A28" s="81" t="n">
        <v>2004</v>
      </c>
      <c r="B28" s="81" t="n">
        <v>11492883</v>
      </c>
      <c r="C28" s="81" t="n">
        <v>11953856</v>
      </c>
      <c r="D28" s="81" t="n">
        <v>6581213333.54</v>
      </c>
      <c r="E28" s="81" t="n">
        <v>550.55</v>
      </c>
      <c r="F28" s="81" t="n">
        <v>572.63</v>
      </c>
      <c r="G28" s="81" t="n">
        <v>69480919</v>
      </c>
      <c r="H28" s="81" t="n">
        <v>6</v>
      </c>
      <c r="I28" s="81" t="n">
        <v>363159</v>
      </c>
      <c r="J28" s="81" t="n">
        <v>3.16</v>
      </c>
      <c r="K28" s="5">
        <f>COUNT(B28:J28) / COUNTA(B28:J28) </f>
        <v/>
      </c>
      <c r="L28" s="5">
        <f>1-K28</f>
        <v/>
      </c>
    </row>
    <row r="29">
      <c r="A29" s="81" t="n">
        <v>2005</v>
      </c>
      <c r="B29" s="81" t="n">
        <v>11429133</v>
      </c>
      <c r="C29" s="81" t="n">
        <v>11861494</v>
      </c>
      <c r="D29" s="81" t="n">
        <v>6956764584.29</v>
      </c>
      <c r="E29" s="81" t="n">
        <v>586.5</v>
      </c>
      <c r="F29" s="81" t="n">
        <v>608.6900000000001</v>
      </c>
      <c r="G29" s="81" t="n">
        <v>67359852</v>
      </c>
      <c r="H29" s="81" t="n">
        <v>5.9</v>
      </c>
      <c r="I29" s="81" t="n">
        <v>367071</v>
      </c>
      <c r="J29" s="81" t="n">
        <v>3.21</v>
      </c>
      <c r="K29" s="5">
        <f>COUNT(B29:J29) / COUNTA(B29:J29) </f>
        <v/>
      </c>
      <c r="L29" s="5">
        <f>1-K29</f>
        <v/>
      </c>
    </row>
    <row r="30">
      <c r="A30" s="81" t="n">
        <v>2006</v>
      </c>
      <c r="B30" s="81" t="n">
        <v>11338039</v>
      </c>
      <c r="C30" s="81" t="n">
        <v>11721412</v>
      </c>
      <c r="D30" s="81" t="n">
        <v>6998043548.1</v>
      </c>
      <c r="E30" s="81" t="n">
        <v>597.03</v>
      </c>
      <c r="F30" s="81" t="n">
        <v>617.22</v>
      </c>
      <c r="G30" s="81" t="n">
        <v>65760541</v>
      </c>
      <c r="H30" s="81" t="n">
        <v>5.8</v>
      </c>
      <c r="I30" s="81" t="n">
        <v>374479</v>
      </c>
      <c r="J30" s="81" t="n">
        <v>3.3</v>
      </c>
      <c r="K30" s="5">
        <f>COUNT(B30:J30) / COUNTA(B30:J30) </f>
        <v/>
      </c>
      <c r="L30" s="5">
        <f>1-K30</f>
        <v/>
      </c>
    </row>
    <row r="31">
      <c r="A31" s="81" t="n">
        <v>2007</v>
      </c>
      <c r="B31" s="81" t="n">
        <v>11330096</v>
      </c>
      <c r="C31" s="81" t="n">
        <v>11739258</v>
      </c>
      <c r="D31" s="81" t="n">
        <v>7617769441.99</v>
      </c>
      <c r="E31" s="81" t="n">
        <v>648.91</v>
      </c>
      <c r="F31" s="81" t="n">
        <v>672.35</v>
      </c>
      <c r="G31" s="81" t="n">
        <v>65998506</v>
      </c>
      <c r="H31" s="81" t="n">
        <v>5.8</v>
      </c>
      <c r="I31" s="81" t="n">
        <v>389338</v>
      </c>
      <c r="J31" s="81" t="n">
        <v>3.44</v>
      </c>
      <c r="K31" s="5">
        <f>COUNT(B31:J31) / COUNTA(B31:J31) </f>
        <v/>
      </c>
      <c r="L31" s="5">
        <f>1-K31</f>
        <v/>
      </c>
    </row>
    <row r="32">
      <c r="A32" s="81" t="n">
        <v>2008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1" t="inlineStr">
        <is>
          <t>...</t>
        </is>
      </c>
      <c r="F32" s="81" t="inlineStr">
        <is>
          <t>...</t>
        </is>
      </c>
      <c r="G32" s="81" t="inlineStr">
        <is>
          <t>-</t>
        </is>
      </c>
      <c r="H32" s="81" t="inlineStr">
        <is>
          <t>...</t>
        </is>
      </c>
      <c r="I32" s="81" t="inlineStr">
        <is>
          <t>-</t>
        </is>
      </c>
      <c r="J32" s="81" t="inlineStr">
        <is>
          <t>...</t>
        </is>
      </c>
      <c r="K32" s="5">
        <f>COUNT(B32:J32) / COUNTA(B32:J32) </f>
        <v/>
      </c>
      <c r="L32" s="5">
        <f>1-K32</f>
        <v/>
      </c>
    </row>
    <row r="33">
      <c r="A33" s="81" t="n">
        <v>2009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1" t="inlineStr">
        <is>
          <t>...</t>
        </is>
      </c>
      <c r="F33" s="81" t="inlineStr">
        <is>
          <t>...</t>
        </is>
      </c>
      <c r="G33" s="81" t="inlineStr">
        <is>
          <t>-</t>
        </is>
      </c>
      <c r="H33" s="81" t="inlineStr">
        <is>
          <t>...</t>
        </is>
      </c>
      <c r="I33" s="81" t="inlineStr">
        <is>
          <t>-</t>
        </is>
      </c>
      <c r="J33" s="81" t="inlineStr">
        <is>
          <t>...</t>
        </is>
      </c>
      <c r="K33" s="5">
        <f>COUNT(B33:J33) / COUNTA(B33:J33) </f>
        <v/>
      </c>
      <c r="L33" s="5">
        <f>1-K33</f>
        <v/>
      </c>
    </row>
    <row r="34">
      <c r="A34" s="81" t="n">
        <v>2010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1" t="inlineStr">
        <is>
          <t>...</t>
        </is>
      </c>
      <c r="F34" s="81" t="inlineStr">
        <is>
          <t>...</t>
        </is>
      </c>
      <c r="G34" s="81" t="inlineStr">
        <is>
          <t>-</t>
        </is>
      </c>
      <c r="H34" s="81" t="inlineStr">
        <is>
          <t>...</t>
        </is>
      </c>
      <c r="I34" s="81" t="inlineStr">
        <is>
          <t>-</t>
        </is>
      </c>
      <c r="J34" s="81" t="inlineStr">
        <is>
          <t>...</t>
        </is>
      </c>
      <c r="K34" s="5">
        <f>COUNT(B34:J34) / COUNTA(B34:J34) </f>
        <v/>
      </c>
      <c r="L34" s="5">
        <f>1-K34</f>
        <v/>
      </c>
    </row>
    <row r="35">
      <c r="A35" s="81" t="n">
        <v>2011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1" t="inlineStr">
        <is>
          <t>...</t>
        </is>
      </c>
      <c r="F35" s="81" t="inlineStr">
        <is>
          <t>...</t>
        </is>
      </c>
      <c r="G35" s="81" t="inlineStr">
        <is>
          <t>-</t>
        </is>
      </c>
      <c r="H35" s="81" t="inlineStr">
        <is>
          <t>...</t>
        </is>
      </c>
      <c r="I35" s="81" t="inlineStr">
        <is>
          <t>-</t>
        </is>
      </c>
      <c r="J35" s="81" t="inlineStr">
        <is>
          <t>...</t>
        </is>
      </c>
      <c r="K35" s="5">
        <f>COUNT(B35:J35) / COUNTA(B35:J35) </f>
        <v/>
      </c>
      <c r="L35" s="5">
        <f>1-K35</f>
        <v/>
      </c>
    </row>
    <row r="36">
      <c r="A36" s="81" t="n">
        <v>2012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1" t="inlineStr">
        <is>
          <t>...</t>
        </is>
      </c>
      <c r="F36" s="81" t="inlineStr">
        <is>
          <t>...</t>
        </is>
      </c>
      <c r="G36" s="81" t="inlineStr">
        <is>
          <t>-</t>
        </is>
      </c>
      <c r="H36" s="81" t="inlineStr">
        <is>
          <t>...</t>
        </is>
      </c>
      <c r="I36" s="81" t="inlineStr">
        <is>
          <t>-</t>
        </is>
      </c>
      <c r="J36" s="81" t="inlineStr">
        <is>
          <t>...</t>
        </is>
      </c>
      <c r="K36" s="5">
        <f>COUNT(B36:J36) / COUNTA(B36:J36) </f>
        <v/>
      </c>
      <c r="L36" s="5">
        <f>1-K36</f>
        <v/>
      </c>
    </row>
    <row r="37">
      <c r="A37" s="81" t="n">
        <v>2013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1" t="inlineStr">
        <is>
          <t>...</t>
        </is>
      </c>
      <c r="F37" s="81" t="inlineStr">
        <is>
          <t>...</t>
        </is>
      </c>
      <c r="G37" s="81" t="inlineStr">
        <is>
          <t>-</t>
        </is>
      </c>
      <c r="H37" s="81" t="inlineStr">
        <is>
          <t>...</t>
        </is>
      </c>
      <c r="I37" s="81" t="inlineStr">
        <is>
          <t>-</t>
        </is>
      </c>
      <c r="J37" s="81" t="inlineStr">
        <is>
          <t>...</t>
        </is>
      </c>
      <c r="K37" s="5">
        <f>COUNT(B37:J37) / COUNTA(B37:J37) </f>
        <v/>
      </c>
      <c r="L37" s="5">
        <f>1-K37</f>
        <v/>
      </c>
    </row>
    <row r="38">
      <c r="A38" s="81" t="n">
        <v>2014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1" t="inlineStr">
        <is>
          <t>...</t>
        </is>
      </c>
      <c r="F38" s="81" t="inlineStr">
        <is>
          <t>...</t>
        </is>
      </c>
      <c r="G38" s="81" t="inlineStr">
        <is>
          <t>-</t>
        </is>
      </c>
      <c r="H38" s="81" t="inlineStr">
        <is>
          <t>...</t>
        </is>
      </c>
      <c r="I38" s="81" t="inlineStr">
        <is>
          <t>-</t>
        </is>
      </c>
      <c r="J38" s="81" t="inlineStr">
        <is>
          <t>...</t>
        </is>
      </c>
      <c r="K38" s="5">
        <f>COUNT(B38:J38) / COUNTA(B38:J38) </f>
        <v/>
      </c>
      <c r="L38" s="5">
        <f>1-K38</f>
        <v/>
      </c>
    </row>
    <row r="39">
      <c r="A39" s="81" t="n">
        <v>2015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1" t="inlineStr">
        <is>
          <t>...</t>
        </is>
      </c>
      <c r="F39" s="81" t="inlineStr">
        <is>
          <t>...</t>
        </is>
      </c>
      <c r="G39" s="81" t="inlineStr">
        <is>
          <t>-</t>
        </is>
      </c>
      <c r="H39" s="81" t="inlineStr">
        <is>
          <t>...</t>
        </is>
      </c>
      <c r="I39" s="81" t="inlineStr">
        <is>
          <t>-</t>
        </is>
      </c>
      <c r="J39" s="81" t="inlineStr">
        <is>
          <t>...</t>
        </is>
      </c>
      <c r="K39" s="5">
        <f>COUNT(B39:J39) / COUNTA(B39:J39) </f>
        <v/>
      </c>
      <c r="L39" s="5">
        <f>1-K39</f>
        <v/>
      </c>
    </row>
    <row r="40">
      <c r="A40" s="81" t="n">
        <v>2016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1" t="inlineStr">
        <is>
          <t>...</t>
        </is>
      </c>
      <c r="F40" s="81" t="inlineStr">
        <is>
          <t>...</t>
        </is>
      </c>
      <c r="G40" s="81" t="inlineStr">
        <is>
          <t>-</t>
        </is>
      </c>
      <c r="H40" s="81" t="inlineStr">
        <is>
          <t>...</t>
        </is>
      </c>
      <c r="I40" s="81" t="inlineStr">
        <is>
          <t>-</t>
        </is>
      </c>
      <c r="J40" s="81" t="inlineStr">
        <is>
          <t>...</t>
        </is>
      </c>
      <c r="K40" s="5">
        <f>COUNT(B40:J40) / COUNTA(B40:J40) </f>
        <v/>
      </c>
      <c r="L40" s="5">
        <f>1-K40</f>
        <v/>
      </c>
    </row>
    <row r="41">
      <c r="A41" s="81" t="n">
        <v>2017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1" t="inlineStr">
        <is>
          <t>...</t>
        </is>
      </c>
      <c r="F41" s="81" t="inlineStr">
        <is>
          <t>...</t>
        </is>
      </c>
      <c r="G41" s="81" t="inlineStr">
        <is>
          <t>-</t>
        </is>
      </c>
      <c r="H41" s="81" t="inlineStr">
        <is>
          <t>...</t>
        </is>
      </c>
      <c r="I41" s="81" t="inlineStr">
        <is>
          <t>-</t>
        </is>
      </c>
      <c r="J41" s="81" t="inlineStr">
        <is>
          <t>...</t>
        </is>
      </c>
      <c r="K41" s="5">
        <f>COUNT(B41:J41) / COUNTA(B41:J41) </f>
        <v/>
      </c>
      <c r="L41" s="5">
        <f>1-K41</f>
        <v/>
      </c>
    </row>
    <row r="42">
      <c r="A42" s="81" t="n">
        <v>2018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1" t="inlineStr">
        <is>
          <t>...</t>
        </is>
      </c>
      <c r="F42" s="81" t="inlineStr">
        <is>
          <t>...</t>
        </is>
      </c>
      <c r="G42" s="81" t="inlineStr">
        <is>
          <t>-</t>
        </is>
      </c>
      <c r="H42" s="81" t="inlineStr">
        <is>
          <t>...</t>
        </is>
      </c>
      <c r="I42" s="81" t="inlineStr">
        <is>
          <t>-</t>
        </is>
      </c>
      <c r="J42" s="81" t="inlineStr">
        <is>
          <t>...</t>
        </is>
      </c>
      <c r="K42" s="5">
        <f>COUNT(B42:J42) / COUNTA(B42:J42) </f>
        <v/>
      </c>
      <c r="L42" s="5">
        <f>1-K42</f>
        <v/>
      </c>
    </row>
    <row r="43">
      <c r="A43" s="81" t="n">
        <v>2019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1" t="inlineStr">
        <is>
          <t>...</t>
        </is>
      </c>
      <c r="F43" s="81" t="inlineStr">
        <is>
          <t>...</t>
        </is>
      </c>
      <c r="G43" s="81" t="inlineStr">
        <is>
          <t>-</t>
        </is>
      </c>
      <c r="H43" s="81" t="inlineStr">
        <is>
          <t>...</t>
        </is>
      </c>
      <c r="I43" s="81" t="inlineStr">
        <is>
          <t>-</t>
        </is>
      </c>
      <c r="J43" s="81" t="inlineStr">
        <is>
          <t>...</t>
        </is>
      </c>
      <c r="K43" s="5">
        <f>COUNT(B43:J43) / COUNTA(B43:J43) </f>
        <v/>
      </c>
      <c r="L43" s="5">
        <f>1-K43</f>
        <v/>
      </c>
    </row>
    <row r="44">
      <c r="A44" s="81" t="n">
        <v>2020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1" t="inlineStr">
        <is>
          <t>...</t>
        </is>
      </c>
      <c r="F44" s="81" t="inlineStr">
        <is>
          <t>...</t>
        </is>
      </c>
      <c r="G44" s="81" t="inlineStr">
        <is>
          <t>-</t>
        </is>
      </c>
      <c r="H44" s="81" t="inlineStr">
        <is>
          <t>...</t>
        </is>
      </c>
      <c r="I44" s="81" t="inlineStr">
        <is>
          <t>-</t>
        </is>
      </c>
      <c r="J44" s="81" t="inlineStr">
        <is>
          <t>...</t>
        </is>
      </c>
      <c r="K44" s="5">
        <f>COUNT(B44:J44) / COUNTA(B44:J44) </f>
        <v/>
      </c>
      <c r="L44" s="5">
        <f>1-K44</f>
        <v/>
      </c>
    </row>
    <row r="45">
      <c r="A45" s="81" t="n">
        <v>2021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1" t="inlineStr">
        <is>
          <t>...</t>
        </is>
      </c>
      <c r="F45" s="81" t="inlineStr">
        <is>
          <t>...</t>
        </is>
      </c>
      <c r="G45" s="81" t="inlineStr">
        <is>
          <t>-</t>
        </is>
      </c>
      <c r="H45" s="81" t="inlineStr">
        <is>
          <t>...</t>
        </is>
      </c>
      <c r="I45" s="81" t="inlineStr">
        <is>
          <t>-</t>
        </is>
      </c>
      <c r="J45" s="81" t="inlineStr">
        <is>
          <t>...</t>
        </is>
      </c>
      <c r="K45" s="5">
        <f>COUNT(B45:J45) / COUNTA(B45:J45) </f>
        <v/>
      </c>
      <c r="L45" s="5">
        <f>1-K45</f>
        <v/>
      </c>
    </row>
    <row r="46">
      <c r="A46" s="81" t="n">
        <v>2022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1" t="inlineStr">
        <is>
          <t>...</t>
        </is>
      </c>
      <c r="F46" s="81" t="inlineStr">
        <is>
          <t>...</t>
        </is>
      </c>
      <c r="G46" s="81" t="inlineStr">
        <is>
          <t>-</t>
        </is>
      </c>
      <c r="H46" s="81" t="inlineStr">
        <is>
          <t>...</t>
        </is>
      </c>
      <c r="I46" s="81" t="inlineStr">
        <is>
          <t>-</t>
        </is>
      </c>
      <c r="J46" s="81" t="inlineStr">
        <is>
          <t>...</t>
        </is>
      </c>
      <c r="K46" s="5">
        <f>COUNT(B46:J46) / COUNTA(B46:J46) </f>
        <v/>
      </c>
      <c r="L46" s="5">
        <f>1-K46</f>
        <v/>
      </c>
    </row>
    <row r="47">
      <c r="A47" s="81" t="n">
        <v>2023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1" t="inlineStr">
        <is>
          <t>...</t>
        </is>
      </c>
      <c r="F47" s="81" t="inlineStr">
        <is>
          <t>...</t>
        </is>
      </c>
      <c r="G47" s="81" t="inlineStr">
        <is>
          <t>-</t>
        </is>
      </c>
      <c r="H47" s="81" t="inlineStr">
        <is>
          <t>...</t>
        </is>
      </c>
      <c r="I47" s="81" t="inlineStr">
        <is>
          <t>-</t>
        </is>
      </c>
      <c r="J47" s="81" t="inlineStr">
        <is>
          <t>...</t>
        </is>
      </c>
      <c r="K47" s="5">
        <f>COUNT(B47:J47) / COUNTA(B47:J47) </f>
        <v/>
      </c>
      <c r="L47" s="5">
        <f>1-K47</f>
        <v/>
      </c>
    </row>
    <row r="48">
      <c r="A48" s="81" t="n">
        <v>2024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1" t="inlineStr">
        <is>
          <t>...</t>
        </is>
      </c>
      <c r="F48" s="81" t="inlineStr">
        <is>
          <t>...</t>
        </is>
      </c>
      <c r="G48" s="81" t="inlineStr">
        <is>
          <t>-</t>
        </is>
      </c>
      <c r="H48" s="81" t="inlineStr">
        <is>
          <t>...</t>
        </is>
      </c>
      <c r="I48" s="81" t="inlineStr">
        <is>
          <t>-</t>
        </is>
      </c>
      <c r="J48" s="81" t="inlineStr">
        <is>
          <t>...</t>
        </is>
      </c>
      <c r="K48" s="5">
        <f>COUNT(B48:J48) / COUNTA(B48:J48) </f>
        <v/>
      </c>
      <c r="L48" s="5">
        <f>1-K48</f>
        <v/>
      </c>
    </row>
    <row r="49">
      <c r="A49" s="81" t="inlineStr">
        <is>
          <t>Total</t>
        </is>
      </c>
      <c r="B49" s="81" t="n">
        <v>152652545</v>
      </c>
      <c r="C49" s="81" t="n">
        <v>159102388</v>
      </c>
      <c r="D49" s="81" t="n">
        <v>67528139720.8</v>
      </c>
      <c r="E49" s="81" t="n">
        <v>424.43</v>
      </c>
      <c r="F49" s="81" t="n">
        <v>442.36</v>
      </c>
      <c r="G49" s="81" t="n">
        <v>944826708</v>
      </c>
      <c r="H49" s="81" t="n">
        <v>6.2</v>
      </c>
      <c r="I49" s="81" t="n">
        <v>4352463</v>
      </c>
      <c r="J49" s="81" t="n">
        <v>2.85</v>
      </c>
      <c r="K49" s="5">
        <f>COUNT(B49:J49) / COUNTA(B49:J49) </f>
        <v/>
      </c>
      <c r="L49" s="5">
        <f>1-K49</f>
        <v/>
      </c>
    </row>
    <row r="50">
      <c r="A50" s="81" t="inlineStr">
        <is>
          <t>Fonte: Ministério da Saúde - Sistema de Informações Hospitalares do SUS (SIH/SUS)</t>
        </is>
      </c>
    </row>
    <row r="51">
      <c r="A51" t="inlineStr">
        <is>
          <t>-------------</t>
        </is>
      </c>
    </row>
    <row r="52">
      <c r="A52" t="inlineStr">
        <is>
          <t>PORCENT_COMPLETA (%)</t>
        </is>
      </c>
      <c r="B52" s="82">
        <f>COUNT(B5:L49) / COUNTA(B5:L49)</f>
        <v/>
      </c>
    </row>
    <row r="53">
      <c r="A53" t="inlineStr">
        <is>
          <t>PORCENT_AUSENTE (%)</t>
        </is>
      </c>
      <c r="B53" s="82">
        <f>1-B52</f>
        <v/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0" summaryRight="0"/>
    <pageSetUpPr/>
  </sheetPr>
  <dimension ref="A1:L53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Morbidade Hospitalar do SUS por Causas Externas - por local de internação  ano processamento</t>
        </is>
      </c>
    </row>
    <row r="2">
      <c r="A2" s="81" t="inlineStr">
        <is>
          <t>InternaçõesAIH PagasValor TotalValor Médio AIHValor Médio IntDias PermanênciaMédia PermanênciaÓbitosTaxa Mortalidade por Ano processamento</t>
        </is>
      </c>
    </row>
    <row r="3">
      <c r="A3" s="81" t="inlineStr">
        <is>
          <t>Período:1998-2007</t>
        </is>
      </c>
    </row>
    <row r="4">
      <c r="A4" s="81" t="inlineStr">
        <is>
          <t>Ano processamento</t>
        </is>
      </c>
      <c r="B4" s="81" t="inlineStr">
        <is>
          <t>Internações</t>
        </is>
      </c>
      <c r="C4" s="81" t="inlineStr">
        <is>
          <t>AIH_Pagas</t>
        </is>
      </c>
      <c r="D4" s="81" t="inlineStr">
        <is>
          <t>Valor_Total</t>
        </is>
      </c>
      <c r="E4" s="81" t="inlineStr">
        <is>
          <t>Valor_Médio_AIH</t>
        </is>
      </c>
      <c r="F4" s="81" t="inlineStr">
        <is>
          <t>Valor_Médio_Int</t>
        </is>
      </c>
      <c r="G4" s="81" t="inlineStr">
        <is>
          <t>Dias_Permanência</t>
        </is>
      </c>
      <c r="H4" s="81" t="inlineStr">
        <is>
          <t>Média_Permanência</t>
        </is>
      </c>
      <c r="I4" s="81" t="inlineStr">
        <is>
          <t>Óbitos</t>
        </is>
      </c>
      <c r="J4" s="81" t="inlineStr">
        <is>
          <t>Taxa_Mortalidade</t>
        </is>
      </c>
      <c r="K4" s="17" t="inlineStr">
        <is>
          <t>DADOS_OBTIDOS (%)</t>
        </is>
      </c>
      <c r="L4" s="17" t="inlineStr">
        <is>
          <t>DADOS_AUSENTES (%)</t>
        </is>
      </c>
    </row>
    <row r="5">
      <c r="A5" s="81" t="n">
        <v>1981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...</t>
        </is>
      </c>
      <c r="F5" s="81" t="inlineStr">
        <is>
          <t>...</t>
        </is>
      </c>
      <c r="G5" s="81" t="inlineStr">
        <is>
          <t>-</t>
        </is>
      </c>
      <c r="H5" s="81" t="inlineStr">
        <is>
          <t>...</t>
        </is>
      </c>
      <c r="I5" s="81" t="inlineStr">
        <is>
          <t>-</t>
        </is>
      </c>
      <c r="J5" s="81" t="inlineStr">
        <is>
          <t>...</t>
        </is>
      </c>
      <c r="K5" s="5">
        <f>COUNT(B5:J5) / COUNTA(B5:J5) </f>
        <v/>
      </c>
      <c r="L5" s="5">
        <f>1-K5</f>
        <v/>
      </c>
    </row>
    <row r="6">
      <c r="A6" s="81" t="n">
        <v>1982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...</t>
        </is>
      </c>
      <c r="F6" s="81" t="inlineStr">
        <is>
          <t>...</t>
        </is>
      </c>
      <c r="G6" s="81" t="inlineStr">
        <is>
          <t>-</t>
        </is>
      </c>
      <c r="H6" s="81" t="inlineStr">
        <is>
          <t>...</t>
        </is>
      </c>
      <c r="I6" s="81" t="inlineStr">
        <is>
          <t>-</t>
        </is>
      </c>
      <c r="J6" s="81" t="inlineStr">
        <is>
          <t>...</t>
        </is>
      </c>
      <c r="K6" s="5">
        <f>COUNT(B6:J6) / COUNTA(B6:J6) </f>
        <v/>
      </c>
      <c r="L6" s="5">
        <f>1-K6</f>
        <v/>
      </c>
    </row>
    <row r="7">
      <c r="A7" s="81" t="n">
        <v>1983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...</t>
        </is>
      </c>
      <c r="F7" s="81" t="inlineStr">
        <is>
          <t>...</t>
        </is>
      </c>
      <c r="G7" s="81" t="inlineStr">
        <is>
          <t>-</t>
        </is>
      </c>
      <c r="H7" s="81" t="inlineStr">
        <is>
          <t>...</t>
        </is>
      </c>
      <c r="I7" s="81" t="inlineStr">
        <is>
          <t>-</t>
        </is>
      </c>
      <c r="J7" s="81" t="inlineStr">
        <is>
          <t>...</t>
        </is>
      </c>
      <c r="K7" s="5">
        <f>COUNT(B7:J7) / COUNTA(B7:J7) </f>
        <v/>
      </c>
      <c r="L7" s="5">
        <f>1-K7</f>
        <v/>
      </c>
    </row>
    <row r="8">
      <c r="A8" s="81" t="n">
        <v>1984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...</t>
        </is>
      </c>
      <c r="F8" s="81" t="inlineStr">
        <is>
          <t>...</t>
        </is>
      </c>
      <c r="G8" s="81" t="inlineStr">
        <is>
          <t>-</t>
        </is>
      </c>
      <c r="H8" s="81" t="inlineStr">
        <is>
          <t>...</t>
        </is>
      </c>
      <c r="I8" s="81" t="inlineStr">
        <is>
          <t>-</t>
        </is>
      </c>
      <c r="J8" s="81" t="inlineStr">
        <is>
          <t>...</t>
        </is>
      </c>
      <c r="K8" s="5">
        <f>COUNT(B8:J8) / COUNTA(B8:J8) </f>
        <v/>
      </c>
      <c r="L8" s="5">
        <f>1-K8</f>
        <v/>
      </c>
    </row>
    <row r="9">
      <c r="A9" s="81" t="n">
        <v>1985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...</t>
        </is>
      </c>
      <c r="F9" s="81" t="inlineStr">
        <is>
          <t>...</t>
        </is>
      </c>
      <c r="G9" s="81" t="inlineStr">
        <is>
          <t>-</t>
        </is>
      </c>
      <c r="H9" s="81" t="inlineStr">
        <is>
          <t>...</t>
        </is>
      </c>
      <c r="I9" s="81" t="inlineStr">
        <is>
          <t>-</t>
        </is>
      </c>
      <c r="J9" s="81" t="inlineStr">
        <is>
          <t>...</t>
        </is>
      </c>
      <c r="K9" s="5">
        <f>COUNT(B9:J9) / COUNTA(B9:J9) </f>
        <v/>
      </c>
      <c r="L9" s="5">
        <f>1-K9</f>
        <v/>
      </c>
    </row>
    <row r="10">
      <c r="A10" s="81" t="n">
        <v>1986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...</t>
        </is>
      </c>
      <c r="F10" s="81" t="inlineStr">
        <is>
          <t>...</t>
        </is>
      </c>
      <c r="G10" s="81" t="inlineStr">
        <is>
          <t>-</t>
        </is>
      </c>
      <c r="H10" s="81" t="inlineStr">
        <is>
          <t>...</t>
        </is>
      </c>
      <c r="I10" s="81" t="inlineStr">
        <is>
          <t>-</t>
        </is>
      </c>
      <c r="J10" s="81" t="inlineStr">
        <is>
          <t>...</t>
        </is>
      </c>
      <c r="K10" s="5">
        <f>COUNT(B10:J10) / COUNTA(B10:J10) </f>
        <v/>
      </c>
      <c r="L10" s="5">
        <f>1-K10</f>
        <v/>
      </c>
    </row>
    <row r="11">
      <c r="A11" s="81" t="n">
        <v>1987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...</t>
        </is>
      </c>
      <c r="F11" s="81" t="inlineStr">
        <is>
          <t>...</t>
        </is>
      </c>
      <c r="G11" s="81" t="inlineStr">
        <is>
          <t>-</t>
        </is>
      </c>
      <c r="H11" s="81" t="inlineStr">
        <is>
          <t>...</t>
        </is>
      </c>
      <c r="I11" s="81" t="inlineStr">
        <is>
          <t>-</t>
        </is>
      </c>
      <c r="J11" s="81" t="inlineStr">
        <is>
          <t>...</t>
        </is>
      </c>
      <c r="K11" s="5">
        <f>COUNT(B11:J11) / COUNTA(B11:J11) </f>
        <v/>
      </c>
      <c r="L11" s="5">
        <f>1-K11</f>
        <v/>
      </c>
    </row>
    <row r="12">
      <c r="A12" s="81" t="n">
        <v>1988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...</t>
        </is>
      </c>
      <c r="F12" s="81" t="inlineStr">
        <is>
          <t>...</t>
        </is>
      </c>
      <c r="G12" s="81" t="inlineStr">
        <is>
          <t>-</t>
        </is>
      </c>
      <c r="H12" s="81" t="inlineStr">
        <is>
          <t>...</t>
        </is>
      </c>
      <c r="I12" s="81" t="inlineStr">
        <is>
          <t>-</t>
        </is>
      </c>
      <c r="J12" s="81" t="inlineStr">
        <is>
          <t>...</t>
        </is>
      </c>
      <c r="K12" s="5">
        <f>COUNT(B12:J12) / COUNTA(B12:J12) </f>
        <v/>
      </c>
      <c r="L12" s="5">
        <f>1-K12</f>
        <v/>
      </c>
    </row>
    <row r="13">
      <c r="A13" s="81" t="n">
        <v>1989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...</t>
        </is>
      </c>
      <c r="F13" s="81" t="inlineStr">
        <is>
          <t>...</t>
        </is>
      </c>
      <c r="G13" s="81" t="inlineStr">
        <is>
          <t>-</t>
        </is>
      </c>
      <c r="H13" s="81" t="inlineStr">
        <is>
          <t>...</t>
        </is>
      </c>
      <c r="I13" s="81" t="inlineStr">
        <is>
          <t>-</t>
        </is>
      </c>
      <c r="J13" s="81" t="inlineStr">
        <is>
          <t>...</t>
        </is>
      </c>
      <c r="K13" s="5">
        <f>COUNT(B13:J13) / COUNTA(B13:J13) </f>
        <v/>
      </c>
      <c r="L13" s="5">
        <f>1-K13</f>
        <v/>
      </c>
    </row>
    <row r="14">
      <c r="A14" s="81" t="n">
        <v>1990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...</t>
        </is>
      </c>
      <c r="F14" s="81" t="inlineStr">
        <is>
          <t>...</t>
        </is>
      </c>
      <c r="G14" s="81" t="inlineStr">
        <is>
          <t>-</t>
        </is>
      </c>
      <c r="H14" s="81" t="inlineStr">
        <is>
          <t>...</t>
        </is>
      </c>
      <c r="I14" s="81" t="inlineStr">
        <is>
          <t>-</t>
        </is>
      </c>
      <c r="J14" s="81" t="inlineStr">
        <is>
          <t>...</t>
        </is>
      </c>
      <c r="K14" s="5">
        <f>COUNT(B14:J14) / COUNTA(B14:J14) </f>
        <v/>
      </c>
      <c r="L14" s="5">
        <f>1-K14</f>
        <v/>
      </c>
    </row>
    <row r="15">
      <c r="A15" s="81" t="n">
        <v>1991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1" t="inlineStr">
        <is>
          <t>...</t>
        </is>
      </c>
      <c r="F15" s="81" t="inlineStr">
        <is>
          <t>...</t>
        </is>
      </c>
      <c r="G15" s="81" t="inlineStr">
        <is>
          <t>-</t>
        </is>
      </c>
      <c r="H15" s="81" t="inlineStr">
        <is>
          <t>...</t>
        </is>
      </c>
      <c r="I15" s="81" t="inlineStr">
        <is>
          <t>-</t>
        </is>
      </c>
      <c r="J15" s="81" t="inlineStr">
        <is>
          <t>...</t>
        </is>
      </c>
      <c r="K15" s="5">
        <f>COUNT(B15:J15) / COUNTA(B15:J15) </f>
        <v/>
      </c>
      <c r="L15" s="5">
        <f>1-K15</f>
        <v/>
      </c>
    </row>
    <row r="16">
      <c r="A16" s="81" t="n">
        <v>1992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...</t>
        </is>
      </c>
      <c r="F16" s="81" t="inlineStr">
        <is>
          <t>...</t>
        </is>
      </c>
      <c r="G16" s="81" t="inlineStr">
        <is>
          <t>-</t>
        </is>
      </c>
      <c r="H16" s="81" t="inlineStr">
        <is>
          <t>...</t>
        </is>
      </c>
      <c r="I16" s="81" t="inlineStr">
        <is>
          <t>-</t>
        </is>
      </c>
      <c r="J16" s="81" t="inlineStr">
        <is>
          <t>...</t>
        </is>
      </c>
      <c r="K16" s="5">
        <f>COUNT(B16:J16) / COUNTA(B16:J16) </f>
        <v/>
      </c>
      <c r="L16" s="5">
        <f>1-K16</f>
        <v/>
      </c>
    </row>
    <row r="17">
      <c r="A17" s="81" t="n">
        <v>1993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...</t>
        </is>
      </c>
      <c r="F17" s="81" t="inlineStr">
        <is>
          <t>...</t>
        </is>
      </c>
      <c r="G17" s="81" t="inlineStr">
        <is>
          <t>-</t>
        </is>
      </c>
      <c r="H17" s="81" t="inlineStr">
        <is>
          <t>...</t>
        </is>
      </c>
      <c r="I17" s="81" t="inlineStr">
        <is>
          <t>-</t>
        </is>
      </c>
      <c r="J17" s="81" t="inlineStr">
        <is>
          <t>...</t>
        </is>
      </c>
      <c r="K17" s="5">
        <f>COUNT(B17:J17) / COUNTA(B17:J17) </f>
        <v/>
      </c>
      <c r="L17" s="5">
        <f>1-K17</f>
        <v/>
      </c>
    </row>
    <row r="18">
      <c r="A18" s="81" t="n">
        <v>1994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1" t="inlineStr">
        <is>
          <t>...</t>
        </is>
      </c>
      <c r="F18" s="81" t="inlineStr">
        <is>
          <t>...</t>
        </is>
      </c>
      <c r="G18" s="81" t="inlineStr">
        <is>
          <t>-</t>
        </is>
      </c>
      <c r="H18" s="81" t="inlineStr">
        <is>
          <t>...</t>
        </is>
      </c>
      <c r="I18" s="81" t="inlineStr">
        <is>
          <t>-</t>
        </is>
      </c>
      <c r="J18" s="81" t="inlineStr">
        <is>
          <t>...</t>
        </is>
      </c>
      <c r="K18" s="5">
        <f>COUNT(B18:J18) / COUNTA(B18:J18) </f>
        <v/>
      </c>
      <c r="L18" s="5">
        <f>1-K18</f>
        <v/>
      </c>
    </row>
    <row r="19">
      <c r="A19" s="81" t="n">
        <v>1995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1" t="inlineStr">
        <is>
          <t>...</t>
        </is>
      </c>
      <c r="F19" s="81" t="inlineStr">
        <is>
          <t>...</t>
        </is>
      </c>
      <c r="G19" s="81" t="inlineStr">
        <is>
          <t>-</t>
        </is>
      </c>
      <c r="H19" s="81" t="inlineStr">
        <is>
          <t>...</t>
        </is>
      </c>
      <c r="I19" s="81" t="inlineStr">
        <is>
          <t>-</t>
        </is>
      </c>
      <c r="J19" s="81" t="inlineStr">
        <is>
          <t>...</t>
        </is>
      </c>
      <c r="K19" s="5">
        <f>COUNT(B19:J19) / COUNTA(B19:J19) </f>
        <v/>
      </c>
      <c r="L19" s="5">
        <f>1-K19</f>
        <v/>
      </c>
    </row>
    <row r="20">
      <c r="A20" s="81" t="n">
        <v>1996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1" t="inlineStr">
        <is>
          <t>...</t>
        </is>
      </c>
      <c r="F20" s="81" t="inlineStr">
        <is>
          <t>...</t>
        </is>
      </c>
      <c r="G20" s="81" t="inlineStr">
        <is>
          <t>-</t>
        </is>
      </c>
      <c r="H20" s="81" t="inlineStr">
        <is>
          <t>...</t>
        </is>
      </c>
      <c r="I20" s="81" t="inlineStr">
        <is>
          <t>-</t>
        </is>
      </c>
      <c r="J20" s="81" t="inlineStr">
        <is>
          <t>...</t>
        </is>
      </c>
      <c r="K20" s="5">
        <f>COUNT(B20:J20) / COUNTA(B20:J20) </f>
        <v/>
      </c>
      <c r="L20" s="5">
        <f>1-K20</f>
        <v/>
      </c>
    </row>
    <row r="21">
      <c r="A21" s="81" t="n">
        <v>1997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1" t="inlineStr">
        <is>
          <t>...</t>
        </is>
      </c>
      <c r="F21" s="81" t="inlineStr">
        <is>
          <t>...</t>
        </is>
      </c>
      <c r="G21" s="81" t="inlineStr">
        <is>
          <t>-</t>
        </is>
      </c>
      <c r="H21" s="81" t="inlineStr">
        <is>
          <t>...</t>
        </is>
      </c>
      <c r="I21" s="81" t="inlineStr">
        <is>
          <t>-</t>
        </is>
      </c>
      <c r="J21" s="81" t="inlineStr">
        <is>
          <t>...</t>
        </is>
      </c>
      <c r="K21" s="5">
        <f>COUNT(B21:J21) / COUNTA(B21:J21) </f>
        <v/>
      </c>
      <c r="L21" s="5">
        <f>1-K21</f>
        <v/>
      </c>
    </row>
    <row r="22">
      <c r="A22" s="81" t="n">
        <v>1998</v>
      </c>
      <c r="B22" s="81" t="n">
        <v>608269</v>
      </c>
      <c r="C22" s="81" t="n">
        <v>609190</v>
      </c>
      <c r="D22" s="81" t="n">
        <v>243248647.48</v>
      </c>
      <c r="E22" s="81" t="n">
        <v>399.3</v>
      </c>
      <c r="F22" s="81" t="n">
        <v>399.9</v>
      </c>
      <c r="G22" s="81" t="n">
        <v>3229205</v>
      </c>
      <c r="H22" s="81" t="n">
        <v>5.3</v>
      </c>
      <c r="I22" s="81" t="n">
        <v>16247</v>
      </c>
      <c r="J22" s="81" t="n">
        <v>2.67</v>
      </c>
      <c r="K22" s="5">
        <f>COUNT(B22:J22) / COUNTA(B22:J22) </f>
        <v/>
      </c>
      <c r="L22" s="5">
        <f>1-K22</f>
        <v/>
      </c>
    </row>
    <row r="23">
      <c r="A23" s="81" t="n">
        <v>1999</v>
      </c>
      <c r="B23" s="81" t="n">
        <v>678787</v>
      </c>
      <c r="C23" s="81" t="n">
        <v>680506</v>
      </c>
      <c r="D23" s="81" t="n">
        <v>347855117.16</v>
      </c>
      <c r="E23" s="81" t="n">
        <v>511.17</v>
      </c>
      <c r="F23" s="81" t="n">
        <v>512.47</v>
      </c>
      <c r="G23" s="81" t="n">
        <v>3631373</v>
      </c>
      <c r="H23" s="81" t="n">
        <v>5.3</v>
      </c>
      <c r="I23" s="81" t="n">
        <v>18158</v>
      </c>
      <c r="J23" s="81" t="n">
        <v>2.68</v>
      </c>
      <c r="K23" s="5">
        <f>COUNT(B23:J23) / COUNTA(B23:J23) </f>
        <v/>
      </c>
      <c r="L23" s="5">
        <f>1-K23</f>
        <v/>
      </c>
    </row>
    <row r="24">
      <c r="A24" s="81" t="n">
        <v>2000</v>
      </c>
      <c r="B24" s="81" t="n">
        <v>693961</v>
      </c>
      <c r="C24" s="81" t="n">
        <v>695329</v>
      </c>
      <c r="D24" s="81" t="n">
        <v>351503736.23</v>
      </c>
      <c r="E24" s="81" t="n">
        <v>505.52</v>
      </c>
      <c r="F24" s="81" t="n">
        <v>506.52</v>
      </c>
      <c r="G24" s="81" t="n">
        <v>3488129</v>
      </c>
      <c r="H24" s="81" t="n">
        <v>5</v>
      </c>
      <c r="I24" s="81" t="n">
        <v>18216</v>
      </c>
      <c r="J24" s="81" t="n">
        <v>2.62</v>
      </c>
      <c r="K24" s="5">
        <f>COUNT(B24:J24) / COUNTA(B24:J24) </f>
        <v/>
      </c>
      <c r="L24" s="5">
        <f>1-K24</f>
        <v/>
      </c>
    </row>
    <row r="25">
      <c r="A25" s="81" t="n">
        <v>2001</v>
      </c>
      <c r="B25" s="81" t="n">
        <v>696886</v>
      </c>
      <c r="C25" s="81" t="n">
        <v>698213</v>
      </c>
      <c r="D25" s="81" t="n">
        <v>362079039.86</v>
      </c>
      <c r="E25" s="81" t="n">
        <v>518.58</v>
      </c>
      <c r="F25" s="81" t="n">
        <v>519.5700000000001</v>
      </c>
      <c r="G25" s="81" t="n">
        <v>3491521</v>
      </c>
      <c r="H25" s="81" t="n">
        <v>5</v>
      </c>
      <c r="I25" s="81" t="n">
        <v>17579</v>
      </c>
      <c r="J25" s="81" t="n">
        <v>2.52</v>
      </c>
      <c r="K25" s="5">
        <f>COUNT(B25:J25) / COUNTA(B25:J25) </f>
        <v/>
      </c>
      <c r="L25" s="5">
        <f>1-K25</f>
        <v/>
      </c>
    </row>
    <row r="26">
      <c r="A26" s="81" t="n">
        <v>2002</v>
      </c>
      <c r="B26" s="81" t="n">
        <v>708829</v>
      </c>
      <c r="C26" s="81" t="n">
        <v>710574</v>
      </c>
      <c r="D26" s="81" t="n">
        <v>406755295.11</v>
      </c>
      <c r="E26" s="81" t="n">
        <v>572.4299999999999</v>
      </c>
      <c r="F26" s="81" t="n">
        <v>573.84</v>
      </c>
      <c r="G26" s="81" t="n">
        <v>3652226</v>
      </c>
      <c r="H26" s="81" t="n">
        <v>5.2</v>
      </c>
      <c r="I26" s="81" t="n">
        <v>18596</v>
      </c>
      <c r="J26" s="81" t="n">
        <v>2.62</v>
      </c>
      <c r="K26" s="5">
        <f>COUNT(B26:J26) / COUNTA(B26:J26) </f>
        <v/>
      </c>
      <c r="L26" s="5">
        <f>1-K26</f>
        <v/>
      </c>
    </row>
    <row r="27">
      <c r="A27" s="81" t="n">
        <v>2003</v>
      </c>
      <c r="B27" s="81" t="n">
        <v>733712</v>
      </c>
      <c r="C27" s="81" t="n">
        <v>735425</v>
      </c>
      <c r="D27" s="81" t="n">
        <v>472457301.38</v>
      </c>
      <c r="E27" s="81" t="n">
        <v>642.4299999999999</v>
      </c>
      <c r="F27" s="81" t="n">
        <v>643.9299999999999</v>
      </c>
      <c r="G27" s="81" t="n">
        <v>3765700</v>
      </c>
      <c r="H27" s="81" t="n">
        <v>5.1</v>
      </c>
      <c r="I27" s="81" t="n">
        <v>19480</v>
      </c>
      <c r="J27" s="81" t="n">
        <v>2.65</v>
      </c>
      <c r="K27" s="5">
        <f>COUNT(B27:J27) / COUNTA(B27:J27) </f>
        <v/>
      </c>
      <c r="L27" s="5">
        <f>1-K27</f>
        <v/>
      </c>
    </row>
    <row r="28">
      <c r="A28" s="81" t="n">
        <v>2004</v>
      </c>
      <c r="B28" s="81" t="n">
        <v>755826</v>
      </c>
      <c r="C28" s="81" t="n">
        <v>757598</v>
      </c>
      <c r="D28" s="81" t="n">
        <v>540197100.63</v>
      </c>
      <c r="E28" s="81" t="n">
        <v>713.04</v>
      </c>
      <c r="F28" s="81" t="n">
        <v>714.71</v>
      </c>
      <c r="G28" s="81" t="n">
        <v>3878646</v>
      </c>
      <c r="H28" s="81" t="n">
        <v>5.1</v>
      </c>
      <c r="I28" s="81" t="n">
        <v>20328</v>
      </c>
      <c r="J28" s="81" t="n">
        <v>2.69</v>
      </c>
      <c r="K28" s="5">
        <f>COUNT(B28:J28) / COUNTA(B28:J28) </f>
        <v/>
      </c>
      <c r="L28" s="5">
        <f>1-K28</f>
        <v/>
      </c>
    </row>
    <row r="29">
      <c r="A29" s="81" t="n">
        <v>2005</v>
      </c>
      <c r="B29" s="81" t="n">
        <v>788701</v>
      </c>
      <c r="C29" s="81" t="n">
        <v>790924</v>
      </c>
      <c r="D29" s="81" t="n">
        <v>593985637.53</v>
      </c>
      <c r="E29" s="81" t="n">
        <v>751</v>
      </c>
      <c r="F29" s="81" t="n">
        <v>753.12</v>
      </c>
      <c r="G29" s="81" t="n">
        <v>3944908</v>
      </c>
      <c r="H29" s="81" t="n">
        <v>5</v>
      </c>
      <c r="I29" s="81" t="n">
        <v>21025</v>
      </c>
      <c r="J29" s="81" t="n">
        <v>2.67</v>
      </c>
      <c r="K29" s="5">
        <f>COUNT(B29:J29) / COUNTA(B29:J29) </f>
        <v/>
      </c>
      <c r="L29" s="5">
        <f>1-K29</f>
        <v/>
      </c>
    </row>
    <row r="30">
      <c r="A30" s="81" t="n">
        <v>2006</v>
      </c>
      <c r="B30" s="81" t="n">
        <v>793823</v>
      </c>
      <c r="C30" s="81" t="n">
        <v>796247</v>
      </c>
      <c r="D30" s="81" t="n">
        <v>598618834.2</v>
      </c>
      <c r="E30" s="81" t="n">
        <v>751.8</v>
      </c>
      <c r="F30" s="81" t="n">
        <v>754.1</v>
      </c>
      <c r="G30" s="81" t="n">
        <v>3930556</v>
      </c>
      <c r="H30" s="81" t="n">
        <v>5</v>
      </c>
      <c r="I30" s="81" t="n">
        <v>21024</v>
      </c>
      <c r="J30" s="81" t="n">
        <v>2.65</v>
      </c>
      <c r="K30" s="5">
        <f>COUNT(B30:J30) / COUNTA(B30:J30) </f>
        <v/>
      </c>
      <c r="L30" s="5">
        <f>1-K30</f>
        <v/>
      </c>
    </row>
    <row r="31">
      <c r="A31" s="81" t="n">
        <v>2007</v>
      </c>
      <c r="B31" s="81" t="n">
        <v>832858</v>
      </c>
      <c r="C31" s="81" t="n">
        <v>835601</v>
      </c>
      <c r="D31" s="81" t="n">
        <v>661608371.53</v>
      </c>
      <c r="E31" s="81" t="n">
        <v>791.78</v>
      </c>
      <c r="F31" s="81" t="n">
        <v>794.38</v>
      </c>
      <c r="G31" s="81" t="n">
        <v>4216285</v>
      </c>
      <c r="H31" s="81" t="n">
        <v>5.1</v>
      </c>
      <c r="I31" s="81" t="n">
        <v>22672</v>
      </c>
      <c r="J31" s="81" t="n">
        <v>2.72</v>
      </c>
      <c r="K31" s="5">
        <f>COUNT(B31:J31) / COUNTA(B31:J31) </f>
        <v/>
      </c>
      <c r="L31" s="5">
        <f>1-K31</f>
        <v/>
      </c>
    </row>
    <row r="32">
      <c r="A32" s="81" t="n">
        <v>2008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1" t="inlineStr">
        <is>
          <t>...</t>
        </is>
      </c>
      <c r="F32" s="81" t="inlineStr">
        <is>
          <t>...</t>
        </is>
      </c>
      <c r="G32" s="81" t="inlineStr">
        <is>
          <t>-</t>
        </is>
      </c>
      <c r="H32" s="81" t="inlineStr">
        <is>
          <t>...</t>
        </is>
      </c>
      <c r="I32" s="81" t="inlineStr">
        <is>
          <t>-</t>
        </is>
      </c>
      <c r="J32" s="81" t="inlineStr">
        <is>
          <t>...</t>
        </is>
      </c>
      <c r="K32" s="5">
        <f>COUNT(B32:J32) / COUNTA(B32:J32) </f>
        <v/>
      </c>
      <c r="L32" s="5">
        <f>1-K32</f>
        <v/>
      </c>
    </row>
    <row r="33">
      <c r="A33" s="81" t="n">
        <v>2009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1" t="inlineStr">
        <is>
          <t>...</t>
        </is>
      </c>
      <c r="F33" s="81" t="inlineStr">
        <is>
          <t>...</t>
        </is>
      </c>
      <c r="G33" s="81" t="inlineStr">
        <is>
          <t>-</t>
        </is>
      </c>
      <c r="H33" s="81" t="inlineStr">
        <is>
          <t>...</t>
        </is>
      </c>
      <c r="I33" s="81" t="inlineStr">
        <is>
          <t>-</t>
        </is>
      </c>
      <c r="J33" s="81" t="inlineStr">
        <is>
          <t>...</t>
        </is>
      </c>
      <c r="K33" s="5">
        <f>COUNT(B33:J33) / COUNTA(B33:J33) </f>
        <v/>
      </c>
      <c r="L33" s="5">
        <f>1-K33</f>
        <v/>
      </c>
    </row>
    <row r="34">
      <c r="A34" s="81" t="n">
        <v>2010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1" t="inlineStr">
        <is>
          <t>...</t>
        </is>
      </c>
      <c r="F34" s="81" t="inlineStr">
        <is>
          <t>...</t>
        </is>
      </c>
      <c r="G34" s="81" t="inlineStr">
        <is>
          <t>-</t>
        </is>
      </c>
      <c r="H34" s="81" t="inlineStr">
        <is>
          <t>...</t>
        </is>
      </c>
      <c r="I34" s="81" t="inlineStr">
        <is>
          <t>-</t>
        </is>
      </c>
      <c r="J34" s="81" t="inlineStr">
        <is>
          <t>...</t>
        </is>
      </c>
      <c r="K34" s="5">
        <f>COUNT(B34:J34) / COUNTA(B34:J34) </f>
        <v/>
      </c>
      <c r="L34" s="5">
        <f>1-K34</f>
        <v/>
      </c>
    </row>
    <row r="35">
      <c r="A35" s="81" t="n">
        <v>2011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1" t="inlineStr">
        <is>
          <t>...</t>
        </is>
      </c>
      <c r="F35" s="81" t="inlineStr">
        <is>
          <t>...</t>
        </is>
      </c>
      <c r="G35" s="81" t="inlineStr">
        <is>
          <t>-</t>
        </is>
      </c>
      <c r="H35" s="81" t="inlineStr">
        <is>
          <t>...</t>
        </is>
      </c>
      <c r="I35" s="81" t="inlineStr">
        <is>
          <t>-</t>
        </is>
      </c>
      <c r="J35" s="81" t="inlineStr">
        <is>
          <t>...</t>
        </is>
      </c>
      <c r="K35" s="5">
        <f>COUNT(B35:J35) / COUNTA(B35:J35) </f>
        <v/>
      </c>
      <c r="L35" s="5">
        <f>1-K35</f>
        <v/>
      </c>
    </row>
    <row r="36">
      <c r="A36" s="81" t="n">
        <v>2012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1" t="inlineStr">
        <is>
          <t>...</t>
        </is>
      </c>
      <c r="F36" s="81" t="inlineStr">
        <is>
          <t>...</t>
        </is>
      </c>
      <c r="G36" s="81" t="inlineStr">
        <is>
          <t>-</t>
        </is>
      </c>
      <c r="H36" s="81" t="inlineStr">
        <is>
          <t>...</t>
        </is>
      </c>
      <c r="I36" s="81" t="inlineStr">
        <is>
          <t>-</t>
        </is>
      </c>
      <c r="J36" s="81" t="inlineStr">
        <is>
          <t>...</t>
        </is>
      </c>
      <c r="K36" s="5">
        <f>COUNT(B36:J36) / COUNTA(B36:J36) </f>
        <v/>
      </c>
      <c r="L36" s="5">
        <f>1-K36</f>
        <v/>
      </c>
    </row>
    <row r="37">
      <c r="A37" s="81" t="n">
        <v>2013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1" t="inlineStr">
        <is>
          <t>...</t>
        </is>
      </c>
      <c r="F37" s="81" t="inlineStr">
        <is>
          <t>...</t>
        </is>
      </c>
      <c r="G37" s="81" t="inlineStr">
        <is>
          <t>-</t>
        </is>
      </c>
      <c r="H37" s="81" t="inlineStr">
        <is>
          <t>...</t>
        </is>
      </c>
      <c r="I37" s="81" t="inlineStr">
        <is>
          <t>-</t>
        </is>
      </c>
      <c r="J37" s="81" t="inlineStr">
        <is>
          <t>...</t>
        </is>
      </c>
      <c r="K37" s="5">
        <f>COUNT(B37:J37) / COUNTA(B37:J37) </f>
        <v/>
      </c>
      <c r="L37" s="5">
        <f>1-K37</f>
        <v/>
      </c>
    </row>
    <row r="38">
      <c r="A38" s="81" t="n">
        <v>2014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1" t="inlineStr">
        <is>
          <t>...</t>
        </is>
      </c>
      <c r="F38" s="81" t="inlineStr">
        <is>
          <t>...</t>
        </is>
      </c>
      <c r="G38" s="81" t="inlineStr">
        <is>
          <t>-</t>
        </is>
      </c>
      <c r="H38" s="81" t="inlineStr">
        <is>
          <t>...</t>
        </is>
      </c>
      <c r="I38" s="81" t="inlineStr">
        <is>
          <t>-</t>
        </is>
      </c>
      <c r="J38" s="81" t="inlineStr">
        <is>
          <t>...</t>
        </is>
      </c>
      <c r="K38" s="5">
        <f>COUNT(B38:J38) / COUNTA(B38:J38) </f>
        <v/>
      </c>
      <c r="L38" s="5">
        <f>1-K38</f>
        <v/>
      </c>
    </row>
    <row r="39">
      <c r="A39" s="81" t="n">
        <v>2015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1" t="inlineStr">
        <is>
          <t>...</t>
        </is>
      </c>
      <c r="F39" s="81" t="inlineStr">
        <is>
          <t>...</t>
        </is>
      </c>
      <c r="G39" s="81" t="inlineStr">
        <is>
          <t>-</t>
        </is>
      </c>
      <c r="H39" s="81" t="inlineStr">
        <is>
          <t>...</t>
        </is>
      </c>
      <c r="I39" s="81" t="inlineStr">
        <is>
          <t>-</t>
        </is>
      </c>
      <c r="J39" s="81" t="inlineStr">
        <is>
          <t>...</t>
        </is>
      </c>
      <c r="K39" s="5">
        <f>COUNT(B39:J39) / COUNTA(B39:J39) </f>
        <v/>
      </c>
      <c r="L39" s="5">
        <f>1-K39</f>
        <v/>
      </c>
    </row>
    <row r="40">
      <c r="A40" s="81" t="n">
        <v>2016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1" t="inlineStr">
        <is>
          <t>...</t>
        </is>
      </c>
      <c r="F40" s="81" t="inlineStr">
        <is>
          <t>...</t>
        </is>
      </c>
      <c r="G40" s="81" t="inlineStr">
        <is>
          <t>-</t>
        </is>
      </c>
      <c r="H40" s="81" t="inlineStr">
        <is>
          <t>...</t>
        </is>
      </c>
      <c r="I40" s="81" t="inlineStr">
        <is>
          <t>-</t>
        </is>
      </c>
      <c r="J40" s="81" t="inlineStr">
        <is>
          <t>...</t>
        </is>
      </c>
      <c r="K40" s="5">
        <f>COUNT(B40:J40) / COUNTA(B40:J40) </f>
        <v/>
      </c>
      <c r="L40" s="5">
        <f>1-K40</f>
        <v/>
      </c>
    </row>
    <row r="41">
      <c r="A41" s="81" t="n">
        <v>2017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1" t="inlineStr">
        <is>
          <t>...</t>
        </is>
      </c>
      <c r="F41" s="81" t="inlineStr">
        <is>
          <t>...</t>
        </is>
      </c>
      <c r="G41" s="81" t="inlineStr">
        <is>
          <t>-</t>
        </is>
      </c>
      <c r="H41" s="81" t="inlineStr">
        <is>
          <t>...</t>
        </is>
      </c>
      <c r="I41" s="81" t="inlineStr">
        <is>
          <t>-</t>
        </is>
      </c>
      <c r="J41" s="81" t="inlineStr">
        <is>
          <t>...</t>
        </is>
      </c>
      <c r="K41" s="5">
        <f>COUNT(B41:J41) / COUNTA(B41:J41) </f>
        <v/>
      </c>
      <c r="L41" s="5">
        <f>1-K41</f>
        <v/>
      </c>
    </row>
    <row r="42">
      <c r="A42" s="81" t="n">
        <v>2018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1" t="inlineStr">
        <is>
          <t>...</t>
        </is>
      </c>
      <c r="F42" s="81" t="inlineStr">
        <is>
          <t>...</t>
        </is>
      </c>
      <c r="G42" s="81" t="inlineStr">
        <is>
          <t>-</t>
        </is>
      </c>
      <c r="H42" s="81" t="inlineStr">
        <is>
          <t>...</t>
        </is>
      </c>
      <c r="I42" s="81" t="inlineStr">
        <is>
          <t>-</t>
        </is>
      </c>
      <c r="J42" s="81" t="inlineStr">
        <is>
          <t>...</t>
        </is>
      </c>
      <c r="K42" s="5">
        <f>COUNT(B42:J42) / COUNTA(B42:J42) </f>
        <v/>
      </c>
      <c r="L42" s="5">
        <f>1-K42</f>
        <v/>
      </c>
    </row>
    <row r="43">
      <c r="A43" s="81" t="n">
        <v>2019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1" t="inlineStr">
        <is>
          <t>...</t>
        </is>
      </c>
      <c r="F43" s="81" t="inlineStr">
        <is>
          <t>...</t>
        </is>
      </c>
      <c r="G43" s="81" t="inlineStr">
        <is>
          <t>-</t>
        </is>
      </c>
      <c r="H43" s="81" t="inlineStr">
        <is>
          <t>...</t>
        </is>
      </c>
      <c r="I43" s="81" t="inlineStr">
        <is>
          <t>-</t>
        </is>
      </c>
      <c r="J43" s="81" t="inlineStr">
        <is>
          <t>...</t>
        </is>
      </c>
      <c r="K43" s="5">
        <f>COUNT(B43:J43) / COUNTA(B43:J43) </f>
        <v/>
      </c>
      <c r="L43" s="5">
        <f>1-K43</f>
        <v/>
      </c>
    </row>
    <row r="44">
      <c r="A44" s="81" t="n">
        <v>2020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1" t="inlineStr">
        <is>
          <t>...</t>
        </is>
      </c>
      <c r="F44" s="81" t="inlineStr">
        <is>
          <t>...</t>
        </is>
      </c>
      <c r="G44" s="81" t="inlineStr">
        <is>
          <t>-</t>
        </is>
      </c>
      <c r="H44" s="81" t="inlineStr">
        <is>
          <t>...</t>
        </is>
      </c>
      <c r="I44" s="81" t="inlineStr">
        <is>
          <t>-</t>
        </is>
      </c>
      <c r="J44" s="81" t="inlineStr">
        <is>
          <t>...</t>
        </is>
      </c>
      <c r="K44" s="5">
        <f>COUNT(B44:J44) / COUNTA(B44:J44) </f>
        <v/>
      </c>
      <c r="L44" s="5">
        <f>1-K44</f>
        <v/>
      </c>
    </row>
    <row r="45">
      <c r="A45" s="81" t="n">
        <v>2021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1" t="inlineStr">
        <is>
          <t>...</t>
        </is>
      </c>
      <c r="F45" s="81" t="inlineStr">
        <is>
          <t>...</t>
        </is>
      </c>
      <c r="G45" s="81" t="inlineStr">
        <is>
          <t>-</t>
        </is>
      </c>
      <c r="H45" s="81" t="inlineStr">
        <is>
          <t>...</t>
        </is>
      </c>
      <c r="I45" s="81" t="inlineStr">
        <is>
          <t>-</t>
        </is>
      </c>
      <c r="J45" s="81" t="inlineStr">
        <is>
          <t>...</t>
        </is>
      </c>
      <c r="K45" s="5">
        <f>COUNT(B45:J45) / COUNTA(B45:J45) </f>
        <v/>
      </c>
      <c r="L45" s="5">
        <f>1-K45</f>
        <v/>
      </c>
    </row>
    <row r="46">
      <c r="A46" s="81" t="n">
        <v>2022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1" t="inlineStr">
        <is>
          <t>...</t>
        </is>
      </c>
      <c r="F46" s="81" t="inlineStr">
        <is>
          <t>...</t>
        </is>
      </c>
      <c r="G46" s="81" t="inlineStr">
        <is>
          <t>-</t>
        </is>
      </c>
      <c r="H46" s="81" t="inlineStr">
        <is>
          <t>...</t>
        </is>
      </c>
      <c r="I46" s="81" t="inlineStr">
        <is>
          <t>-</t>
        </is>
      </c>
      <c r="J46" s="81" t="inlineStr">
        <is>
          <t>...</t>
        </is>
      </c>
      <c r="K46" s="5">
        <f>COUNT(B46:J46) / COUNTA(B46:J46) </f>
        <v/>
      </c>
      <c r="L46" s="5">
        <f>1-K46</f>
        <v/>
      </c>
    </row>
    <row r="47">
      <c r="A47" s="81" t="n">
        <v>2023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1" t="inlineStr">
        <is>
          <t>...</t>
        </is>
      </c>
      <c r="F47" s="81" t="inlineStr">
        <is>
          <t>...</t>
        </is>
      </c>
      <c r="G47" s="81" t="inlineStr">
        <is>
          <t>-</t>
        </is>
      </c>
      <c r="H47" s="81" t="inlineStr">
        <is>
          <t>...</t>
        </is>
      </c>
      <c r="I47" s="81" t="inlineStr">
        <is>
          <t>-</t>
        </is>
      </c>
      <c r="J47" s="81" t="inlineStr">
        <is>
          <t>...</t>
        </is>
      </c>
      <c r="K47" s="5">
        <f>COUNT(B47:J47) / COUNTA(B47:J47) </f>
        <v/>
      </c>
      <c r="L47" s="5">
        <f>1-K47</f>
        <v/>
      </c>
    </row>
    <row r="48">
      <c r="A48" s="81" t="n">
        <v>2024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1" t="inlineStr">
        <is>
          <t>...</t>
        </is>
      </c>
      <c r="F48" s="81" t="inlineStr">
        <is>
          <t>...</t>
        </is>
      </c>
      <c r="G48" s="81" t="inlineStr">
        <is>
          <t>-</t>
        </is>
      </c>
      <c r="H48" s="81" t="inlineStr">
        <is>
          <t>...</t>
        </is>
      </c>
      <c r="I48" s="81" t="inlineStr">
        <is>
          <t>-</t>
        </is>
      </c>
      <c r="J48" s="81" t="inlineStr">
        <is>
          <t>...</t>
        </is>
      </c>
      <c r="K48" s="5">
        <f>COUNT(B48:J48) / COUNTA(B48:J48) </f>
        <v/>
      </c>
      <c r="L48" s="5">
        <f>1-K48</f>
        <v/>
      </c>
    </row>
    <row r="49">
      <c r="A49" s="81" t="inlineStr">
        <is>
          <t>Total</t>
        </is>
      </c>
      <c r="B49" s="81" t="n">
        <v>7291652</v>
      </c>
      <c r="C49" s="81" t="n">
        <v>7309607</v>
      </c>
      <c r="D49" s="81" t="n">
        <v>4578309081.11</v>
      </c>
      <c r="E49" s="81" t="n">
        <v>626.34</v>
      </c>
      <c r="F49" s="81" t="n">
        <v>627.88</v>
      </c>
      <c r="G49" s="81" t="n">
        <v>37228549</v>
      </c>
      <c r="H49" s="81" t="n">
        <v>5.1</v>
      </c>
      <c r="I49" s="81" t="n">
        <v>193325</v>
      </c>
      <c r="J49" s="81" t="n">
        <v>2.65</v>
      </c>
      <c r="K49" s="5">
        <f>COUNT(B49:J49) / COUNTA(B49:J49) </f>
        <v/>
      </c>
      <c r="L49" s="5">
        <f>1-K49</f>
        <v/>
      </c>
    </row>
    <row r="50">
      <c r="A50" s="81" t="inlineStr">
        <is>
          <t>Fonte: Ministério da Saúde - Sistema de Informações Hospitalares do SUS (SIH/SUS)</t>
        </is>
      </c>
    </row>
    <row r="51">
      <c r="A51" t="inlineStr">
        <is>
          <t>-------------</t>
        </is>
      </c>
    </row>
    <row r="52">
      <c r="A52" t="inlineStr">
        <is>
          <t>PORCENT_COMPLETA (%)</t>
        </is>
      </c>
      <c r="B52" s="82">
        <f>COUNT(B5:L49) / COUNTA(B5:L49)</f>
        <v/>
      </c>
    </row>
    <row r="53">
      <c r="A53" t="inlineStr">
        <is>
          <t>PORCENT_AUSENTE (%)</t>
        </is>
      </c>
      <c r="B53" s="82">
        <f>1-B52</f>
        <v/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0" summaryRight="0"/>
    <pageSetUpPr/>
  </sheetPr>
  <dimension ref="A1:L53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Morbidade Hospitalar do SUS por Causas Externas - por local de residência ano processamento</t>
        </is>
      </c>
    </row>
    <row r="2">
      <c r="A2" s="81" t="inlineStr">
        <is>
          <t>InternaçõesAIH PagasValor TotalValor Médio AIHValor Médio IntDias PermanênciaMédia PermanênciaÓbitosTaxa Mortalidade por Ano processamento</t>
        </is>
      </c>
    </row>
    <row r="3" ht="15" customHeight="1" s="83">
      <c r="A3" s="81" t="inlineStr">
        <is>
          <t>Período:1998-2007</t>
        </is>
      </c>
    </row>
    <row r="4">
      <c r="A4" s="81" t="inlineStr">
        <is>
          <t>Ano processamento</t>
        </is>
      </c>
      <c r="B4" s="81" t="inlineStr">
        <is>
          <t>Internações</t>
        </is>
      </c>
      <c r="C4" s="81" t="inlineStr">
        <is>
          <t>AIH_Pagas</t>
        </is>
      </c>
      <c r="D4" s="81" t="inlineStr">
        <is>
          <t>Valor_Total</t>
        </is>
      </c>
      <c r="E4" s="81" t="inlineStr">
        <is>
          <t>Valor_Médio_AIH</t>
        </is>
      </c>
      <c r="F4" s="81" t="inlineStr">
        <is>
          <t>Valor_Médio_Int</t>
        </is>
      </c>
      <c r="G4" s="81" t="inlineStr">
        <is>
          <t>Dias_Permanência</t>
        </is>
      </c>
      <c r="H4" s="81" t="inlineStr">
        <is>
          <t>Média_Permanência</t>
        </is>
      </c>
      <c r="I4" s="81" t="inlineStr">
        <is>
          <t>Óbitos</t>
        </is>
      </c>
      <c r="J4" s="81" t="inlineStr">
        <is>
          <t>Taxa_Mortalidade</t>
        </is>
      </c>
      <c r="K4" s="17" t="inlineStr">
        <is>
          <t>DADOS_OBTIDOS (%)</t>
        </is>
      </c>
      <c r="L4" s="17" t="inlineStr">
        <is>
          <t>DADOS_AUSENTES (%)</t>
        </is>
      </c>
    </row>
    <row r="5">
      <c r="A5" s="81" t="n">
        <v>1981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...</t>
        </is>
      </c>
      <c r="F5" s="81" t="inlineStr">
        <is>
          <t>...</t>
        </is>
      </c>
      <c r="G5" s="81" t="inlineStr">
        <is>
          <t>-</t>
        </is>
      </c>
      <c r="H5" s="81" t="inlineStr">
        <is>
          <t>...</t>
        </is>
      </c>
      <c r="I5" s="81" t="inlineStr">
        <is>
          <t>-</t>
        </is>
      </c>
      <c r="J5" s="81" t="inlineStr">
        <is>
          <t>...</t>
        </is>
      </c>
      <c r="K5" s="5">
        <f>COUNT(B5:J5) / COUNTA(B5:J5) </f>
        <v/>
      </c>
      <c r="L5" s="5">
        <f>1-K5</f>
        <v/>
      </c>
    </row>
    <row r="6">
      <c r="A6" s="81" t="n">
        <v>1982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...</t>
        </is>
      </c>
      <c r="F6" s="81" t="inlineStr">
        <is>
          <t>...</t>
        </is>
      </c>
      <c r="G6" s="81" t="inlineStr">
        <is>
          <t>-</t>
        </is>
      </c>
      <c r="H6" s="81" t="inlineStr">
        <is>
          <t>...</t>
        </is>
      </c>
      <c r="I6" s="81" t="inlineStr">
        <is>
          <t>-</t>
        </is>
      </c>
      <c r="J6" s="81" t="inlineStr">
        <is>
          <t>...</t>
        </is>
      </c>
      <c r="K6" s="5">
        <f>COUNT(B6:J6) / COUNTA(B6:J6) </f>
        <v/>
      </c>
      <c r="L6" s="5">
        <f>1-K6</f>
        <v/>
      </c>
    </row>
    <row r="7">
      <c r="A7" s="81" t="n">
        <v>1983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...</t>
        </is>
      </c>
      <c r="F7" s="81" t="inlineStr">
        <is>
          <t>...</t>
        </is>
      </c>
      <c r="G7" s="81" t="inlineStr">
        <is>
          <t>-</t>
        </is>
      </c>
      <c r="H7" s="81" t="inlineStr">
        <is>
          <t>...</t>
        </is>
      </c>
      <c r="I7" s="81" t="inlineStr">
        <is>
          <t>-</t>
        </is>
      </c>
      <c r="J7" s="81" t="inlineStr">
        <is>
          <t>...</t>
        </is>
      </c>
      <c r="K7" s="5">
        <f>COUNT(B7:J7) / COUNTA(B7:J7) </f>
        <v/>
      </c>
      <c r="L7" s="5">
        <f>1-K7</f>
        <v/>
      </c>
    </row>
    <row r="8">
      <c r="A8" s="81" t="n">
        <v>1984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...</t>
        </is>
      </c>
      <c r="F8" s="81" t="inlineStr">
        <is>
          <t>...</t>
        </is>
      </c>
      <c r="G8" s="81" t="inlineStr">
        <is>
          <t>-</t>
        </is>
      </c>
      <c r="H8" s="81" t="inlineStr">
        <is>
          <t>...</t>
        </is>
      </c>
      <c r="I8" s="81" t="inlineStr">
        <is>
          <t>-</t>
        </is>
      </c>
      <c r="J8" s="81" t="inlineStr">
        <is>
          <t>...</t>
        </is>
      </c>
      <c r="K8" s="5">
        <f>COUNT(B8:J8) / COUNTA(B8:J8) </f>
        <v/>
      </c>
      <c r="L8" s="5">
        <f>1-K8</f>
        <v/>
      </c>
    </row>
    <row r="9">
      <c r="A9" s="81" t="n">
        <v>1985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...</t>
        </is>
      </c>
      <c r="F9" s="81" t="inlineStr">
        <is>
          <t>...</t>
        </is>
      </c>
      <c r="G9" s="81" t="inlineStr">
        <is>
          <t>-</t>
        </is>
      </c>
      <c r="H9" s="81" t="inlineStr">
        <is>
          <t>...</t>
        </is>
      </c>
      <c r="I9" s="81" t="inlineStr">
        <is>
          <t>-</t>
        </is>
      </c>
      <c r="J9" s="81" t="inlineStr">
        <is>
          <t>...</t>
        </is>
      </c>
      <c r="K9" s="5">
        <f>COUNT(B9:J9) / COUNTA(B9:J9) </f>
        <v/>
      </c>
      <c r="L9" s="5">
        <f>1-K9</f>
        <v/>
      </c>
    </row>
    <row r="10">
      <c r="A10" s="81" t="n">
        <v>1986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...</t>
        </is>
      </c>
      <c r="F10" s="81" t="inlineStr">
        <is>
          <t>...</t>
        </is>
      </c>
      <c r="G10" s="81" t="inlineStr">
        <is>
          <t>-</t>
        </is>
      </c>
      <c r="H10" s="81" t="inlineStr">
        <is>
          <t>...</t>
        </is>
      </c>
      <c r="I10" s="81" t="inlineStr">
        <is>
          <t>-</t>
        </is>
      </c>
      <c r="J10" s="81" t="inlineStr">
        <is>
          <t>...</t>
        </is>
      </c>
      <c r="K10" s="5">
        <f>COUNT(B10:J10) / COUNTA(B10:J10) </f>
        <v/>
      </c>
      <c r="L10" s="5">
        <f>1-K10</f>
        <v/>
      </c>
    </row>
    <row r="11">
      <c r="A11" s="81" t="n">
        <v>1987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...</t>
        </is>
      </c>
      <c r="F11" s="81" t="inlineStr">
        <is>
          <t>...</t>
        </is>
      </c>
      <c r="G11" s="81" t="inlineStr">
        <is>
          <t>-</t>
        </is>
      </c>
      <c r="H11" s="81" t="inlineStr">
        <is>
          <t>...</t>
        </is>
      </c>
      <c r="I11" s="81" t="inlineStr">
        <is>
          <t>-</t>
        </is>
      </c>
      <c r="J11" s="81" t="inlineStr">
        <is>
          <t>...</t>
        </is>
      </c>
      <c r="K11" s="5">
        <f>COUNT(B11:J11) / COUNTA(B11:J11) </f>
        <v/>
      </c>
      <c r="L11" s="5">
        <f>1-K11</f>
        <v/>
      </c>
    </row>
    <row r="12">
      <c r="A12" s="81" t="n">
        <v>1988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...</t>
        </is>
      </c>
      <c r="F12" s="81" t="inlineStr">
        <is>
          <t>...</t>
        </is>
      </c>
      <c r="G12" s="81" t="inlineStr">
        <is>
          <t>-</t>
        </is>
      </c>
      <c r="H12" s="81" t="inlineStr">
        <is>
          <t>...</t>
        </is>
      </c>
      <c r="I12" s="81" t="inlineStr">
        <is>
          <t>-</t>
        </is>
      </c>
      <c r="J12" s="81" t="inlineStr">
        <is>
          <t>...</t>
        </is>
      </c>
      <c r="K12" s="5">
        <f>COUNT(B12:J12) / COUNTA(B12:J12) </f>
        <v/>
      </c>
      <c r="L12" s="5">
        <f>1-K12</f>
        <v/>
      </c>
    </row>
    <row r="13">
      <c r="A13" s="81" t="n">
        <v>1989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...</t>
        </is>
      </c>
      <c r="F13" s="81" t="inlineStr">
        <is>
          <t>...</t>
        </is>
      </c>
      <c r="G13" s="81" t="inlineStr">
        <is>
          <t>-</t>
        </is>
      </c>
      <c r="H13" s="81" t="inlineStr">
        <is>
          <t>...</t>
        </is>
      </c>
      <c r="I13" s="81" t="inlineStr">
        <is>
          <t>-</t>
        </is>
      </c>
      <c r="J13" s="81" t="inlineStr">
        <is>
          <t>...</t>
        </is>
      </c>
      <c r="K13" s="5">
        <f>COUNT(B13:J13) / COUNTA(B13:J13) </f>
        <v/>
      </c>
      <c r="L13" s="5">
        <f>1-K13</f>
        <v/>
      </c>
    </row>
    <row r="14">
      <c r="A14" s="81" t="n">
        <v>1990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...</t>
        </is>
      </c>
      <c r="F14" s="81" t="inlineStr">
        <is>
          <t>...</t>
        </is>
      </c>
      <c r="G14" s="81" t="inlineStr">
        <is>
          <t>-</t>
        </is>
      </c>
      <c r="H14" s="81" t="inlineStr">
        <is>
          <t>...</t>
        </is>
      </c>
      <c r="I14" s="81" t="inlineStr">
        <is>
          <t>-</t>
        </is>
      </c>
      <c r="J14" s="81" t="inlineStr">
        <is>
          <t>...</t>
        </is>
      </c>
      <c r="K14" s="5">
        <f>COUNT(B14:J14) / COUNTA(B14:J14) </f>
        <v/>
      </c>
      <c r="L14" s="5">
        <f>1-K14</f>
        <v/>
      </c>
    </row>
    <row r="15">
      <c r="A15" s="81" t="n">
        <v>1991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1" t="inlineStr">
        <is>
          <t>...</t>
        </is>
      </c>
      <c r="F15" s="81" t="inlineStr">
        <is>
          <t>...</t>
        </is>
      </c>
      <c r="G15" s="81" t="inlineStr">
        <is>
          <t>-</t>
        </is>
      </c>
      <c r="H15" s="81" t="inlineStr">
        <is>
          <t>...</t>
        </is>
      </c>
      <c r="I15" s="81" t="inlineStr">
        <is>
          <t>-</t>
        </is>
      </c>
      <c r="J15" s="81" t="inlineStr">
        <is>
          <t>...</t>
        </is>
      </c>
      <c r="K15" s="5">
        <f>COUNT(B15:J15) / COUNTA(B15:J15) </f>
        <v/>
      </c>
      <c r="L15" s="5">
        <f>1-K15</f>
        <v/>
      </c>
    </row>
    <row r="16">
      <c r="A16" s="81" t="n">
        <v>1992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...</t>
        </is>
      </c>
      <c r="F16" s="81" t="inlineStr">
        <is>
          <t>...</t>
        </is>
      </c>
      <c r="G16" s="81" t="inlineStr">
        <is>
          <t>-</t>
        </is>
      </c>
      <c r="H16" s="81" t="inlineStr">
        <is>
          <t>...</t>
        </is>
      </c>
      <c r="I16" s="81" t="inlineStr">
        <is>
          <t>-</t>
        </is>
      </c>
      <c r="J16" s="81" t="inlineStr">
        <is>
          <t>...</t>
        </is>
      </c>
      <c r="K16" s="5">
        <f>COUNT(B16:J16) / COUNTA(B16:J16) </f>
        <v/>
      </c>
      <c r="L16" s="5">
        <f>1-K16</f>
        <v/>
      </c>
    </row>
    <row r="17">
      <c r="A17" s="81" t="n">
        <v>1993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...</t>
        </is>
      </c>
      <c r="F17" s="81" t="inlineStr">
        <is>
          <t>...</t>
        </is>
      </c>
      <c r="G17" s="81" t="inlineStr">
        <is>
          <t>-</t>
        </is>
      </c>
      <c r="H17" s="81" t="inlineStr">
        <is>
          <t>...</t>
        </is>
      </c>
      <c r="I17" s="81" t="inlineStr">
        <is>
          <t>-</t>
        </is>
      </c>
      <c r="J17" s="81" t="inlineStr">
        <is>
          <t>...</t>
        </is>
      </c>
      <c r="K17" s="5">
        <f>COUNT(B17:J17) / COUNTA(B17:J17) </f>
        <v/>
      </c>
      <c r="L17" s="5">
        <f>1-K17</f>
        <v/>
      </c>
    </row>
    <row r="18">
      <c r="A18" s="81" t="n">
        <v>1994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1" t="inlineStr">
        <is>
          <t>...</t>
        </is>
      </c>
      <c r="F18" s="81" t="inlineStr">
        <is>
          <t>...</t>
        </is>
      </c>
      <c r="G18" s="81" t="inlineStr">
        <is>
          <t>-</t>
        </is>
      </c>
      <c r="H18" s="81" t="inlineStr">
        <is>
          <t>...</t>
        </is>
      </c>
      <c r="I18" s="81" t="inlineStr">
        <is>
          <t>-</t>
        </is>
      </c>
      <c r="J18" s="81" t="inlineStr">
        <is>
          <t>...</t>
        </is>
      </c>
      <c r="K18" s="5">
        <f>COUNT(B18:J18) / COUNTA(B18:J18) </f>
        <v/>
      </c>
      <c r="L18" s="5">
        <f>1-K18</f>
        <v/>
      </c>
    </row>
    <row r="19">
      <c r="A19" s="81" t="n">
        <v>1995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1" t="inlineStr">
        <is>
          <t>...</t>
        </is>
      </c>
      <c r="F19" s="81" t="inlineStr">
        <is>
          <t>...</t>
        </is>
      </c>
      <c r="G19" s="81" t="inlineStr">
        <is>
          <t>-</t>
        </is>
      </c>
      <c r="H19" s="81" t="inlineStr">
        <is>
          <t>...</t>
        </is>
      </c>
      <c r="I19" s="81" t="inlineStr">
        <is>
          <t>-</t>
        </is>
      </c>
      <c r="J19" s="81" t="inlineStr">
        <is>
          <t>...</t>
        </is>
      </c>
      <c r="K19" s="5">
        <f>COUNT(B19:J19) / COUNTA(B19:J19) </f>
        <v/>
      </c>
      <c r="L19" s="5">
        <f>1-K19</f>
        <v/>
      </c>
    </row>
    <row r="20">
      <c r="A20" s="81" t="n">
        <v>1996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1" t="inlineStr">
        <is>
          <t>...</t>
        </is>
      </c>
      <c r="F20" s="81" t="inlineStr">
        <is>
          <t>...</t>
        </is>
      </c>
      <c r="G20" s="81" t="inlineStr">
        <is>
          <t>-</t>
        </is>
      </c>
      <c r="H20" s="81" t="inlineStr">
        <is>
          <t>...</t>
        </is>
      </c>
      <c r="I20" s="81" t="inlineStr">
        <is>
          <t>-</t>
        </is>
      </c>
      <c r="J20" s="81" t="inlineStr">
        <is>
          <t>...</t>
        </is>
      </c>
      <c r="K20" s="5">
        <f>COUNT(B20:J20) / COUNTA(B20:J20) </f>
        <v/>
      </c>
      <c r="L20" s="5">
        <f>1-K20</f>
        <v/>
      </c>
    </row>
    <row r="21">
      <c r="A21" s="81" t="n">
        <v>1997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1" t="inlineStr">
        <is>
          <t>...</t>
        </is>
      </c>
      <c r="F21" s="81" t="inlineStr">
        <is>
          <t>...</t>
        </is>
      </c>
      <c r="G21" s="81" t="inlineStr">
        <is>
          <t>-</t>
        </is>
      </c>
      <c r="H21" s="81" t="inlineStr">
        <is>
          <t>...</t>
        </is>
      </c>
      <c r="I21" s="81" t="inlineStr">
        <is>
          <t>-</t>
        </is>
      </c>
      <c r="J21" s="81" t="inlineStr">
        <is>
          <t>...</t>
        </is>
      </c>
      <c r="K21" s="5">
        <f>COUNT(B21:J21) / COUNTA(B21:J21) </f>
        <v/>
      </c>
      <c r="L21" s="5">
        <f>1-K21</f>
        <v/>
      </c>
    </row>
    <row r="22">
      <c r="A22" s="81" t="n">
        <v>1998</v>
      </c>
      <c r="B22" s="81" t="n">
        <v>608269</v>
      </c>
      <c r="C22" s="81" t="n">
        <v>609190</v>
      </c>
      <c r="D22" s="81" t="n">
        <v>243248647.48</v>
      </c>
      <c r="E22" s="81" t="n">
        <v>399.3</v>
      </c>
      <c r="F22" s="81" t="n">
        <v>399.9</v>
      </c>
      <c r="G22" s="81" t="n">
        <v>3229205</v>
      </c>
      <c r="H22" s="81" t="n">
        <v>5.3</v>
      </c>
      <c r="I22" s="81" t="n">
        <v>16247</v>
      </c>
      <c r="J22" s="81" t="n">
        <v>2.67</v>
      </c>
      <c r="K22" s="5">
        <f>COUNT(B22:J22) / COUNTA(B22:J22) </f>
        <v/>
      </c>
      <c r="L22" s="5">
        <f>1-K22</f>
        <v/>
      </c>
    </row>
    <row r="23">
      <c r="A23" s="81" t="n">
        <v>1999</v>
      </c>
      <c r="B23" s="81" t="n">
        <v>678787</v>
      </c>
      <c r="C23" s="81" t="n">
        <v>680506</v>
      </c>
      <c r="D23" s="81" t="n">
        <v>347855117.16</v>
      </c>
      <c r="E23" s="81" t="n">
        <v>511.17</v>
      </c>
      <c r="F23" s="81" t="n">
        <v>512.47</v>
      </c>
      <c r="G23" s="81" t="n">
        <v>3631373</v>
      </c>
      <c r="H23" s="81" t="n">
        <v>5.3</v>
      </c>
      <c r="I23" s="81" t="n">
        <v>18158</v>
      </c>
      <c r="J23" s="81" t="n">
        <v>2.68</v>
      </c>
      <c r="K23" s="5">
        <f>COUNT(B23:J23) / COUNTA(B23:J23) </f>
        <v/>
      </c>
      <c r="L23" s="5">
        <f>1-K23</f>
        <v/>
      </c>
    </row>
    <row r="24">
      <c r="A24" s="81" t="n">
        <v>2000</v>
      </c>
      <c r="B24" s="81" t="n">
        <v>693961</v>
      </c>
      <c r="C24" s="81" t="n">
        <v>695329</v>
      </c>
      <c r="D24" s="81" t="n">
        <v>351503736.23</v>
      </c>
      <c r="E24" s="81" t="n">
        <v>505.52</v>
      </c>
      <c r="F24" s="81" t="n">
        <v>506.52</v>
      </c>
      <c r="G24" s="81" t="n">
        <v>3488129</v>
      </c>
      <c r="H24" s="81" t="n">
        <v>5</v>
      </c>
      <c r="I24" s="81" t="n">
        <v>18216</v>
      </c>
      <c r="J24" s="81" t="n">
        <v>2.62</v>
      </c>
      <c r="K24" s="5">
        <f>COUNT(B24:J24) / COUNTA(B24:J24) </f>
        <v/>
      </c>
      <c r="L24" s="5">
        <f>1-K24</f>
        <v/>
      </c>
    </row>
    <row r="25">
      <c r="A25" s="81" t="n">
        <v>2001</v>
      </c>
      <c r="B25" s="81" t="n">
        <v>696886</v>
      </c>
      <c r="C25" s="81" t="n">
        <v>698213</v>
      </c>
      <c r="D25" s="81" t="n">
        <v>362079039.86</v>
      </c>
      <c r="E25" s="81" t="n">
        <v>518.58</v>
      </c>
      <c r="F25" s="81" t="n">
        <v>519.5700000000001</v>
      </c>
      <c r="G25" s="81" t="n">
        <v>3491521</v>
      </c>
      <c r="H25" s="81" t="n">
        <v>5</v>
      </c>
      <c r="I25" s="81" t="n">
        <v>17579</v>
      </c>
      <c r="J25" s="81" t="n">
        <v>2.52</v>
      </c>
      <c r="K25" s="5">
        <f>COUNT(B25:J25) / COUNTA(B25:J25) </f>
        <v/>
      </c>
      <c r="L25" s="5">
        <f>1-K25</f>
        <v/>
      </c>
    </row>
    <row r="26">
      <c r="A26" s="81" t="n">
        <v>2002</v>
      </c>
      <c r="B26" s="81" t="n">
        <v>708829</v>
      </c>
      <c r="C26" s="81" t="n">
        <v>710574</v>
      </c>
      <c r="D26" s="81" t="n">
        <v>406755295.11</v>
      </c>
      <c r="E26" s="81" t="n">
        <v>572.4299999999999</v>
      </c>
      <c r="F26" s="81" t="n">
        <v>573.84</v>
      </c>
      <c r="G26" s="81" t="n">
        <v>3652226</v>
      </c>
      <c r="H26" s="81" t="n">
        <v>5.2</v>
      </c>
      <c r="I26" s="81" t="n">
        <v>18596</v>
      </c>
      <c r="J26" s="81" t="n">
        <v>2.62</v>
      </c>
      <c r="K26" s="5">
        <f>COUNT(B26:J26) / COUNTA(B26:J26) </f>
        <v/>
      </c>
      <c r="L26" s="5">
        <f>1-K26</f>
        <v/>
      </c>
    </row>
    <row r="27">
      <c r="A27" s="81" t="n">
        <v>2003</v>
      </c>
      <c r="B27" s="81" t="n">
        <v>733712</v>
      </c>
      <c r="C27" s="81" t="n">
        <v>735425</v>
      </c>
      <c r="D27" s="81" t="n">
        <v>472457301.38</v>
      </c>
      <c r="E27" s="81" t="n">
        <v>642.4299999999999</v>
      </c>
      <c r="F27" s="81" t="n">
        <v>643.9299999999999</v>
      </c>
      <c r="G27" s="81" t="n">
        <v>3765700</v>
      </c>
      <c r="H27" s="81" t="n">
        <v>5.1</v>
      </c>
      <c r="I27" s="81" t="n">
        <v>19480</v>
      </c>
      <c r="J27" s="81" t="n">
        <v>2.65</v>
      </c>
      <c r="K27" s="5">
        <f>COUNT(B27:J27) / COUNTA(B27:J27) </f>
        <v/>
      </c>
      <c r="L27" s="5">
        <f>1-K27</f>
        <v/>
      </c>
    </row>
    <row r="28">
      <c r="A28" s="81" t="n">
        <v>2004</v>
      </c>
      <c r="B28" s="81" t="n">
        <v>755826</v>
      </c>
      <c r="C28" s="81" t="n">
        <v>757598</v>
      </c>
      <c r="D28" s="81" t="n">
        <v>540197100.63</v>
      </c>
      <c r="E28" s="81" t="n">
        <v>713.04</v>
      </c>
      <c r="F28" s="81" t="n">
        <v>714.71</v>
      </c>
      <c r="G28" s="81" t="n">
        <v>3878646</v>
      </c>
      <c r="H28" s="81" t="n">
        <v>5.1</v>
      </c>
      <c r="I28" s="81" t="n">
        <v>20328</v>
      </c>
      <c r="J28" s="81" t="n">
        <v>2.69</v>
      </c>
      <c r="K28" s="5">
        <f>COUNT(B28:J28) / COUNTA(B28:J28) </f>
        <v/>
      </c>
      <c r="L28" s="5">
        <f>1-K28</f>
        <v/>
      </c>
    </row>
    <row r="29">
      <c r="A29" s="81" t="n">
        <v>2005</v>
      </c>
      <c r="B29" s="81" t="n">
        <v>788701</v>
      </c>
      <c r="C29" s="81" t="n">
        <v>790924</v>
      </c>
      <c r="D29" s="81" t="n">
        <v>593985637.53</v>
      </c>
      <c r="E29" s="81" t="n">
        <v>751</v>
      </c>
      <c r="F29" s="81" t="n">
        <v>753.12</v>
      </c>
      <c r="G29" s="81" t="n">
        <v>3944908</v>
      </c>
      <c r="H29" s="81" t="n">
        <v>5</v>
      </c>
      <c r="I29" s="81" t="n">
        <v>21025</v>
      </c>
      <c r="J29" s="81" t="n">
        <v>2.67</v>
      </c>
      <c r="K29" s="5">
        <f>COUNT(B29:J29) / COUNTA(B29:J29) </f>
        <v/>
      </c>
      <c r="L29" s="5">
        <f>1-K29</f>
        <v/>
      </c>
    </row>
    <row r="30">
      <c r="A30" s="81" t="n">
        <v>2006</v>
      </c>
      <c r="B30" s="81" t="n">
        <v>793823</v>
      </c>
      <c r="C30" s="81" t="n">
        <v>796247</v>
      </c>
      <c r="D30" s="81" t="n">
        <v>598618834.2</v>
      </c>
      <c r="E30" s="81" t="n">
        <v>751.8</v>
      </c>
      <c r="F30" s="81" t="n">
        <v>754.1</v>
      </c>
      <c r="G30" s="81" t="n">
        <v>3930556</v>
      </c>
      <c r="H30" s="81" t="n">
        <v>5</v>
      </c>
      <c r="I30" s="81" t="n">
        <v>21024</v>
      </c>
      <c r="J30" s="81" t="n">
        <v>2.65</v>
      </c>
      <c r="K30" s="5">
        <f>COUNT(B30:J30) / COUNTA(B30:J30) </f>
        <v/>
      </c>
      <c r="L30" s="5">
        <f>1-K30</f>
        <v/>
      </c>
    </row>
    <row r="31">
      <c r="A31" s="81" t="n">
        <v>2007</v>
      </c>
      <c r="B31" s="81" t="n">
        <v>832858</v>
      </c>
      <c r="C31" s="81" t="n">
        <v>835601</v>
      </c>
      <c r="D31" s="81" t="n">
        <v>661608371.53</v>
      </c>
      <c r="E31" s="81" t="n">
        <v>791.78</v>
      </c>
      <c r="F31" s="81" t="n">
        <v>794.38</v>
      </c>
      <c r="G31" s="81" t="n">
        <v>4216285</v>
      </c>
      <c r="H31" s="81" t="n">
        <v>5.1</v>
      </c>
      <c r="I31" s="81" t="n">
        <v>22672</v>
      </c>
      <c r="J31" s="81" t="n">
        <v>2.72</v>
      </c>
      <c r="K31" s="5">
        <f>COUNT(B31:J31) / COUNTA(B31:J31) </f>
        <v/>
      </c>
      <c r="L31" s="5">
        <f>1-K31</f>
        <v/>
      </c>
    </row>
    <row r="32">
      <c r="A32" s="81" t="n">
        <v>2008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1" t="inlineStr">
        <is>
          <t>...</t>
        </is>
      </c>
      <c r="F32" s="81" t="inlineStr">
        <is>
          <t>...</t>
        </is>
      </c>
      <c r="G32" s="81" t="inlineStr">
        <is>
          <t>-</t>
        </is>
      </c>
      <c r="H32" s="81" t="inlineStr">
        <is>
          <t>...</t>
        </is>
      </c>
      <c r="I32" s="81" t="inlineStr">
        <is>
          <t>-</t>
        </is>
      </c>
      <c r="J32" s="81" t="inlineStr">
        <is>
          <t>...</t>
        </is>
      </c>
      <c r="K32" s="5">
        <f>COUNT(B32:J32) / COUNTA(B32:J32) </f>
        <v/>
      </c>
      <c r="L32" s="5">
        <f>1-K32</f>
        <v/>
      </c>
    </row>
    <row r="33">
      <c r="A33" s="81" t="n">
        <v>2009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1" t="inlineStr">
        <is>
          <t>...</t>
        </is>
      </c>
      <c r="F33" s="81" t="inlineStr">
        <is>
          <t>...</t>
        </is>
      </c>
      <c r="G33" s="81" t="inlineStr">
        <is>
          <t>-</t>
        </is>
      </c>
      <c r="H33" s="81" t="inlineStr">
        <is>
          <t>...</t>
        </is>
      </c>
      <c r="I33" s="81" t="inlineStr">
        <is>
          <t>-</t>
        </is>
      </c>
      <c r="J33" s="81" t="inlineStr">
        <is>
          <t>...</t>
        </is>
      </c>
      <c r="K33" s="5">
        <f>COUNT(B33:J33) / COUNTA(B33:J33) </f>
        <v/>
      </c>
      <c r="L33" s="5">
        <f>1-K33</f>
        <v/>
      </c>
    </row>
    <row r="34">
      <c r="A34" s="81" t="n">
        <v>2010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1" t="inlineStr">
        <is>
          <t>...</t>
        </is>
      </c>
      <c r="F34" s="81" t="inlineStr">
        <is>
          <t>...</t>
        </is>
      </c>
      <c r="G34" s="81" t="inlineStr">
        <is>
          <t>-</t>
        </is>
      </c>
      <c r="H34" s="81" t="inlineStr">
        <is>
          <t>...</t>
        </is>
      </c>
      <c r="I34" s="81" t="inlineStr">
        <is>
          <t>-</t>
        </is>
      </c>
      <c r="J34" s="81" t="inlineStr">
        <is>
          <t>...</t>
        </is>
      </c>
      <c r="K34" s="5">
        <f>COUNT(B34:J34) / COUNTA(B34:J34) </f>
        <v/>
      </c>
      <c r="L34" s="5">
        <f>1-K34</f>
        <v/>
      </c>
    </row>
    <row r="35">
      <c r="A35" s="81" t="n">
        <v>2011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1" t="inlineStr">
        <is>
          <t>...</t>
        </is>
      </c>
      <c r="F35" s="81" t="inlineStr">
        <is>
          <t>...</t>
        </is>
      </c>
      <c r="G35" s="81" t="inlineStr">
        <is>
          <t>-</t>
        </is>
      </c>
      <c r="H35" s="81" t="inlineStr">
        <is>
          <t>...</t>
        </is>
      </c>
      <c r="I35" s="81" t="inlineStr">
        <is>
          <t>-</t>
        </is>
      </c>
      <c r="J35" s="81" t="inlineStr">
        <is>
          <t>...</t>
        </is>
      </c>
      <c r="K35" s="5">
        <f>COUNT(B35:J35) / COUNTA(B35:J35) </f>
        <v/>
      </c>
      <c r="L35" s="5">
        <f>1-K35</f>
        <v/>
      </c>
    </row>
    <row r="36">
      <c r="A36" s="81" t="n">
        <v>2012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1" t="inlineStr">
        <is>
          <t>...</t>
        </is>
      </c>
      <c r="F36" s="81" t="inlineStr">
        <is>
          <t>...</t>
        </is>
      </c>
      <c r="G36" s="81" t="inlineStr">
        <is>
          <t>-</t>
        </is>
      </c>
      <c r="H36" s="81" t="inlineStr">
        <is>
          <t>...</t>
        </is>
      </c>
      <c r="I36" s="81" t="inlineStr">
        <is>
          <t>-</t>
        </is>
      </c>
      <c r="J36" s="81" t="inlineStr">
        <is>
          <t>...</t>
        </is>
      </c>
      <c r="K36" s="5">
        <f>COUNT(B36:J36) / COUNTA(B36:J36) </f>
        <v/>
      </c>
      <c r="L36" s="5">
        <f>1-K36</f>
        <v/>
      </c>
    </row>
    <row r="37">
      <c r="A37" s="81" t="n">
        <v>2013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1" t="inlineStr">
        <is>
          <t>...</t>
        </is>
      </c>
      <c r="F37" s="81" t="inlineStr">
        <is>
          <t>...</t>
        </is>
      </c>
      <c r="G37" s="81" t="inlineStr">
        <is>
          <t>-</t>
        </is>
      </c>
      <c r="H37" s="81" t="inlineStr">
        <is>
          <t>...</t>
        </is>
      </c>
      <c r="I37" s="81" t="inlineStr">
        <is>
          <t>-</t>
        </is>
      </c>
      <c r="J37" s="81" t="inlineStr">
        <is>
          <t>...</t>
        </is>
      </c>
      <c r="K37" s="5">
        <f>COUNT(B37:J37) / COUNTA(B37:J37) </f>
        <v/>
      </c>
      <c r="L37" s="5">
        <f>1-K37</f>
        <v/>
      </c>
    </row>
    <row r="38">
      <c r="A38" s="81" t="n">
        <v>2014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1" t="inlineStr">
        <is>
          <t>...</t>
        </is>
      </c>
      <c r="F38" s="81" t="inlineStr">
        <is>
          <t>...</t>
        </is>
      </c>
      <c r="G38" s="81" t="inlineStr">
        <is>
          <t>-</t>
        </is>
      </c>
      <c r="H38" s="81" t="inlineStr">
        <is>
          <t>...</t>
        </is>
      </c>
      <c r="I38" s="81" t="inlineStr">
        <is>
          <t>-</t>
        </is>
      </c>
      <c r="J38" s="81" t="inlineStr">
        <is>
          <t>...</t>
        </is>
      </c>
      <c r="K38" s="5">
        <f>COUNT(B38:J38) / COUNTA(B38:J38) </f>
        <v/>
      </c>
      <c r="L38" s="5">
        <f>1-K38</f>
        <v/>
      </c>
    </row>
    <row r="39">
      <c r="A39" s="81" t="n">
        <v>2015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1" t="inlineStr">
        <is>
          <t>...</t>
        </is>
      </c>
      <c r="F39" s="81" t="inlineStr">
        <is>
          <t>...</t>
        </is>
      </c>
      <c r="G39" s="81" t="inlineStr">
        <is>
          <t>-</t>
        </is>
      </c>
      <c r="H39" s="81" t="inlineStr">
        <is>
          <t>...</t>
        </is>
      </c>
      <c r="I39" s="81" t="inlineStr">
        <is>
          <t>-</t>
        </is>
      </c>
      <c r="J39" s="81" t="inlineStr">
        <is>
          <t>...</t>
        </is>
      </c>
      <c r="K39" s="5">
        <f>COUNT(B39:J39) / COUNTA(B39:J39) </f>
        <v/>
      </c>
      <c r="L39" s="5">
        <f>1-K39</f>
        <v/>
      </c>
    </row>
    <row r="40">
      <c r="A40" s="81" t="n">
        <v>2016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1" t="inlineStr">
        <is>
          <t>...</t>
        </is>
      </c>
      <c r="F40" s="81" t="inlineStr">
        <is>
          <t>...</t>
        </is>
      </c>
      <c r="G40" s="81" t="inlineStr">
        <is>
          <t>-</t>
        </is>
      </c>
      <c r="H40" s="81" t="inlineStr">
        <is>
          <t>...</t>
        </is>
      </c>
      <c r="I40" s="81" t="inlineStr">
        <is>
          <t>-</t>
        </is>
      </c>
      <c r="J40" s="81" t="inlineStr">
        <is>
          <t>...</t>
        </is>
      </c>
      <c r="K40" s="5">
        <f>COUNT(B40:J40) / COUNTA(B40:J40) </f>
        <v/>
      </c>
      <c r="L40" s="5">
        <f>1-K40</f>
        <v/>
      </c>
    </row>
    <row r="41">
      <c r="A41" s="81" t="n">
        <v>2017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1" t="inlineStr">
        <is>
          <t>...</t>
        </is>
      </c>
      <c r="F41" s="81" t="inlineStr">
        <is>
          <t>...</t>
        </is>
      </c>
      <c r="G41" s="81" t="inlineStr">
        <is>
          <t>-</t>
        </is>
      </c>
      <c r="H41" s="81" t="inlineStr">
        <is>
          <t>...</t>
        </is>
      </c>
      <c r="I41" s="81" t="inlineStr">
        <is>
          <t>-</t>
        </is>
      </c>
      <c r="J41" s="81" t="inlineStr">
        <is>
          <t>...</t>
        </is>
      </c>
      <c r="K41" s="5">
        <f>COUNT(B41:J41) / COUNTA(B41:J41) </f>
        <v/>
      </c>
      <c r="L41" s="5">
        <f>1-K41</f>
        <v/>
      </c>
    </row>
    <row r="42">
      <c r="A42" s="81" t="n">
        <v>2018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1" t="inlineStr">
        <is>
          <t>...</t>
        </is>
      </c>
      <c r="F42" s="81" t="inlineStr">
        <is>
          <t>...</t>
        </is>
      </c>
      <c r="G42" s="81" t="inlineStr">
        <is>
          <t>-</t>
        </is>
      </c>
      <c r="H42" s="81" t="inlineStr">
        <is>
          <t>...</t>
        </is>
      </c>
      <c r="I42" s="81" t="inlineStr">
        <is>
          <t>-</t>
        </is>
      </c>
      <c r="J42" s="81" t="inlineStr">
        <is>
          <t>...</t>
        </is>
      </c>
      <c r="K42" s="5">
        <f>COUNT(B42:J42) / COUNTA(B42:J42) </f>
        <v/>
      </c>
      <c r="L42" s="5">
        <f>1-K42</f>
        <v/>
      </c>
    </row>
    <row r="43">
      <c r="A43" s="81" t="n">
        <v>2019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1" t="inlineStr">
        <is>
          <t>...</t>
        </is>
      </c>
      <c r="F43" s="81" t="inlineStr">
        <is>
          <t>...</t>
        </is>
      </c>
      <c r="G43" s="81" t="inlineStr">
        <is>
          <t>-</t>
        </is>
      </c>
      <c r="H43" s="81" t="inlineStr">
        <is>
          <t>...</t>
        </is>
      </c>
      <c r="I43" s="81" t="inlineStr">
        <is>
          <t>-</t>
        </is>
      </c>
      <c r="J43" s="81" t="inlineStr">
        <is>
          <t>...</t>
        </is>
      </c>
      <c r="K43" s="5">
        <f>COUNT(B43:J43) / COUNTA(B43:J43) </f>
        <v/>
      </c>
      <c r="L43" s="5">
        <f>1-K43</f>
        <v/>
      </c>
    </row>
    <row r="44">
      <c r="A44" s="81" t="n">
        <v>2020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1" t="inlineStr">
        <is>
          <t>...</t>
        </is>
      </c>
      <c r="F44" s="81" t="inlineStr">
        <is>
          <t>...</t>
        </is>
      </c>
      <c r="G44" s="81" t="inlineStr">
        <is>
          <t>-</t>
        </is>
      </c>
      <c r="H44" s="81" t="inlineStr">
        <is>
          <t>...</t>
        </is>
      </c>
      <c r="I44" s="81" t="inlineStr">
        <is>
          <t>-</t>
        </is>
      </c>
      <c r="J44" s="81" t="inlineStr">
        <is>
          <t>...</t>
        </is>
      </c>
      <c r="K44" s="5">
        <f>COUNT(B44:J44) / COUNTA(B44:J44) </f>
        <v/>
      </c>
      <c r="L44" s="5">
        <f>1-K44</f>
        <v/>
      </c>
    </row>
    <row r="45">
      <c r="A45" s="81" t="n">
        <v>2021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1" t="inlineStr">
        <is>
          <t>...</t>
        </is>
      </c>
      <c r="F45" s="81" t="inlineStr">
        <is>
          <t>...</t>
        </is>
      </c>
      <c r="G45" s="81" t="inlineStr">
        <is>
          <t>-</t>
        </is>
      </c>
      <c r="H45" s="81" t="inlineStr">
        <is>
          <t>...</t>
        </is>
      </c>
      <c r="I45" s="81" t="inlineStr">
        <is>
          <t>-</t>
        </is>
      </c>
      <c r="J45" s="81" t="inlineStr">
        <is>
          <t>...</t>
        </is>
      </c>
      <c r="K45" s="5">
        <f>COUNT(B45:J45) / COUNTA(B45:J45) </f>
        <v/>
      </c>
      <c r="L45" s="5">
        <f>1-K45</f>
        <v/>
      </c>
    </row>
    <row r="46">
      <c r="A46" s="81" t="n">
        <v>2022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1" t="inlineStr">
        <is>
          <t>...</t>
        </is>
      </c>
      <c r="F46" s="81" t="inlineStr">
        <is>
          <t>...</t>
        </is>
      </c>
      <c r="G46" s="81" t="inlineStr">
        <is>
          <t>-</t>
        </is>
      </c>
      <c r="H46" s="81" t="inlineStr">
        <is>
          <t>...</t>
        </is>
      </c>
      <c r="I46" s="81" t="inlineStr">
        <is>
          <t>-</t>
        </is>
      </c>
      <c r="J46" s="81" t="inlineStr">
        <is>
          <t>...</t>
        </is>
      </c>
      <c r="K46" s="5">
        <f>COUNT(B46:J46) / COUNTA(B46:J46) </f>
        <v/>
      </c>
      <c r="L46" s="5">
        <f>1-K46</f>
        <v/>
      </c>
    </row>
    <row r="47">
      <c r="A47" s="81" t="n">
        <v>2023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1" t="inlineStr">
        <is>
          <t>...</t>
        </is>
      </c>
      <c r="F47" s="81" t="inlineStr">
        <is>
          <t>...</t>
        </is>
      </c>
      <c r="G47" s="81" t="inlineStr">
        <is>
          <t>-</t>
        </is>
      </c>
      <c r="H47" s="81" t="inlineStr">
        <is>
          <t>...</t>
        </is>
      </c>
      <c r="I47" s="81" t="inlineStr">
        <is>
          <t>-</t>
        </is>
      </c>
      <c r="J47" s="81" t="inlineStr">
        <is>
          <t>...</t>
        </is>
      </c>
      <c r="K47" s="5">
        <f>COUNT(B47:J47) / COUNTA(B47:J47) </f>
        <v/>
      </c>
      <c r="L47" s="5">
        <f>1-K47</f>
        <v/>
      </c>
    </row>
    <row r="48">
      <c r="A48" s="81" t="n">
        <v>2024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1" t="inlineStr">
        <is>
          <t>...</t>
        </is>
      </c>
      <c r="F48" s="81" t="inlineStr">
        <is>
          <t>...</t>
        </is>
      </c>
      <c r="G48" s="81" t="inlineStr">
        <is>
          <t>-</t>
        </is>
      </c>
      <c r="H48" s="81" t="inlineStr">
        <is>
          <t>...</t>
        </is>
      </c>
      <c r="I48" s="81" t="inlineStr">
        <is>
          <t>-</t>
        </is>
      </c>
      <c r="J48" s="81" t="inlineStr">
        <is>
          <t>...</t>
        </is>
      </c>
      <c r="K48" s="5">
        <f>COUNT(B48:J48) / COUNTA(B48:J48) </f>
        <v/>
      </c>
      <c r="L48" s="5">
        <f>1-K48</f>
        <v/>
      </c>
    </row>
    <row r="49">
      <c r="A49" s="81" t="inlineStr">
        <is>
          <t>Total</t>
        </is>
      </c>
      <c r="B49" s="81" t="n">
        <v>7291652</v>
      </c>
      <c r="C49" s="81" t="n">
        <v>7309607</v>
      </c>
      <c r="D49" s="81" t="n">
        <v>4578309081.11</v>
      </c>
      <c r="E49" s="81" t="n">
        <v>626.34</v>
      </c>
      <c r="F49" s="81" t="n">
        <v>627.88</v>
      </c>
      <c r="G49" s="81" t="n">
        <v>37228549</v>
      </c>
      <c r="H49" s="81" t="n">
        <v>5.1</v>
      </c>
      <c r="I49" s="81" t="n">
        <v>193325</v>
      </c>
      <c r="J49" s="81" t="n">
        <v>2.65</v>
      </c>
      <c r="K49" s="5">
        <f>COUNT(B49:J49) / COUNTA(B49:J49) </f>
        <v/>
      </c>
      <c r="L49" s="5">
        <f>1-K49</f>
        <v/>
      </c>
    </row>
    <row r="50">
      <c r="A50" s="81" t="inlineStr">
        <is>
          <t>Fonte: Ministério da Saúde - Sistema de Informações Hospitalares do SUS (SIH/SUS)</t>
        </is>
      </c>
    </row>
    <row r="51">
      <c r="A51" t="inlineStr">
        <is>
          <t>-------------</t>
        </is>
      </c>
    </row>
    <row r="52">
      <c r="A52" t="inlineStr">
        <is>
          <t>PORCENT_COMPLETA (%)</t>
        </is>
      </c>
      <c r="B52" s="82">
        <f>COUNT(B5:L49) / COUNTA(B5:L49)</f>
        <v/>
      </c>
    </row>
    <row r="53">
      <c r="A53" t="inlineStr">
        <is>
          <t>PORCENT_AUSENTE (%)</t>
        </is>
      </c>
      <c r="B53" s="82">
        <f>1-B52</f>
        <v/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0" summaryRight="0"/>
    <pageSetUpPr/>
  </sheetPr>
  <dimension ref="A1:E5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18" t="inlineStr">
        <is>
          <t>Casos de aids identificados no Brasil por ano de diagnostico</t>
        </is>
      </c>
    </row>
    <row r="2">
      <c r="A2" s="19" t="inlineStr">
        <is>
          <t>Freqüência segundo Ano Diagnóstico</t>
        </is>
      </c>
    </row>
    <row r="3">
      <c r="A3" s="20" t="inlineStr">
        <is>
          <t>Período: 1980,1982-2023</t>
        </is>
      </c>
    </row>
    <row r="4">
      <c r="A4" s="21" t="inlineStr">
        <is>
          <t>Ano Diagnóstico</t>
        </is>
      </c>
      <c r="B4" s="22" t="inlineStr">
        <is>
          <t>Freqüência</t>
        </is>
      </c>
      <c r="C4" s="17" t="inlineStr">
        <is>
          <t>DADOS_OBTIDOS (%)</t>
        </is>
      </c>
      <c r="D4" s="17" t="inlineStr">
        <is>
          <t>DADOS_AUSENTES (%)</t>
        </is>
      </c>
    </row>
    <row r="5">
      <c r="A5" s="21" t="inlineStr">
        <is>
          <t>TOTAL</t>
        </is>
      </c>
      <c r="B5" s="23" t="n">
        <v>1124063</v>
      </c>
      <c r="C5" s="5">
        <f>COUNT(B5) / COUNTA(B5) </f>
        <v/>
      </c>
      <c r="D5" s="5">
        <f>1-C5</f>
        <v/>
      </c>
    </row>
    <row r="6">
      <c r="A6" s="21" t="n">
        <v>1980</v>
      </c>
      <c r="B6" s="24" t="n">
        <v>1</v>
      </c>
      <c r="C6" s="5">
        <f>COUNT(B6) / COUNTA(B6) </f>
        <v/>
      </c>
      <c r="D6" s="5">
        <f>1-C6</f>
        <v/>
      </c>
    </row>
    <row r="7">
      <c r="A7" s="21" t="n">
        <v>1982</v>
      </c>
      <c r="B7" s="24" t="n">
        <v>17</v>
      </c>
      <c r="C7" s="5">
        <f>COUNT(B7) / COUNTA(B7) </f>
        <v/>
      </c>
      <c r="D7" s="5">
        <f>1-C7</f>
        <v/>
      </c>
    </row>
    <row r="8">
      <c r="A8" s="21" t="n">
        <v>1983</v>
      </c>
      <c r="B8" s="24" t="n">
        <v>42</v>
      </c>
      <c r="C8" s="5">
        <f>COUNT(B8) / COUNTA(B8) </f>
        <v/>
      </c>
      <c r="D8" s="5">
        <f>1-C8</f>
        <v/>
      </c>
    </row>
    <row r="9">
      <c r="A9" s="21" t="n">
        <v>1984</v>
      </c>
      <c r="B9" s="24" t="n">
        <v>135</v>
      </c>
      <c r="C9" s="5">
        <f>COUNT(B9) / COUNTA(B9) </f>
        <v/>
      </c>
      <c r="D9" s="5">
        <f>1-C9</f>
        <v/>
      </c>
    </row>
    <row r="10">
      <c r="A10" s="21" t="n">
        <v>1985</v>
      </c>
      <c r="B10" s="24" t="n">
        <v>534</v>
      </c>
      <c r="C10" s="5">
        <f>COUNT(B10) / COUNTA(B10) </f>
        <v/>
      </c>
      <c r="D10" s="5">
        <f>1-C10</f>
        <v/>
      </c>
    </row>
    <row r="11">
      <c r="A11" s="21" t="n">
        <v>1986</v>
      </c>
      <c r="B11" s="23" t="n">
        <v>1121</v>
      </c>
      <c r="C11" s="5">
        <f>COUNT(B11) / COUNTA(B11) </f>
        <v/>
      </c>
      <c r="D11" s="5">
        <f>1-C11</f>
        <v/>
      </c>
    </row>
    <row r="12">
      <c r="A12" s="21" t="n">
        <v>1987</v>
      </c>
      <c r="B12" s="23" t="n">
        <v>2708</v>
      </c>
      <c r="C12" s="5">
        <f>COUNT(B12) / COUNTA(B12) </f>
        <v/>
      </c>
      <c r="D12" s="5">
        <f>1-C12</f>
        <v/>
      </c>
    </row>
    <row r="13">
      <c r="A13" s="21" t="n">
        <v>1988</v>
      </c>
      <c r="B13" s="23" t="n">
        <v>4356</v>
      </c>
      <c r="C13" s="5">
        <f>COUNT(B13) / COUNTA(B13) </f>
        <v/>
      </c>
      <c r="D13" s="5">
        <f>1-C13</f>
        <v/>
      </c>
    </row>
    <row r="14">
      <c r="A14" s="21" t="n">
        <v>1989</v>
      </c>
      <c r="B14" s="23" t="n">
        <v>6015</v>
      </c>
      <c r="C14" s="5">
        <f>COUNT(B14) / COUNTA(B14) </f>
        <v/>
      </c>
      <c r="D14" s="5">
        <f>1-C14</f>
        <v/>
      </c>
    </row>
    <row r="15">
      <c r="A15" s="21" t="n">
        <v>1990</v>
      </c>
      <c r="B15" s="23" t="n">
        <v>8660</v>
      </c>
      <c r="C15" s="5">
        <f>COUNT(B15) / COUNTA(B15) </f>
        <v/>
      </c>
      <c r="D15" s="5">
        <f>1-C15</f>
        <v/>
      </c>
    </row>
    <row r="16">
      <c r="A16" s="21" t="n">
        <v>1991</v>
      </c>
      <c r="B16" s="23" t="n">
        <v>11530</v>
      </c>
      <c r="C16" s="5">
        <f>COUNT(B16) / COUNTA(B16) </f>
        <v/>
      </c>
      <c r="D16" s="5">
        <f>1-C16</f>
        <v/>
      </c>
    </row>
    <row r="17">
      <c r="A17" s="21" t="n">
        <v>1992</v>
      </c>
      <c r="B17" s="23" t="n">
        <v>14250</v>
      </c>
      <c r="C17" s="5">
        <f>COUNT(B17) / COUNTA(B17) </f>
        <v/>
      </c>
      <c r="D17" s="5">
        <f>1-C17</f>
        <v/>
      </c>
    </row>
    <row r="18">
      <c r="A18" s="21" t="n">
        <v>1993</v>
      </c>
      <c r="B18" s="23" t="n">
        <v>16433</v>
      </c>
      <c r="C18" s="5">
        <f>COUNT(B18) / COUNTA(B18) </f>
        <v/>
      </c>
      <c r="D18" s="5">
        <f>1-C18</f>
        <v/>
      </c>
    </row>
    <row r="19">
      <c r="A19" s="21" t="n">
        <v>1994</v>
      </c>
      <c r="B19" s="23" t="n">
        <v>18022</v>
      </c>
      <c r="C19" s="5">
        <f>COUNT(B19) / COUNTA(B19) </f>
        <v/>
      </c>
      <c r="D19" s="5">
        <f>1-C19</f>
        <v/>
      </c>
    </row>
    <row r="20">
      <c r="A20" s="21" t="n">
        <v>1995</v>
      </c>
      <c r="B20" s="23" t="n">
        <v>20792</v>
      </c>
      <c r="C20" s="5">
        <f>COUNT(B20) / COUNTA(B20) </f>
        <v/>
      </c>
      <c r="D20" s="5">
        <f>1-C20</f>
        <v/>
      </c>
    </row>
    <row r="21">
      <c r="A21" s="21" t="n">
        <v>1996</v>
      </c>
      <c r="B21" s="23" t="n">
        <v>23670</v>
      </c>
      <c r="C21" s="5">
        <f>COUNT(B21) / COUNTA(B21) </f>
        <v/>
      </c>
      <c r="D21" s="5">
        <f>1-C21</f>
        <v/>
      </c>
    </row>
    <row r="22">
      <c r="A22" s="21" t="n">
        <v>1997</v>
      </c>
      <c r="B22" s="23" t="n">
        <v>25921</v>
      </c>
      <c r="C22" s="5">
        <f>COUNT(B22) / COUNTA(B22) </f>
        <v/>
      </c>
      <c r="D22" s="5">
        <f>1-C22</f>
        <v/>
      </c>
    </row>
    <row r="23">
      <c r="A23" s="21" t="n">
        <v>1998</v>
      </c>
      <c r="B23" s="23" t="n">
        <v>28832</v>
      </c>
      <c r="C23" s="5">
        <f>COUNT(B23) / COUNTA(B23) </f>
        <v/>
      </c>
      <c r="D23" s="5">
        <f>1-C23</f>
        <v/>
      </c>
    </row>
    <row r="24">
      <c r="A24" s="21" t="n">
        <v>1999</v>
      </c>
      <c r="B24" s="23" t="n">
        <v>26477</v>
      </c>
      <c r="C24" s="5">
        <f>COUNT(B24) / COUNTA(B24) </f>
        <v/>
      </c>
      <c r="D24" s="5">
        <f>1-C24</f>
        <v/>
      </c>
      <c r="E24" s="81" t="inlineStr">
        <is>
          <t>quando vai salvar aparece isso</t>
        </is>
      </c>
    </row>
    <row r="25">
      <c r="A25" s="21" t="n">
        <v>2000</v>
      </c>
      <c r="B25" s="23" t="n">
        <v>36497</v>
      </c>
      <c r="C25" s="5">
        <f>COUNT(B25) / COUNTA(B25) </f>
        <v/>
      </c>
      <c r="D25" s="5">
        <f>1-C25</f>
        <v/>
      </c>
    </row>
    <row r="26">
      <c r="A26" s="21" t="n">
        <v>2001</v>
      </c>
      <c r="B26" s="23" t="n">
        <v>34936</v>
      </c>
      <c r="C26" s="5">
        <f>COUNT(B26) / COUNTA(B26) </f>
        <v/>
      </c>
      <c r="D26" s="5">
        <f>1-C26</f>
        <v/>
      </c>
    </row>
    <row r="27">
      <c r="A27" s="21" t="n">
        <v>2002</v>
      </c>
      <c r="B27" s="23" t="n">
        <v>39467</v>
      </c>
      <c r="C27" s="5">
        <f>COUNT(B27) / COUNTA(B27) </f>
        <v/>
      </c>
      <c r="D27" s="5">
        <f>1-C27</f>
        <v/>
      </c>
    </row>
    <row r="28">
      <c r="A28" s="21" t="n">
        <v>2003</v>
      </c>
      <c r="B28" s="23" t="n">
        <v>38287</v>
      </c>
      <c r="C28" s="5">
        <f>COUNT(B28) / COUNTA(B28) </f>
        <v/>
      </c>
      <c r="D28" s="5">
        <f>1-C28</f>
        <v/>
      </c>
    </row>
    <row r="29">
      <c r="A29" s="21" t="n">
        <v>2004</v>
      </c>
      <c r="B29" s="23" t="n">
        <v>38569</v>
      </c>
      <c r="C29" s="5">
        <f>COUNT(B29) / COUNTA(B29) </f>
        <v/>
      </c>
      <c r="D29" s="5">
        <f>1-C29</f>
        <v/>
      </c>
    </row>
    <row r="30">
      <c r="A30" s="21" t="n">
        <v>2005</v>
      </c>
      <c r="B30" s="23" t="n">
        <v>38430</v>
      </c>
      <c r="C30" s="5">
        <f>COUNT(B30) / COUNTA(B30) </f>
        <v/>
      </c>
      <c r="D30" s="5">
        <f>1-C30</f>
        <v/>
      </c>
    </row>
    <row r="31">
      <c r="A31" s="21" t="n">
        <v>2006</v>
      </c>
      <c r="B31" s="23" t="n">
        <v>37792</v>
      </c>
      <c r="C31" s="5">
        <f>COUNT(B31) / COUNTA(B31) </f>
        <v/>
      </c>
      <c r="D31" s="5">
        <f>1-C31</f>
        <v/>
      </c>
    </row>
    <row r="32">
      <c r="A32" s="21" t="n">
        <v>2007</v>
      </c>
      <c r="B32" s="23" t="n">
        <v>38865</v>
      </c>
      <c r="C32" s="5">
        <f>COUNT(B32) / COUNTA(B32) </f>
        <v/>
      </c>
      <c r="D32" s="5">
        <f>1-C32</f>
        <v/>
      </c>
    </row>
    <row r="33">
      <c r="A33" s="21" t="n">
        <v>2008</v>
      </c>
      <c r="B33" s="23" t="n">
        <v>41445</v>
      </c>
      <c r="C33" s="5">
        <f>COUNT(B33) / COUNTA(B33) </f>
        <v/>
      </c>
      <c r="D33" s="5">
        <f>1-C33</f>
        <v/>
      </c>
    </row>
    <row r="34">
      <c r="A34" s="21" t="n">
        <v>2009</v>
      </c>
      <c r="B34" s="23" t="n">
        <v>41451</v>
      </c>
      <c r="C34" s="5">
        <f>COUNT(B34) / COUNTA(B34) </f>
        <v/>
      </c>
      <c r="D34" s="5">
        <f>1-C34</f>
        <v/>
      </c>
    </row>
    <row r="35">
      <c r="A35" s="21" t="n">
        <v>2010</v>
      </c>
      <c r="B35" s="23" t="n">
        <v>41079</v>
      </c>
      <c r="C35" s="5">
        <f>COUNT(B35) / COUNTA(B35) </f>
        <v/>
      </c>
      <c r="D35" s="5">
        <f>1-C35</f>
        <v/>
      </c>
    </row>
    <row r="36">
      <c r="A36" s="21" t="n">
        <v>2011</v>
      </c>
      <c r="B36" s="23" t="n">
        <v>43098</v>
      </c>
      <c r="C36" s="5">
        <f>COUNT(B36) / COUNTA(B36) </f>
        <v/>
      </c>
      <c r="D36" s="5">
        <f>1-C36</f>
        <v/>
      </c>
    </row>
    <row r="37">
      <c r="A37" s="21" t="n">
        <v>2012</v>
      </c>
      <c r="B37" s="23" t="n">
        <v>42823</v>
      </c>
      <c r="C37" s="5">
        <f>COUNT(B37) / COUNTA(B37) </f>
        <v/>
      </c>
      <c r="D37" s="5">
        <f>1-C37</f>
        <v/>
      </c>
    </row>
    <row r="38">
      <c r="A38" s="21" t="n">
        <v>2013</v>
      </c>
      <c r="B38" s="23" t="n">
        <v>43666</v>
      </c>
      <c r="C38" s="5">
        <f>COUNT(B38) / COUNTA(B38) </f>
        <v/>
      </c>
      <c r="D38" s="5">
        <f>1-C38</f>
        <v/>
      </c>
    </row>
    <row r="39">
      <c r="A39" s="21" t="n">
        <v>2014</v>
      </c>
      <c r="B39" s="23" t="n">
        <v>42421</v>
      </c>
      <c r="C39" s="5">
        <f>COUNT(B39) / COUNTA(B39) </f>
        <v/>
      </c>
      <c r="D39" s="5">
        <f>1-C39</f>
        <v/>
      </c>
    </row>
    <row r="40">
      <c r="A40" s="21" t="n">
        <v>2015</v>
      </c>
      <c r="B40" s="23" t="n">
        <v>41323</v>
      </c>
      <c r="C40" s="5">
        <f>COUNT(B40) / COUNTA(B40) </f>
        <v/>
      </c>
      <c r="D40" s="5">
        <f>1-C40</f>
        <v/>
      </c>
    </row>
    <row r="41">
      <c r="A41" s="21" t="n">
        <v>2016</v>
      </c>
      <c r="B41" s="23" t="n">
        <v>39696</v>
      </c>
      <c r="C41" s="5">
        <f>COUNT(B41) / COUNTA(B41) </f>
        <v/>
      </c>
      <c r="D41" s="5">
        <f>1-C41</f>
        <v/>
      </c>
    </row>
    <row r="42">
      <c r="A42" s="21" t="n">
        <v>2017</v>
      </c>
      <c r="B42" s="23" t="n">
        <v>38893</v>
      </c>
      <c r="C42" s="5">
        <f>COUNT(B42) / COUNTA(B42) </f>
        <v/>
      </c>
      <c r="D42" s="5">
        <f>1-C42</f>
        <v/>
      </c>
    </row>
    <row r="43">
      <c r="A43" s="21" t="n">
        <v>2018</v>
      </c>
      <c r="B43" s="23" t="n">
        <v>38501</v>
      </c>
      <c r="C43" s="5">
        <f>COUNT(B43) / COUNTA(B43) </f>
        <v/>
      </c>
      <c r="D43" s="5">
        <f>1-C43</f>
        <v/>
      </c>
    </row>
    <row r="44">
      <c r="A44" s="21" t="n">
        <v>2019</v>
      </c>
      <c r="B44" s="23" t="n">
        <v>38288</v>
      </c>
      <c r="C44" s="5">
        <f>COUNT(B44) / COUNTA(B44) </f>
        <v/>
      </c>
      <c r="D44" s="5">
        <f>1-C44</f>
        <v/>
      </c>
    </row>
    <row r="45">
      <c r="A45" s="21" t="n">
        <v>2020</v>
      </c>
      <c r="B45" s="23" t="n">
        <v>30562</v>
      </c>
      <c r="C45" s="5">
        <f>COUNT(B45) / COUNTA(B45) </f>
        <v/>
      </c>
      <c r="D45" s="5">
        <f>1-C45</f>
        <v/>
      </c>
    </row>
    <row r="46">
      <c r="A46" s="21" t="n">
        <v>2021</v>
      </c>
      <c r="B46" s="23" t="n">
        <v>35424</v>
      </c>
      <c r="C46" s="5">
        <f>COUNT(B46) / COUNTA(B46) </f>
        <v/>
      </c>
      <c r="D46" s="5">
        <f>1-C46</f>
        <v/>
      </c>
    </row>
    <row r="47">
      <c r="A47" s="21" t="n">
        <v>2022</v>
      </c>
      <c r="B47" s="23" t="n">
        <v>36753</v>
      </c>
      <c r="C47" s="5">
        <f>COUNT(B47) / COUNTA(B47) </f>
        <v/>
      </c>
      <c r="D47" s="5">
        <f>1-C47</f>
        <v/>
      </c>
    </row>
    <row r="48">
      <c r="A48" s="21" t="n">
        <v>2023</v>
      </c>
      <c r="B48" s="23" t="n">
        <v>16281</v>
      </c>
      <c r="C48" s="5">
        <f>COUNT(B48) / COUNTA(B48) </f>
        <v/>
      </c>
      <c r="D48" s="5">
        <f>1-C48</f>
        <v/>
      </c>
    </row>
    <row r="49">
      <c r="A49" s="81" t="inlineStr">
        <is>
          <t>Fonte: Ministério da Saúde</t>
        </is>
      </c>
    </row>
    <row r="50">
      <c r="A50" t="inlineStr">
        <is>
          <t>-------------</t>
        </is>
      </c>
    </row>
    <row r="51">
      <c r="A51" t="inlineStr">
        <is>
          <t>PORCENT_COMPLETA (%)</t>
        </is>
      </c>
      <c r="B51" s="82">
        <f>COUNT(B5:E48) / COUNTA(B5:E48)</f>
        <v/>
      </c>
    </row>
    <row r="52">
      <c r="A52" t="inlineStr">
        <is>
          <t>PORCENT_AUSENTE (%)</t>
        </is>
      </c>
      <c r="B52" s="82">
        <f>1-B51</f>
        <v/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0" summaryRight="0"/>
    <pageSetUpPr/>
  </sheetPr>
  <dimension ref="A1:H6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Acompanhamento dos dados de Hanseníase - por ano diagnostico</t>
        </is>
      </c>
    </row>
    <row r="2">
      <c r="A2" s="81" t="inlineStr">
        <is>
          <t>FrequênciaNº DOSESLesões CutâneasContato RegistradoContato Examinado por Ano Diagnóstico</t>
        </is>
      </c>
    </row>
    <row r="3">
      <c r="A3" s="81" t="inlineStr">
        <is>
          <t>Período:2001-2024</t>
        </is>
      </c>
    </row>
    <row r="4">
      <c r="A4" s="81" t="inlineStr">
        <is>
          <t>Ano Diagnóstico</t>
        </is>
      </c>
      <c r="B4" s="81" t="inlineStr">
        <is>
          <t>Frequência</t>
        </is>
      </c>
      <c r="C4" s="81" t="inlineStr">
        <is>
          <t>Nº_DOSES</t>
        </is>
      </c>
      <c r="D4" s="81" t="inlineStr">
        <is>
          <t>Lesões_Cutâneas</t>
        </is>
      </c>
      <c r="E4" s="81" t="inlineStr">
        <is>
          <t>Contato_Registrado</t>
        </is>
      </c>
      <c r="F4" s="81" t="inlineStr">
        <is>
          <t>Contato_Examinado</t>
        </is>
      </c>
      <c r="G4" s="17" t="inlineStr">
        <is>
          <t>DADOS_OBTIDOS (%)</t>
        </is>
      </c>
      <c r="H4" s="17" t="inlineStr">
        <is>
          <t>DADOS_AUSENTES (%)</t>
        </is>
      </c>
    </row>
    <row r="5">
      <c r="A5" s="81" t="inlineStr">
        <is>
          <t>Em Branco/ign</t>
        </is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1" t="inlineStr">
        <is>
          <t>-</t>
        </is>
      </c>
      <c r="G5" s="5">
        <f>COUNT(B5:F5) / COUNTA(B5:F5) </f>
        <v/>
      </c>
      <c r="H5" s="5">
        <f>1-G5</f>
        <v/>
      </c>
    </row>
    <row r="6">
      <c r="A6" s="81" t="inlineStr">
        <is>
          <t>&lt;1975</t>
        </is>
      </c>
      <c r="B6" s="81" t="n">
        <v>209</v>
      </c>
      <c r="C6" s="81" t="n">
        <v>282</v>
      </c>
      <c r="D6" s="81" t="n">
        <v>619</v>
      </c>
      <c r="E6" s="81" t="n">
        <v>444</v>
      </c>
      <c r="F6" s="81" t="n">
        <v>214</v>
      </c>
      <c r="G6" s="5">
        <f>COUNT(B6:F6) / COUNTA(B6:F6) </f>
        <v/>
      </c>
      <c r="H6" s="5">
        <f>1-G6</f>
        <v/>
      </c>
    </row>
    <row r="7">
      <c r="A7" s="81" t="n">
        <v>1975</v>
      </c>
      <c r="B7" s="81" t="n">
        <v>2</v>
      </c>
      <c r="C7" s="81" t="n">
        <v>12</v>
      </c>
      <c r="D7" s="81" t="n">
        <v>11</v>
      </c>
      <c r="E7" s="81" t="n">
        <v>2</v>
      </c>
      <c r="F7" s="81" t="n">
        <v>2</v>
      </c>
      <c r="G7" s="5">
        <f>COUNT(B7:F7) / COUNTA(B7:F7) </f>
        <v/>
      </c>
      <c r="H7" s="5">
        <f>1-G7</f>
        <v/>
      </c>
    </row>
    <row r="8">
      <c r="A8" s="81" t="n">
        <v>1976</v>
      </c>
      <c r="B8" s="81" t="n">
        <v>8</v>
      </c>
      <c r="C8" s="81" t="inlineStr">
        <is>
          <t>-</t>
        </is>
      </c>
      <c r="D8" s="81" t="n">
        <v>30</v>
      </c>
      <c r="E8" s="81" t="n">
        <v>28</v>
      </c>
      <c r="F8" s="81" t="n">
        <v>6</v>
      </c>
      <c r="G8" s="5">
        <f>COUNT(B8:F8) / COUNTA(B8:F8) </f>
        <v/>
      </c>
      <c r="H8" s="5">
        <f>1-G8</f>
        <v/>
      </c>
    </row>
    <row r="9">
      <c r="A9" s="81" t="n">
        <v>1977</v>
      </c>
      <c r="B9" s="81" t="n">
        <v>5</v>
      </c>
      <c r="C9" s="81" t="n">
        <v>33</v>
      </c>
      <c r="D9" s="81" t="n">
        <v>22</v>
      </c>
      <c r="E9" s="81" t="n">
        <v>6</v>
      </c>
      <c r="F9" s="81" t="n">
        <v>5</v>
      </c>
      <c r="G9" s="5">
        <f>COUNT(B9:F9) / COUNTA(B9:F9) </f>
        <v/>
      </c>
      <c r="H9" s="5">
        <f>1-G9</f>
        <v/>
      </c>
    </row>
    <row r="10">
      <c r="A10" s="81" t="n">
        <v>1978</v>
      </c>
      <c r="B10" s="81" t="n">
        <v>6</v>
      </c>
      <c r="C10" s="81" t="n">
        <v>24</v>
      </c>
      <c r="D10" s="81" t="n">
        <v>7</v>
      </c>
      <c r="E10" s="81" t="n">
        <v>10</v>
      </c>
      <c r="F10" s="81" t="n">
        <v>4</v>
      </c>
      <c r="G10" s="5">
        <f>COUNT(B10:F10) / COUNTA(B10:F10) </f>
        <v/>
      </c>
      <c r="H10" s="5">
        <f>1-G10</f>
        <v/>
      </c>
    </row>
    <row r="11">
      <c r="A11" s="81" t="n">
        <v>1979</v>
      </c>
      <c r="B11" s="81" t="n">
        <v>17</v>
      </c>
      <c r="C11" s="81" t="n">
        <v>62</v>
      </c>
      <c r="D11" s="81" t="n">
        <v>47</v>
      </c>
      <c r="E11" s="81" t="n">
        <v>25</v>
      </c>
      <c r="F11" s="81" t="n">
        <v>21</v>
      </c>
      <c r="G11" s="5">
        <f>COUNT(B11:F11) / COUNTA(B11:F11) </f>
        <v/>
      </c>
      <c r="H11" s="5">
        <f>1-G11</f>
        <v/>
      </c>
    </row>
    <row r="12">
      <c r="A12" s="81" t="n">
        <v>1980</v>
      </c>
      <c r="B12" s="81" t="n">
        <v>14</v>
      </c>
      <c r="C12" s="81" t="n">
        <v>25</v>
      </c>
      <c r="D12" s="81" t="n">
        <v>27</v>
      </c>
      <c r="E12" s="81" t="n">
        <v>18</v>
      </c>
      <c r="F12" s="81" t="n">
        <v>19</v>
      </c>
      <c r="G12" s="5">
        <f>COUNT(B12:F12) / COUNTA(B12:F12) </f>
        <v/>
      </c>
      <c r="H12" s="5">
        <f>1-G12</f>
        <v/>
      </c>
    </row>
    <row r="13">
      <c r="A13" s="81" t="n">
        <v>1981</v>
      </c>
      <c r="B13" s="81" t="n">
        <v>13</v>
      </c>
      <c r="C13" s="81" t="inlineStr">
        <is>
          <t>-</t>
        </is>
      </c>
      <c r="D13" s="81" t="n">
        <v>39</v>
      </c>
      <c r="E13" s="81" t="n">
        <v>35</v>
      </c>
      <c r="F13" s="81" t="n">
        <v>18</v>
      </c>
      <c r="G13" s="5">
        <f>COUNT(B13:F13) / COUNTA(B13:F13) </f>
        <v/>
      </c>
      <c r="H13" s="5">
        <f>1-G13</f>
        <v/>
      </c>
    </row>
    <row r="14">
      <c r="A14" s="81" t="n">
        <v>1982</v>
      </c>
      <c r="B14" s="81" t="n">
        <v>9</v>
      </c>
      <c r="C14" s="81" t="n">
        <v>36</v>
      </c>
      <c r="D14" s="81" t="n">
        <v>44</v>
      </c>
      <c r="E14" s="81" t="n">
        <v>24</v>
      </c>
      <c r="F14" s="81" t="n">
        <v>30</v>
      </c>
      <c r="G14" s="5">
        <f>COUNT(B14:F14) / COUNTA(B14:F14) </f>
        <v/>
      </c>
      <c r="H14" s="5">
        <f>1-G14</f>
        <v/>
      </c>
    </row>
    <row r="15">
      <c r="A15" s="81" t="n">
        <v>1983</v>
      </c>
      <c r="B15" s="81" t="n">
        <v>17</v>
      </c>
      <c r="C15" s="81" t="n">
        <v>21</v>
      </c>
      <c r="D15" s="81" t="n">
        <v>45</v>
      </c>
      <c r="E15" s="81" t="n">
        <v>31</v>
      </c>
      <c r="F15" s="81" t="n">
        <v>12</v>
      </c>
      <c r="G15" s="5">
        <f>COUNT(B15:F15) / COUNTA(B15:F15) </f>
        <v/>
      </c>
      <c r="H15" s="5">
        <f>1-G15</f>
        <v/>
      </c>
    </row>
    <row r="16">
      <c r="A16" s="81" t="n">
        <v>1984</v>
      </c>
      <c r="B16" s="81" t="n">
        <v>15</v>
      </c>
      <c r="C16" s="81" t="n">
        <v>39</v>
      </c>
      <c r="D16" s="81" t="n">
        <v>52</v>
      </c>
      <c r="E16" s="81" t="n">
        <v>45</v>
      </c>
      <c r="F16" s="81" t="n">
        <v>23</v>
      </c>
      <c r="G16" s="5">
        <f>COUNT(B16:F16) / COUNTA(B16:F16) </f>
        <v/>
      </c>
      <c r="H16" s="5">
        <f>1-G16</f>
        <v/>
      </c>
    </row>
    <row r="17">
      <c r="A17" s="81" t="n">
        <v>1985</v>
      </c>
      <c r="B17" s="81" t="n">
        <v>9</v>
      </c>
      <c r="C17" s="81" t="n">
        <v>13</v>
      </c>
      <c r="D17" s="81" t="n">
        <v>22</v>
      </c>
      <c r="E17" s="81" t="n">
        <v>31</v>
      </c>
      <c r="F17" s="81" t="n">
        <v>6</v>
      </c>
      <c r="G17" s="5">
        <f>COUNT(B17:F17) / COUNTA(B17:F17) </f>
        <v/>
      </c>
      <c r="H17" s="5">
        <f>1-G17</f>
        <v/>
      </c>
    </row>
    <row r="18">
      <c r="A18" s="81" t="n">
        <v>1986</v>
      </c>
      <c r="B18" s="81" t="n">
        <v>11</v>
      </c>
      <c r="C18" s="81" t="n">
        <v>31</v>
      </c>
      <c r="D18" s="81" t="n">
        <v>50</v>
      </c>
      <c r="E18" s="81" t="n">
        <v>29</v>
      </c>
      <c r="F18" s="81" t="n">
        <v>10</v>
      </c>
      <c r="G18" s="5">
        <f>COUNT(B18:F18) / COUNTA(B18:F18) </f>
        <v/>
      </c>
      <c r="H18" s="5">
        <f>1-G18</f>
        <v/>
      </c>
    </row>
    <row r="19">
      <c r="A19" s="81" t="n">
        <v>1987</v>
      </c>
      <c r="B19" s="81" t="n">
        <v>16</v>
      </c>
      <c r="C19" s="81" t="n">
        <v>18</v>
      </c>
      <c r="D19" s="81" t="n">
        <v>109</v>
      </c>
      <c r="E19" s="81" t="n">
        <v>38</v>
      </c>
      <c r="F19" s="81" t="n">
        <v>14</v>
      </c>
      <c r="G19" s="5">
        <f>COUNT(B19:F19) / COUNTA(B19:F19) </f>
        <v/>
      </c>
      <c r="H19" s="5">
        <f>1-G19</f>
        <v/>
      </c>
    </row>
    <row r="20">
      <c r="A20" s="81" t="n">
        <v>1988</v>
      </c>
      <c r="B20" s="81" t="n">
        <v>27</v>
      </c>
      <c r="C20" s="81" t="n">
        <v>110</v>
      </c>
      <c r="D20" s="81" t="n">
        <v>76</v>
      </c>
      <c r="E20" s="81" t="n">
        <v>53</v>
      </c>
      <c r="F20" s="81" t="n">
        <v>37</v>
      </c>
      <c r="G20" s="5">
        <f>COUNT(B20:F20) / COUNTA(B20:F20) </f>
        <v/>
      </c>
      <c r="H20" s="5">
        <f>1-G20</f>
        <v/>
      </c>
    </row>
    <row r="21">
      <c r="A21" s="81" t="n">
        <v>1989</v>
      </c>
      <c r="B21" s="81" t="n">
        <v>28</v>
      </c>
      <c r="C21" s="81" t="n">
        <v>58</v>
      </c>
      <c r="D21" s="81" t="n">
        <v>68</v>
      </c>
      <c r="E21" s="81" t="n">
        <v>67</v>
      </c>
      <c r="F21" s="81" t="n">
        <v>33</v>
      </c>
      <c r="G21" s="5">
        <f>COUNT(B21:F21) / COUNTA(B21:F21) </f>
        <v/>
      </c>
      <c r="H21" s="5">
        <f>1-G21</f>
        <v/>
      </c>
    </row>
    <row r="22">
      <c r="A22" s="81" t="n">
        <v>1990</v>
      </c>
      <c r="B22" s="81" t="n">
        <v>32</v>
      </c>
      <c r="C22" s="81" t="n">
        <v>88</v>
      </c>
      <c r="D22" s="81" t="n">
        <v>120</v>
      </c>
      <c r="E22" s="81" t="n">
        <v>85</v>
      </c>
      <c r="F22" s="81" t="n">
        <v>30</v>
      </c>
      <c r="G22" s="5">
        <f>COUNT(B22:F22) / COUNTA(B22:F22) </f>
        <v/>
      </c>
      <c r="H22" s="5">
        <f>1-G22</f>
        <v/>
      </c>
    </row>
    <row r="23">
      <c r="A23" s="81" t="n">
        <v>1991</v>
      </c>
      <c r="B23" s="81" t="n">
        <v>38</v>
      </c>
      <c r="C23" s="81" t="n">
        <v>35</v>
      </c>
      <c r="D23" s="81" t="n">
        <v>172</v>
      </c>
      <c r="E23" s="81" t="n">
        <v>97</v>
      </c>
      <c r="F23" s="81" t="n">
        <v>39</v>
      </c>
      <c r="G23" s="5">
        <f>COUNT(B23:F23) / COUNTA(B23:F23) </f>
        <v/>
      </c>
      <c r="H23" s="5">
        <f>1-G23</f>
        <v/>
      </c>
    </row>
    <row r="24">
      <c r="A24" s="81" t="n">
        <v>1992</v>
      </c>
      <c r="B24" s="81" t="n">
        <v>54</v>
      </c>
      <c r="C24" s="81" t="n">
        <v>114</v>
      </c>
      <c r="D24" s="81" t="n">
        <v>262</v>
      </c>
      <c r="E24" s="81" t="n">
        <v>141</v>
      </c>
      <c r="F24" s="81" t="n">
        <v>85</v>
      </c>
      <c r="G24" s="5">
        <f>COUNT(B24:F24) / COUNTA(B24:F24) </f>
        <v/>
      </c>
      <c r="H24" s="5">
        <f>1-G24</f>
        <v/>
      </c>
    </row>
    <row r="25">
      <c r="A25" s="81" t="n">
        <v>1993</v>
      </c>
      <c r="B25" s="81" t="n">
        <v>51</v>
      </c>
      <c r="C25" s="81" t="n">
        <v>117</v>
      </c>
      <c r="D25" s="81" t="n">
        <v>127</v>
      </c>
      <c r="E25" s="81" t="n">
        <v>120</v>
      </c>
      <c r="F25" s="81" t="n">
        <v>71</v>
      </c>
      <c r="G25" s="5">
        <f>COUNT(B25:F25) / COUNTA(B25:F25) </f>
        <v/>
      </c>
      <c r="H25" s="5">
        <f>1-G25</f>
        <v/>
      </c>
    </row>
    <row r="26">
      <c r="A26" s="81" t="n">
        <v>1994</v>
      </c>
      <c r="B26" s="81" t="n">
        <v>67</v>
      </c>
      <c r="C26" s="81" t="n">
        <v>159</v>
      </c>
      <c r="D26" s="81" t="n">
        <v>315</v>
      </c>
      <c r="E26" s="81" t="n">
        <v>193</v>
      </c>
      <c r="F26" s="81" t="n">
        <v>131</v>
      </c>
      <c r="G26" s="5">
        <f>COUNT(B26:F26) / COUNTA(B26:F26) </f>
        <v/>
      </c>
      <c r="H26" s="5">
        <f>1-G26</f>
        <v/>
      </c>
    </row>
    <row r="27">
      <c r="A27" s="81" t="n">
        <v>1995</v>
      </c>
      <c r="B27" s="81" t="n">
        <v>94</v>
      </c>
      <c r="C27" s="81" t="n">
        <v>167</v>
      </c>
      <c r="D27" s="81" t="n">
        <v>343</v>
      </c>
      <c r="E27" s="81" t="n">
        <v>211</v>
      </c>
      <c r="F27" s="81" t="n">
        <v>93</v>
      </c>
      <c r="G27" s="5">
        <f>COUNT(B27:F27) / COUNTA(B27:F27) </f>
        <v/>
      </c>
      <c r="H27" s="5">
        <f>1-G27</f>
        <v/>
      </c>
    </row>
    <row r="28">
      <c r="A28" s="81" t="n">
        <v>1996</v>
      </c>
      <c r="B28" s="81" t="n">
        <v>180</v>
      </c>
      <c r="C28" s="81" t="n">
        <v>726</v>
      </c>
      <c r="D28" s="81" t="n">
        <v>738</v>
      </c>
      <c r="E28" s="81" t="n">
        <v>575</v>
      </c>
      <c r="F28" s="81" t="n">
        <v>264</v>
      </c>
      <c r="G28" s="5">
        <f>COUNT(B28:F28) / COUNTA(B28:F28) </f>
        <v/>
      </c>
      <c r="H28" s="5">
        <f>1-G28</f>
        <v/>
      </c>
    </row>
    <row r="29">
      <c r="A29" s="81" t="n">
        <v>1997</v>
      </c>
      <c r="B29" s="81" t="n">
        <v>228</v>
      </c>
      <c r="C29" s="81" t="n">
        <v>530</v>
      </c>
      <c r="D29" s="81" t="n">
        <v>666</v>
      </c>
      <c r="E29" s="81" t="n">
        <v>577</v>
      </c>
      <c r="F29" s="81" t="n">
        <v>318</v>
      </c>
      <c r="G29" s="5">
        <f>COUNT(B29:F29) / COUNTA(B29:F29) </f>
        <v/>
      </c>
      <c r="H29" s="5">
        <f>1-G29</f>
        <v/>
      </c>
    </row>
    <row r="30">
      <c r="A30" s="81" t="n">
        <v>1998</v>
      </c>
      <c r="B30" s="81" t="n">
        <v>328</v>
      </c>
      <c r="C30" s="81" t="n">
        <v>663</v>
      </c>
      <c r="D30" s="81" t="n">
        <v>954</v>
      </c>
      <c r="E30" s="81" t="n">
        <v>857</v>
      </c>
      <c r="F30" s="81" t="n">
        <v>449</v>
      </c>
      <c r="G30" s="5">
        <f>COUNT(B30:F30) / COUNTA(B30:F30) </f>
        <v/>
      </c>
      <c r="H30" s="5">
        <f>1-G30</f>
        <v/>
      </c>
    </row>
    <row r="31">
      <c r="A31" s="81" t="n">
        <v>1999</v>
      </c>
      <c r="B31" s="81" t="n">
        <v>760</v>
      </c>
      <c r="C31" s="81" t="n">
        <v>1274</v>
      </c>
      <c r="D31" s="81" t="n">
        <v>1925</v>
      </c>
      <c r="E31" s="81" t="n">
        <v>1740</v>
      </c>
      <c r="F31" s="81" t="n">
        <v>1109</v>
      </c>
      <c r="G31" s="5">
        <f>COUNT(B31:F31) / COUNTA(B31:F31) </f>
        <v/>
      </c>
      <c r="H31" s="5">
        <f>1-G31</f>
        <v/>
      </c>
    </row>
    <row r="32">
      <c r="A32" s="81" t="n">
        <v>2000</v>
      </c>
      <c r="B32" s="81" t="n">
        <v>2846</v>
      </c>
      <c r="C32" s="81" t="n">
        <v>3587</v>
      </c>
      <c r="D32" s="81" t="n">
        <v>4633</v>
      </c>
      <c r="E32" s="81" t="n">
        <v>5505</v>
      </c>
      <c r="F32" s="81" t="n">
        <v>3411</v>
      </c>
      <c r="G32" s="5">
        <f>COUNT(B32:F32) / COUNTA(B32:F32) </f>
        <v/>
      </c>
      <c r="H32" s="5">
        <f>1-G32</f>
        <v/>
      </c>
    </row>
    <row r="33">
      <c r="A33" s="81" t="n">
        <v>2001</v>
      </c>
      <c r="B33" s="81" t="n">
        <v>51016</v>
      </c>
      <c r="C33" s="81" t="n">
        <v>36817</v>
      </c>
      <c r="D33" s="81" t="n">
        <v>53733</v>
      </c>
      <c r="E33" s="81" t="n">
        <v>89218</v>
      </c>
      <c r="F33" s="81" t="n">
        <v>60633</v>
      </c>
      <c r="G33" s="5">
        <f>COUNT(B33:F33) / COUNTA(B33:F33) </f>
        <v/>
      </c>
      <c r="H33" s="5">
        <f>1-G33</f>
        <v/>
      </c>
    </row>
    <row r="34">
      <c r="A34" s="81" t="n">
        <v>2002</v>
      </c>
      <c r="B34" s="81" t="n">
        <v>55234</v>
      </c>
      <c r="C34" s="81" t="n">
        <v>43857</v>
      </c>
      <c r="D34" s="81" t="n">
        <v>135799</v>
      </c>
      <c r="E34" s="81" t="n">
        <v>131891</v>
      </c>
      <c r="F34" s="81" t="n">
        <v>72690</v>
      </c>
      <c r="G34" s="5">
        <f>COUNT(B34:F34) / COUNTA(B34:F34) </f>
        <v/>
      </c>
      <c r="H34" s="5">
        <f>1-G34</f>
        <v/>
      </c>
    </row>
    <row r="35">
      <c r="A35" s="81" t="n">
        <v>2003</v>
      </c>
      <c r="B35" s="81" t="n">
        <v>58673</v>
      </c>
      <c r="C35" s="81" t="n">
        <v>48808</v>
      </c>
      <c r="D35" s="81" t="n">
        <v>235582</v>
      </c>
      <c r="E35" s="81" t="n">
        <v>187465</v>
      </c>
      <c r="F35" s="81" t="n">
        <v>86156</v>
      </c>
      <c r="G35" s="5">
        <f>COUNT(B35:F35) / COUNTA(B35:F35) </f>
        <v/>
      </c>
      <c r="H35" s="5">
        <f>1-G35</f>
        <v/>
      </c>
    </row>
    <row r="36">
      <c r="A36" s="81" t="n">
        <v>2004</v>
      </c>
      <c r="B36" s="81" t="n">
        <v>57371</v>
      </c>
      <c r="C36" s="81" t="n">
        <v>62209</v>
      </c>
      <c r="D36" s="81" t="n">
        <v>249752</v>
      </c>
      <c r="E36" s="81" t="n">
        <v>189964</v>
      </c>
      <c r="F36" s="81" t="n">
        <v>90897</v>
      </c>
      <c r="G36" s="5">
        <f>COUNT(B36:F36) / COUNTA(B36:F36) </f>
        <v/>
      </c>
      <c r="H36" s="5">
        <f>1-G36</f>
        <v/>
      </c>
    </row>
    <row r="37">
      <c r="A37" s="81" t="n">
        <v>2005</v>
      </c>
      <c r="B37" s="81" t="n">
        <v>56089</v>
      </c>
      <c r="C37" s="81" t="n">
        <v>102270</v>
      </c>
      <c r="D37" s="81" t="n">
        <v>254443</v>
      </c>
      <c r="E37" s="81" t="n">
        <v>189863</v>
      </c>
      <c r="F37" s="81" t="n">
        <v>102512</v>
      </c>
      <c r="G37" s="5">
        <f>COUNT(B37:F37) / COUNTA(B37:F37) </f>
        <v/>
      </c>
      <c r="H37" s="5">
        <f>1-G37</f>
        <v/>
      </c>
    </row>
    <row r="38">
      <c r="A38" s="81" t="n">
        <v>2006</v>
      </c>
      <c r="B38" s="81" t="n">
        <v>51071</v>
      </c>
      <c r="C38" s="81" t="n">
        <v>251740</v>
      </c>
      <c r="D38" s="81" t="n">
        <v>248800</v>
      </c>
      <c r="E38" s="81" t="n">
        <v>176894</v>
      </c>
      <c r="F38" s="81" t="n">
        <v>104348</v>
      </c>
      <c r="G38" s="5">
        <f>COUNT(B38:F38) / COUNTA(B38:F38) </f>
        <v/>
      </c>
      <c r="H38" s="5">
        <f>1-G38</f>
        <v/>
      </c>
    </row>
    <row r="39">
      <c r="A39" s="81" t="n">
        <v>2007</v>
      </c>
      <c r="B39" s="81" t="n">
        <v>47769</v>
      </c>
      <c r="C39" s="81" t="n">
        <v>362260</v>
      </c>
      <c r="D39" s="81" t="n">
        <v>262820</v>
      </c>
      <c r="E39" s="81" t="n">
        <v>166484</v>
      </c>
      <c r="F39" s="81" t="n">
        <v>110292</v>
      </c>
      <c r="G39" s="5">
        <f>COUNT(B39:F39) / COUNTA(B39:F39) </f>
        <v/>
      </c>
      <c r="H39" s="5">
        <f>1-G39</f>
        <v/>
      </c>
    </row>
    <row r="40">
      <c r="A40" s="81" t="n">
        <v>2008</v>
      </c>
      <c r="B40" s="81" t="n">
        <v>47524</v>
      </c>
      <c r="C40" s="81" t="n">
        <v>380940</v>
      </c>
      <c r="D40" s="81" t="n">
        <v>288170</v>
      </c>
      <c r="E40" s="81" t="n">
        <v>169386</v>
      </c>
      <c r="F40" s="81" t="n">
        <v>112976</v>
      </c>
      <c r="G40" s="5">
        <f>COUNT(B40:F40) / COUNTA(B40:F40) </f>
        <v/>
      </c>
      <c r="H40" s="5">
        <f>1-G40</f>
        <v/>
      </c>
    </row>
    <row r="41">
      <c r="A41" s="81" t="n">
        <v>2009</v>
      </c>
      <c r="B41" s="81" t="n">
        <v>44882</v>
      </c>
      <c r="C41" s="81" t="n">
        <v>362837</v>
      </c>
      <c r="D41" s="81" t="n">
        <v>268415</v>
      </c>
      <c r="E41" s="81" t="n">
        <v>161202</v>
      </c>
      <c r="F41" s="81" t="n">
        <v>112728</v>
      </c>
      <c r="G41" s="5">
        <f>COUNT(B41:F41) / COUNTA(B41:F41) </f>
        <v/>
      </c>
      <c r="H41" s="5">
        <f>1-G41</f>
        <v/>
      </c>
    </row>
    <row r="42">
      <c r="A42" s="81" t="n">
        <v>2010</v>
      </c>
      <c r="B42" s="81" t="n">
        <v>42520</v>
      </c>
      <c r="C42" s="81" t="n">
        <v>350782</v>
      </c>
      <c r="D42" s="81" t="n">
        <v>261662</v>
      </c>
      <c r="E42" s="81" t="n">
        <v>148912</v>
      </c>
      <c r="F42" s="81" t="n">
        <v>107618</v>
      </c>
      <c r="G42" s="5">
        <f>COUNT(B42:F42) / COUNTA(B42:F42) </f>
        <v/>
      </c>
      <c r="H42" s="5">
        <f>1-G42</f>
        <v/>
      </c>
    </row>
    <row r="43">
      <c r="A43" s="81" t="n">
        <v>2011</v>
      </c>
      <c r="B43" s="81" t="n">
        <v>41400</v>
      </c>
      <c r="C43" s="81" t="n">
        <v>354077</v>
      </c>
      <c r="D43" s="81" t="n">
        <v>267478</v>
      </c>
      <c r="E43" s="81" t="n">
        <v>140754</v>
      </c>
      <c r="F43" s="81" t="n">
        <v>104920</v>
      </c>
      <c r="G43" s="5">
        <f>COUNT(B43:F43) / COUNTA(B43:F43) </f>
        <v/>
      </c>
      <c r="H43" s="5">
        <f>1-G43</f>
        <v/>
      </c>
    </row>
    <row r="44">
      <c r="A44" s="81" t="n">
        <v>2012</v>
      </c>
      <c r="B44" s="81" t="n">
        <v>40666</v>
      </c>
      <c r="C44" s="81" t="n">
        <v>350713</v>
      </c>
      <c r="D44" s="81" t="n">
        <v>264382</v>
      </c>
      <c r="E44" s="81" t="n">
        <v>134941</v>
      </c>
      <c r="F44" s="81" t="n">
        <v>102679</v>
      </c>
      <c r="G44" s="5">
        <f>COUNT(B44:F44) / COUNTA(B44:F44) </f>
        <v/>
      </c>
      <c r="H44" s="5">
        <f>1-G44</f>
        <v/>
      </c>
    </row>
    <row r="45">
      <c r="A45" s="81" t="n">
        <v>2013</v>
      </c>
      <c r="B45" s="81" t="n">
        <v>38111</v>
      </c>
      <c r="C45" s="81" t="n">
        <v>336857</v>
      </c>
      <c r="D45" s="81" t="n">
        <v>249734</v>
      </c>
      <c r="E45" s="81" t="n">
        <v>125109</v>
      </c>
      <c r="F45" s="81" t="n">
        <v>97916</v>
      </c>
      <c r="G45" s="5">
        <f>COUNT(B45:F45) / COUNTA(B45:F45) </f>
        <v/>
      </c>
      <c r="H45" s="5">
        <f>1-G45</f>
        <v/>
      </c>
    </row>
    <row r="46">
      <c r="A46" s="81" t="n">
        <v>2014</v>
      </c>
      <c r="B46" s="81" t="n">
        <v>38440</v>
      </c>
      <c r="C46" s="81" t="n">
        <v>340765</v>
      </c>
      <c r="D46" s="81" t="n">
        <v>252166</v>
      </c>
      <c r="E46" s="81" t="n">
        <v>125802</v>
      </c>
      <c r="F46" s="81" t="n">
        <v>99349</v>
      </c>
      <c r="G46" s="5">
        <f>COUNT(B46:F46) / COUNTA(B46:F46) </f>
        <v/>
      </c>
      <c r="H46" s="5">
        <f>1-G46</f>
        <v/>
      </c>
    </row>
    <row r="47">
      <c r="A47" s="81" t="n">
        <v>2015</v>
      </c>
      <c r="B47" s="81" t="n">
        <v>35936</v>
      </c>
      <c r="C47" s="81" t="n">
        <v>323121</v>
      </c>
      <c r="D47" s="81" t="n">
        <v>248806</v>
      </c>
      <c r="E47" s="81" t="n">
        <v>116247</v>
      </c>
      <c r="F47" s="81" t="n">
        <v>90782</v>
      </c>
      <c r="G47" s="5">
        <f>COUNT(B47:F47) / COUNTA(B47:F47) </f>
        <v/>
      </c>
      <c r="H47" s="5">
        <f>1-G47</f>
        <v/>
      </c>
    </row>
    <row r="48">
      <c r="A48" s="81" t="n">
        <v>2016</v>
      </c>
      <c r="B48" s="81" t="n">
        <v>32243</v>
      </c>
      <c r="C48" s="81" t="n">
        <v>295414</v>
      </c>
      <c r="D48" s="81" t="n">
        <v>224753</v>
      </c>
      <c r="E48" s="81" t="n">
        <v>104706</v>
      </c>
      <c r="F48" s="81" t="n">
        <v>83817</v>
      </c>
      <c r="G48" s="5">
        <f>COUNT(B48:F48) / COUNTA(B48:F48) </f>
        <v/>
      </c>
      <c r="H48" s="5">
        <f>1-G48</f>
        <v/>
      </c>
    </row>
    <row r="49">
      <c r="A49" s="81" t="n">
        <v>2017</v>
      </c>
      <c r="B49" s="81" t="n">
        <v>34709</v>
      </c>
      <c r="C49" s="81" t="n">
        <v>318244</v>
      </c>
      <c r="D49" s="81" t="n">
        <v>237138</v>
      </c>
      <c r="E49" s="81" t="n">
        <v>115297</v>
      </c>
      <c r="F49" s="81" t="n">
        <v>92925</v>
      </c>
      <c r="G49" s="5">
        <f>COUNT(B49:F49) / COUNTA(B49:F49) </f>
        <v/>
      </c>
      <c r="H49" s="5">
        <f>1-G49</f>
        <v/>
      </c>
    </row>
    <row r="50">
      <c r="A50" s="81" t="n">
        <v>2018</v>
      </c>
      <c r="B50" s="81" t="n">
        <v>36830</v>
      </c>
      <c r="C50" s="81" t="n">
        <v>349491</v>
      </c>
      <c r="D50" s="81" t="n">
        <v>256064</v>
      </c>
      <c r="E50" s="81" t="n">
        <v>117426</v>
      </c>
      <c r="F50" s="81" t="n">
        <v>94924</v>
      </c>
      <c r="G50" s="5">
        <f>COUNT(B50:F50) / COUNTA(B50:F50) </f>
        <v/>
      </c>
      <c r="H50" s="5">
        <f>1-G50</f>
        <v/>
      </c>
    </row>
    <row r="51">
      <c r="A51" s="81" t="n">
        <v>2019</v>
      </c>
      <c r="B51" s="81" t="n">
        <v>36245</v>
      </c>
      <c r="C51" s="81" t="n">
        <v>333443</v>
      </c>
      <c r="D51" s="81" t="n">
        <v>239402</v>
      </c>
      <c r="E51" s="81" t="n">
        <v>109259</v>
      </c>
      <c r="F51" s="81" t="n">
        <v>85818</v>
      </c>
      <c r="G51" s="5">
        <f>COUNT(B51:F51) / COUNTA(B51:F51) </f>
        <v/>
      </c>
      <c r="H51" s="5">
        <f>1-G51</f>
        <v/>
      </c>
    </row>
    <row r="52">
      <c r="A52" s="81" t="n">
        <v>2020</v>
      </c>
      <c r="B52" s="81" t="n">
        <v>23488</v>
      </c>
      <c r="C52" s="81" t="n">
        <v>214989</v>
      </c>
      <c r="D52" s="81" t="n">
        <v>166877</v>
      </c>
      <c r="E52" s="81" t="n">
        <v>64571</v>
      </c>
      <c r="F52" s="81" t="n">
        <v>48802</v>
      </c>
      <c r="G52" s="5">
        <f>COUNT(B52:F52) / COUNTA(B52:F52) </f>
        <v/>
      </c>
      <c r="H52" s="5">
        <f>1-G52</f>
        <v/>
      </c>
    </row>
    <row r="53">
      <c r="A53" s="81" t="n">
        <v>2021</v>
      </c>
      <c r="B53" s="81" t="n">
        <v>24406</v>
      </c>
      <c r="C53" s="81" t="n">
        <v>228876</v>
      </c>
      <c r="D53" s="81" t="n">
        <v>184265</v>
      </c>
      <c r="E53" s="81" t="n">
        <v>63096</v>
      </c>
      <c r="F53" s="81" t="n">
        <v>48710</v>
      </c>
      <c r="G53" s="5">
        <f>COUNT(B53:F53) / COUNTA(B53:F53) </f>
        <v/>
      </c>
      <c r="H53" s="5">
        <f>1-G53</f>
        <v/>
      </c>
    </row>
    <row r="54">
      <c r="A54" s="81" t="n">
        <v>2022</v>
      </c>
      <c r="B54" s="81" t="n">
        <v>26123</v>
      </c>
      <c r="C54" s="81" t="n">
        <v>229428</v>
      </c>
      <c r="D54" s="81" t="n">
        <v>189954</v>
      </c>
      <c r="E54" s="81" t="n">
        <v>66482</v>
      </c>
      <c r="F54" s="81" t="n">
        <v>50260</v>
      </c>
      <c r="G54" s="5">
        <f>COUNT(B54:F54) / COUNTA(B54:F54) </f>
        <v/>
      </c>
      <c r="H54" s="5">
        <f>1-G54</f>
        <v/>
      </c>
    </row>
    <row r="55">
      <c r="A55" s="81" t="n">
        <v>2023</v>
      </c>
      <c r="B55" s="81" t="n">
        <v>29574</v>
      </c>
      <c r="C55" s="81" t="n">
        <v>171178</v>
      </c>
      <c r="D55" s="81" t="n">
        <v>209025</v>
      </c>
      <c r="E55" s="81" t="n">
        <v>73790</v>
      </c>
      <c r="F55" s="81" t="n">
        <v>47755</v>
      </c>
      <c r="G55" s="5">
        <f>COUNT(B55:F55) / COUNTA(B55:F55) </f>
        <v/>
      </c>
      <c r="H55" s="5">
        <f>1-G55</f>
        <v/>
      </c>
    </row>
    <row r="56">
      <c r="A56" s="81" t="n">
        <v>2024</v>
      </c>
      <c r="B56" s="81" t="n">
        <v>6073</v>
      </c>
      <c r="C56" s="81" t="n">
        <v>8217</v>
      </c>
      <c r="D56" s="81" t="n">
        <v>42733</v>
      </c>
      <c r="E56" s="81" t="n">
        <v>14915</v>
      </c>
      <c r="F56" s="81" t="n">
        <v>5023</v>
      </c>
      <c r="G56" s="5">
        <f>COUNT(B56:F56) / COUNTA(B56:F56) </f>
        <v/>
      </c>
      <c r="H56" s="5">
        <f>1-G56</f>
        <v/>
      </c>
    </row>
    <row r="57">
      <c r="A57" s="81" t="inlineStr">
        <is>
          <t>Total</t>
        </is>
      </c>
      <c r="B57" s="81" t="n">
        <v>961477</v>
      </c>
      <c r="C57" s="81" t="n">
        <v>5865557</v>
      </c>
      <c r="D57" s="81" t="n">
        <v>5303476</v>
      </c>
      <c r="E57" s="81" t="n">
        <v>2994661</v>
      </c>
      <c r="F57" s="81" t="n">
        <v>2020984</v>
      </c>
      <c r="G57" s="5">
        <f>COUNT(B57:F57) / COUNTA(B57:F57) </f>
        <v/>
      </c>
      <c r="H57" s="5">
        <f>1-G57</f>
        <v/>
      </c>
    </row>
    <row r="58">
      <c r="A58" s="81" t="inlineStr">
        <is>
          <t>Fonte: Ministério da Saúde/SVS - Sistema de Informação de Agravos de Notificação - Sinan Net</t>
        </is>
      </c>
    </row>
    <row r="59">
      <c r="A59" t="inlineStr">
        <is>
          <t>-------------</t>
        </is>
      </c>
    </row>
    <row r="60">
      <c r="A60" t="inlineStr">
        <is>
          <t>PORCENT_COMPLETA (%)</t>
        </is>
      </c>
      <c r="B60" s="82">
        <f>COUNT(B5:H57) / COUNTA(B5:H57)</f>
        <v/>
      </c>
    </row>
    <row r="61">
      <c r="A61" t="inlineStr">
        <is>
          <t>PORCENT_AUSENTE (%)</t>
        </is>
      </c>
      <c r="B61" s="82">
        <f>1-B60</f>
        <v/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0" summaryRight="0"/>
    <pageSetUpPr/>
  </sheetPr>
  <dimension ref="A1:H6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Acompanhamento dos dados de Hanseníase - ano notificação</t>
        </is>
      </c>
    </row>
    <row r="2">
      <c r="A2" s="81" t="inlineStr">
        <is>
          <t>FrequênciaNº DOSESLesões CutâneasContato RegistradoContato Examinado por Ano Notificação</t>
        </is>
      </c>
    </row>
    <row r="3">
      <c r="A3" s="81" t="inlineStr">
        <is>
          <t>Período:2001-2024</t>
        </is>
      </c>
    </row>
    <row r="4">
      <c r="A4" s="81" t="inlineStr">
        <is>
          <t>Ano Notificação</t>
        </is>
      </c>
      <c r="B4" s="81" t="inlineStr">
        <is>
          <t>Frequência</t>
        </is>
      </c>
      <c r="C4" s="81" t="inlineStr">
        <is>
          <t>Nº_DOSES</t>
        </is>
      </c>
      <c r="D4" s="81" t="inlineStr">
        <is>
          <t>Lesões_Cutâneas</t>
        </is>
      </c>
      <c r="E4" s="81" t="inlineStr">
        <is>
          <t>Contato_Registrado</t>
        </is>
      </c>
      <c r="F4" s="81" t="inlineStr">
        <is>
          <t>Contato_Examinado</t>
        </is>
      </c>
      <c r="G4" s="17" t="inlineStr">
        <is>
          <t>DADOS_OBTIDOS (%)</t>
        </is>
      </c>
      <c r="H4" s="17" t="inlineStr">
        <is>
          <t>DADOS_AUSENTES (%)</t>
        </is>
      </c>
    </row>
    <row r="5">
      <c r="A5" s="81" t="inlineStr">
        <is>
          <t>Em Branco/ign</t>
        </is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1" t="inlineStr">
        <is>
          <t>-</t>
        </is>
      </c>
      <c r="G5" s="5">
        <f>COUNT(B5:F5) / COUNTA(B5:F5) </f>
        <v/>
      </c>
      <c r="H5" s="5">
        <f>1-G5</f>
        <v/>
      </c>
    </row>
    <row r="6">
      <c r="A6" s="81" t="inlineStr">
        <is>
          <t>&lt;1975</t>
        </is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1" t="inlineStr">
        <is>
          <t>-</t>
        </is>
      </c>
      <c r="G6" s="5">
        <f>COUNT(B6:F6) / COUNTA(B6:F6) </f>
        <v/>
      </c>
      <c r="H6" s="5">
        <f>1-G6</f>
        <v/>
      </c>
    </row>
    <row r="7">
      <c r="A7" s="81" t="n">
        <v>1975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inlineStr">
        <is>
          <t>-</t>
        </is>
      </c>
      <c r="G7" s="5">
        <f>COUNT(B7:F7) / COUNTA(B7:F7) </f>
        <v/>
      </c>
      <c r="H7" s="5">
        <f>1-G7</f>
        <v/>
      </c>
    </row>
    <row r="8">
      <c r="A8" s="81" t="n">
        <v>1976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1" t="inlineStr">
        <is>
          <t>-</t>
        </is>
      </c>
      <c r="G8" s="5">
        <f>COUNT(B8:F8) / COUNTA(B8:F8) </f>
        <v/>
      </c>
      <c r="H8" s="5">
        <f>1-G8</f>
        <v/>
      </c>
    </row>
    <row r="9">
      <c r="A9" s="81" t="n">
        <v>1977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1" t="inlineStr">
        <is>
          <t>-</t>
        </is>
      </c>
      <c r="G9" s="5">
        <f>COUNT(B9:F9) / COUNTA(B9:F9) </f>
        <v/>
      </c>
      <c r="H9" s="5">
        <f>1-G9</f>
        <v/>
      </c>
    </row>
    <row r="10">
      <c r="A10" s="81" t="n">
        <v>1978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1" t="inlineStr">
        <is>
          <t>-</t>
        </is>
      </c>
      <c r="G10" s="5">
        <f>COUNT(B10:F10) / COUNTA(B10:F10) </f>
        <v/>
      </c>
      <c r="H10" s="5">
        <f>1-G10</f>
        <v/>
      </c>
    </row>
    <row r="11">
      <c r="A11" s="81" t="n">
        <v>1979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1" t="inlineStr">
        <is>
          <t>-</t>
        </is>
      </c>
      <c r="G11" s="5">
        <f>COUNT(B11:F11) / COUNTA(B11:F11) </f>
        <v/>
      </c>
      <c r="H11" s="5">
        <f>1-G11</f>
        <v/>
      </c>
    </row>
    <row r="12">
      <c r="A12" s="81" t="n">
        <v>1980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-</t>
        </is>
      </c>
      <c r="F12" s="81" t="inlineStr">
        <is>
          <t>-</t>
        </is>
      </c>
      <c r="G12" s="5">
        <f>COUNT(B12:F12) / COUNTA(B12:F12) </f>
        <v/>
      </c>
      <c r="H12" s="5">
        <f>1-G12</f>
        <v/>
      </c>
    </row>
    <row r="13">
      <c r="A13" s="81" t="n">
        <v>1981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-</t>
        </is>
      </c>
      <c r="F13" s="81" t="inlineStr">
        <is>
          <t>-</t>
        </is>
      </c>
      <c r="G13" s="5">
        <f>COUNT(B13:F13) / COUNTA(B13:F13) </f>
        <v/>
      </c>
      <c r="H13" s="5">
        <f>1-G13</f>
        <v/>
      </c>
    </row>
    <row r="14">
      <c r="A14" s="81" t="n">
        <v>1982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-</t>
        </is>
      </c>
      <c r="F14" s="81" t="inlineStr">
        <is>
          <t>-</t>
        </is>
      </c>
      <c r="G14" s="5">
        <f>COUNT(B14:F14) / COUNTA(B14:F14) </f>
        <v/>
      </c>
      <c r="H14" s="5">
        <f>1-G14</f>
        <v/>
      </c>
    </row>
    <row r="15">
      <c r="A15" s="81" t="n">
        <v>1983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1" t="inlineStr">
        <is>
          <t>-</t>
        </is>
      </c>
      <c r="F15" s="81" t="inlineStr">
        <is>
          <t>-</t>
        </is>
      </c>
      <c r="G15" s="5">
        <f>COUNT(B15:F15) / COUNTA(B15:F15) </f>
        <v/>
      </c>
      <c r="H15" s="5">
        <f>1-G15</f>
        <v/>
      </c>
    </row>
    <row r="16">
      <c r="A16" s="81" t="n">
        <v>1984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-</t>
        </is>
      </c>
      <c r="F16" s="81" t="inlineStr">
        <is>
          <t>-</t>
        </is>
      </c>
      <c r="G16" s="5">
        <f>COUNT(B16:F16) / COUNTA(B16:F16) </f>
        <v/>
      </c>
      <c r="H16" s="5">
        <f>1-G16</f>
        <v/>
      </c>
    </row>
    <row r="17">
      <c r="A17" s="81" t="n">
        <v>1985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-</t>
        </is>
      </c>
      <c r="F17" s="81" t="inlineStr">
        <is>
          <t>-</t>
        </is>
      </c>
      <c r="G17" s="5">
        <f>COUNT(B17:F17) / COUNTA(B17:F17) </f>
        <v/>
      </c>
      <c r="H17" s="5">
        <f>1-G17</f>
        <v/>
      </c>
    </row>
    <row r="18">
      <c r="A18" s="81" t="n">
        <v>1986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1" t="inlineStr">
        <is>
          <t>-</t>
        </is>
      </c>
      <c r="F18" s="81" t="inlineStr">
        <is>
          <t>-</t>
        </is>
      </c>
      <c r="G18" s="5">
        <f>COUNT(B18:F18) / COUNTA(B18:F18) </f>
        <v/>
      </c>
      <c r="H18" s="5">
        <f>1-G18</f>
        <v/>
      </c>
    </row>
    <row r="19">
      <c r="A19" s="81" t="n">
        <v>1987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1" t="inlineStr">
        <is>
          <t>-</t>
        </is>
      </c>
      <c r="F19" s="81" t="inlineStr">
        <is>
          <t>-</t>
        </is>
      </c>
      <c r="G19" s="5">
        <f>COUNT(B19:F19) / COUNTA(B19:F19) </f>
        <v/>
      </c>
      <c r="H19" s="5">
        <f>1-G19</f>
        <v/>
      </c>
    </row>
    <row r="20">
      <c r="A20" s="81" t="n">
        <v>1988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1" t="inlineStr">
        <is>
          <t>-</t>
        </is>
      </c>
      <c r="F20" s="81" t="inlineStr">
        <is>
          <t>-</t>
        </is>
      </c>
      <c r="G20" s="5">
        <f>COUNT(B20:F20) / COUNTA(B20:F20) </f>
        <v/>
      </c>
      <c r="H20" s="5">
        <f>1-G20</f>
        <v/>
      </c>
    </row>
    <row r="21">
      <c r="A21" s="81" t="n">
        <v>1989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1" t="inlineStr">
        <is>
          <t>-</t>
        </is>
      </c>
      <c r="F21" s="81" t="inlineStr">
        <is>
          <t>-</t>
        </is>
      </c>
      <c r="G21" s="5">
        <f>COUNT(B21:F21) / COUNTA(B21:F21) </f>
        <v/>
      </c>
      <c r="H21" s="5">
        <f>1-G21</f>
        <v/>
      </c>
    </row>
    <row r="22">
      <c r="A22" s="81" t="n">
        <v>1990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1" t="inlineStr">
        <is>
          <t>-</t>
        </is>
      </c>
      <c r="F22" s="81" t="inlineStr">
        <is>
          <t>-</t>
        </is>
      </c>
      <c r="G22" s="5">
        <f>COUNT(B22:F22) / COUNTA(B22:F22) </f>
        <v/>
      </c>
      <c r="H22" s="5">
        <f>1-G22</f>
        <v/>
      </c>
    </row>
    <row r="23">
      <c r="A23" s="81" t="n">
        <v>1991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1" t="inlineStr">
        <is>
          <t>-</t>
        </is>
      </c>
      <c r="F23" s="81" t="inlineStr">
        <is>
          <t>-</t>
        </is>
      </c>
      <c r="G23" s="5">
        <f>COUNT(B23:F23) / COUNTA(B23:F23) </f>
        <v/>
      </c>
      <c r="H23" s="5">
        <f>1-G23</f>
        <v/>
      </c>
    </row>
    <row r="24">
      <c r="A24" s="81" t="n">
        <v>1992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1" t="inlineStr">
        <is>
          <t>-</t>
        </is>
      </c>
      <c r="F24" s="81" t="inlineStr">
        <is>
          <t>-</t>
        </is>
      </c>
      <c r="G24" s="5">
        <f>COUNT(B24:F24) / COUNTA(B24:F24) </f>
        <v/>
      </c>
      <c r="H24" s="5">
        <f>1-G24</f>
        <v/>
      </c>
    </row>
    <row r="25">
      <c r="A25" s="81" t="n">
        <v>1993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1" t="inlineStr">
        <is>
          <t>-</t>
        </is>
      </c>
      <c r="F25" s="81" t="inlineStr">
        <is>
          <t>-</t>
        </is>
      </c>
      <c r="G25" s="5">
        <f>COUNT(B25:F25) / COUNTA(B25:F25) </f>
        <v/>
      </c>
      <c r="H25" s="5">
        <f>1-G25</f>
        <v/>
      </c>
    </row>
    <row r="26">
      <c r="A26" s="81" t="n">
        <v>1994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1" t="inlineStr">
        <is>
          <t>-</t>
        </is>
      </c>
      <c r="F26" s="81" t="inlineStr">
        <is>
          <t>-</t>
        </is>
      </c>
      <c r="G26" s="5">
        <f>COUNT(B26:F26) / COUNTA(B26:F26) </f>
        <v/>
      </c>
      <c r="H26" s="5">
        <f>1-G26</f>
        <v/>
      </c>
    </row>
    <row r="27">
      <c r="A27" s="81" t="n">
        <v>1995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1" t="inlineStr">
        <is>
          <t>-</t>
        </is>
      </c>
      <c r="F27" s="81" t="inlineStr">
        <is>
          <t>-</t>
        </is>
      </c>
      <c r="G27" s="5">
        <f>COUNT(B27:F27) / COUNTA(B27:F27) </f>
        <v/>
      </c>
      <c r="H27" s="5">
        <f>1-G27</f>
        <v/>
      </c>
    </row>
    <row r="28">
      <c r="A28" s="81" t="n">
        <v>1996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1" t="inlineStr">
        <is>
          <t>-</t>
        </is>
      </c>
      <c r="F28" s="81" t="inlineStr">
        <is>
          <t>-</t>
        </is>
      </c>
      <c r="G28" s="5">
        <f>COUNT(B28:F28) / COUNTA(B28:F28) </f>
        <v/>
      </c>
      <c r="H28" s="5">
        <f>1-G28</f>
        <v/>
      </c>
    </row>
    <row r="29">
      <c r="A29" s="81" t="n">
        <v>1997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1" t="inlineStr">
        <is>
          <t>-</t>
        </is>
      </c>
      <c r="F29" s="81" t="inlineStr">
        <is>
          <t>-</t>
        </is>
      </c>
      <c r="G29" s="5">
        <f>COUNT(B29:F29) / COUNTA(B29:F29) </f>
        <v/>
      </c>
      <c r="H29" s="5">
        <f>1-G29</f>
        <v/>
      </c>
    </row>
    <row r="30">
      <c r="A30" s="81" t="n">
        <v>1998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1" t="inlineStr">
        <is>
          <t>-</t>
        </is>
      </c>
      <c r="F30" s="81" t="inlineStr">
        <is>
          <t>-</t>
        </is>
      </c>
      <c r="G30" s="5">
        <f>COUNT(B30:F30) / COUNTA(B30:F30) </f>
        <v/>
      </c>
      <c r="H30" s="5">
        <f>1-G30</f>
        <v/>
      </c>
    </row>
    <row r="31">
      <c r="A31" s="81" t="n">
        <v>1999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1" t="inlineStr">
        <is>
          <t>-</t>
        </is>
      </c>
      <c r="F31" s="81" t="inlineStr">
        <is>
          <t>-</t>
        </is>
      </c>
      <c r="G31" s="5">
        <f>COUNT(B31:F31) / COUNTA(B31:F31) </f>
        <v/>
      </c>
      <c r="H31" s="5">
        <f>1-G31</f>
        <v/>
      </c>
    </row>
    <row r="32">
      <c r="A32" s="81" t="n">
        <v>2000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1" t="inlineStr">
        <is>
          <t>-</t>
        </is>
      </c>
      <c r="F32" s="81" t="inlineStr">
        <is>
          <t>-</t>
        </is>
      </c>
      <c r="G32" s="5">
        <f>COUNT(B32:F32) / COUNTA(B32:F32) </f>
        <v/>
      </c>
      <c r="H32" s="5">
        <f>1-G32</f>
        <v/>
      </c>
    </row>
    <row r="33">
      <c r="A33" s="81" t="n">
        <v>2001</v>
      </c>
      <c r="B33" s="81" t="n">
        <v>50672</v>
      </c>
      <c r="C33" s="81" t="n">
        <v>36158</v>
      </c>
      <c r="D33" s="81" t="n">
        <v>47119</v>
      </c>
      <c r="E33" s="81" t="n">
        <v>86201</v>
      </c>
      <c r="F33" s="81" t="n">
        <v>59752</v>
      </c>
      <c r="G33" s="5">
        <f>COUNT(B33:F33) / COUNTA(B33:F33) </f>
        <v/>
      </c>
      <c r="H33" s="5">
        <f>1-G33</f>
        <v/>
      </c>
    </row>
    <row r="34">
      <c r="A34" s="81" t="n">
        <v>2002</v>
      </c>
      <c r="B34" s="81" t="n">
        <v>55112</v>
      </c>
      <c r="C34" s="81" t="n">
        <v>42248</v>
      </c>
      <c r="D34" s="81" t="n">
        <v>129618</v>
      </c>
      <c r="E34" s="81" t="n">
        <v>129681</v>
      </c>
      <c r="F34" s="81" t="n">
        <v>71870</v>
      </c>
      <c r="G34" s="5">
        <f>COUNT(B34:F34) / COUNTA(B34:F34) </f>
        <v/>
      </c>
      <c r="H34" s="5">
        <f>1-G34</f>
        <v/>
      </c>
    </row>
    <row r="35">
      <c r="A35" s="81" t="n">
        <v>2003</v>
      </c>
      <c r="B35" s="81" t="n">
        <v>58887</v>
      </c>
      <c r="C35" s="81" t="n">
        <v>47303</v>
      </c>
      <c r="D35" s="81" t="n">
        <v>234947</v>
      </c>
      <c r="E35" s="81" t="n">
        <v>187789</v>
      </c>
      <c r="F35" s="81" t="n">
        <v>86281</v>
      </c>
      <c r="G35" s="5">
        <f>COUNT(B35:F35) / COUNTA(B35:F35) </f>
        <v/>
      </c>
      <c r="H35" s="5">
        <f>1-G35</f>
        <v/>
      </c>
    </row>
    <row r="36">
      <c r="A36" s="81" t="n">
        <v>2004</v>
      </c>
      <c r="B36" s="81" t="n">
        <v>57540</v>
      </c>
      <c r="C36" s="81" t="n">
        <v>59206</v>
      </c>
      <c r="D36" s="81" t="n">
        <v>249353</v>
      </c>
      <c r="E36" s="81" t="n">
        <v>190117</v>
      </c>
      <c r="F36" s="81" t="n">
        <v>90290</v>
      </c>
      <c r="G36" s="5">
        <f>COUNT(B36:F36) / COUNTA(B36:F36) </f>
        <v/>
      </c>
      <c r="H36" s="5">
        <f>1-G36</f>
        <v/>
      </c>
    </row>
    <row r="37">
      <c r="A37" s="81" t="n">
        <v>2005</v>
      </c>
      <c r="B37" s="81" t="n">
        <v>56751</v>
      </c>
      <c r="C37" s="81" t="n">
        <v>96606</v>
      </c>
      <c r="D37" s="81" t="n">
        <v>256863</v>
      </c>
      <c r="E37" s="81" t="n">
        <v>191506</v>
      </c>
      <c r="F37" s="81" t="n">
        <v>103058</v>
      </c>
      <c r="G37" s="5">
        <f>COUNT(B37:F37) / COUNTA(B37:F37) </f>
        <v/>
      </c>
      <c r="H37" s="5">
        <f>1-G37</f>
        <v/>
      </c>
    </row>
    <row r="38">
      <c r="A38" s="81" t="n">
        <v>2006</v>
      </c>
      <c r="B38" s="81" t="n">
        <v>52251</v>
      </c>
      <c r="C38" s="81" t="n">
        <v>246449</v>
      </c>
      <c r="D38" s="81" t="n">
        <v>252550</v>
      </c>
      <c r="E38" s="81" t="n">
        <v>180468</v>
      </c>
      <c r="F38" s="81" t="n">
        <v>105467</v>
      </c>
      <c r="G38" s="5">
        <f>COUNT(B38:F38) / COUNTA(B38:F38) </f>
        <v/>
      </c>
      <c r="H38" s="5">
        <f>1-G38</f>
        <v/>
      </c>
    </row>
    <row r="39">
      <c r="A39" s="81" t="n">
        <v>2007</v>
      </c>
      <c r="B39" s="81" t="n">
        <v>47095</v>
      </c>
      <c r="C39" s="81" t="n">
        <v>355675</v>
      </c>
      <c r="D39" s="81" t="n">
        <v>257514</v>
      </c>
      <c r="E39" s="81" t="n">
        <v>163705</v>
      </c>
      <c r="F39" s="81" t="n">
        <v>108333</v>
      </c>
      <c r="G39" s="5">
        <f>COUNT(B39:F39) / COUNTA(B39:F39) </f>
        <v/>
      </c>
      <c r="H39" s="5">
        <f>1-G39</f>
        <v/>
      </c>
    </row>
    <row r="40">
      <c r="A40" s="81" t="n">
        <v>2008</v>
      </c>
      <c r="B40" s="81" t="n">
        <v>47482</v>
      </c>
      <c r="C40" s="81" t="n">
        <v>379405</v>
      </c>
      <c r="D40" s="81" t="n">
        <v>287225</v>
      </c>
      <c r="E40" s="81" t="n">
        <v>169187</v>
      </c>
      <c r="F40" s="81" t="n">
        <v>112547</v>
      </c>
      <c r="G40" s="5">
        <f>COUNT(B40:F40) / COUNTA(B40:F40) </f>
        <v/>
      </c>
      <c r="H40" s="5">
        <f>1-G40</f>
        <v/>
      </c>
    </row>
    <row r="41">
      <c r="A41" s="81" t="n">
        <v>2009</v>
      </c>
      <c r="B41" s="81" t="n">
        <v>45153</v>
      </c>
      <c r="C41" s="81" t="n">
        <v>364979</v>
      </c>
      <c r="D41" s="81" t="n">
        <v>270212</v>
      </c>
      <c r="E41" s="81" t="n">
        <v>162352</v>
      </c>
      <c r="F41" s="81" t="n">
        <v>113425</v>
      </c>
      <c r="G41" s="5">
        <f>COUNT(B41:F41) / COUNTA(B41:F41) </f>
        <v/>
      </c>
      <c r="H41" s="5">
        <f>1-G41</f>
        <v/>
      </c>
    </row>
    <row r="42">
      <c r="A42" s="81" t="n">
        <v>2010</v>
      </c>
      <c r="B42" s="81" t="n">
        <v>42636</v>
      </c>
      <c r="C42" s="81" t="n">
        <v>350733</v>
      </c>
      <c r="D42" s="81" t="n">
        <v>262403</v>
      </c>
      <c r="E42" s="81" t="n">
        <v>149529</v>
      </c>
      <c r="F42" s="81" t="n">
        <v>107692</v>
      </c>
      <c r="G42" s="5">
        <f>COUNT(B42:F42) / COUNTA(B42:F42) </f>
        <v/>
      </c>
      <c r="H42" s="5">
        <f>1-G42</f>
        <v/>
      </c>
    </row>
    <row r="43">
      <c r="A43" s="81" t="n">
        <v>2011</v>
      </c>
      <c r="B43" s="81" t="n">
        <v>41493</v>
      </c>
      <c r="C43" s="81" t="n">
        <v>354474</v>
      </c>
      <c r="D43" s="81" t="n">
        <v>267532</v>
      </c>
      <c r="E43" s="81" t="n">
        <v>141259</v>
      </c>
      <c r="F43" s="81" t="n">
        <v>105185</v>
      </c>
      <c r="G43" s="5">
        <f>COUNT(B43:F43) / COUNTA(B43:F43) </f>
        <v/>
      </c>
      <c r="H43" s="5">
        <f>1-G43</f>
        <v/>
      </c>
    </row>
    <row r="44">
      <c r="A44" s="81" t="n">
        <v>2012</v>
      </c>
      <c r="B44" s="81" t="n">
        <v>40898</v>
      </c>
      <c r="C44" s="81" t="n">
        <v>352916</v>
      </c>
      <c r="D44" s="81" t="n">
        <v>266642</v>
      </c>
      <c r="E44" s="81" t="n">
        <v>135767</v>
      </c>
      <c r="F44" s="81" t="n">
        <v>103148</v>
      </c>
      <c r="G44" s="5">
        <f>COUNT(B44:F44) / COUNTA(B44:F44) </f>
        <v/>
      </c>
      <c r="H44" s="5">
        <f>1-G44</f>
        <v/>
      </c>
    </row>
    <row r="45">
      <c r="A45" s="81" t="n">
        <v>2013</v>
      </c>
      <c r="B45" s="81" t="n">
        <v>38262</v>
      </c>
      <c r="C45" s="81" t="n">
        <v>337241</v>
      </c>
      <c r="D45" s="81" t="n">
        <v>250147</v>
      </c>
      <c r="E45" s="81" t="n">
        <v>125567</v>
      </c>
      <c r="F45" s="81" t="n">
        <v>98048</v>
      </c>
      <c r="G45" s="5">
        <f>COUNT(B45:F45) / COUNTA(B45:F45) </f>
        <v/>
      </c>
      <c r="H45" s="5">
        <f>1-G45</f>
        <v/>
      </c>
    </row>
    <row r="46">
      <c r="A46" s="81" t="n">
        <v>2014</v>
      </c>
      <c r="B46" s="81" t="n">
        <v>38446</v>
      </c>
      <c r="C46" s="81" t="n">
        <v>340590</v>
      </c>
      <c r="D46" s="81" t="n">
        <v>252169</v>
      </c>
      <c r="E46" s="81" t="n">
        <v>125971</v>
      </c>
      <c r="F46" s="81" t="n">
        <v>99351</v>
      </c>
      <c r="G46" s="5">
        <f>COUNT(B46:F46) / COUNTA(B46:F46) </f>
        <v/>
      </c>
      <c r="H46" s="5">
        <f>1-G46</f>
        <v/>
      </c>
    </row>
    <row r="47">
      <c r="A47" s="81" t="n">
        <v>2015</v>
      </c>
      <c r="B47" s="81" t="n">
        <v>36055</v>
      </c>
      <c r="C47" s="81" t="n">
        <v>324481</v>
      </c>
      <c r="D47" s="81" t="n">
        <v>248289</v>
      </c>
      <c r="E47" s="81" t="n">
        <v>116956</v>
      </c>
      <c r="F47" s="81" t="n">
        <v>91495</v>
      </c>
      <c r="G47" s="5">
        <f>COUNT(B47:F47) / COUNTA(B47:F47) </f>
        <v/>
      </c>
      <c r="H47" s="5">
        <f>1-G47</f>
        <v/>
      </c>
    </row>
    <row r="48">
      <c r="A48" s="81" t="n">
        <v>2016</v>
      </c>
      <c r="B48" s="81" t="n">
        <v>32330</v>
      </c>
      <c r="C48" s="81" t="n">
        <v>295871</v>
      </c>
      <c r="D48" s="81" t="n">
        <v>225930</v>
      </c>
      <c r="E48" s="81" t="n">
        <v>104849</v>
      </c>
      <c r="F48" s="81" t="n">
        <v>83748</v>
      </c>
      <c r="G48" s="5">
        <f>COUNT(B48:F48) / COUNTA(B48:F48) </f>
        <v/>
      </c>
      <c r="H48" s="5">
        <f>1-G48</f>
        <v/>
      </c>
    </row>
    <row r="49">
      <c r="A49" s="81" t="n">
        <v>2017</v>
      </c>
      <c r="B49" s="81" t="n">
        <v>34926</v>
      </c>
      <c r="C49" s="81" t="n">
        <v>319966</v>
      </c>
      <c r="D49" s="81" t="n">
        <v>238181</v>
      </c>
      <c r="E49" s="81" t="n">
        <v>116451</v>
      </c>
      <c r="F49" s="81" t="n">
        <v>94097</v>
      </c>
      <c r="G49" s="5">
        <f>COUNT(B49:F49) / COUNTA(B49:F49) </f>
        <v/>
      </c>
      <c r="H49" s="5">
        <f>1-G49</f>
        <v/>
      </c>
    </row>
    <row r="50">
      <c r="A50" s="81" t="n">
        <v>2018</v>
      </c>
      <c r="B50" s="81" t="n">
        <v>36772</v>
      </c>
      <c r="C50" s="81" t="n">
        <v>348395</v>
      </c>
      <c r="D50" s="81" t="n">
        <v>256085</v>
      </c>
      <c r="E50" s="81" t="n">
        <v>117408</v>
      </c>
      <c r="F50" s="81" t="n">
        <v>94767</v>
      </c>
      <c r="G50" s="5">
        <f>COUNT(B50:F50) / COUNTA(B50:F50) </f>
        <v/>
      </c>
      <c r="H50" s="5">
        <f>1-G50</f>
        <v/>
      </c>
    </row>
    <row r="51">
      <c r="A51" s="81" t="n">
        <v>2019</v>
      </c>
      <c r="B51" s="81" t="n">
        <v>36626</v>
      </c>
      <c r="C51" s="81" t="n">
        <v>338035</v>
      </c>
      <c r="D51" s="81" t="n">
        <v>243299</v>
      </c>
      <c r="E51" s="81" t="n">
        <v>110686</v>
      </c>
      <c r="F51" s="81" t="n">
        <v>87081</v>
      </c>
      <c r="G51" s="5">
        <f>COUNT(B51:F51) / COUNTA(B51:F51) </f>
        <v/>
      </c>
      <c r="H51" s="5">
        <f>1-G51</f>
        <v/>
      </c>
    </row>
    <row r="52">
      <c r="A52" s="81" t="n">
        <v>2020</v>
      </c>
      <c r="B52" s="81" t="n">
        <v>23645</v>
      </c>
      <c r="C52" s="81" t="n">
        <v>216873</v>
      </c>
      <c r="D52" s="81" t="n">
        <v>165931</v>
      </c>
      <c r="E52" s="81" t="n">
        <v>65522</v>
      </c>
      <c r="F52" s="81" t="n">
        <v>49686</v>
      </c>
      <c r="G52" s="5">
        <f>COUNT(B52:F52) / COUNTA(B52:F52) </f>
        <v/>
      </c>
      <c r="H52" s="5">
        <f>1-G52</f>
        <v/>
      </c>
    </row>
    <row r="53">
      <c r="A53" s="81" t="n">
        <v>2021</v>
      </c>
      <c r="B53" s="81" t="n">
        <v>24654</v>
      </c>
      <c r="C53" s="81" t="n">
        <v>231448</v>
      </c>
      <c r="D53" s="81" t="n">
        <v>185327</v>
      </c>
      <c r="E53" s="81" t="n">
        <v>63677</v>
      </c>
      <c r="F53" s="81" t="n">
        <v>49136</v>
      </c>
      <c r="G53" s="5">
        <f>COUNT(B53:F53) / COUNTA(B53:F53) </f>
        <v/>
      </c>
      <c r="H53" s="5">
        <f>1-G53</f>
        <v/>
      </c>
    </row>
    <row r="54">
      <c r="A54" s="81" t="n">
        <v>2022</v>
      </c>
      <c r="B54" s="81" t="n">
        <v>26244</v>
      </c>
      <c r="C54" s="81" t="n">
        <v>232989</v>
      </c>
      <c r="D54" s="81" t="n">
        <v>192501</v>
      </c>
      <c r="E54" s="81" t="n">
        <v>67045</v>
      </c>
      <c r="F54" s="81" t="n">
        <v>50859</v>
      </c>
      <c r="G54" s="5">
        <f>COUNT(B54:F54) / COUNTA(B54:F54) </f>
        <v/>
      </c>
      <c r="H54" s="5">
        <f>1-G54</f>
        <v/>
      </c>
    </row>
    <row r="55">
      <c r="A55" s="81" t="n">
        <v>2023</v>
      </c>
      <c r="B55" s="81" t="n">
        <v>30412</v>
      </c>
      <c r="C55" s="81" t="n">
        <v>182236</v>
      </c>
      <c r="D55" s="81" t="n">
        <v>214851</v>
      </c>
      <c r="E55" s="81" t="n">
        <v>75771</v>
      </c>
      <c r="F55" s="81" t="n">
        <v>49583</v>
      </c>
      <c r="G55" s="5">
        <f>COUNT(B55:F55) / COUNTA(B55:F55) </f>
        <v/>
      </c>
      <c r="H55" s="5">
        <f>1-G55</f>
        <v/>
      </c>
    </row>
    <row r="56">
      <c r="A56" s="81" t="n">
        <v>2024</v>
      </c>
      <c r="B56" s="81" t="n">
        <v>7135</v>
      </c>
      <c r="C56" s="81" t="n">
        <v>11280</v>
      </c>
      <c r="D56" s="81" t="n">
        <v>48788</v>
      </c>
      <c r="E56" s="81" t="n">
        <v>17197</v>
      </c>
      <c r="F56" s="81" t="n">
        <v>6085</v>
      </c>
      <c r="G56" s="5">
        <f>COUNT(B56:F56) / COUNTA(B56:F56) </f>
        <v/>
      </c>
      <c r="H56" s="5">
        <f>1-G56</f>
        <v/>
      </c>
    </row>
    <row r="57">
      <c r="A57" s="81" t="inlineStr">
        <is>
          <t>Total</t>
        </is>
      </c>
      <c r="B57" s="81" t="n">
        <v>961477</v>
      </c>
      <c r="C57" s="81" t="n">
        <v>5865557</v>
      </c>
      <c r="D57" s="81" t="n">
        <v>5303476</v>
      </c>
      <c r="E57" s="81" t="n">
        <v>2994661</v>
      </c>
      <c r="F57" s="81" t="n">
        <v>2020984</v>
      </c>
      <c r="G57" s="5">
        <f>COUNT(B57:F57) / COUNTA(B57:F57) </f>
        <v/>
      </c>
      <c r="H57" s="5">
        <f>1-G57</f>
        <v/>
      </c>
    </row>
    <row r="58">
      <c r="A58" s="81" t="inlineStr">
        <is>
          <t>Fonte: Ministério da Saúde/SVS - Sistema de Informação de Agravos de Notificação - Sinan Net</t>
        </is>
      </c>
    </row>
    <row r="59">
      <c r="A59" t="inlineStr">
        <is>
          <t>-------------</t>
        </is>
      </c>
    </row>
    <row r="60">
      <c r="A60" t="inlineStr">
        <is>
          <t>PORCENT_COMPLETA (%)</t>
        </is>
      </c>
      <c r="B60" s="82">
        <f>COUNT(B5:H57) / COUNTA(B5:H57)</f>
        <v/>
      </c>
    </row>
    <row r="61">
      <c r="A61" t="inlineStr">
        <is>
          <t>PORCENT_AUSENTE (%)</t>
        </is>
      </c>
      <c r="B61" s="82">
        <f>1-B60</f>
        <v/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0" summaryRight="0"/>
    <pageSetUpPr/>
  </sheetPr>
  <dimension ref="A1:H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Acompanhamento dos dados de Hanseníase - por ultimo ano comp.</t>
        </is>
      </c>
    </row>
    <row r="2">
      <c r="A2" s="81" t="inlineStr">
        <is>
          <t>Período:2001-2024</t>
        </is>
      </c>
    </row>
    <row r="3">
      <c r="A3" s="81" t="inlineStr">
        <is>
          <t>Ultimo Ano Comp.</t>
        </is>
      </c>
      <c r="B3" s="81" t="inlineStr">
        <is>
          <t>Frequência</t>
        </is>
      </c>
      <c r="C3" s="81" t="inlineStr">
        <is>
          <t>Nº_DOSES</t>
        </is>
      </c>
      <c r="D3" s="81" t="inlineStr">
        <is>
          <t>Lesões_Cutâneas</t>
        </is>
      </c>
      <c r="E3" s="81" t="inlineStr">
        <is>
          <t>Contato_Registrado</t>
        </is>
      </c>
      <c r="F3" s="81" t="inlineStr">
        <is>
          <t>Contato_Examinado</t>
        </is>
      </c>
      <c r="G3" t="inlineStr">
        <is>
          <t>DADOS_OBTIDOS (%)</t>
        </is>
      </c>
      <c r="H3" t="inlineStr">
        <is>
          <t>DADOS_AUSENTES (%)</t>
        </is>
      </c>
    </row>
    <row r="4">
      <c r="A4" s="81" t="inlineStr">
        <is>
          <t>Em Branco/ign</t>
        </is>
      </c>
      <c r="B4" s="81" t="n">
        <v>961477</v>
      </c>
      <c r="C4" s="81" t="n">
        <v>5865557</v>
      </c>
      <c r="D4" s="81" t="n">
        <v>5303476</v>
      </c>
      <c r="E4" s="81" t="n">
        <v>2994661</v>
      </c>
      <c r="F4" s="81" t="n">
        <v>2020984</v>
      </c>
      <c r="G4" s="82">
        <f>COUNT(B4:F4) / COUNTA(B4:F4)</f>
        <v/>
      </c>
      <c r="H4" s="82">
        <f>1-G4</f>
        <v/>
      </c>
    </row>
    <row r="5">
      <c r="A5" s="81" t="inlineStr">
        <is>
          <t>&lt;1975</t>
        </is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1" t="inlineStr">
        <is>
          <t>-</t>
        </is>
      </c>
      <c r="G5" s="82">
        <f>COUNT(B5:F5) / COUNTA(B5:F5)</f>
        <v/>
      </c>
      <c r="H5" s="82">
        <f>1-G5</f>
        <v/>
      </c>
    </row>
    <row r="6">
      <c r="A6" s="81" t="n">
        <v>1975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1" t="inlineStr">
        <is>
          <t>-</t>
        </is>
      </c>
      <c r="G6" s="82">
        <f>COUNT(B6:F6) / COUNTA(B6:F6)</f>
        <v/>
      </c>
      <c r="H6" s="82">
        <f>1-G6</f>
        <v/>
      </c>
    </row>
    <row r="7">
      <c r="A7" s="81" t="n">
        <v>1976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inlineStr">
        <is>
          <t>-</t>
        </is>
      </c>
      <c r="G7" s="82">
        <f>COUNT(B7:F7) / COUNTA(B7:F7)</f>
        <v/>
      </c>
      <c r="H7" s="82">
        <f>1-G7</f>
        <v/>
      </c>
    </row>
    <row r="8">
      <c r="A8" s="81" t="n">
        <v>1977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1" t="inlineStr">
        <is>
          <t>-</t>
        </is>
      </c>
      <c r="G8" s="82">
        <f>COUNT(B8:F8) / COUNTA(B8:F8)</f>
        <v/>
      </c>
      <c r="H8" s="82">
        <f>1-G8</f>
        <v/>
      </c>
    </row>
    <row r="9">
      <c r="A9" s="81" t="n">
        <v>1978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1" t="inlineStr">
        <is>
          <t>-</t>
        </is>
      </c>
      <c r="G9" s="82">
        <f>COUNT(B9:F9) / COUNTA(B9:F9)</f>
        <v/>
      </c>
      <c r="H9" s="82">
        <f>1-G9</f>
        <v/>
      </c>
    </row>
    <row r="10">
      <c r="A10" s="81" t="n">
        <v>1979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1" t="inlineStr">
        <is>
          <t>-</t>
        </is>
      </c>
      <c r="G10" s="82">
        <f>COUNT(B10:F10) / COUNTA(B10:F10)</f>
        <v/>
      </c>
      <c r="H10" s="82">
        <f>1-G10</f>
        <v/>
      </c>
    </row>
    <row r="11">
      <c r="A11" s="81" t="n">
        <v>1980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1" t="inlineStr">
        <is>
          <t>-</t>
        </is>
      </c>
      <c r="G11" s="82">
        <f>COUNT(B11:F11) / COUNTA(B11:F11)</f>
        <v/>
      </c>
      <c r="H11" s="82">
        <f>1-G11</f>
        <v/>
      </c>
    </row>
    <row r="12">
      <c r="A12" s="81" t="n">
        <v>1981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-</t>
        </is>
      </c>
      <c r="F12" s="81" t="inlineStr">
        <is>
          <t>-</t>
        </is>
      </c>
      <c r="G12" s="82">
        <f>COUNT(B12:F12) / COUNTA(B12:F12)</f>
        <v/>
      </c>
      <c r="H12" s="82">
        <f>1-G12</f>
        <v/>
      </c>
    </row>
    <row r="13">
      <c r="A13" s="81" t="n">
        <v>1982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-</t>
        </is>
      </c>
      <c r="F13" s="81" t="inlineStr">
        <is>
          <t>-</t>
        </is>
      </c>
      <c r="G13" s="82">
        <f>COUNT(B13:F13) / COUNTA(B13:F13)</f>
        <v/>
      </c>
      <c r="H13" s="82">
        <f>1-G13</f>
        <v/>
      </c>
    </row>
    <row r="14">
      <c r="A14" s="81" t="n">
        <v>1983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-</t>
        </is>
      </c>
      <c r="F14" s="81" t="inlineStr">
        <is>
          <t>-</t>
        </is>
      </c>
      <c r="G14" s="82">
        <f>COUNT(B14:F14) / COUNTA(B14:F14)</f>
        <v/>
      </c>
      <c r="H14" s="82">
        <f>1-G14</f>
        <v/>
      </c>
    </row>
    <row r="15">
      <c r="A15" s="81" t="n">
        <v>1984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1" t="inlineStr">
        <is>
          <t>-</t>
        </is>
      </c>
      <c r="F15" s="81" t="inlineStr">
        <is>
          <t>-</t>
        </is>
      </c>
      <c r="G15" s="82">
        <f>COUNT(B15:F15) / COUNTA(B15:F15)</f>
        <v/>
      </c>
      <c r="H15" s="82">
        <f>1-G15</f>
        <v/>
      </c>
    </row>
    <row r="16">
      <c r="A16" s="81" t="n">
        <v>1985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-</t>
        </is>
      </c>
      <c r="F16" s="81" t="inlineStr">
        <is>
          <t>-</t>
        </is>
      </c>
      <c r="G16" s="82">
        <f>COUNT(B16:F16) / COUNTA(B16:F16)</f>
        <v/>
      </c>
      <c r="H16" s="82">
        <f>1-G16</f>
        <v/>
      </c>
    </row>
    <row r="17">
      <c r="A17" s="81" t="n">
        <v>1986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-</t>
        </is>
      </c>
      <c r="F17" s="81" t="inlineStr">
        <is>
          <t>-</t>
        </is>
      </c>
      <c r="G17" s="82">
        <f>COUNT(B17:F17) / COUNTA(B17:F17)</f>
        <v/>
      </c>
      <c r="H17" s="82">
        <f>1-G17</f>
        <v/>
      </c>
    </row>
    <row r="18">
      <c r="A18" s="81" t="n">
        <v>1987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1" t="inlineStr">
        <is>
          <t>-</t>
        </is>
      </c>
      <c r="F18" s="81" t="inlineStr">
        <is>
          <t>-</t>
        </is>
      </c>
      <c r="G18" s="82">
        <f>COUNT(B18:F18) / COUNTA(B18:F18)</f>
        <v/>
      </c>
      <c r="H18" s="82">
        <f>1-G18</f>
        <v/>
      </c>
    </row>
    <row r="19">
      <c r="A19" s="81" t="n">
        <v>1988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1" t="inlineStr">
        <is>
          <t>-</t>
        </is>
      </c>
      <c r="F19" s="81" t="inlineStr">
        <is>
          <t>-</t>
        </is>
      </c>
      <c r="G19" s="82">
        <f>COUNT(B19:F19) / COUNTA(B19:F19)</f>
        <v/>
      </c>
      <c r="H19" s="82">
        <f>1-G19</f>
        <v/>
      </c>
    </row>
    <row r="20">
      <c r="A20" s="81" t="n">
        <v>1989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1" t="inlineStr">
        <is>
          <t>-</t>
        </is>
      </c>
      <c r="F20" s="81" t="inlineStr">
        <is>
          <t>-</t>
        </is>
      </c>
      <c r="G20" s="82">
        <f>COUNT(B20:F20) / COUNTA(B20:F20)</f>
        <v/>
      </c>
      <c r="H20" s="82">
        <f>1-G20</f>
        <v/>
      </c>
    </row>
    <row r="21">
      <c r="A21" s="81" t="n">
        <v>1990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1" t="inlineStr">
        <is>
          <t>-</t>
        </is>
      </c>
      <c r="F21" s="81" t="inlineStr">
        <is>
          <t>-</t>
        </is>
      </c>
      <c r="G21" s="82">
        <f>COUNT(B21:F21) / COUNTA(B21:F21)</f>
        <v/>
      </c>
      <c r="H21" s="82">
        <f>1-G21</f>
        <v/>
      </c>
    </row>
    <row r="22">
      <c r="A22" s="81" t="n">
        <v>1991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1" t="inlineStr">
        <is>
          <t>-</t>
        </is>
      </c>
      <c r="F22" s="81" t="inlineStr">
        <is>
          <t>-</t>
        </is>
      </c>
      <c r="G22" s="82">
        <f>COUNT(B22:F22) / COUNTA(B22:F22)</f>
        <v/>
      </c>
      <c r="H22" s="82">
        <f>1-G22</f>
        <v/>
      </c>
    </row>
    <row r="23">
      <c r="A23" s="81" t="n">
        <v>1992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1" t="inlineStr">
        <is>
          <t>-</t>
        </is>
      </c>
      <c r="F23" s="81" t="inlineStr">
        <is>
          <t>-</t>
        </is>
      </c>
      <c r="G23" s="82">
        <f>COUNT(B23:F23) / COUNTA(B23:F23)</f>
        <v/>
      </c>
      <c r="H23" s="82">
        <f>1-G23</f>
        <v/>
      </c>
    </row>
    <row r="24">
      <c r="A24" s="81" t="n">
        <v>1993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1" t="inlineStr">
        <is>
          <t>-</t>
        </is>
      </c>
      <c r="F24" s="81" t="inlineStr">
        <is>
          <t>-</t>
        </is>
      </c>
      <c r="G24" s="82">
        <f>COUNT(B24:F24) / COUNTA(B24:F24)</f>
        <v/>
      </c>
      <c r="H24" s="82">
        <f>1-G24</f>
        <v/>
      </c>
    </row>
    <row r="25">
      <c r="A25" s="81" t="n">
        <v>1994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1" t="inlineStr">
        <is>
          <t>-</t>
        </is>
      </c>
      <c r="F25" s="81" t="inlineStr">
        <is>
          <t>-</t>
        </is>
      </c>
      <c r="G25" s="82">
        <f>COUNT(B25:F25) / COUNTA(B25:F25)</f>
        <v/>
      </c>
      <c r="H25" s="82">
        <f>1-G25</f>
        <v/>
      </c>
    </row>
    <row r="26">
      <c r="A26" s="81" t="n">
        <v>1995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1" t="inlineStr">
        <is>
          <t>-</t>
        </is>
      </c>
      <c r="F26" s="81" t="inlineStr">
        <is>
          <t>-</t>
        </is>
      </c>
      <c r="G26" s="82">
        <f>COUNT(B26:F26) / COUNTA(B26:F26)</f>
        <v/>
      </c>
      <c r="H26" s="82">
        <f>1-G26</f>
        <v/>
      </c>
    </row>
    <row r="27">
      <c r="A27" s="81" t="n">
        <v>1996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1" t="inlineStr">
        <is>
          <t>-</t>
        </is>
      </c>
      <c r="F27" s="81" t="inlineStr">
        <is>
          <t>-</t>
        </is>
      </c>
      <c r="G27" s="82">
        <f>COUNT(B27:F27) / COUNTA(B27:F27)</f>
        <v/>
      </c>
      <c r="H27" s="82">
        <f>1-G27</f>
        <v/>
      </c>
    </row>
    <row r="28">
      <c r="A28" s="81" t="n">
        <v>1997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1" t="inlineStr">
        <is>
          <t>-</t>
        </is>
      </c>
      <c r="F28" s="81" t="inlineStr">
        <is>
          <t>-</t>
        </is>
      </c>
      <c r="G28" s="82">
        <f>COUNT(B28:F28) / COUNTA(B28:F28)</f>
        <v/>
      </c>
      <c r="H28" s="82">
        <f>1-G28</f>
        <v/>
      </c>
    </row>
    <row r="29">
      <c r="A29" s="81" t="n">
        <v>1998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1" t="inlineStr">
        <is>
          <t>-</t>
        </is>
      </c>
      <c r="F29" s="81" t="inlineStr">
        <is>
          <t>-</t>
        </is>
      </c>
      <c r="G29" s="82">
        <f>COUNT(B29:F29) / COUNTA(B29:F29)</f>
        <v/>
      </c>
      <c r="H29" s="82">
        <f>1-G29</f>
        <v/>
      </c>
    </row>
    <row r="30">
      <c r="A30" s="81" t="n">
        <v>1999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1" t="inlineStr">
        <is>
          <t>-</t>
        </is>
      </c>
      <c r="F30" s="81" t="inlineStr">
        <is>
          <t>-</t>
        </is>
      </c>
      <c r="G30" s="82">
        <f>COUNT(B30:F30) / COUNTA(B30:F30)</f>
        <v/>
      </c>
      <c r="H30" s="82">
        <f>1-G30</f>
        <v/>
      </c>
    </row>
    <row r="31">
      <c r="A31" s="81" t="n">
        <v>2000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1" t="inlineStr">
        <is>
          <t>-</t>
        </is>
      </c>
      <c r="F31" s="81" t="inlineStr">
        <is>
          <t>-</t>
        </is>
      </c>
      <c r="G31" s="82">
        <f>COUNT(B31:F31) / COUNTA(B31:F31)</f>
        <v/>
      </c>
      <c r="H31" s="82">
        <f>1-G31</f>
        <v/>
      </c>
    </row>
    <row r="32">
      <c r="A32" s="81" t="n">
        <v>2001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1" t="inlineStr">
        <is>
          <t>-</t>
        </is>
      </c>
      <c r="F32" s="81" t="inlineStr">
        <is>
          <t>-</t>
        </is>
      </c>
      <c r="G32" s="82">
        <f>COUNT(B32:F32) / COUNTA(B32:F32)</f>
        <v/>
      </c>
      <c r="H32" s="82">
        <f>1-G32</f>
        <v/>
      </c>
    </row>
    <row r="33">
      <c r="A33" s="81" t="n">
        <v>2002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1" t="inlineStr">
        <is>
          <t>-</t>
        </is>
      </c>
      <c r="F33" s="81" t="inlineStr">
        <is>
          <t>-</t>
        </is>
      </c>
      <c r="G33" s="82">
        <f>COUNT(B33:F33) / COUNTA(B33:F33)</f>
        <v/>
      </c>
      <c r="H33" s="82">
        <f>1-G33</f>
        <v/>
      </c>
    </row>
    <row r="34">
      <c r="A34" s="81" t="n">
        <v>2003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1" t="inlineStr">
        <is>
          <t>-</t>
        </is>
      </c>
      <c r="F34" s="81" t="inlineStr">
        <is>
          <t>-</t>
        </is>
      </c>
      <c r="G34" s="82">
        <f>COUNT(B34:F34) / COUNTA(B34:F34)</f>
        <v/>
      </c>
      <c r="H34" s="82">
        <f>1-G34</f>
        <v/>
      </c>
    </row>
    <row r="35">
      <c r="A35" s="81" t="n">
        <v>2004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1" t="inlineStr">
        <is>
          <t>-</t>
        </is>
      </c>
      <c r="F35" s="81" t="inlineStr">
        <is>
          <t>-</t>
        </is>
      </c>
      <c r="G35" s="82">
        <f>COUNT(B35:F35) / COUNTA(B35:F35)</f>
        <v/>
      </c>
      <c r="H35" s="82">
        <f>1-G35</f>
        <v/>
      </c>
    </row>
    <row r="36">
      <c r="A36" s="81" t="n">
        <v>2005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1" t="inlineStr">
        <is>
          <t>-</t>
        </is>
      </c>
      <c r="F36" s="81" t="inlineStr">
        <is>
          <t>-</t>
        </is>
      </c>
      <c r="G36" s="82">
        <f>COUNT(B36:F36) / COUNTA(B36:F36)</f>
        <v/>
      </c>
      <c r="H36" s="82">
        <f>1-G36</f>
        <v/>
      </c>
    </row>
    <row r="37">
      <c r="A37" s="81" t="n">
        <v>2006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1" t="inlineStr">
        <is>
          <t>-</t>
        </is>
      </c>
      <c r="F37" s="81" t="inlineStr">
        <is>
          <t>-</t>
        </is>
      </c>
      <c r="G37" s="82">
        <f>COUNT(B37:F37) / COUNTA(B37:F37)</f>
        <v/>
      </c>
      <c r="H37" s="82">
        <f>1-G37</f>
        <v/>
      </c>
    </row>
    <row r="38">
      <c r="A38" s="81" t="n">
        <v>2007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1" t="inlineStr">
        <is>
          <t>-</t>
        </is>
      </c>
      <c r="F38" s="81" t="inlineStr">
        <is>
          <t>-</t>
        </is>
      </c>
      <c r="G38" s="82">
        <f>COUNT(B38:F38) / COUNTA(B38:F38)</f>
        <v/>
      </c>
      <c r="H38" s="82">
        <f>1-G38</f>
        <v/>
      </c>
    </row>
    <row r="39">
      <c r="A39" s="81" t="n">
        <v>2008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1" t="inlineStr">
        <is>
          <t>-</t>
        </is>
      </c>
      <c r="F39" s="81" t="inlineStr">
        <is>
          <t>-</t>
        </is>
      </c>
      <c r="G39" s="82">
        <f>COUNT(B39:F39) / COUNTA(B39:F39)</f>
        <v/>
      </c>
      <c r="H39" s="82">
        <f>1-G39</f>
        <v/>
      </c>
    </row>
    <row r="40">
      <c r="A40" s="81" t="n">
        <v>2009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1" t="inlineStr">
        <is>
          <t>-</t>
        </is>
      </c>
      <c r="F40" s="81" t="inlineStr">
        <is>
          <t>-</t>
        </is>
      </c>
      <c r="G40" s="82">
        <f>COUNT(B40:F40) / COUNTA(B40:F40)</f>
        <v/>
      </c>
      <c r="H40" s="82">
        <f>1-G40</f>
        <v/>
      </c>
    </row>
    <row r="41">
      <c r="A41" s="81" t="n">
        <v>2010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1" t="inlineStr">
        <is>
          <t>-</t>
        </is>
      </c>
      <c r="F41" s="81" t="inlineStr">
        <is>
          <t>-</t>
        </is>
      </c>
      <c r="G41" s="82">
        <f>COUNT(B41:F41) / COUNTA(B41:F41)</f>
        <v/>
      </c>
      <c r="H41" s="82">
        <f>1-G41</f>
        <v/>
      </c>
    </row>
    <row r="42">
      <c r="A42" s="81" t="n">
        <v>2011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1" t="inlineStr">
        <is>
          <t>-</t>
        </is>
      </c>
      <c r="F42" s="81" t="inlineStr">
        <is>
          <t>-</t>
        </is>
      </c>
      <c r="G42" s="82">
        <f>COUNT(B42:F42) / COUNTA(B42:F42)</f>
        <v/>
      </c>
      <c r="H42" s="82">
        <f>1-G42</f>
        <v/>
      </c>
    </row>
    <row r="43">
      <c r="A43" s="81" t="n">
        <v>2012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1" t="inlineStr">
        <is>
          <t>-</t>
        </is>
      </c>
      <c r="F43" s="81" t="inlineStr">
        <is>
          <t>-</t>
        </is>
      </c>
      <c r="G43" s="82">
        <f>COUNT(B43:F43) / COUNTA(B43:F43)</f>
        <v/>
      </c>
      <c r="H43" s="82">
        <f>1-G43</f>
        <v/>
      </c>
    </row>
    <row r="44">
      <c r="A44" s="81" t="n">
        <v>2013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1" t="inlineStr">
        <is>
          <t>-</t>
        </is>
      </c>
      <c r="F44" s="81" t="inlineStr">
        <is>
          <t>-</t>
        </is>
      </c>
      <c r="G44" s="82">
        <f>COUNT(B44:F44) / COUNTA(B44:F44)</f>
        <v/>
      </c>
      <c r="H44" s="82">
        <f>1-G44</f>
        <v/>
      </c>
    </row>
    <row r="45">
      <c r="A45" s="81" t="n">
        <v>2014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1" t="inlineStr">
        <is>
          <t>-</t>
        </is>
      </c>
      <c r="F45" s="81" t="inlineStr">
        <is>
          <t>-</t>
        </is>
      </c>
      <c r="G45" s="82">
        <f>COUNT(B45:F45) / COUNTA(B45:F45)</f>
        <v/>
      </c>
      <c r="H45" s="82">
        <f>1-G45</f>
        <v/>
      </c>
    </row>
    <row r="46">
      <c r="A46" s="81" t="n">
        <v>2015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1" t="inlineStr">
        <is>
          <t>-</t>
        </is>
      </c>
      <c r="F46" s="81" t="inlineStr">
        <is>
          <t>-</t>
        </is>
      </c>
      <c r="G46" s="82">
        <f>COUNT(B46:F46) / COUNTA(B46:F46)</f>
        <v/>
      </c>
      <c r="H46" s="82">
        <f>1-G46</f>
        <v/>
      </c>
    </row>
    <row r="47">
      <c r="A47" s="81" t="n">
        <v>2016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1" t="inlineStr">
        <is>
          <t>-</t>
        </is>
      </c>
      <c r="F47" s="81" t="inlineStr">
        <is>
          <t>-</t>
        </is>
      </c>
      <c r="G47" s="82">
        <f>COUNT(B47:F47) / COUNTA(B47:F47)</f>
        <v/>
      </c>
      <c r="H47" s="82">
        <f>1-G47</f>
        <v/>
      </c>
    </row>
    <row r="48">
      <c r="A48" s="81" t="n">
        <v>2017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1" t="inlineStr">
        <is>
          <t>-</t>
        </is>
      </c>
      <c r="F48" s="81" t="inlineStr">
        <is>
          <t>-</t>
        </is>
      </c>
      <c r="G48" s="82">
        <f>COUNT(B48:F48) / COUNTA(B48:F48)</f>
        <v/>
      </c>
      <c r="H48" s="82">
        <f>1-G48</f>
        <v/>
      </c>
    </row>
    <row r="49">
      <c r="A49" s="81" t="n">
        <v>2018</v>
      </c>
      <c r="B49" s="81" t="inlineStr">
        <is>
          <t>-</t>
        </is>
      </c>
      <c r="C49" s="81" t="inlineStr">
        <is>
          <t>-</t>
        </is>
      </c>
      <c r="D49" s="81" t="inlineStr">
        <is>
          <t>-</t>
        </is>
      </c>
      <c r="E49" s="81" t="inlineStr">
        <is>
          <t>-</t>
        </is>
      </c>
      <c r="F49" s="81" t="inlineStr">
        <is>
          <t>-</t>
        </is>
      </c>
      <c r="G49" s="82">
        <f>COUNT(B49:F49) / COUNTA(B49:F49)</f>
        <v/>
      </c>
      <c r="H49" s="82">
        <f>1-G49</f>
        <v/>
      </c>
    </row>
    <row r="50">
      <c r="A50" s="81" t="n">
        <v>2019</v>
      </c>
      <c r="B50" s="81" t="inlineStr">
        <is>
          <t>-</t>
        </is>
      </c>
      <c r="C50" s="81" t="inlineStr">
        <is>
          <t>-</t>
        </is>
      </c>
      <c r="D50" s="81" t="inlineStr">
        <is>
          <t>-</t>
        </is>
      </c>
      <c r="E50" s="81" t="inlineStr">
        <is>
          <t>-</t>
        </is>
      </c>
      <c r="F50" s="81" t="inlineStr">
        <is>
          <t>-</t>
        </is>
      </c>
      <c r="G50" s="82">
        <f>COUNT(B50:F50) / COUNTA(B50:F50)</f>
        <v/>
      </c>
      <c r="H50" s="82">
        <f>1-G50</f>
        <v/>
      </c>
    </row>
    <row r="51">
      <c r="A51" s="81" t="n">
        <v>2020</v>
      </c>
      <c r="B51" s="81" t="inlineStr">
        <is>
          <t>-</t>
        </is>
      </c>
      <c r="C51" s="81" t="inlineStr">
        <is>
          <t>-</t>
        </is>
      </c>
      <c r="D51" s="81" t="inlineStr">
        <is>
          <t>-</t>
        </is>
      </c>
      <c r="E51" s="81" t="inlineStr">
        <is>
          <t>-</t>
        </is>
      </c>
      <c r="F51" s="81" t="inlineStr">
        <is>
          <t>-</t>
        </is>
      </c>
      <c r="G51" s="82">
        <f>COUNT(B51:F51) / COUNTA(B51:F51)</f>
        <v/>
      </c>
      <c r="H51" s="82">
        <f>1-G51</f>
        <v/>
      </c>
    </row>
    <row r="52">
      <c r="A52" s="81" t="n">
        <v>2021</v>
      </c>
      <c r="B52" s="81" t="inlineStr">
        <is>
          <t>-</t>
        </is>
      </c>
      <c r="C52" s="81" t="inlineStr">
        <is>
          <t>-</t>
        </is>
      </c>
      <c r="D52" s="81" t="inlineStr">
        <is>
          <t>-</t>
        </is>
      </c>
      <c r="E52" s="81" t="inlineStr">
        <is>
          <t>-</t>
        </is>
      </c>
      <c r="F52" s="81" t="inlineStr">
        <is>
          <t>-</t>
        </is>
      </c>
      <c r="G52" s="82">
        <f>COUNT(B52:F52) / COUNTA(B52:F52)</f>
        <v/>
      </c>
      <c r="H52" s="82">
        <f>1-G52</f>
        <v/>
      </c>
    </row>
    <row r="53">
      <c r="A53" s="81" t="n">
        <v>2022</v>
      </c>
      <c r="B53" s="81" t="inlineStr">
        <is>
          <t>-</t>
        </is>
      </c>
      <c r="C53" s="81" t="inlineStr">
        <is>
          <t>-</t>
        </is>
      </c>
      <c r="D53" s="81" t="inlineStr">
        <is>
          <t>-</t>
        </is>
      </c>
      <c r="E53" s="81" t="inlineStr">
        <is>
          <t>-</t>
        </is>
      </c>
      <c r="F53" s="81" t="inlineStr">
        <is>
          <t>-</t>
        </is>
      </c>
      <c r="G53" s="82">
        <f>COUNT(B53:F53) / COUNTA(B53:F53)</f>
        <v/>
      </c>
      <c r="H53" s="82">
        <f>1-G53</f>
        <v/>
      </c>
    </row>
    <row r="54">
      <c r="A54" s="81" t="n">
        <v>2023</v>
      </c>
      <c r="B54" s="81" t="inlineStr">
        <is>
          <t>-</t>
        </is>
      </c>
      <c r="C54" s="81" t="inlineStr">
        <is>
          <t>-</t>
        </is>
      </c>
      <c r="D54" s="81" t="inlineStr">
        <is>
          <t>-</t>
        </is>
      </c>
      <c r="E54" s="81" t="inlineStr">
        <is>
          <t>-</t>
        </is>
      </c>
      <c r="F54" s="81" t="inlineStr">
        <is>
          <t>-</t>
        </is>
      </c>
      <c r="G54" s="82">
        <f>COUNT(B54:F54) / COUNTA(B54:F54)</f>
        <v/>
      </c>
      <c r="H54" s="82">
        <f>1-G54</f>
        <v/>
      </c>
    </row>
    <row r="55">
      <c r="A55" s="81" t="n">
        <v>2024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1" t="inlineStr">
        <is>
          <t>-</t>
        </is>
      </c>
      <c r="F55" s="81" t="inlineStr">
        <is>
          <t>-</t>
        </is>
      </c>
      <c r="G55" s="82">
        <f>COUNT(B55:F55) / COUNTA(B55:F55)</f>
        <v/>
      </c>
      <c r="H55" s="82">
        <f>1-G55</f>
        <v/>
      </c>
    </row>
    <row r="56">
      <c r="A56" s="81" t="inlineStr">
        <is>
          <t>Total</t>
        </is>
      </c>
      <c r="B56" s="81" t="n">
        <v>961477</v>
      </c>
      <c r="C56" s="81" t="n">
        <v>5865557</v>
      </c>
      <c r="D56" s="81" t="n">
        <v>5303476</v>
      </c>
      <c r="E56" s="81" t="n">
        <v>2994661</v>
      </c>
      <c r="F56" s="81" t="n">
        <v>2020984</v>
      </c>
      <c r="G56" s="82">
        <f>COUNT(B56:F56) / COUNTA(B56:F56)</f>
        <v/>
      </c>
      <c r="H56" s="82">
        <f>1-G56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COUNT(B4:F56) / COUNTA(B4:F56)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0" summaryRight="0"/>
    <pageSetUpPr/>
  </sheetPr>
  <dimension ref="A1:H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Acompanhamento dos dados de Hanseníase - por ano notif atual</t>
        </is>
      </c>
    </row>
    <row r="2">
      <c r="A2" s="81" t="inlineStr">
        <is>
          <t>Período:2001-2024</t>
        </is>
      </c>
    </row>
    <row r="3">
      <c r="A3" s="81" t="inlineStr">
        <is>
          <t>Ano Notif Atual</t>
        </is>
      </c>
      <c r="B3" s="81" t="inlineStr">
        <is>
          <t>Frequência</t>
        </is>
      </c>
      <c r="C3" s="81" t="inlineStr">
        <is>
          <t>Nº_DOSES</t>
        </is>
      </c>
      <c r="D3" s="81" t="inlineStr">
        <is>
          <t>Lesões_Cutâneas</t>
        </is>
      </c>
      <c r="E3" s="81" t="inlineStr">
        <is>
          <t>Contato_Registrado</t>
        </is>
      </c>
      <c r="F3" s="81" t="inlineStr">
        <is>
          <t>Contato_Examinado</t>
        </is>
      </c>
      <c r="G3" t="inlineStr">
        <is>
          <t>DADOS_OBTIDOS (%)</t>
        </is>
      </c>
      <c r="H3" t="inlineStr">
        <is>
          <t>DADOS_AUSENTES (%)</t>
        </is>
      </c>
    </row>
    <row r="4">
      <c r="A4" s="81" t="inlineStr">
        <is>
          <t>Em Branco/ign</t>
        </is>
      </c>
      <c r="B4" s="81" t="n">
        <v>1537</v>
      </c>
      <c r="C4" s="81" t="n">
        <v>2800</v>
      </c>
      <c r="D4" s="81" t="n">
        <v>3113</v>
      </c>
      <c r="E4" s="81" t="n">
        <v>1216</v>
      </c>
      <c r="F4" s="81" t="n">
        <v>767</v>
      </c>
      <c r="G4" s="82">
        <f>COUNT(B4:F4) / COUNTA(B4:F4)</f>
        <v/>
      </c>
      <c r="H4" s="82">
        <f>1-G4</f>
        <v/>
      </c>
    </row>
    <row r="5">
      <c r="A5" s="81" t="inlineStr">
        <is>
          <t>&lt;1975</t>
        </is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1" t="inlineStr">
        <is>
          <t>-</t>
        </is>
      </c>
      <c r="G5" s="82">
        <f>COUNT(B5:F5) / COUNTA(B5:F5)</f>
        <v/>
      </c>
      <c r="H5" s="82">
        <f>1-G5</f>
        <v/>
      </c>
    </row>
    <row r="6">
      <c r="A6" s="81" t="n">
        <v>1975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1" t="inlineStr">
        <is>
          <t>-</t>
        </is>
      </c>
      <c r="G6" s="82">
        <f>COUNT(B6:F6) / COUNTA(B6:F6)</f>
        <v/>
      </c>
      <c r="H6" s="82">
        <f>1-G6</f>
        <v/>
      </c>
    </row>
    <row r="7">
      <c r="A7" s="81" t="n">
        <v>1976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inlineStr">
        <is>
          <t>-</t>
        </is>
      </c>
      <c r="G7" s="82">
        <f>COUNT(B7:F7) / COUNTA(B7:F7)</f>
        <v/>
      </c>
      <c r="H7" s="82">
        <f>1-G7</f>
        <v/>
      </c>
    </row>
    <row r="8">
      <c r="A8" s="81" t="n">
        <v>1977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1" t="inlineStr">
        <is>
          <t>-</t>
        </is>
      </c>
      <c r="G8" s="82">
        <f>COUNT(B8:F8) / COUNTA(B8:F8)</f>
        <v/>
      </c>
      <c r="H8" s="82">
        <f>1-G8</f>
        <v/>
      </c>
    </row>
    <row r="9">
      <c r="A9" s="81" t="n">
        <v>1978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1" t="inlineStr">
        <is>
          <t>-</t>
        </is>
      </c>
      <c r="G9" s="82">
        <f>COUNT(B9:F9) / COUNTA(B9:F9)</f>
        <v/>
      </c>
      <c r="H9" s="82">
        <f>1-G9</f>
        <v/>
      </c>
    </row>
    <row r="10">
      <c r="A10" s="81" t="n">
        <v>1979</v>
      </c>
      <c r="B10" s="81" t="n">
        <v>1</v>
      </c>
      <c r="C10" s="81" t="n">
        <v>8</v>
      </c>
      <c r="D10" s="81" t="n">
        <v>5</v>
      </c>
      <c r="E10" s="81" t="n">
        <v>7</v>
      </c>
      <c r="F10" s="81" t="n">
        <v>7</v>
      </c>
      <c r="G10" s="82">
        <f>COUNT(B10:F10) / COUNTA(B10:F10)</f>
        <v/>
      </c>
      <c r="H10" s="82">
        <f>1-G10</f>
        <v/>
      </c>
    </row>
    <row r="11">
      <c r="A11" s="81" t="n">
        <v>1980</v>
      </c>
      <c r="B11" s="81" t="n">
        <v>1</v>
      </c>
      <c r="C11" s="81" t="n">
        <v>17</v>
      </c>
      <c r="D11" s="81" t="inlineStr">
        <is>
          <t>-</t>
        </is>
      </c>
      <c r="E11" s="81" t="n">
        <v>11</v>
      </c>
      <c r="F11" s="81" t="n">
        <v>9</v>
      </c>
      <c r="G11" s="82">
        <f>COUNT(B11:F11) / COUNTA(B11:F11)</f>
        <v/>
      </c>
      <c r="H11" s="82">
        <f>1-G11</f>
        <v/>
      </c>
    </row>
    <row r="12">
      <c r="A12" s="81" t="n">
        <v>1981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-</t>
        </is>
      </c>
      <c r="F12" s="81" t="inlineStr">
        <is>
          <t>-</t>
        </is>
      </c>
      <c r="G12" s="82">
        <f>COUNT(B12:F12) / COUNTA(B12:F12)</f>
        <v/>
      </c>
      <c r="H12" s="82">
        <f>1-G12</f>
        <v/>
      </c>
    </row>
    <row r="13">
      <c r="A13" s="81" t="n">
        <v>1982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-</t>
        </is>
      </c>
      <c r="F13" s="81" t="inlineStr">
        <is>
          <t>-</t>
        </is>
      </c>
      <c r="G13" s="82">
        <f>COUNT(B13:F13) / COUNTA(B13:F13)</f>
        <v/>
      </c>
      <c r="H13" s="82">
        <f>1-G13</f>
        <v/>
      </c>
    </row>
    <row r="14">
      <c r="A14" s="81" t="n">
        <v>1983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-</t>
        </is>
      </c>
      <c r="F14" s="81" t="inlineStr">
        <is>
          <t>-</t>
        </is>
      </c>
      <c r="G14" s="82">
        <f>COUNT(B14:F14) / COUNTA(B14:F14)</f>
        <v/>
      </c>
      <c r="H14" s="82">
        <f>1-G14</f>
        <v/>
      </c>
    </row>
    <row r="15">
      <c r="A15" s="81" t="n">
        <v>1984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1" t="inlineStr">
        <is>
          <t>-</t>
        </is>
      </c>
      <c r="F15" s="81" t="inlineStr">
        <is>
          <t>-</t>
        </is>
      </c>
      <c r="G15" s="82">
        <f>COUNT(B15:F15) / COUNTA(B15:F15)</f>
        <v/>
      </c>
      <c r="H15" s="82">
        <f>1-G15</f>
        <v/>
      </c>
    </row>
    <row r="16">
      <c r="A16" s="81" t="n">
        <v>1985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-</t>
        </is>
      </c>
      <c r="F16" s="81" t="inlineStr">
        <is>
          <t>-</t>
        </is>
      </c>
      <c r="G16" s="82">
        <f>COUNT(B16:F16) / COUNTA(B16:F16)</f>
        <v/>
      </c>
      <c r="H16" s="82">
        <f>1-G16</f>
        <v/>
      </c>
    </row>
    <row r="17">
      <c r="A17" s="81" t="n">
        <v>1986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-</t>
        </is>
      </c>
      <c r="F17" s="81" t="inlineStr">
        <is>
          <t>-</t>
        </is>
      </c>
      <c r="G17" s="82">
        <f>COUNT(B17:F17) / COUNTA(B17:F17)</f>
        <v/>
      </c>
      <c r="H17" s="82">
        <f>1-G17</f>
        <v/>
      </c>
    </row>
    <row r="18">
      <c r="A18" s="81" t="n">
        <v>1987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1" t="inlineStr">
        <is>
          <t>-</t>
        </is>
      </c>
      <c r="F18" s="81" t="inlineStr">
        <is>
          <t>-</t>
        </is>
      </c>
      <c r="G18" s="82">
        <f>COUNT(B18:F18) / COUNTA(B18:F18)</f>
        <v/>
      </c>
      <c r="H18" s="82">
        <f>1-G18</f>
        <v/>
      </c>
    </row>
    <row r="19">
      <c r="A19" s="81" t="n">
        <v>1988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1" t="inlineStr">
        <is>
          <t>-</t>
        </is>
      </c>
      <c r="F19" s="81" t="inlineStr">
        <is>
          <t>-</t>
        </is>
      </c>
      <c r="G19" s="82">
        <f>COUNT(B19:F19) / COUNTA(B19:F19)</f>
        <v/>
      </c>
      <c r="H19" s="82">
        <f>1-G19</f>
        <v/>
      </c>
    </row>
    <row r="20">
      <c r="A20" s="81" t="n">
        <v>1989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1" t="inlineStr">
        <is>
          <t>-</t>
        </is>
      </c>
      <c r="F20" s="81" t="inlineStr">
        <is>
          <t>-</t>
        </is>
      </c>
      <c r="G20" s="82">
        <f>COUNT(B20:F20) / COUNTA(B20:F20)</f>
        <v/>
      </c>
      <c r="H20" s="82">
        <f>1-G20</f>
        <v/>
      </c>
    </row>
    <row r="21">
      <c r="A21" s="81" t="n">
        <v>1990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1" t="inlineStr">
        <is>
          <t>-</t>
        </is>
      </c>
      <c r="F21" s="81" t="inlineStr">
        <is>
          <t>-</t>
        </is>
      </c>
      <c r="G21" s="82">
        <f>COUNT(B21:F21) / COUNTA(B21:F21)</f>
        <v/>
      </c>
      <c r="H21" s="82">
        <f>1-G21</f>
        <v/>
      </c>
    </row>
    <row r="22">
      <c r="A22" s="81" t="n">
        <v>1991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1" t="inlineStr">
        <is>
          <t>-</t>
        </is>
      </c>
      <c r="F22" s="81" t="inlineStr">
        <is>
          <t>-</t>
        </is>
      </c>
      <c r="G22" s="82">
        <f>COUNT(B22:F22) / COUNTA(B22:F22)</f>
        <v/>
      </c>
      <c r="H22" s="82">
        <f>1-G22</f>
        <v/>
      </c>
    </row>
    <row r="23">
      <c r="A23" s="81" t="n">
        <v>1992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1" t="inlineStr">
        <is>
          <t>-</t>
        </is>
      </c>
      <c r="F23" s="81" t="inlineStr">
        <is>
          <t>-</t>
        </is>
      </c>
      <c r="G23" s="82">
        <f>COUNT(B23:F23) / COUNTA(B23:F23)</f>
        <v/>
      </c>
      <c r="H23" s="82">
        <f>1-G23</f>
        <v/>
      </c>
    </row>
    <row r="24">
      <c r="A24" s="81" t="n">
        <v>1993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1" t="inlineStr">
        <is>
          <t>-</t>
        </is>
      </c>
      <c r="F24" s="81" t="inlineStr">
        <is>
          <t>-</t>
        </is>
      </c>
      <c r="G24" s="82">
        <f>COUNT(B24:F24) / COUNTA(B24:F24)</f>
        <v/>
      </c>
      <c r="H24" s="82">
        <f>1-G24</f>
        <v/>
      </c>
    </row>
    <row r="25">
      <c r="A25" s="81" t="n">
        <v>1994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1" t="inlineStr">
        <is>
          <t>-</t>
        </is>
      </c>
      <c r="F25" s="81" t="inlineStr">
        <is>
          <t>-</t>
        </is>
      </c>
      <c r="G25" s="82">
        <f>COUNT(B25:F25) / COUNTA(B25:F25)</f>
        <v/>
      </c>
      <c r="H25" s="82">
        <f>1-G25</f>
        <v/>
      </c>
    </row>
    <row r="26">
      <c r="A26" s="81" t="n">
        <v>1995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1" t="inlineStr">
        <is>
          <t>-</t>
        </is>
      </c>
      <c r="F26" s="81" t="inlineStr">
        <is>
          <t>-</t>
        </is>
      </c>
      <c r="G26" s="82">
        <f>COUNT(B26:F26) / COUNTA(B26:F26)</f>
        <v/>
      </c>
      <c r="H26" s="82">
        <f>1-G26</f>
        <v/>
      </c>
    </row>
    <row r="27">
      <c r="A27" s="81" t="n">
        <v>1996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1" t="inlineStr">
        <is>
          <t>-</t>
        </is>
      </c>
      <c r="F27" s="81" t="inlineStr">
        <is>
          <t>-</t>
        </is>
      </c>
      <c r="G27" s="82">
        <f>COUNT(B27:F27) / COUNTA(B27:F27)</f>
        <v/>
      </c>
      <c r="H27" s="82">
        <f>1-G27</f>
        <v/>
      </c>
    </row>
    <row r="28">
      <c r="A28" s="81" t="n">
        <v>1997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1" t="inlineStr">
        <is>
          <t>-</t>
        </is>
      </c>
      <c r="F28" s="81" t="inlineStr">
        <is>
          <t>-</t>
        </is>
      </c>
      <c r="G28" s="82">
        <f>COUNT(B28:F28) / COUNTA(B28:F28)</f>
        <v/>
      </c>
      <c r="H28" s="82">
        <f>1-G28</f>
        <v/>
      </c>
    </row>
    <row r="29">
      <c r="A29" s="81" t="n">
        <v>1998</v>
      </c>
      <c r="B29" s="81" t="n">
        <v>1</v>
      </c>
      <c r="C29" s="81" t="inlineStr">
        <is>
          <t>-</t>
        </is>
      </c>
      <c r="D29" s="81" t="n">
        <v>16</v>
      </c>
      <c r="E29" s="81" t="n">
        <v>3</v>
      </c>
      <c r="F29" s="81" t="inlineStr">
        <is>
          <t>-</t>
        </is>
      </c>
      <c r="G29" s="82">
        <f>COUNT(B29:F29) / COUNTA(B29:F29)</f>
        <v/>
      </c>
      <c r="H29" s="82">
        <f>1-G29</f>
        <v/>
      </c>
    </row>
    <row r="30">
      <c r="A30" s="81" t="n">
        <v>1999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1" t="inlineStr">
        <is>
          <t>-</t>
        </is>
      </c>
      <c r="F30" s="81" t="inlineStr">
        <is>
          <t>-</t>
        </is>
      </c>
      <c r="G30" s="82">
        <f>COUNT(B30:F30) / COUNTA(B30:F30)</f>
        <v/>
      </c>
      <c r="H30" s="82">
        <f>1-G30</f>
        <v/>
      </c>
    </row>
    <row r="31">
      <c r="A31" s="81" t="n">
        <v>2000</v>
      </c>
      <c r="B31" s="81" t="n">
        <v>6</v>
      </c>
      <c r="C31" s="81" t="n">
        <v>18</v>
      </c>
      <c r="D31" s="81" t="n">
        <v>47</v>
      </c>
      <c r="E31" s="81" t="n">
        <v>17</v>
      </c>
      <c r="F31" s="81" t="n">
        <v>2</v>
      </c>
      <c r="G31" s="82">
        <f>COUNT(B31:F31) / COUNTA(B31:F31)</f>
        <v/>
      </c>
      <c r="H31" s="82">
        <f>1-G31</f>
        <v/>
      </c>
    </row>
    <row r="32">
      <c r="A32" s="81" t="n">
        <v>2001</v>
      </c>
      <c r="B32" s="81" t="n">
        <v>49699</v>
      </c>
      <c r="C32" s="81" t="n">
        <v>34602</v>
      </c>
      <c r="D32" s="81" t="n">
        <v>46289</v>
      </c>
      <c r="E32" s="81" t="n">
        <v>84565</v>
      </c>
      <c r="F32" s="81" t="n">
        <v>58539</v>
      </c>
      <c r="G32" s="82">
        <f>COUNT(B32:F32) / COUNTA(B32:F32)</f>
        <v/>
      </c>
      <c r="H32" s="82">
        <f>1-G32</f>
        <v/>
      </c>
    </row>
    <row r="33">
      <c r="A33" s="81" t="n">
        <v>2002</v>
      </c>
      <c r="B33" s="81" t="n">
        <v>54534</v>
      </c>
      <c r="C33" s="81" t="n">
        <v>40548</v>
      </c>
      <c r="D33" s="81" t="n">
        <v>127040</v>
      </c>
      <c r="E33" s="81" t="n">
        <v>128059</v>
      </c>
      <c r="F33" s="81" t="n">
        <v>71056</v>
      </c>
      <c r="G33" s="82">
        <f>COUNT(B33:F33) / COUNTA(B33:F33)</f>
        <v/>
      </c>
      <c r="H33" s="82">
        <f>1-G33</f>
        <v/>
      </c>
    </row>
    <row r="34">
      <c r="A34" s="81" t="n">
        <v>2003</v>
      </c>
      <c r="B34" s="81" t="n">
        <v>58579</v>
      </c>
      <c r="C34" s="81" t="n">
        <v>45678</v>
      </c>
      <c r="D34" s="81" t="n">
        <v>231465</v>
      </c>
      <c r="E34" s="81" t="n">
        <v>186295</v>
      </c>
      <c r="F34" s="81" t="n">
        <v>85887</v>
      </c>
      <c r="G34" s="82">
        <f>COUNT(B34:F34) / COUNTA(B34:F34)</f>
        <v/>
      </c>
      <c r="H34" s="82">
        <f>1-G34</f>
        <v/>
      </c>
    </row>
    <row r="35">
      <c r="A35" s="81" t="n">
        <v>2004</v>
      </c>
      <c r="B35" s="81" t="n">
        <v>57353</v>
      </c>
      <c r="C35" s="81" t="n">
        <v>57456</v>
      </c>
      <c r="D35" s="81" t="n">
        <v>248682</v>
      </c>
      <c r="E35" s="81" t="n">
        <v>189585</v>
      </c>
      <c r="F35" s="81" t="n">
        <v>89872</v>
      </c>
      <c r="G35" s="82">
        <f>COUNT(B35:F35) / COUNTA(B35:F35)</f>
        <v/>
      </c>
      <c r="H35" s="82">
        <f>1-G35</f>
        <v/>
      </c>
    </row>
    <row r="36">
      <c r="A36" s="81" t="n">
        <v>2005</v>
      </c>
      <c r="B36" s="81" t="n">
        <v>56794</v>
      </c>
      <c r="C36" s="81" t="n">
        <v>94526</v>
      </c>
      <c r="D36" s="81" t="n">
        <v>256142</v>
      </c>
      <c r="E36" s="81" t="n">
        <v>191610</v>
      </c>
      <c r="F36" s="81" t="n">
        <v>103114</v>
      </c>
      <c r="G36" s="82">
        <f>COUNT(B36:F36) / COUNTA(B36:F36)</f>
        <v/>
      </c>
      <c r="H36" s="82">
        <f>1-G36</f>
        <v/>
      </c>
    </row>
    <row r="37">
      <c r="A37" s="81" t="n">
        <v>2006</v>
      </c>
      <c r="B37" s="81" t="n">
        <v>52481</v>
      </c>
      <c r="C37" s="81" t="n">
        <v>243831</v>
      </c>
      <c r="D37" s="81" t="n">
        <v>253468</v>
      </c>
      <c r="E37" s="81" t="n">
        <v>181415</v>
      </c>
      <c r="F37" s="81" t="n">
        <v>105529</v>
      </c>
      <c r="G37" s="82">
        <f>COUNT(B37:F37) / COUNTA(B37:F37)</f>
        <v/>
      </c>
      <c r="H37" s="82">
        <f>1-G37</f>
        <v/>
      </c>
    </row>
    <row r="38">
      <c r="A38" s="81" t="n">
        <v>2007</v>
      </c>
      <c r="B38" s="81" t="n">
        <v>47119</v>
      </c>
      <c r="C38" s="81" t="n">
        <v>356158</v>
      </c>
      <c r="D38" s="81" t="n">
        <v>257464</v>
      </c>
      <c r="E38" s="81" t="n">
        <v>163664</v>
      </c>
      <c r="F38" s="81" t="n">
        <v>108520</v>
      </c>
      <c r="G38" s="82">
        <f>COUNT(B38:F38) / COUNTA(B38:F38)</f>
        <v/>
      </c>
      <c r="H38" s="82">
        <f>1-G38</f>
        <v/>
      </c>
    </row>
    <row r="39">
      <c r="A39" s="81" t="n">
        <v>2008</v>
      </c>
      <c r="B39" s="81" t="n">
        <v>47568</v>
      </c>
      <c r="C39" s="81" t="n">
        <v>379970</v>
      </c>
      <c r="D39" s="81" t="n">
        <v>287224</v>
      </c>
      <c r="E39" s="81" t="n">
        <v>169382</v>
      </c>
      <c r="F39" s="81" t="n">
        <v>112521</v>
      </c>
      <c r="G39" s="82">
        <f>COUNT(B39:F39) / COUNTA(B39:F39)</f>
        <v/>
      </c>
      <c r="H39" s="82">
        <f>1-G39</f>
        <v/>
      </c>
    </row>
    <row r="40">
      <c r="A40" s="81" t="n">
        <v>2009</v>
      </c>
      <c r="B40" s="81" t="n">
        <v>45285</v>
      </c>
      <c r="C40" s="81" t="n">
        <v>366350</v>
      </c>
      <c r="D40" s="81" t="n">
        <v>270410</v>
      </c>
      <c r="E40" s="81" t="n">
        <v>162492</v>
      </c>
      <c r="F40" s="81" t="n">
        <v>113698</v>
      </c>
      <c r="G40" s="82">
        <f>COUNT(B40:F40) / COUNTA(B40:F40)</f>
        <v/>
      </c>
      <c r="H40" s="82">
        <f>1-G40</f>
        <v/>
      </c>
    </row>
    <row r="41">
      <c r="A41" s="81" t="n">
        <v>2010</v>
      </c>
      <c r="B41" s="81" t="n">
        <v>42688</v>
      </c>
      <c r="C41" s="81" t="n">
        <v>351458</v>
      </c>
      <c r="D41" s="81" t="n">
        <v>263472</v>
      </c>
      <c r="E41" s="81" t="n">
        <v>150167</v>
      </c>
      <c r="F41" s="81" t="n">
        <v>107919</v>
      </c>
      <c r="G41" s="82">
        <f>COUNT(B41:F41) / COUNTA(B41:F41)</f>
        <v/>
      </c>
      <c r="H41" s="82">
        <f>1-G41</f>
        <v/>
      </c>
    </row>
    <row r="42">
      <c r="A42" s="81" t="n">
        <v>2011</v>
      </c>
      <c r="B42" s="81" t="n">
        <v>41482</v>
      </c>
      <c r="C42" s="81" t="n">
        <v>354630</v>
      </c>
      <c r="D42" s="81" t="n">
        <v>266072</v>
      </c>
      <c r="E42" s="81" t="n">
        <v>141180</v>
      </c>
      <c r="F42" s="81" t="n">
        <v>105145</v>
      </c>
      <c r="G42" s="82">
        <f>COUNT(B42:F42) / COUNTA(B42:F42)</f>
        <v/>
      </c>
      <c r="H42" s="82">
        <f>1-G42</f>
        <v/>
      </c>
    </row>
    <row r="43">
      <c r="A43" s="81" t="n">
        <v>2012</v>
      </c>
      <c r="B43" s="81" t="n">
        <v>41015</v>
      </c>
      <c r="C43" s="81" t="n">
        <v>353711</v>
      </c>
      <c r="D43" s="81" t="n">
        <v>267465</v>
      </c>
      <c r="E43" s="81" t="n">
        <v>136517</v>
      </c>
      <c r="F43" s="81" t="n">
        <v>103712</v>
      </c>
      <c r="G43" s="82">
        <f>COUNT(B43:F43) / COUNTA(B43:F43)</f>
        <v/>
      </c>
      <c r="H43" s="82">
        <f>1-G43</f>
        <v/>
      </c>
    </row>
    <row r="44">
      <c r="A44" s="81" t="n">
        <v>2013</v>
      </c>
      <c r="B44" s="81" t="n">
        <v>38159</v>
      </c>
      <c r="C44" s="81" t="n">
        <v>336796</v>
      </c>
      <c r="D44" s="81" t="n">
        <v>249749</v>
      </c>
      <c r="E44" s="81" t="n">
        <v>125665</v>
      </c>
      <c r="F44" s="81" t="n">
        <v>97828</v>
      </c>
      <c r="G44" s="82">
        <f>COUNT(B44:F44) / COUNTA(B44:F44)</f>
        <v/>
      </c>
      <c r="H44" s="82">
        <f>1-G44</f>
        <v/>
      </c>
    </row>
    <row r="45">
      <c r="A45" s="81" t="n">
        <v>2014</v>
      </c>
      <c r="B45" s="81" t="n">
        <v>38273</v>
      </c>
      <c r="C45" s="81" t="n">
        <v>339458</v>
      </c>
      <c r="D45" s="81" t="n">
        <v>252157</v>
      </c>
      <c r="E45" s="81" t="n">
        <v>125610</v>
      </c>
      <c r="F45" s="81" t="n">
        <v>99187</v>
      </c>
      <c r="G45" s="82">
        <f>COUNT(B45:F45) / COUNTA(B45:F45)</f>
        <v/>
      </c>
      <c r="H45" s="82">
        <f>1-G45</f>
        <v/>
      </c>
    </row>
    <row r="46">
      <c r="A46" s="81" t="n">
        <v>2015</v>
      </c>
      <c r="B46" s="81" t="n">
        <v>36078</v>
      </c>
      <c r="C46" s="81" t="n">
        <v>325603</v>
      </c>
      <c r="D46" s="81" t="n">
        <v>248223</v>
      </c>
      <c r="E46" s="81" t="n">
        <v>117241</v>
      </c>
      <c r="F46" s="81" t="n">
        <v>91600</v>
      </c>
      <c r="G46" s="82">
        <f>COUNT(B46:F46) / COUNTA(B46:F46)</f>
        <v/>
      </c>
      <c r="H46" s="82">
        <f>1-G46</f>
        <v/>
      </c>
    </row>
    <row r="47">
      <c r="A47" s="81" t="n">
        <v>2016</v>
      </c>
      <c r="B47" s="81" t="n">
        <v>32244</v>
      </c>
      <c r="C47" s="81" t="n">
        <v>295576</v>
      </c>
      <c r="D47" s="81" t="n">
        <v>226645</v>
      </c>
      <c r="E47" s="81" t="n">
        <v>104690</v>
      </c>
      <c r="F47" s="81" t="n">
        <v>83644</v>
      </c>
      <c r="G47" s="82">
        <f>COUNT(B47:F47) / COUNTA(B47:F47)</f>
        <v/>
      </c>
      <c r="H47" s="82">
        <f>1-G47</f>
        <v/>
      </c>
    </row>
    <row r="48">
      <c r="A48" s="81" t="n">
        <v>2017</v>
      </c>
      <c r="B48" s="81" t="n">
        <v>34797</v>
      </c>
      <c r="C48" s="81" t="n">
        <v>319155</v>
      </c>
      <c r="D48" s="81" t="n">
        <v>237294</v>
      </c>
      <c r="E48" s="81" t="n">
        <v>116214</v>
      </c>
      <c r="F48" s="81" t="n">
        <v>93880</v>
      </c>
      <c r="G48" s="82">
        <f>COUNT(B48:F48) / COUNTA(B48:F48)</f>
        <v/>
      </c>
      <c r="H48" s="82">
        <f>1-G48</f>
        <v/>
      </c>
    </row>
    <row r="49">
      <c r="A49" s="81" t="n">
        <v>2018</v>
      </c>
      <c r="B49" s="81" t="n">
        <v>36624</v>
      </c>
      <c r="C49" s="81" t="n">
        <v>346566</v>
      </c>
      <c r="D49" s="81" t="n">
        <v>255503</v>
      </c>
      <c r="E49" s="81" t="n">
        <v>117031</v>
      </c>
      <c r="F49" s="81" t="n">
        <v>94606</v>
      </c>
      <c r="G49" s="82">
        <f>COUNT(B49:F49) / COUNTA(B49:F49)</f>
        <v/>
      </c>
      <c r="H49" s="82">
        <f>1-G49</f>
        <v/>
      </c>
    </row>
    <row r="50">
      <c r="A50" s="81" t="n">
        <v>2019</v>
      </c>
      <c r="B50" s="81" t="n">
        <v>36731</v>
      </c>
      <c r="C50" s="81" t="n">
        <v>340172</v>
      </c>
      <c r="D50" s="81" t="n">
        <v>245192</v>
      </c>
      <c r="E50" s="81" t="n">
        <v>111220</v>
      </c>
      <c r="F50" s="81" t="n">
        <v>87532</v>
      </c>
      <c r="G50" s="82">
        <f>COUNT(B50:F50) / COUNTA(B50:F50)</f>
        <v/>
      </c>
      <c r="H50" s="82">
        <f>1-G50</f>
        <v/>
      </c>
    </row>
    <row r="51">
      <c r="A51" s="81" t="n">
        <v>2020</v>
      </c>
      <c r="B51" s="81" t="n">
        <v>23751</v>
      </c>
      <c r="C51" s="81" t="n">
        <v>218231</v>
      </c>
      <c r="D51" s="81" t="n">
        <v>166532</v>
      </c>
      <c r="E51" s="81" t="n">
        <v>66004</v>
      </c>
      <c r="F51" s="81" t="n">
        <v>50021</v>
      </c>
      <c r="G51" s="82">
        <f>COUNT(B51:F51) / COUNTA(B51:F51)</f>
        <v/>
      </c>
      <c r="H51" s="82">
        <f>1-G51</f>
        <v/>
      </c>
    </row>
    <row r="52">
      <c r="A52" s="81" t="n">
        <v>2021</v>
      </c>
      <c r="B52" s="81" t="n">
        <v>24575</v>
      </c>
      <c r="C52" s="81" t="n">
        <v>230887</v>
      </c>
      <c r="D52" s="81" t="n">
        <v>184023</v>
      </c>
      <c r="E52" s="81" t="n">
        <v>63611</v>
      </c>
      <c r="F52" s="81" t="n">
        <v>49040</v>
      </c>
      <c r="G52" s="82">
        <f>COUNT(B52:F52) / COUNTA(B52:F52)</f>
        <v/>
      </c>
      <c r="H52" s="82">
        <f>1-G52</f>
        <v/>
      </c>
    </row>
    <row r="53">
      <c r="A53" s="81" t="n">
        <v>2022</v>
      </c>
      <c r="B53" s="81" t="n">
        <v>26257</v>
      </c>
      <c r="C53" s="81" t="n">
        <v>233890</v>
      </c>
      <c r="D53" s="81" t="n">
        <v>193396</v>
      </c>
      <c r="E53" s="81" t="n">
        <v>67387</v>
      </c>
      <c r="F53" s="81" t="n">
        <v>51043</v>
      </c>
      <c r="G53" s="82">
        <f>COUNT(B53:F53) / COUNTA(B53:F53)</f>
        <v/>
      </c>
      <c r="H53" s="82">
        <f>1-G53</f>
        <v/>
      </c>
    </row>
    <row r="54">
      <c r="A54" s="81" t="n">
        <v>2023</v>
      </c>
      <c r="B54" s="81" t="n">
        <v>30586</v>
      </c>
      <c r="C54" s="81" t="n">
        <v>185462</v>
      </c>
      <c r="D54" s="81" t="n">
        <v>216579</v>
      </c>
      <c r="E54" s="81" t="n">
        <v>76230</v>
      </c>
      <c r="F54" s="81" t="n">
        <v>50000</v>
      </c>
      <c r="G54" s="82">
        <f>COUNT(B54:F54) / COUNTA(B54:F54)</f>
        <v/>
      </c>
      <c r="H54" s="82">
        <f>1-G54</f>
        <v/>
      </c>
    </row>
    <row r="55">
      <c r="A55" s="81" t="n">
        <v>2024</v>
      </c>
      <c r="B55" s="81" t="n">
        <v>7259</v>
      </c>
      <c r="C55" s="81" t="n">
        <v>12000</v>
      </c>
      <c r="D55" s="81" t="n">
        <v>49809</v>
      </c>
      <c r="E55" s="81" t="n">
        <v>17573</v>
      </c>
      <c r="F55" s="81" t="n">
        <v>6306</v>
      </c>
      <c r="G55" s="82">
        <f>COUNT(B55:F55) / COUNTA(B55:F55)</f>
        <v/>
      </c>
      <c r="H55" s="82">
        <f>1-G55</f>
        <v/>
      </c>
    </row>
    <row r="56">
      <c r="A56" s="81" t="inlineStr">
        <is>
          <t>Total</t>
        </is>
      </c>
      <c r="B56" s="81" t="n">
        <v>961477</v>
      </c>
      <c r="C56" s="81" t="n">
        <v>5865557</v>
      </c>
      <c r="D56" s="81" t="n">
        <v>5303476</v>
      </c>
      <c r="E56" s="81" t="n">
        <v>2994661</v>
      </c>
      <c r="F56" s="81" t="n">
        <v>2020984</v>
      </c>
      <c r="G56" s="82">
        <f>COUNT(B56:F56) / COUNTA(B56:F56)</f>
        <v/>
      </c>
      <c r="H56" s="82">
        <f>1-G56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COUNT(B4:F56) / COUNTA(B4:F56)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0" summaryRight="0"/>
    <pageSetUpPr/>
  </sheetPr>
  <dimension ref="A1:F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TUBERCULOSE - Casos confirmados notif no Sistema de Informação de Agravos de Notificação</t>
        </is>
      </c>
    </row>
    <row r="2">
      <c r="A2" s="81" t="inlineStr">
        <is>
          <t>Período:2001-2023</t>
        </is>
      </c>
    </row>
    <row r="3">
      <c r="A3" s="81" t="inlineStr">
        <is>
          <t>Ano dos casos confirmados</t>
        </is>
      </c>
      <c r="B3" s="81" t="inlineStr">
        <is>
          <t>Casos_notificados</t>
        </is>
      </c>
      <c r="C3" s="81" t="inlineStr">
        <is>
          <t>Casos_confirmados</t>
        </is>
      </c>
      <c r="D3" s="81" t="inlineStr">
        <is>
          <t>Casos_confirmados In. Tratamento</t>
        </is>
      </c>
      <c r="E3" t="inlineStr">
        <is>
          <t>DADOS_OBTIDOS (%)</t>
        </is>
      </c>
      <c r="F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1" t="inlineStr">
        <is>
          <t>-</t>
        </is>
      </c>
      <c r="D4" s="81" t="n">
        <v>43832</v>
      </c>
      <c r="E4" s="82">
        <f>COUNT(B4:D4) / COUNTA(B4:D4)</f>
        <v/>
      </c>
      <c r="F4" s="82">
        <f>1-E4</f>
        <v/>
      </c>
    </row>
    <row r="5">
      <c r="A5" s="81" t="inlineStr">
        <is>
          <t>&lt;1975</t>
        </is>
      </c>
      <c r="B5" s="81" t="inlineStr">
        <is>
          <t>-</t>
        </is>
      </c>
      <c r="C5" s="81" t="inlineStr">
        <is>
          <t>-</t>
        </is>
      </c>
      <c r="D5" s="81" t="n">
        <v>4</v>
      </c>
      <c r="E5" s="82">
        <f>COUNT(B5:D5) / COUNTA(B5:D5)</f>
        <v/>
      </c>
      <c r="F5" s="82">
        <f>1-E5</f>
        <v/>
      </c>
    </row>
    <row r="6">
      <c r="A6" s="81" t="n">
        <v>1975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2">
        <f>COUNT(B6:D6) / COUNTA(B6:D6)</f>
        <v/>
      </c>
      <c r="F6" s="82">
        <f>1-E6</f>
        <v/>
      </c>
    </row>
    <row r="7">
      <c r="A7" s="81" t="n">
        <v>1976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2">
        <f>COUNT(B7:D7) / COUNTA(B7:D7)</f>
        <v/>
      </c>
      <c r="F7" s="82">
        <f>1-E7</f>
        <v/>
      </c>
    </row>
    <row r="8">
      <c r="A8" s="81" t="n">
        <v>1977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2">
        <f>COUNT(B8:D8) / COUNTA(B8:D8)</f>
        <v/>
      </c>
      <c r="F8" s="82">
        <f>1-E8</f>
        <v/>
      </c>
    </row>
    <row r="9">
      <c r="A9" s="81" t="n">
        <v>1978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2">
        <f>COUNT(B9:D9) / COUNTA(B9:D9)</f>
        <v/>
      </c>
      <c r="F9" s="82">
        <f>1-E9</f>
        <v/>
      </c>
    </row>
    <row r="10">
      <c r="A10" s="81" t="n">
        <v>1979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2">
        <f>COUNT(B10:D10) / COUNTA(B10:D10)</f>
        <v/>
      </c>
      <c r="F10" s="82">
        <f>1-E10</f>
        <v/>
      </c>
    </row>
    <row r="11">
      <c r="A11" s="81" t="n">
        <v>1980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2">
        <f>COUNT(B11:D11) / COUNTA(B11:D11)</f>
        <v/>
      </c>
      <c r="F11" s="82">
        <f>1-E11</f>
        <v/>
      </c>
    </row>
    <row r="12">
      <c r="A12" s="81" t="n">
        <v>1981</v>
      </c>
      <c r="B12" s="81" t="n">
        <v>1</v>
      </c>
      <c r="C12" s="81" t="inlineStr">
        <is>
          <t>-</t>
        </is>
      </c>
      <c r="D12" s="81" t="inlineStr">
        <is>
          <t>-</t>
        </is>
      </c>
      <c r="E12" s="82">
        <f>COUNT(B12:D12) / COUNTA(B12:D12)</f>
        <v/>
      </c>
      <c r="F12" s="82">
        <f>1-E12</f>
        <v/>
      </c>
    </row>
    <row r="13">
      <c r="A13" s="81" t="n">
        <v>1982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2">
        <f>COUNT(B13:D13) / COUNTA(B13:D13)</f>
        <v/>
      </c>
      <c r="F13" s="82">
        <f>1-E13</f>
        <v/>
      </c>
    </row>
    <row r="14">
      <c r="A14" s="81" t="n">
        <v>1983</v>
      </c>
      <c r="B14" s="81" t="n">
        <v>1</v>
      </c>
      <c r="C14" s="81" t="inlineStr">
        <is>
          <t>-</t>
        </is>
      </c>
      <c r="D14" s="81" t="inlineStr">
        <is>
          <t>-</t>
        </is>
      </c>
      <c r="E14" s="82">
        <f>COUNT(B14:D14) / COUNTA(B14:D14)</f>
        <v/>
      </c>
      <c r="F14" s="82">
        <f>1-E14</f>
        <v/>
      </c>
    </row>
    <row r="15">
      <c r="A15" s="81" t="n">
        <v>1984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2">
        <f>COUNT(B15:D15) / COUNTA(B15:D15)</f>
        <v/>
      </c>
      <c r="F15" s="82">
        <f>1-E15</f>
        <v/>
      </c>
    </row>
    <row r="16">
      <c r="A16" s="81" t="n">
        <v>1985</v>
      </c>
      <c r="B16" s="81" t="n">
        <v>1</v>
      </c>
      <c r="C16" s="81" t="inlineStr">
        <is>
          <t>-</t>
        </is>
      </c>
      <c r="D16" s="81" t="inlineStr">
        <is>
          <t>-</t>
        </is>
      </c>
      <c r="E16" s="82">
        <f>COUNT(B16:D16) / COUNTA(B16:D16)</f>
        <v/>
      </c>
      <c r="F16" s="82">
        <f>1-E16</f>
        <v/>
      </c>
    </row>
    <row r="17">
      <c r="A17" s="81" t="n">
        <v>1986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2">
        <f>COUNT(B17:D17) / COUNTA(B17:D17)</f>
        <v/>
      </c>
      <c r="F17" s="82">
        <f>1-E17</f>
        <v/>
      </c>
    </row>
    <row r="18">
      <c r="A18" s="81" t="n">
        <v>1987</v>
      </c>
      <c r="B18" s="81" t="n">
        <v>1</v>
      </c>
      <c r="C18" s="81" t="inlineStr">
        <is>
          <t>-</t>
        </is>
      </c>
      <c r="D18" s="81" t="inlineStr">
        <is>
          <t>-</t>
        </is>
      </c>
      <c r="E18" s="82">
        <f>COUNT(B18:D18) / COUNTA(B18:D18)</f>
        <v/>
      </c>
      <c r="F18" s="82">
        <f>1-E18</f>
        <v/>
      </c>
    </row>
    <row r="19">
      <c r="A19" s="81" t="n">
        <v>1988</v>
      </c>
      <c r="B19" s="81" t="n">
        <v>1</v>
      </c>
      <c r="C19" s="81" t="inlineStr">
        <is>
          <t>-</t>
        </is>
      </c>
      <c r="D19" s="81" t="inlineStr">
        <is>
          <t>-</t>
        </is>
      </c>
      <c r="E19" s="82">
        <f>COUNT(B19:D19) / COUNTA(B19:D19)</f>
        <v/>
      </c>
      <c r="F19" s="82">
        <f>1-E19</f>
        <v/>
      </c>
    </row>
    <row r="20">
      <c r="A20" s="81" t="n">
        <v>1989</v>
      </c>
      <c r="B20" s="81" t="n">
        <v>2</v>
      </c>
      <c r="C20" s="81" t="inlineStr">
        <is>
          <t>-</t>
        </is>
      </c>
      <c r="D20" s="81" t="inlineStr">
        <is>
          <t>-</t>
        </is>
      </c>
      <c r="E20" s="82">
        <f>COUNT(B20:D20) / COUNTA(B20:D20)</f>
        <v/>
      </c>
      <c r="F20" s="82">
        <f>1-E20</f>
        <v/>
      </c>
    </row>
    <row r="21">
      <c r="A21" s="81" t="n">
        <v>1990</v>
      </c>
      <c r="B21" s="81" t="n">
        <v>1</v>
      </c>
      <c r="C21" s="81" t="inlineStr">
        <is>
          <t>-</t>
        </is>
      </c>
      <c r="D21" s="81" t="inlineStr">
        <is>
          <t>-</t>
        </is>
      </c>
      <c r="E21" s="82">
        <f>COUNT(B21:D21) / COUNTA(B21:D21)</f>
        <v/>
      </c>
      <c r="F21" s="82">
        <f>1-E21</f>
        <v/>
      </c>
    </row>
    <row r="22">
      <c r="A22" s="81" t="n">
        <v>1991</v>
      </c>
      <c r="B22" s="81" t="n">
        <v>2</v>
      </c>
      <c r="C22" s="81" t="inlineStr">
        <is>
          <t>-</t>
        </is>
      </c>
      <c r="D22" s="81" t="inlineStr">
        <is>
          <t>-</t>
        </is>
      </c>
      <c r="E22" s="82">
        <f>COUNT(B22:D22) / COUNTA(B22:D22)</f>
        <v/>
      </c>
      <c r="F22" s="82">
        <f>1-E22</f>
        <v/>
      </c>
    </row>
    <row r="23">
      <c r="A23" s="81" t="n">
        <v>1992</v>
      </c>
      <c r="B23" s="81" t="n">
        <v>2</v>
      </c>
      <c r="C23" s="81" t="inlineStr">
        <is>
          <t>-</t>
        </is>
      </c>
      <c r="D23" s="81" t="inlineStr">
        <is>
          <t>-</t>
        </is>
      </c>
      <c r="E23" s="82">
        <f>COUNT(B23:D23) / COUNTA(B23:D23)</f>
        <v/>
      </c>
      <c r="F23" s="82">
        <f>1-E23</f>
        <v/>
      </c>
    </row>
    <row r="24">
      <c r="A24" s="81" t="n">
        <v>1993</v>
      </c>
      <c r="B24" s="81" t="n">
        <v>2</v>
      </c>
      <c r="C24" s="81" t="inlineStr">
        <is>
          <t>-</t>
        </is>
      </c>
      <c r="D24" s="81" t="inlineStr">
        <is>
          <t>-</t>
        </is>
      </c>
      <c r="E24" s="82">
        <f>COUNT(B24:D24) / COUNTA(B24:D24)</f>
        <v/>
      </c>
      <c r="F24" s="82">
        <f>1-E24</f>
        <v/>
      </c>
    </row>
    <row r="25">
      <c r="A25" s="81" t="n">
        <v>1994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2">
        <f>COUNT(B25:D25) / COUNTA(B25:D25)</f>
        <v/>
      </c>
      <c r="F25" s="82">
        <f>1-E25</f>
        <v/>
      </c>
    </row>
    <row r="26">
      <c r="A26" s="81" t="n">
        <v>1995</v>
      </c>
      <c r="B26" s="81" t="n">
        <v>2</v>
      </c>
      <c r="C26" s="81" t="inlineStr">
        <is>
          <t>-</t>
        </is>
      </c>
      <c r="D26" s="81" t="inlineStr">
        <is>
          <t>-</t>
        </is>
      </c>
      <c r="E26" s="82">
        <f>COUNT(B26:D26) / COUNTA(B26:D26)</f>
        <v/>
      </c>
      <c r="F26" s="82">
        <f>1-E26</f>
        <v/>
      </c>
    </row>
    <row r="27">
      <c r="A27" s="81" t="n">
        <v>1996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2">
        <f>COUNT(B27:D27) / COUNTA(B27:D27)</f>
        <v/>
      </c>
      <c r="F27" s="82">
        <f>1-E27</f>
        <v/>
      </c>
    </row>
    <row r="28">
      <c r="A28" s="81" t="n">
        <v>1997</v>
      </c>
      <c r="B28" s="81" t="n">
        <v>1</v>
      </c>
      <c r="C28" s="81" t="inlineStr">
        <is>
          <t>-</t>
        </is>
      </c>
      <c r="D28" s="81" t="inlineStr">
        <is>
          <t>-</t>
        </is>
      </c>
      <c r="E28" s="82">
        <f>COUNT(B28:D28) / COUNTA(B28:D28)</f>
        <v/>
      </c>
      <c r="F28" s="82">
        <f>1-E28</f>
        <v/>
      </c>
    </row>
    <row r="29">
      <c r="A29" s="81" t="n">
        <v>1998</v>
      </c>
      <c r="B29" s="81" t="n">
        <v>2</v>
      </c>
      <c r="C29" s="81" t="inlineStr">
        <is>
          <t>-</t>
        </is>
      </c>
      <c r="D29" s="81" t="inlineStr">
        <is>
          <t>-</t>
        </is>
      </c>
      <c r="E29" s="82">
        <f>COUNT(B29:D29) / COUNTA(B29:D29)</f>
        <v/>
      </c>
      <c r="F29" s="82">
        <f>1-E29</f>
        <v/>
      </c>
    </row>
    <row r="30">
      <c r="A30" s="81" t="n">
        <v>1999</v>
      </c>
      <c r="B30" s="81" t="n">
        <v>1</v>
      </c>
      <c r="C30" s="81" t="inlineStr">
        <is>
          <t>-</t>
        </is>
      </c>
      <c r="D30" s="81" t="inlineStr">
        <is>
          <t>-</t>
        </is>
      </c>
      <c r="E30" s="82">
        <f>COUNT(B30:D30) / COUNTA(B30:D30)</f>
        <v/>
      </c>
      <c r="F30" s="82">
        <f>1-E30</f>
        <v/>
      </c>
    </row>
    <row r="31">
      <c r="A31" s="81" t="n">
        <v>2000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2">
        <f>COUNT(B31:D31) / COUNTA(B31:D31)</f>
        <v/>
      </c>
      <c r="F31" s="82">
        <f>1-E31</f>
        <v/>
      </c>
    </row>
    <row r="32">
      <c r="A32" s="81" t="n">
        <v>2001</v>
      </c>
      <c r="B32" s="81" t="n">
        <v>83653</v>
      </c>
      <c r="C32" s="81" t="n">
        <v>87265</v>
      </c>
      <c r="D32" s="81" t="n">
        <v>85433</v>
      </c>
      <c r="E32" s="82">
        <f>COUNT(B32:D32) / COUNTA(B32:D32)</f>
        <v/>
      </c>
      <c r="F32" s="82">
        <f>1-E32</f>
        <v/>
      </c>
    </row>
    <row r="33">
      <c r="A33" s="81" t="n">
        <v>2002</v>
      </c>
      <c r="B33" s="81" t="n">
        <v>92089</v>
      </c>
      <c r="C33" s="81" t="n">
        <v>92860</v>
      </c>
      <c r="D33" s="81" t="n">
        <v>91483</v>
      </c>
      <c r="E33" s="82">
        <f>COUNT(B33:D33) / COUNTA(B33:D33)</f>
        <v/>
      </c>
      <c r="F33" s="82">
        <f>1-E33</f>
        <v/>
      </c>
    </row>
    <row r="34">
      <c r="A34" s="81" t="n">
        <v>2003</v>
      </c>
      <c r="B34" s="81" t="n">
        <v>93837</v>
      </c>
      <c r="C34" s="81" t="n">
        <v>93773</v>
      </c>
      <c r="D34" s="81" t="n">
        <v>92418</v>
      </c>
      <c r="E34" s="82">
        <f>COUNT(B34:D34) / COUNTA(B34:D34)</f>
        <v/>
      </c>
      <c r="F34" s="82">
        <f>1-E34</f>
        <v/>
      </c>
    </row>
    <row r="35">
      <c r="A35" s="81" t="n">
        <v>2004</v>
      </c>
      <c r="B35" s="81" t="n">
        <v>92986</v>
      </c>
      <c r="C35" s="81" t="n">
        <v>92980</v>
      </c>
      <c r="D35" s="81" t="n">
        <v>91912</v>
      </c>
      <c r="E35" s="82">
        <f>COUNT(B35:D35) / COUNTA(B35:D35)</f>
        <v/>
      </c>
      <c r="F35" s="82">
        <f>1-E35</f>
        <v/>
      </c>
    </row>
    <row r="36">
      <c r="A36" s="81" t="n">
        <v>2005</v>
      </c>
      <c r="B36" s="81" t="n">
        <v>91453</v>
      </c>
      <c r="C36" s="81" t="n">
        <v>92056</v>
      </c>
      <c r="D36" s="81" t="n">
        <v>91305</v>
      </c>
      <c r="E36" s="82">
        <f>COUNT(B36:D36) / COUNTA(B36:D36)</f>
        <v/>
      </c>
      <c r="F36" s="82">
        <f>1-E36</f>
        <v/>
      </c>
    </row>
    <row r="37">
      <c r="A37" s="81" t="n">
        <v>2006</v>
      </c>
      <c r="B37" s="81" t="n">
        <v>87327</v>
      </c>
      <c r="C37" s="81" t="n">
        <v>85032</v>
      </c>
      <c r="D37" s="81" t="n">
        <v>84767</v>
      </c>
      <c r="E37" s="82">
        <f>COUNT(B37:D37) / COUNTA(B37:D37)</f>
        <v/>
      </c>
      <c r="F37" s="82">
        <f>1-E37</f>
        <v/>
      </c>
    </row>
    <row r="38">
      <c r="A38" s="81" t="n">
        <v>2007</v>
      </c>
      <c r="B38" s="81" t="n">
        <v>83821</v>
      </c>
      <c r="C38" s="81" t="n">
        <v>84600</v>
      </c>
      <c r="D38" s="81" t="n">
        <v>83286</v>
      </c>
      <c r="E38" s="82">
        <f>COUNT(B38:D38) / COUNTA(B38:D38)</f>
        <v/>
      </c>
      <c r="F38" s="82">
        <f>1-E38</f>
        <v/>
      </c>
    </row>
    <row r="39">
      <c r="A39" s="81" t="n">
        <v>2008</v>
      </c>
      <c r="B39" s="81" t="n">
        <v>86449</v>
      </c>
      <c r="C39" s="81" t="n">
        <v>86769</v>
      </c>
      <c r="D39" s="81" t="n">
        <v>85658</v>
      </c>
      <c r="E39" s="82">
        <f>COUNT(B39:D39) / COUNTA(B39:D39)</f>
        <v/>
      </c>
      <c r="F39" s="82">
        <f>1-E39</f>
        <v/>
      </c>
    </row>
    <row r="40">
      <c r="A40" s="81" t="n">
        <v>2009</v>
      </c>
      <c r="B40" s="81" t="n">
        <v>86710</v>
      </c>
      <c r="C40" s="81" t="n">
        <v>86321</v>
      </c>
      <c r="D40" s="81" t="n">
        <v>85576</v>
      </c>
      <c r="E40" s="82">
        <f>COUNT(B40:D40) / COUNTA(B40:D40)</f>
        <v/>
      </c>
      <c r="F40" s="82">
        <f>1-E40</f>
        <v/>
      </c>
    </row>
    <row r="41">
      <c r="A41" s="81" t="n">
        <v>2010</v>
      </c>
      <c r="B41" s="81" t="n">
        <v>85405</v>
      </c>
      <c r="C41" s="81" t="n">
        <v>85385</v>
      </c>
      <c r="D41" s="81" t="n">
        <v>84029</v>
      </c>
      <c r="E41" s="82">
        <f>COUNT(B41:D41) / COUNTA(B41:D41)</f>
        <v/>
      </c>
      <c r="F41" s="82">
        <f>1-E41</f>
        <v/>
      </c>
    </row>
    <row r="42">
      <c r="A42" s="81" t="n">
        <v>2011</v>
      </c>
      <c r="B42" s="81" t="n">
        <v>87620</v>
      </c>
      <c r="C42" s="81" t="n">
        <v>87818</v>
      </c>
      <c r="D42" s="81" t="n">
        <v>86540</v>
      </c>
      <c r="E42" s="82">
        <f>COUNT(B42:D42) / COUNTA(B42:D42)</f>
        <v/>
      </c>
      <c r="F42" s="82">
        <f>1-E42</f>
        <v/>
      </c>
    </row>
    <row r="43">
      <c r="A43" s="81" t="n">
        <v>2012</v>
      </c>
      <c r="B43" s="81" t="n">
        <v>86130</v>
      </c>
      <c r="C43" s="81" t="n">
        <v>86189</v>
      </c>
      <c r="D43" s="81" t="n">
        <v>84939</v>
      </c>
      <c r="E43" s="82">
        <f>COUNT(B43:D43) / COUNTA(B43:D43)</f>
        <v/>
      </c>
      <c r="F43" s="82">
        <f>1-E43</f>
        <v/>
      </c>
    </row>
    <row r="44">
      <c r="A44" s="81" t="n">
        <v>2013</v>
      </c>
      <c r="B44" s="81" t="n">
        <v>86848</v>
      </c>
      <c r="C44" s="81" t="n">
        <v>86212</v>
      </c>
      <c r="D44" s="81" t="n">
        <v>84570</v>
      </c>
      <c r="E44" s="82">
        <f>COUNT(B44:D44) / COUNTA(B44:D44)</f>
        <v/>
      </c>
      <c r="F44" s="82">
        <f>1-E44</f>
        <v/>
      </c>
    </row>
    <row r="45">
      <c r="A45" s="81" t="n">
        <v>2014</v>
      </c>
      <c r="B45" s="81" t="n">
        <v>85004</v>
      </c>
      <c r="C45" s="81" t="n">
        <v>85216</v>
      </c>
      <c r="D45" s="81" t="n">
        <v>83203</v>
      </c>
      <c r="E45" s="82">
        <f>COUNT(B45:D45) / COUNTA(B45:D45)</f>
        <v/>
      </c>
      <c r="F45" s="82">
        <f>1-E45</f>
        <v/>
      </c>
    </row>
    <row r="46">
      <c r="A46" s="81" t="n">
        <v>2015</v>
      </c>
      <c r="B46" s="81" t="n">
        <v>85325</v>
      </c>
      <c r="C46" s="81" t="n">
        <v>85462</v>
      </c>
      <c r="D46" s="81" t="n">
        <v>83615</v>
      </c>
      <c r="E46" s="82">
        <f>COUNT(B46:D46) / COUNTA(B46:D46)</f>
        <v/>
      </c>
      <c r="F46" s="82">
        <f>1-E46</f>
        <v/>
      </c>
    </row>
    <row r="47">
      <c r="A47" s="81" t="n">
        <v>2016</v>
      </c>
      <c r="B47" s="81" t="n">
        <v>85797</v>
      </c>
      <c r="C47" s="81" t="n">
        <v>86210</v>
      </c>
      <c r="D47" s="81" t="n">
        <v>83877</v>
      </c>
      <c r="E47" s="82">
        <f>COUNT(B47:D47) / COUNTA(B47:D47)</f>
        <v/>
      </c>
      <c r="F47" s="82">
        <f>1-E47</f>
        <v/>
      </c>
    </row>
    <row r="48">
      <c r="A48" s="81" t="n">
        <v>2017</v>
      </c>
      <c r="B48" s="81" t="n">
        <v>90360</v>
      </c>
      <c r="C48" s="81" t="n">
        <v>90295</v>
      </c>
      <c r="D48" s="81" t="n">
        <v>87680</v>
      </c>
      <c r="E48" s="82">
        <f>COUNT(B48:D48) / COUNTA(B48:D48)</f>
        <v/>
      </c>
      <c r="F48" s="82">
        <f>1-E48</f>
        <v/>
      </c>
    </row>
    <row r="49">
      <c r="A49" s="81" t="n">
        <v>2018</v>
      </c>
      <c r="B49" s="81" t="n">
        <v>94682</v>
      </c>
      <c r="C49" s="81" t="n">
        <v>94735</v>
      </c>
      <c r="D49" s="81" t="n">
        <v>91742</v>
      </c>
      <c r="E49" s="82">
        <f>COUNT(B49:D49) / COUNTA(B49:D49)</f>
        <v/>
      </c>
      <c r="F49" s="82">
        <f>1-E49</f>
        <v/>
      </c>
    </row>
    <row r="50">
      <c r="A50" s="81" t="n">
        <v>2019</v>
      </c>
      <c r="B50" s="81" t="n">
        <v>96277</v>
      </c>
      <c r="C50" s="81" t="n">
        <v>96083</v>
      </c>
      <c r="D50" s="81" t="n">
        <v>93513</v>
      </c>
      <c r="E50" s="82">
        <f>COUNT(B50:D50) / COUNTA(B50:D50)</f>
        <v/>
      </c>
      <c r="F50" s="82">
        <f>1-E50</f>
        <v/>
      </c>
    </row>
    <row r="51">
      <c r="A51" s="81" t="n">
        <v>2020</v>
      </c>
      <c r="B51" s="81" t="n">
        <v>86124</v>
      </c>
      <c r="C51" s="81" t="n">
        <v>86373</v>
      </c>
      <c r="D51" s="81" t="n">
        <v>83187</v>
      </c>
      <c r="E51" s="82">
        <f>COUNT(B51:D51) / COUNTA(B51:D51)</f>
        <v/>
      </c>
      <c r="F51" s="82">
        <f>1-E51</f>
        <v/>
      </c>
    </row>
    <row r="52">
      <c r="A52" s="81" t="n">
        <v>2021</v>
      </c>
      <c r="B52" s="81" t="n">
        <v>91185</v>
      </c>
      <c r="C52" s="81" t="n">
        <v>91847</v>
      </c>
      <c r="D52" s="81" t="n">
        <v>87811</v>
      </c>
      <c r="E52" s="82">
        <f>COUNT(B52:D52) / COUNTA(B52:D52)</f>
        <v/>
      </c>
      <c r="F52" s="82">
        <f>1-E52</f>
        <v/>
      </c>
    </row>
    <row r="53">
      <c r="A53" s="81" t="n">
        <v>2022</v>
      </c>
      <c r="B53" s="81" t="n">
        <v>103674</v>
      </c>
      <c r="C53" s="81" t="n">
        <v>103994</v>
      </c>
      <c r="D53" s="81" t="n">
        <v>99531</v>
      </c>
      <c r="E53" s="82">
        <f>COUNT(B53:D53) / COUNTA(B53:D53)</f>
        <v/>
      </c>
      <c r="F53" s="82">
        <f>1-E53</f>
        <v/>
      </c>
    </row>
    <row r="54">
      <c r="A54" s="81" t="n">
        <v>2023</v>
      </c>
      <c r="B54" s="81" t="n">
        <v>111228</v>
      </c>
      <c r="C54" s="81" t="n">
        <v>109345</v>
      </c>
      <c r="D54" s="81" t="n">
        <v>105075</v>
      </c>
      <c r="E54" s="82">
        <f>COUNT(B54:D54) / COUNTA(B54:D54)</f>
        <v/>
      </c>
      <c r="F54" s="82">
        <f>1-E54</f>
        <v/>
      </c>
    </row>
    <row r="55">
      <c r="A55" s="81" t="n">
        <v>2024</v>
      </c>
      <c r="B55" s="81" t="n">
        <v>2816</v>
      </c>
      <c r="C55" s="81" t="inlineStr">
        <is>
          <t>-</t>
        </is>
      </c>
      <c r="D55" s="81" t="n">
        <v>1834</v>
      </c>
      <c r="E55" s="82">
        <f>COUNT(B55:D55) / COUNTA(B55:D55)</f>
        <v/>
      </c>
      <c r="F55" s="82">
        <f>1-E55</f>
        <v/>
      </c>
    </row>
    <row r="56">
      <c r="A56" s="81" t="inlineStr">
        <is>
          <t>Total</t>
        </is>
      </c>
      <c r="B56" s="81" t="n">
        <v>2076820</v>
      </c>
      <c r="C56" s="81" t="n">
        <v>2076820</v>
      </c>
      <c r="D56" s="81" t="n">
        <v>2076820</v>
      </c>
      <c r="E56" s="82">
        <f>COUNT(B56:D56) / COUNTA(B56:D56)</f>
        <v/>
      </c>
      <c r="F56" s="82">
        <f>1-E56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COUNT(B4:D56) / COUNTA(B4:D56)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ACIDENTE POR ANIMAIS PEÇONHENTOS - Notificações registradas no Sistema de Informação de Agravos de Notificação</t>
        </is>
      </c>
    </row>
    <row r="2">
      <c r="A2" s="81" t="inlineStr">
        <is>
          <t>Período:2007-2023</t>
        </is>
      </c>
    </row>
    <row r="3">
      <c r="A3" s="81" t="inlineStr">
        <is>
          <t xml:space="preserve">Ano acidente </t>
        </is>
      </c>
      <c r="B3" s="81" t="inlineStr">
        <is>
          <t>Notificações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n">
        <v>2425</v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n">
        <v>40</v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n">
        <v>1</v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n">
        <v>1</v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n">
        <v>4</v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n">
        <v>1</v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n">
        <v>4</v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n">
        <v>3</v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n">
        <v>4</v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n">
        <v>3</v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n">
        <v>1</v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n">
        <v>5</v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n">
        <v>1</v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n">
        <v>1</v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n">
        <v>5</v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n">
        <v>1</v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n">
        <v>2</v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n">
        <v>2</v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n">
        <v>3</v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n">
        <v>1</v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n">
        <v>1</v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n">
        <v>3</v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n">
        <v>2</v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n">
        <v>4</v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n">
        <v>164</v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n">
        <v>28</v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n">
        <v>24</v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n">
        <v>14</v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n">
        <v>35</v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n">
        <v>38</v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n">
        <v>490</v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101759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106066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123666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124920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137966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141409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159675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168481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172163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174119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223415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268164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286735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262836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257206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291756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340819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n">
        <v>3</v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3344469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INVESTIGAÇÃO DE ACIDENTE DE TRABALHO COM EXPOSIÇÃO A MATERIAL BIOLÓGICO - Notificações registradas no Sinan Net - BRASIL</t>
        </is>
      </c>
    </row>
    <row r="2">
      <c r="A2" s="81" t="inlineStr">
        <is>
          <t>Período:2006-2023</t>
        </is>
      </c>
    </row>
    <row r="3">
      <c r="A3" s="81" t="inlineStr">
        <is>
          <t>Ano da Notific</t>
        </is>
      </c>
      <c r="B3" s="81" t="inlineStr">
        <is>
          <t>Notificações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n">
        <v>708</v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15735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24704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30663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34883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40476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45959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50331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54277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55459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56883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60533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64578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68745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58000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66885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69129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72653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870601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BOTULISMO - Casos confirmados notificados no Sistema de Informação de Agravos de Notificação - Brasil</t>
        </is>
      </c>
    </row>
    <row r="2">
      <c r="A2" s="81" t="inlineStr">
        <is>
          <t>Período:2007-2024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5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6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15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2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9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9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2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5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inlineStr">
        <is>
          <t>-</t>
        </is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7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6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7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9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6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7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5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4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n">
        <v>2</v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106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0" summaryRight="0"/>
    <pageSetUpPr/>
  </sheetPr>
  <dimension ref="A1:F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Investigação De Câncer relacionado ao Trabalho - Notificações registradas no Sinan Net - Brasil</t>
        </is>
      </c>
    </row>
    <row r="2">
      <c r="A2" s="81" t="inlineStr">
        <is>
          <t>Período:2007-2023</t>
        </is>
      </c>
    </row>
    <row r="3">
      <c r="A3" s="81" t="inlineStr">
        <is>
          <t>Ano da Notific</t>
        </is>
      </c>
      <c r="B3" s="81" t="inlineStr">
        <is>
          <t>Notificações</t>
        </is>
      </c>
      <c r="C3" s="81" t="inlineStr">
        <is>
          <t>Tempo_exposição</t>
        </is>
      </c>
      <c r="D3" s="81" t="inlineStr">
        <is>
          <t>Tempo_fumo</t>
        </is>
      </c>
      <c r="E3" t="inlineStr">
        <is>
          <t>DADOS_OBTIDOS (%)</t>
        </is>
      </c>
      <c r="F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1" t="inlineStr">
        <is>
          <t>-</t>
        </is>
      </c>
      <c r="D4" s="81" t="inlineStr">
        <is>
          <t>-</t>
        </is>
      </c>
      <c r="E4" s="82">
        <f>COUNT(B4:D4) / COUNTA(B4:D4)</f>
        <v/>
      </c>
      <c r="F4" s="82">
        <f>1-E4</f>
        <v/>
      </c>
    </row>
    <row r="5">
      <c r="A5" s="81" t="inlineStr">
        <is>
          <t>&lt;1975</t>
        </is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2">
        <f>COUNT(B5:D5) / COUNTA(B5:D5)</f>
        <v/>
      </c>
      <c r="F5" s="82">
        <f>1-E5</f>
        <v/>
      </c>
    </row>
    <row r="6">
      <c r="A6" s="81" t="n">
        <v>1975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2">
        <f>COUNT(B6:D6) / COUNTA(B6:D6)</f>
        <v/>
      </c>
      <c r="F6" s="82">
        <f>1-E6</f>
        <v/>
      </c>
    </row>
    <row r="7">
      <c r="A7" s="81" t="n">
        <v>1976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2">
        <f>COUNT(B7:D7) / COUNTA(B7:D7)</f>
        <v/>
      </c>
      <c r="F7" s="82">
        <f>1-E7</f>
        <v/>
      </c>
    </row>
    <row r="8">
      <c r="A8" s="81" t="n">
        <v>1977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2">
        <f>COUNT(B8:D8) / COUNTA(B8:D8)</f>
        <v/>
      </c>
      <c r="F8" s="82">
        <f>1-E8</f>
        <v/>
      </c>
    </row>
    <row r="9">
      <c r="A9" s="81" t="n">
        <v>1978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2">
        <f>COUNT(B9:D9) / COUNTA(B9:D9)</f>
        <v/>
      </c>
      <c r="F9" s="82">
        <f>1-E9</f>
        <v/>
      </c>
    </row>
    <row r="10">
      <c r="A10" s="81" t="n">
        <v>1979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2">
        <f>COUNT(B10:D10) / COUNTA(B10:D10)</f>
        <v/>
      </c>
      <c r="F10" s="82">
        <f>1-E10</f>
        <v/>
      </c>
    </row>
    <row r="11">
      <c r="A11" s="81" t="n">
        <v>1980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2">
        <f>COUNT(B11:D11) / COUNTA(B11:D11)</f>
        <v/>
      </c>
      <c r="F11" s="82">
        <f>1-E11</f>
        <v/>
      </c>
    </row>
    <row r="12">
      <c r="A12" s="81" t="n">
        <v>1981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2">
        <f>COUNT(B12:D12) / COUNTA(B12:D12)</f>
        <v/>
      </c>
      <c r="F12" s="82">
        <f>1-E12</f>
        <v/>
      </c>
    </row>
    <row r="13">
      <c r="A13" s="81" t="n">
        <v>1982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2">
        <f>COUNT(B13:D13) / COUNTA(B13:D13)</f>
        <v/>
      </c>
      <c r="F13" s="82">
        <f>1-E13</f>
        <v/>
      </c>
    </row>
    <row r="14">
      <c r="A14" s="81" t="n">
        <v>1983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2">
        <f>COUNT(B14:D14) / COUNTA(B14:D14)</f>
        <v/>
      </c>
      <c r="F14" s="82">
        <f>1-E14</f>
        <v/>
      </c>
    </row>
    <row r="15">
      <c r="A15" s="81" t="n">
        <v>1984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2">
        <f>COUNT(B15:D15) / COUNTA(B15:D15)</f>
        <v/>
      </c>
      <c r="F15" s="82">
        <f>1-E15</f>
        <v/>
      </c>
    </row>
    <row r="16">
      <c r="A16" s="81" t="n">
        <v>1985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2">
        <f>COUNT(B16:D16) / COUNTA(B16:D16)</f>
        <v/>
      </c>
      <c r="F16" s="82">
        <f>1-E16</f>
        <v/>
      </c>
    </row>
    <row r="17">
      <c r="A17" s="81" t="n">
        <v>1986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2">
        <f>COUNT(B17:D17) / COUNTA(B17:D17)</f>
        <v/>
      </c>
      <c r="F17" s="82">
        <f>1-E17</f>
        <v/>
      </c>
    </row>
    <row r="18">
      <c r="A18" s="81" t="n">
        <v>1987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2">
        <f>COUNT(B18:D18) / COUNTA(B18:D18)</f>
        <v/>
      </c>
      <c r="F18" s="82">
        <f>1-E18</f>
        <v/>
      </c>
    </row>
    <row r="19">
      <c r="A19" s="81" t="n">
        <v>1988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2">
        <f>COUNT(B19:D19) / COUNTA(B19:D19)</f>
        <v/>
      </c>
      <c r="F19" s="82">
        <f>1-E19</f>
        <v/>
      </c>
    </row>
    <row r="20">
      <c r="A20" s="81" t="n">
        <v>1989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2">
        <f>COUNT(B20:D20) / COUNTA(B20:D20)</f>
        <v/>
      </c>
      <c r="F20" s="82">
        <f>1-E20</f>
        <v/>
      </c>
    </row>
    <row r="21">
      <c r="A21" s="81" t="n">
        <v>1990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2">
        <f>COUNT(B21:D21) / COUNTA(B21:D21)</f>
        <v/>
      </c>
      <c r="F21" s="82">
        <f>1-E21</f>
        <v/>
      </c>
    </row>
    <row r="22">
      <c r="A22" s="81" t="n">
        <v>1991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2">
        <f>COUNT(B22:D22) / COUNTA(B22:D22)</f>
        <v/>
      </c>
      <c r="F22" s="82">
        <f>1-E22</f>
        <v/>
      </c>
    </row>
    <row r="23">
      <c r="A23" s="81" t="n">
        <v>1992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2">
        <f>COUNT(B23:D23) / COUNTA(B23:D23)</f>
        <v/>
      </c>
      <c r="F23" s="82">
        <f>1-E23</f>
        <v/>
      </c>
    </row>
    <row r="24">
      <c r="A24" s="81" t="n">
        <v>1993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2">
        <f>COUNT(B24:D24) / COUNTA(B24:D24)</f>
        <v/>
      </c>
      <c r="F24" s="82">
        <f>1-E24</f>
        <v/>
      </c>
    </row>
    <row r="25">
      <c r="A25" s="81" t="n">
        <v>1994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2">
        <f>COUNT(B25:D25) / COUNTA(B25:D25)</f>
        <v/>
      </c>
      <c r="F25" s="82">
        <f>1-E25</f>
        <v/>
      </c>
    </row>
    <row r="26">
      <c r="A26" s="81" t="n">
        <v>1995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2">
        <f>COUNT(B26:D26) / COUNTA(B26:D26)</f>
        <v/>
      </c>
      <c r="F26" s="82">
        <f>1-E26</f>
        <v/>
      </c>
    </row>
    <row r="27">
      <c r="A27" s="81" t="n">
        <v>1996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2">
        <f>COUNT(B27:D27) / COUNTA(B27:D27)</f>
        <v/>
      </c>
      <c r="F27" s="82">
        <f>1-E27</f>
        <v/>
      </c>
    </row>
    <row r="28">
      <c r="A28" s="81" t="n">
        <v>1997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2">
        <f>COUNT(B28:D28) / COUNTA(B28:D28)</f>
        <v/>
      </c>
      <c r="F28" s="82">
        <f>1-E28</f>
        <v/>
      </c>
    </row>
    <row r="29">
      <c r="A29" s="81" t="n">
        <v>1998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2">
        <f>COUNT(B29:D29) / COUNTA(B29:D29)</f>
        <v/>
      </c>
      <c r="F29" s="82">
        <f>1-E29</f>
        <v/>
      </c>
    </row>
    <row r="30">
      <c r="A30" s="81" t="n">
        <v>1999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2">
        <f>COUNT(B30:D30) / COUNTA(B30:D30)</f>
        <v/>
      </c>
      <c r="F30" s="82">
        <f>1-E30</f>
        <v/>
      </c>
    </row>
    <row r="31">
      <c r="A31" s="81" t="n">
        <v>2000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2">
        <f>COUNT(B31:D31) / COUNTA(B31:D31)</f>
        <v/>
      </c>
      <c r="F31" s="82">
        <f>1-E31</f>
        <v/>
      </c>
    </row>
    <row r="32">
      <c r="A32" s="81" t="n">
        <v>2001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2">
        <f>COUNT(B32:D32) / COUNTA(B32:D32)</f>
        <v/>
      </c>
      <c r="F32" s="82">
        <f>1-E32</f>
        <v/>
      </c>
    </row>
    <row r="33">
      <c r="A33" s="81" t="n">
        <v>2002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2">
        <f>COUNT(B33:D33) / COUNTA(B33:D33)</f>
        <v/>
      </c>
      <c r="F33" s="82">
        <f>1-E33</f>
        <v/>
      </c>
    </row>
    <row r="34">
      <c r="A34" s="81" t="n">
        <v>2003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2">
        <f>COUNT(B34:D34) / COUNTA(B34:D34)</f>
        <v/>
      </c>
      <c r="F34" s="82">
        <f>1-E34</f>
        <v/>
      </c>
    </row>
    <row r="35">
      <c r="A35" s="81" t="n">
        <v>2004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2">
        <f>COUNT(B35:D35) / COUNTA(B35:D35)</f>
        <v/>
      </c>
      <c r="F35" s="82">
        <f>1-E35</f>
        <v/>
      </c>
    </row>
    <row r="36">
      <c r="A36" s="81" t="n">
        <v>2005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2">
        <f>COUNT(B36:D36) / COUNTA(B36:D36)</f>
        <v/>
      </c>
      <c r="F36" s="82">
        <f>1-E36</f>
        <v/>
      </c>
    </row>
    <row r="37">
      <c r="A37" s="81" t="n">
        <v>2006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2">
        <f>COUNT(B37:D37) / COUNTA(B37:D37)</f>
        <v/>
      </c>
      <c r="F37" s="82">
        <f>1-E37</f>
        <v/>
      </c>
    </row>
    <row r="38">
      <c r="A38" s="81" t="n">
        <v>2007</v>
      </c>
      <c r="B38" s="81" t="n">
        <v>5</v>
      </c>
      <c r="C38" s="81" t="n">
        <v>23</v>
      </c>
      <c r="D38" s="81" t="n">
        <v>8</v>
      </c>
      <c r="E38" s="82">
        <f>COUNT(B38:D38) / COUNTA(B38:D38)</f>
        <v/>
      </c>
      <c r="F38" s="82">
        <f>1-E38</f>
        <v/>
      </c>
    </row>
    <row r="39">
      <c r="A39" s="81" t="n">
        <v>2008</v>
      </c>
      <c r="B39" s="81" t="n">
        <v>12</v>
      </c>
      <c r="C39" s="81" t="n">
        <v>105</v>
      </c>
      <c r="D39" s="81" t="n">
        <v>24</v>
      </c>
      <c r="E39" s="82">
        <f>COUNT(B39:D39) / COUNTA(B39:D39)</f>
        <v/>
      </c>
      <c r="F39" s="82">
        <f>1-E39</f>
        <v/>
      </c>
    </row>
    <row r="40">
      <c r="A40" s="81" t="n">
        <v>2009</v>
      </c>
      <c r="B40" s="81" t="n">
        <v>30</v>
      </c>
      <c r="C40" s="81" t="n">
        <v>485</v>
      </c>
      <c r="D40" s="81" t="n">
        <v>16</v>
      </c>
      <c r="E40" s="82">
        <f>COUNT(B40:D40) / COUNTA(B40:D40)</f>
        <v/>
      </c>
      <c r="F40" s="82">
        <f>1-E40</f>
        <v/>
      </c>
    </row>
    <row r="41">
      <c r="A41" s="81" t="n">
        <v>2010</v>
      </c>
      <c r="B41" s="81" t="n">
        <v>26</v>
      </c>
      <c r="C41" s="81" t="n">
        <v>452</v>
      </c>
      <c r="D41" s="81" t="n">
        <v>36</v>
      </c>
      <c r="E41" s="82">
        <f>COUNT(B41:D41) / COUNTA(B41:D41)</f>
        <v/>
      </c>
      <c r="F41" s="82">
        <f>1-E41</f>
        <v/>
      </c>
    </row>
    <row r="42">
      <c r="A42" s="81" t="n">
        <v>2011</v>
      </c>
      <c r="B42" s="81" t="n">
        <v>126</v>
      </c>
      <c r="C42" s="81" t="n">
        <v>2844</v>
      </c>
      <c r="D42" s="81" t="n">
        <v>155</v>
      </c>
      <c r="E42" s="82">
        <f>COUNT(B42:D42) / COUNTA(B42:D42)</f>
        <v/>
      </c>
      <c r="F42" s="82">
        <f>1-E42</f>
        <v/>
      </c>
    </row>
    <row r="43">
      <c r="A43" s="81" t="n">
        <v>2012</v>
      </c>
      <c r="B43" s="81" t="n">
        <v>73</v>
      </c>
      <c r="C43" s="81" t="n">
        <v>1483</v>
      </c>
      <c r="D43" s="81" t="n">
        <v>56</v>
      </c>
      <c r="E43" s="82">
        <f>COUNT(B43:D43) / COUNTA(B43:D43)</f>
        <v/>
      </c>
      <c r="F43" s="82">
        <f>1-E43</f>
        <v/>
      </c>
    </row>
    <row r="44">
      <c r="A44" s="81" t="n">
        <v>2013</v>
      </c>
      <c r="B44" s="81" t="n">
        <v>146</v>
      </c>
      <c r="C44" s="81" t="n">
        <v>4023</v>
      </c>
      <c r="D44" s="81" t="n">
        <v>287</v>
      </c>
      <c r="E44" s="82">
        <f>COUNT(B44:D44) / COUNTA(B44:D44)</f>
        <v/>
      </c>
      <c r="F44" s="82">
        <f>1-E44</f>
        <v/>
      </c>
    </row>
    <row r="45">
      <c r="A45" s="81" t="n">
        <v>2014</v>
      </c>
      <c r="B45" s="81" t="n">
        <v>169</v>
      </c>
      <c r="C45" s="81" t="n">
        <v>4860</v>
      </c>
      <c r="D45" s="81" t="n">
        <v>320</v>
      </c>
      <c r="E45" s="82">
        <f>COUNT(B45:D45) / COUNTA(B45:D45)</f>
        <v/>
      </c>
      <c r="F45" s="82">
        <f>1-E45</f>
        <v/>
      </c>
    </row>
    <row r="46">
      <c r="A46" s="81" t="n">
        <v>2015</v>
      </c>
      <c r="B46" s="81" t="n">
        <v>196</v>
      </c>
      <c r="C46" s="81" t="n">
        <v>4195</v>
      </c>
      <c r="D46" s="81" t="n">
        <v>300</v>
      </c>
      <c r="E46" s="82">
        <f>COUNT(B46:D46) / COUNTA(B46:D46)</f>
        <v/>
      </c>
      <c r="F46" s="82">
        <f>1-E46</f>
        <v/>
      </c>
    </row>
    <row r="47">
      <c r="A47" s="81" t="n">
        <v>2016</v>
      </c>
      <c r="B47" s="81" t="n">
        <v>255</v>
      </c>
      <c r="C47" s="81" t="n">
        <v>6701</v>
      </c>
      <c r="D47" s="81" t="n">
        <v>505</v>
      </c>
      <c r="E47" s="82">
        <f>COUNT(B47:D47) / COUNTA(B47:D47)</f>
        <v/>
      </c>
      <c r="F47" s="82">
        <f>1-E47</f>
        <v/>
      </c>
    </row>
    <row r="48">
      <c r="A48" s="81" t="n">
        <v>2017</v>
      </c>
      <c r="B48" s="81" t="n">
        <v>191</v>
      </c>
      <c r="C48" s="81" t="n">
        <v>4231</v>
      </c>
      <c r="D48" s="81" t="n">
        <v>320</v>
      </c>
      <c r="E48" s="82">
        <f>COUNT(B48:D48) / COUNTA(B48:D48)</f>
        <v/>
      </c>
      <c r="F48" s="82">
        <f>1-E48</f>
        <v/>
      </c>
    </row>
    <row r="49">
      <c r="A49" s="81" t="n">
        <v>2018</v>
      </c>
      <c r="B49" s="81" t="n">
        <v>398</v>
      </c>
      <c r="C49" s="81" t="n">
        <v>6144</v>
      </c>
      <c r="D49" s="81" t="n">
        <v>452</v>
      </c>
      <c r="E49" s="82">
        <f>COUNT(B49:D49) / COUNTA(B49:D49)</f>
        <v/>
      </c>
      <c r="F49" s="82">
        <f>1-E49</f>
        <v/>
      </c>
    </row>
    <row r="50">
      <c r="A50" s="81" t="n">
        <v>2019</v>
      </c>
      <c r="B50" s="81" t="n">
        <v>791</v>
      </c>
      <c r="C50" s="81" t="n">
        <v>17343</v>
      </c>
      <c r="D50" s="81" t="n">
        <v>1069</v>
      </c>
      <c r="E50" s="82">
        <f>COUNT(B50:D50) / COUNTA(B50:D50)</f>
        <v/>
      </c>
      <c r="F50" s="82">
        <f>1-E50</f>
        <v/>
      </c>
    </row>
    <row r="51">
      <c r="A51" s="81" t="n">
        <v>2020</v>
      </c>
      <c r="B51" s="81" t="n">
        <v>463</v>
      </c>
      <c r="C51" s="81" t="n">
        <v>10256</v>
      </c>
      <c r="D51" s="81" t="n">
        <v>892</v>
      </c>
      <c r="E51" s="82">
        <f>COUNT(B51:D51) / COUNTA(B51:D51)</f>
        <v/>
      </c>
      <c r="F51" s="82">
        <f>1-E51</f>
        <v/>
      </c>
    </row>
    <row r="52">
      <c r="A52" s="81" t="n">
        <v>2021</v>
      </c>
      <c r="B52" s="81" t="n">
        <v>260</v>
      </c>
      <c r="C52" s="81" t="n">
        <v>5275</v>
      </c>
      <c r="D52" s="81" t="n">
        <v>403</v>
      </c>
      <c r="E52" s="82">
        <f>COUNT(B52:D52) / COUNTA(B52:D52)</f>
        <v/>
      </c>
      <c r="F52" s="82">
        <f>1-E52</f>
        <v/>
      </c>
    </row>
    <row r="53">
      <c r="A53" s="81" t="n">
        <v>2022</v>
      </c>
      <c r="B53" s="81" t="n">
        <v>671</v>
      </c>
      <c r="C53" s="81" t="n">
        <v>14929</v>
      </c>
      <c r="D53" s="81" t="n">
        <v>836</v>
      </c>
      <c r="E53" s="82">
        <f>COUNT(B53:D53) / COUNTA(B53:D53)</f>
        <v/>
      </c>
      <c r="F53" s="82">
        <f>1-E53</f>
        <v/>
      </c>
    </row>
    <row r="54">
      <c r="A54" s="81" t="n">
        <v>2023</v>
      </c>
      <c r="B54" s="81" t="n">
        <v>1464</v>
      </c>
      <c r="C54" s="81" t="n">
        <v>36806</v>
      </c>
      <c r="D54" s="81" t="n">
        <v>1635</v>
      </c>
      <c r="E54" s="82">
        <f>COUNT(B54:D54) / COUNTA(B54:D54)</f>
        <v/>
      </c>
      <c r="F54" s="82">
        <f>1-E54</f>
        <v/>
      </c>
    </row>
    <row r="55">
      <c r="A55" s="81" t="n">
        <v>2024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2">
        <f>COUNT(B55:D55) / COUNTA(B55:D55)</f>
        <v/>
      </c>
      <c r="F55" s="82">
        <f>1-E55</f>
        <v/>
      </c>
    </row>
    <row r="56">
      <c r="A56" s="81" t="inlineStr">
        <is>
          <t>Total</t>
        </is>
      </c>
      <c r="B56" s="81" t="n">
        <v>5276</v>
      </c>
      <c r="C56" s="81" t="n">
        <v>120155</v>
      </c>
      <c r="D56" s="81" t="n">
        <v>7314</v>
      </c>
      <c r="E56" s="82">
        <f>COUNT(B56:D56) / COUNTA(B56:D56)</f>
        <v/>
      </c>
      <c r="F56" s="82">
        <f>1-E56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COUNT(B4:D56) / COUNTA(B4:D56)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CÓLERA - Casos confirmados notificados no Sistema de Informação de Agravos de Notificação - Brasil</t>
        </is>
      </c>
    </row>
    <row r="2">
      <c r="A2" s="81" t="inlineStr">
        <is>
          <t>Período:2007-2024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inlineStr">
        <is>
          <t>-</t>
        </is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inlineStr">
        <is>
          <t>-</t>
        </is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inlineStr">
        <is>
          <t>-</t>
        </is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inlineStr">
        <is>
          <t>-</t>
        </is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1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inlineStr">
        <is>
          <t>-</t>
        </is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inlineStr">
        <is>
          <t>-</t>
        </is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inlineStr">
        <is>
          <t>-</t>
        </is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inlineStr">
        <is>
          <t>-</t>
        </is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1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inlineStr">
        <is>
          <t>-</t>
        </is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1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inlineStr">
        <is>
          <t>-</t>
        </is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inlineStr">
        <is>
          <t>-</t>
        </is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inlineStr">
        <is>
          <t>-</t>
        </is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inlineStr">
        <is>
          <t>-</t>
        </is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inlineStr">
        <is>
          <t>-</t>
        </is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3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0" summaryRight="0"/>
    <pageSetUpPr/>
  </sheetPr>
  <dimension ref="A1:F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Investigação De Câncer relacionado ao Trabalho - Notificações registradas no Sinan Net - Brasil</t>
        </is>
      </c>
    </row>
    <row r="2">
      <c r="A2" s="81" t="inlineStr">
        <is>
          <t>Período:2007-2023</t>
        </is>
      </c>
    </row>
    <row r="3">
      <c r="A3" s="81" t="inlineStr">
        <is>
          <t>Ano Inic.Sintomas</t>
        </is>
      </c>
      <c r="B3" s="81" t="inlineStr">
        <is>
          <t>Notificações</t>
        </is>
      </c>
      <c r="C3" s="81" t="inlineStr">
        <is>
          <t>Tempo_exposição</t>
        </is>
      </c>
      <c r="D3" s="81" t="inlineStr">
        <is>
          <t>Tempo_fumo</t>
        </is>
      </c>
      <c r="E3" t="inlineStr">
        <is>
          <t>DADOS_OBTIDOS (%)</t>
        </is>
      </c>
      <c r="F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1" t="inlineStr">
        <is>
          <t>-</t>
        </is>
      </c>
      <c r="D4" s="81" t="inlineStr">
        <is>
          <t>-</t>
        </is>
      </c>
      <c r="E4" s="82">
        <f>COUNT(B4:D4) / COUNTA(B4:D4)</f>
        <v/>
      </c>
      <c r="F4" s="82">
        <f>1-E4</f>
        <v/>
      </c>
    </row>
    <row r="5">
      <c r="A5" s="81" t="inlineStr">
        <is>
          <t>&lt;1975</t>
        </is>
      </c>
      <c r="B5" s="81" t="n">
        <v>7</v>
      </c>
      <c r="C5" s="81" t="n">
        <v>80</v>
      </c>
      <c r="D5" s="81" t="inlineStr">
        <is>
          <t>-</t>
        </is>
      </c>
      <c r="E5" s="82">
        <f>COUNT(B5:D5) / COUNTA(B5:D5)</f>
        <v/>
      </c>
      <c r="F5" s="82">
        <f>1-E5</f>
        <v/>
      </c>
    </row>
    <row r="6">
      <c r="A6" s="81" t="n">
        <v>1975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2">
        <f>COUNT(B6:D6) / COUNTA(B6:D6)</f>
        <v/>
      </c>
      <c r="F6" s="82">
        <f>1-E6</f>
        <v/>
      </c>
    </row>
    <row r="7">
      <c r="A7" s="81" t="n">
        <v>1976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2">
        <f>COUNT(B7:D7) / COUNTA(B7:D7)</f>
        <v/>
      </c>
      <c r="F7" s="82">
        <f>1-E7</f>
        <v/>
      </c>
    </row>
    <row r="8">
      <c r="A8" s="81" t="n">
        <v>1977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2">
        <f>COUNT(B8:D8) / COUNTA(B8:D8)</f>
        <v/>
      </c>
      <c r="F8" s="82">
        <f>1-E8</f>
        <v/>
      </c>
    </row>
    <row r="9">
      <c r="A9" s="81" t="n">
        <v>1978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2">
        <f>COUNT(B9:D9) / COUNTA(B9:D9)</f>
        <v/>
      </c>
      <c r="F9" s="82">
        <f>1-E9</f>
        <v/>
      </c>
    </row>
    <row r="10">
      <c r="A10" s="81" t="n">
        <v>1979</v>
      </c>
      <c r="B10" s="81" t="n">
        <v>2</v>
      </c>
      <c r="C10" s="81" t="n">
        <v>20</v>
      </c>
      <c r="D10" s="81" t="inlineStr">
        <is>
          <t>-</t>
        </is>
      </c>
      <c r="E10" s="82">
        <f>COUNT(B10:D10) / COUNTA(B10:D10)</f>
        <v/>
      </c>
      <c r="F10" s="82">
        <f>1-E10</f>
        <v/>
      </c>
    </row>
    <row r="11">
      <c r="A11" s="81" t="n">
        <v>1980</v>
      </c>
      <c r="B11" s="81" t="n">
        <v>1</v>
      </c>
      <c r="C11" s="81" t="n">
        <v>50</v>
      </c>
      <c r="D11" s="81" t="inlineStr">
        <is>
          <t>-</t>
        </is>
      </c>
      <c r="E11" s="82">
        <f>COUNT(B11:D11) / COUNTA(B11:D11)</f>
        <v/>
      </c>
      <c r="F11" s="82">
        <f>1-E11</f>
        <v/>
      </c>
    </row>
    <row r="12">
      <c r="A12" s="81" t="n">
        <v>1981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2">
        <f>COUNT(B12:D12) / COUNTA(B12:D12)</f>
        <v/>
      </c>
      <c r="F12" s="82">
        <f>1-E12</f>
        <v/>
      </c>
    </row>
    <row r="13">
      <c r="A13" s="81" t="n">
        <v>1982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2">
        <f>COUNT(B13:D13) / COUNTA(B13:D13)</f>
        <v/>
      </c>
      <c r="F13" s="82">
        <f>1-E13</f>
        <v/>
      </c>
    </row>
    <row r="14">
      <c r="A14" s="81" t="n">
        <v>1983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2">
        <f>COUNT(B14:D14) / COUNTA(B14:D14)</f>
        <v/>
      </c>
      <c r="F14" s="82">
        <f>1-E14</f>
        <v/>
      </c>
    </row>
    <row r="15">
      <c r="A15" s="81" t="n">
        <v>1984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2">
        <f>COUNT(B15:D15) / COUNTA(B15:D15)</f>
        <v/>
      </c>
      <c r="F15" s="82">
        <f>1-E15</f>
        <v/>
      </c>
    </row>
    <row r="16">
      <c r="A16" s="81" t="n">
        <v>1985</v>
      </c>
      <c r="B16" s="81" t="n">
        <v>1</v>
      </c>
      <c r="C16" s="81" t="inlineStr">
        <is>
          <t>-</t>
        </is>
      </c>
      <c r="D16" s="81" t="inlineStr">
        <is>
          <t>-</t>
        </is>
      </c>
      <c r="E16" s="82">
        <f>COUNT(B16:D16) / COUNTA(B16:D16)</f>
        <v/>
      </c>
      <c r="F16" s="82">
        <f>1-E16</f>
        <v/>
      </c>
    </row>
    <row r="17">
      <c r="A17" s="81" t="n">
        <v>1986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2">
        <f>COUNT(B17:D17) / COUNTA(B17:D17)</f>
        <v/>
      </c>
      <c r="F17" s="82">
        <f>1-E17</f>
        <v/>
      </c>
    </row>
    <row r="18">
      <c r="A18" s="81" t="n">
        <v>1987</v>
      </c>
      <c r="B18" s="81" t="n">
        <v>1</v>
      </c>
      <c r="C18" s="81" t="inlineStr">
        <is>
          <t>-</t>
        </is>
      </c>
      <c r="D18" s="81" t="inlineStr">
        <is>
          <t>-</t>
        </is>
      </c>
      <c r="E18" s="82">
        <f>COUNT(B18:D18) / COUNTA(B18:D18)</f>
        <v/>
      </c>
      <c r="F18" s="82">
        <f>1-E18</f>
        <v/>
      </c>
    </row>
    <row r="19">
      <c r="A19" s="81" t="n">
        <v>1988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2">
        <f>COUNT(B19:D19) / COUNTA(B19:D19)</f>
        <v/>
      </c>
      <c r="F19" s="82">
        <f>1-E19</f>
        <v/>
      </c>
    </row>
    <row r="20">
      <c r="A20" s="81" t="n">
        <v>1989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2">
        <f>COUNT(B20:D20) / COUNTA(B20:D20)</f>
        <v/>
      </c>
      <c r="F20" s="82">
        <f>1-E20</f>
        <v/>
      </c>
    </row>
    <row r="21">
      <c r="A21" s="81" t="n">
        <v>1990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2">
        <f>COUNT(B21:D21) / COUNTA(B21:D21)</f>
        <v/>
      </c>
      <c r="F21" s="82">
        <f>1-E21</f>
        <v/>
      </c>
    </row>
    <row r="22">
      <c r="A22" s="81" t="n">
        <v>1991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2">
        <f>COUNT(B22:D22) / COUNTA(B22:D22)</f>
        <v/>
      </c>
      <c r="F22" s="82">
        <f>1-E22</f>
        <v/>
      </c>
    </row>
    <row r="23">
      <c r="A23" s="81" t="n">
        <v>1992</v>
      </c>
      <c r="B23" s="81" t="n">
        <v>1</v>
      </c>
      <c r="C23" s="81" t="inlineStr">
        <is>
          <t>-</t>
        </is>
      </c>
      <c r="D23" s="81" t="inlineStr">
        <is>
          <t>-</t>
        </is>
      </c>
      <c r="E23" s="82">
        <f>COUNT(B23:D23) / COUNTA(B23:D23)</f>
        <v/>
      </c>
      <c r="F23" s="82">
        <f>1-E23</f>
        <v/>
      </c>
    </row>
    <row r="24">
      <c r="A24" s="81" t="n">
        <v>1993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2">
        <f>COUNT(B24:D24) / COUNTA(B24:D24)</f>
        <v/>
      </c>
      <c r="F24" s="82">
        <f>1-E24</f>
        <v/>
      </c>
    </row>
    <row r="25">
      <c r="A25" s="81" t="n">
        <v>1994</v>
      </c>
      <c r="B25" s="81" t="n">
        <v>1</v>
      </c>
      <c r="C25" s="81" t="n">
        <v>50</v>
      </c>
      <c r="D25" s="81" t="inlineStr">
        <is>
          <t>-</t>
        </is>
      </c>
      <c r="E25" s="82">
        <f>COUNT(B25:D25) / COUNTA(B25:D25)</f>
        <v/>
      </c>
      <c r="F25" s="82">
        <f>1-E25</f>
        <v/>
      </c>
    </row>
    <row r="26">
      <c r="A26" s="81" t="n">
        <v>1995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2">
        <f>COUNT(B26:D26) / COUNTA(B26:D26)</f>
        <v/>
      </c>
      <c r="F26" s="82">
        <f>1-E26</f>
        <v/>
      </c>
    </row>
    <row r="27">
      <c r="A27" s="81" t="n">
        <v>1996</v>
      </c>
      <c r="B27" s="81" t="n">
        <v>4</v>
      </c>
      <c r="C27" s="81" t="n">
        <v>118</v>
      </c>
      <c r="D27" s="81" t="n">
        <v>4</v>
      </c>
      <c r="E27" s="82">
        <f>COUNT(B27:D27) / COUNTA(B27:D27)</f>
        <v/>
      </c>
      <c r="F27" s="82">
        <f>1-E27</f>
        <v/>
      </c>
    </row>
    <row r="28">
      <c r="A28" s="81" t="n">
        <v>1997</v>
      </c>
      <c r="B28" s="81" t="n">
        <v>4</v>
      </c>
      <c r="C28" s="81" t="n">
        <v>40</v>
      </c>
      <c r="D28" s="81" t="n">
        <v>4</v>
      </c>
      <c r="E28" s="82">
        <f>COUNT(B28:D28) / COUNTA(B28:D28)</f>
        <v/>
      </c>
      <c r="F28" s="82">
        <f>1-E28</f>
        <v/>
      </c>
    </row>
    <row r="29">
      <c r="A29" s="81" t="n">
        <v>1998</v>
      </c>
      <c r="B29" s="81" t="n">
        <v>1</v>
      </c>
      <c r="C29" s="81" t="n">
        <v>15</v>
      </c>
      <c r="D29" s="81" t="n">
        <v>4</v>
      </c>
      <c r="E29" s="82">
        <f>COUNT(B29:D29) / COUNTA(B29:D29)</f>
        <v/>
      </c>
      <c r="F29" s="82">
        <f>1-E29</f>
        <v/>
      </c>
    </row>
    <row r="30">
      <c r="A30" s="81" t="n">
        <v>1999</v>
      </c>
      <c r="B30" s="81" t="n">
        <v>5</v>
      </c>
      <c r="C30" s="81" t="n">
        <v>34</v>
      </c>
      <c r="D30" s="81" t="inlineStr">
        <is>
          <t>-</t>
        </is>
      </c>
      <c r="E30" s="82">
        <f>COUNT(B30:D30) / COUNTA(B30:D30)</f>
        <v/>
      </c>
      <c r="F30" s="82">
        <f>1-E30</f>
        <v/>
      </c>
    </row>
    <row r="31">
      <c r="A31" s="81" t="n">
        <v>2000</v>
      </c>
      <c r="B31" s="81" t="n">
        <v>21</v>
      </c>
      <c r="C31" s="81" t="n">
        <v>420</v>
      </c>
      <c r="D31" s="81" t="n">
        <v>28</v>
      </c>
      <c r="E31" s="82">
        <f>COUNT(B31:D31) / COUNTA(B31:D31)</f>
        <v/>
      </c>
      <c r="F31" s="82">
        <f>1-E31</f>
        <v/>
      </c>
    </row>
    <row r="32">
      <c r="A32" s="81" t="n">
        <v>2001</v>
      </c>
      <c r="B32" s="81" t="n">
        <v>10</v>
      </c>
      <c r="C32" s="81" t="n">
        <v>317</v>
      </c>
      <c r="D32" s="81" t="n">
        <v>20</v>
      </c>
      <c r="E32" s="82">
        <f>COUNT(B32:D32) / COUNTA(B32:D32)</f>
        <v/>
      </c>
      <c r="F32" s="82">
        <f>1-E32</f>
        <v/>
      </c>
    </row>
    <row r="33">
      <c r="A33" s="81" t="n">
        <v>2002</v>
      </c>
      <c r="B33" s="81" t="n">
        <v>8</v>
      </c>
      <c r="C33" s="81" t="n">
        <v>128</v>
      </c>
      <c r="D33" s="81" t="n">
        <v>8</v>
      </c>
      <c r="E33" s="82">
        <f>COUNT(B33:D33) / COUNTA(B33:D33)</f>
        <v/>
      </c>
      <c r="F33" s="82">
        <f>1-E33</f>
        <v/>
      </c>
    </row>
    <row r="34">
      <c r="A34" s="81" t="n">
        <v>2003</v>
      </c>
      <c r="B34" s="81" t="n">
        <v>6</v>
      </c>
      <c r="C34" s="81" t="n">
        <v>128</v>
      </c>
      <c r="D34" s="81" t="inlineStr">
        <is>
          <t>-</t>
        </is>
      </c>
      <c r="E34" s="82">
        <f>COUNT(B34:D34) / COUNTA(B34:D34)</f>
        <v/>
      </c>
      <c r="F34" s="82">
        <f>1-E34</f>
        <v/>
      </c>
    </row>
    <row r="35">
      <c r="A35" s="81" t="n">
        <v>2004</v>
      </c>
      <c r="B35" s="81" t="n">
        <v>18</v>
      </c>
      <c r="C35" s="81" t="n">
        <v>330</v>
      </c>
      <c r="D35" s="81" t="n">
        <v>24</v>
      </c>
      <c r="E35" s="82">
        <f>COUNT(B35:D35) / COUNTA(B35:D35)</f>
        <v/>
      </c>
      <c r="F35" s="82">
        <f>1-E35</f>
        <v/>
      </c>
    </row>
    <row r="36">
      <c r="A36" s="81" t="n">
        <v>2005</v>
      </c>
      <c r="B36" s="81" t="n">
        <v>21</v>
      </c>
      <c r="C36" s="81" t="n">
        <v>520</v>
      </c>
      <c r="D36" s="81" t="n">
        <v>40</v>
      </c>
      <c r="E36" s="82">
        <f>COUNT(B36:D36) / COUNTA(B36:D36)</f>
        <v/>
      </c>
      <c r="F36" s="82">
        <f>1-E36</f>
        <v/>
      </c>
    </row>
    <row r="37">
      <c r="A37" s="81" t="n">
        <v>2006</v>
      </c>
      <c r="B37" s="81" t="n">
        <v>14</v>
      </c>
      <c r="C37" s="81" t="n">
        <v>219</v>
      </c>
      <c r="D37" s="81" t="n">
        <v>12</v>
      </c>
      <c r="E37" s="82">
        <f>COUNT(B37:D37) / COUNTA(B37:D37)</f>
        <v/>
      </c>
      <c r="F37" s="82">
        <f>1-E37</f>
        <v/>
      </c>
    </row>
    <row r="38">
      <c r="A38" s="81" t="n">
        <v>2007</v>
      </c>
      <c r="B38" s="81" t="n">
        <v>29</v>
      </c>
      <c r="C38" s="81" t="n">
        <v>514</v>
      </c>
      <c r="D38" s="81" t="n">
        <v>40</v>
      </c>
      <c r="E38" s="82">
        <f>COUNT(B38:D38) / COUNTA(B38:D38)</f>
        <v/>
      </c>
      <c r="F38" s="82">
        <f>1-E38</f>
        <v/>
      </c>
    </row>
    <row r="39">
      <c r="A39" s="81" t="n">
        <v>2008</v>
      </c>
      <c r="B39" s="81" t="n">
        <v>38</v>
      </c>
      <c r="C39" s="81" t="n">
        <v>745</v>
      </c>
      <c r="D39" s="81" t="n">
        <v>51</v>
      </c>
      <c r="E39" s="82">
        <f>COUNT(B39:D39) / COUNTA(B39:D39)</f>
        <v/>
      </c>
      <c r="F39" s="82">
        <f>1-E39</f>
        <v/>
      </c>
    </row>
    <row r="40">
      <c r="A40" s="81" t="n">
        <v>2009</v>
      </c>
      <c r="B40" s="81" t="n">
        <v>54</v>
      </c>
      <c r="C40" s="81" t="n">
        <v>1077</v>
      </c>
      <c r="D40" s="81" t="n">
        <v>56</v>
      </c>
      <c r="E40" s="82">
        <f>COUNT(B40:D40) / COUNTA(B40:D40)</f>
        <v/>
      </c>
      <c r="F40" s="82">
        <f>1-E40</f>
        <v/>
      </c>
    </row>
    <row r="41">
      <c r="A41" s="81" t="n">
        <v>2010</v>
      </c>
      <c r="B41" s="81" t="n">
        <v>76</v>
      </c>
      <c r="C41" s="81" t="n">
        <v>1599</v>
      </c>
      <c r="D41" s="81" t="n">
        <v>100</v>
      </c>
      <c r="E41" s="82">
        <f>COUNT(B41:D41) / COUNTA(B41:D41)</f>
        <v/>
      </c>
      <c r="F41" s="82">
        <f>1-E41</f>
        <v/>
      </c>
    </row>
    <row r="42">
      <c r="A42" s="81" t="n">
        <v>2011</v>
      </c>
      <c r="B42" s="81" t="n">
        <v>127</v>
      </c>
      <c r="C42" s="81" t="n">
        <v>2749</v>
      </c>
      <c r="D42" s="81" t="n">
        <v>156</v>
      </c>
      <c r="E42" s="82">
        <f>COUNT(B42:D42) / COUNTA(B42:D42)</f>
        <v/>
      </c>
      <c r="F42" s="82">
        <f>1-E42</f>
        <v/>
      </c>
    </row>
    <row r="43">
      <c r="A43" s="81" t="n">
        <v>2012</v>
      </c>
      <c r="B43" s="81" t="n">
        <v>111</v>
      </c>
      <c r="C43" s="81" t="n">
        <v>2863</v>
      </c>
      <c r="D43" s="81" t="n">
        <v>148</v>
      </c>
      <c r="E43" s="82">
        <f>COUNT(B43:D43) / COUNTA(B43:D43)</f>
        <v/>
      </c>
      <c r="F43" s="82">
        <f>1-E43</f>
        <v/>
      </c>
    </row>
    <row r="44">
      <c r="A44" s="81" t="n">
        <v>2013</v>
      </c>
      <c r="B44" s="81" t="n">
        <v>204</v>
      </c>
      <c r="C44" s="81" t="n">
        <v>5722</v>
      </c>
      <c r="D44" s="81" t="n">
        <v>411</v>
      </c>
      <c r="E44" s="82">
        <f>COUNT(B44:D44) / COUNTA(B44:D44)</f>
        <v/>
      </c>
      <c r="F44" s="82">
        <f>1-E44</f>
        <v/>
      </c>
    </row>
    <row r="45">
      <c r="A45" s="81" t="n">
        <v>2014</v>
      </c>
      <c r="B45" s="81" t="n">
        <v>207</v>
      </c>
      <c r="C45" s="81" t="n">
        <v>5285</v>
      </c>
      <c r="D45" s="81" t="n">
        <v>340</v>
      </c>
      <c r="E45" s="82">
        <f>COUNT(B45:D45) / COUNTA(B45:D45)</f>
        <v/>
      </c>
      <c r="F45" s="82">
        <f>1-E45</f>
        <v/>
      </c>
    </row>
    <row r="46">
      <c r="A46" s="81" t="n">
        <v>2015</v>
      </c>
      <c r="B46" s="81" t="n">
        <v>258</v>
      </c>
      <c r="C46" s="81" t="n">
        <v>5878</v>
      </c>
      <c r="D46" s="81" t="n">
        <v>399</v>
      </c>
      <c r="E46" s="82">
        <f>COUNT(B46:D46) / COUNTA(B46:D46)</f>
        <v/>
      </c>
      <c r="F46" s="82">
        <f>1-E46</f>
        <v/>
      </c>
    </row>
    <row r="47">
      <c r="A47" s="81" t="n">
        <v>2016</v>
      </c>
      <c r="B47" s="81" t="n">
        <v>312</v>
      </c>
      <c r="C47" s="81" t="n">
        <v>7834</v>
      </c>
      <c r="D47" s="81" t="n">
        <v>518</v>
      </c>
      <c r="E47" s="82">
        <f>COUNT(B47:D47) / COUNTA(B47:D47)</f>
        <v/>
      </c>
      <c r="F47" s="82">
        <f>1-E47</f>
        <v/>
      </c>
    </row>
    <row r="48">
      <c r="A48" s="81" t="n">
        <v>2017</v>
      </c>
      <c r="B48" s="81" t="n">
        <v>483</v>
      </c>
      <c r="C48" s="81" t="n">
        <v>10333</v>
      </c>
      <c r="D48" s="81" t="n">
        <v>663</v>
      </c>
      <c r="E48" s="82">
        <f>COUNT(B48:D48) / COUNTA(B48:D48)</f>
        <v/>
      </c>
      <c r="F48" s="82">
        <f>1-E48</f>
        <v/>
      </c>
    </row>
    <row r="49">
      <c r="A49" s="81" t="n">
        <v>2018</v>
      </c>
      <c r="B49" s="81" t="n">
        <v>739</v>
      </c>
      <c r="C49" s="81" t="n">
        <v>14754</v>
      </c>
      <c r="D49" s="81" t="n">
        <v>793</v>
      </c>
      <c r="E49" s="82">
        <f>COUNT(B49:D49) / COUNTA(B49:D49)</f>
        <v/>
      </c>
      <c r="F49" s="82">
        <f>1-E49</f>
        <v/>
      </c>
    </row>
    <row r="50">
      <c r="A50" s="81" t="n">
        <v>2019</v>
      </c>
      <c r="B50" s="81" t="n">
        <v>808</v>
      </c>
      <c r="C50" s="81" t="n">
        <v>17186</v>
      </c>
      <c r="D50" s="81" t="n">
        <v>1124</v>
      </c>
      <c r="E50" s="82">
        <f>COUNT(B50:D50) / COUNTA(B50:D50)</f>
        <v/>
      </c>
      <c r="F50" s="82">
        <f>1-E50</f>
        <v/>
      </c>
    </row>
    <row r="51">
      <c r="A51" s="81" t="n">
        <v>2020</v>
      </c>
      <c r="B51" s="81" t="n">
        <v>516</v>
      </c>
      <c r="C51" s="81" t="n">
        <v>12412</v>
      </c>
      <c r="D51" s="81" t="n">
        <v>804</v>
      </c>
      <c r="E51" s="82">
        <f>COUNT(B51:D51) / COUNTA(B51:D51)</f>
        <v/>
      </c>
      <c r="F51" s="82">
        <f>1-E51</f>
        <v/>
      </c>
    </row>
    <row r="52">
      <c r="A52" s="81" t="n">
        <v>2021</v>
      </c>
      <c r="B52" s="81" t="n">
        <v>308</v>
      </c>
      <c r="C52" s="81" t="n">
        <v>7968</v>
      </c>
      <c r="D52" s="81" t="n">
        <v>475</v>
      </c>
      <c r="E52" s="82">
        <f>COUNT(B52:D52) / COUNTA(B52:D52)</f>
        <v/>
      </c>
      <c r="F52" s="82">
        <f>1-E52</f>
        <v/>
      </c>
    </row>
    <row r="53">
      <c r="A53" s="81" t="n">
        <v>2022</v>
      </c>
      <c r="B53" s="81" t="n">
        <v>469</v>
      </c>
      <c r="C53" s="81" t="n">
        <v>11174</v>
      </c>
      <c r="D53" s="81" t="n">
        <v>576</v>
      </c>
      <c r="E53" s="82">
        <f>COUNT(B53:D53) / COUNTA(B53:D53)</f>
        <v/>
      </c>
      <c r="F53" s="82">
        <f>1-E53</f>
        <v/>
      </c>
    </row>
    <row r="54">
      <c r="A54" s="81" t="n">
        <v>2023</v>
      </c>
      <c r="B54" s="81" t="n">
        <v>411</v>
      </c>
      <c r="C54" s="81" t="n">
        <v>9593</v>
      </c>
      <c r="D54" s="81" t="n">
        <v>516</v>
      </c>
      <c r="E54" s="82">
        <f>COUNT(B54:D54) / COUNTA(B54:D54)</f>
        <v/>
      </c>
      <c r="F54" s="82">
        <f>1-E54</f>
        <v/>
      </c>
    </row>
    <row r="55">
      <c r="A55" s="81" t="n">
        <v>2024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2">
        <f>COUNT(B55:D55) / COUNTA(B55:D55)</f>
        <v/>
      </c>
      <c r="F55" s="82">
        <f>1-E55</f>
        <v/>
      </c>
    </row>
    <row r="56">
      <c r="A56" s="81" t="inlineStr">
        <is>
          <t>Total</t>
        </is>
      </c>
      <c r="B56" s="81" t="n">
        <v>5276</v>
      </c>
      <c r="C56" s="81" t="n">
        <v>120155</v>
      </c>
      <c r="D56" s="81" t="n">
        <v>7314</v>
      </c>
      <c r="E56" s="82">
        <f>COUNT(B56:D56) / COUNTA(B56:D56)</f>
        <v/>
      </c>
      <c r="F56" s="82">
        <f>1-E56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COUNT(B4:D56) / COUNTA(B4:D56)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0" summaryRight="0"/>
    <pageSetUpPr/>
  </sheetPr>
  <dimension ref="A1:F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Investigação de Dermatoses ocupacionais - Notificações registradas no Sinan Net - Brasil</t>
        </is>
      </c>
    </row>
    <row r="2">
      <c r="A2" s="81" t="inlineStr">
        <is>
          <t>Período:2006-2023</t>
        </is>
      </c>
    </row>
    <row r="3">
      <c r="A3" s="81" t="inlineStr">
        <is>
          <t xml:space="preserve">Ano do Óbito     </t>
        </is>
      </c>
      <c r="B3" s="81" t="inlineStr">
        <is>
          <t>Notificações</t>
        </is>
      </c>
      <c r="C3" s="81" t="inlineStr">
        <is>
          <t>Tempo_exposição</t>
        </is>
      </c>
      <c r="D3" s="81" t="inlineStr">
        <is>
          <t>Tempo_afastamento</t>
        </is>
      </c>
      <c r="E3" t="inlineStr">
        <is>
          <t>DADOS_OBTIDOS (%)</t>
        </is>
      </c>
      <c r="F3" t="inlineStr">
        <is>
          <t>DADOS_AUSENTES (%)</t>
        </is>
      </c>
    </row>
    <row r="4">
      <c r="A4" s="81" t="inlineStr">
        <is>
          <t>Em Branco/ign</t>
        </is>
      </c>
      <c r="B4" s="81" t="n">
        <v>8952</v>
      </c>
      <c r="C4" s="81" t="n">
        <v>87581</v>
      </c>
      <c r="D4" s="81" t="n">
        <v>25310</v>
      </c>
      <c r="E4" s="82">
        <f>COUNT(B4:D4) / COUNTA(B4:D4)</f>
        <v/>
      </c>
      <c r="F4" s="82">
        <f>1-E4</f>
        <v/>
      </c>
    </row>
    <row r="5">
      <c r="A5" s="81" t="inlineStr">
        <is>
          <t>&lt;1975</t>
        </is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2">
        <f>COUNT(B5:D5) / COUNTA(B5:D5)</f>
        <v/>
      </c>
      <c r="F5" s="82">
        <f>1-E5</f>
        <v/>
      </c>
    </row>
    <row r="6">
      <c r="A6" s="81" t="n">
        <v>1975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2">
        <f>COUNT(B6:D6) / COUNTA(B6:D6)</f>
        <v/>
      </c>
      <c r="F6" s="82">
        <f>1-E6</f>
        <v/>
      </c>
    </row>
    <row r="7">
      <c r="A7" s="81" t="n">
        <v>1976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2">
        <f>COUNT(B7:D7) / COUNTA(B7:D7)</f>
        <v/>
      </c>
      <c r="F7" s="82">
        <f>1-E7</f>
        <v/>
      </c>
    </row>
    <row r="8">
      <c r="A8" s="81" t="n">
        <v>1977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2">
        <f>COUNT(B8:D8) / COUNTA(B8:D8)</f>
        <v/>
      </c>
      <c r="F8" s="82">
        <f>1-E8</f>
        <v/>
      </c>
    </row>
    <row r="9">
      <c r="A9" s="81" t="n">
        <v>1978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2">
        <f>COUNT(B9:D9) / COUNTA(B9:D9)</f>
        <v/>
      </c>
      <c r="F9" s="82">
        <f>1-E9</f>
        <v/>
      </c>
    </row>
    <row r="10">
      <c r="A10" s="81" t="n">
        <v>1979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2">
        <f>COUNT(B10:D10) / COUNTA(B10:D10)</f>
        <v/>
      </c>
      <c r="F10" s="82">
        <f>1-E10</f>
        <v/>
      </c>
    </row>
    <row r="11">
      <c r="A11" s="81" t="n">
        <v>1980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2">
        <f>COUNT(B11:D11) / COUNTA(B11:D11)</f>
        <v/>
      </c>
      <c r="F11" s="82">
        <f>1-E11</f>
        <v/>
      </c>
    </row>
    <row r="12">
      <c r="A12" s="81" t="n">
        <v>1981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2">
        <f>COUNT(B12:D12) / COUNTA(B12:D12)</f>
        <v/>
      </c>
      <c r="F12" s="82">
        <f>1-E12</f>
        <v/>
      </c>
    </row>
    <row r="13">
      <c r="A13" s="81" t="n">
        <v>1982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2">
        <f>COUNT(B13:D13) / COUNTA(B13:D13)</f>
        <v/>
      </c>
      <c r="F13" s="82">
        <f>1-E13</f>
        <v/>
      </c>
    </row>
    <row r="14">
      <c r="A14" s="81" t="n">
        <v>1983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2">
        <f>COUNT(B14:D14) / COUNTA(B14:D14)</f>
        <v/>
      </c>
      <c r="F14" s="82">
        <f>1-E14</f>
        <v/>
      </c>
    </row>
    <row r="15">
      <c r="A15" s="81" t="n">
        <v>1984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2">
        <f>COUNT(B15:D15) / COUNTA(B15:D15)</f>
        <v/>
      </c>
      <c r="F15" s="82">
        <f>1-E15</f>
        <v/>
      </c>
    </row>
    <row r="16">
      <c r="A16" s="81" t="n">
        <v>1985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2">
        <f>COUNT(B16:D16) / COUNTA(B16:D16)</f>
        <v/>
      </c>
      <c r="F16" s="82">
        <f>1-E16</f>
        <v/>
      </c>
    </row>
    <row r="17">
      <c r="A17" s="81" t="n">
        <v>1986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2">
        <f>COUNT(B17:D17) / COUNTA(B17:D17)</f>
        <v/>
      </c>
      <c r="F17" s="82">
        <f>1-E17</f>
        <v/>
      </c>
    </row>
    <row r="18">
      <c r="A18" s="81" t="n">
        <v>1987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2">
        <f>COUNT(B18:D18) / COUNTA(B18:D18)</f>
        <v/>
      </c>
      <c r="F18" s="82">
        <f>1-E18</f>
        <v/>
      </c>
    </row>
    <row r="19">
      <c r="A19" s="81" t="n">
        <v>1988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2">
        <f>COUNT(B19:D19) / COUNTA(B19:D19)</f>
        <v/>
      </c>
      <c r="F19" s="82">
        <f>1-E19</f>
        <v/>
      </c>
    </row>
    <row r="20">
      <c r="A20" s="81" t="n">
        <v>1989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2">
        <f>COUNT(B20:D20) / COUNTA(B20:D20)</f>
        <v/>
      </c>
      <c r="F20" s="82">
        <f>1-E20</f>
        <v/>
      </c>
    </row>
    <row r="21">
      <c r="A21" s="81" t="n">
        <v>1990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2">
        <f>COUNT(B21:D21) / COUNTA(B21:D21)</f>
        <v/>
      </c>
      <c r="F21" s="82">
        <f>1-E21</f>
        <v/>
      </c>
    </row>
    <row r="22">
      <c r="A22" s="81" t="n">
        <v>1991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2">
        <f>COUNT(B22:D22) / COUNTA(B22:D22)</f>
        <v/>
      </c>
      <c r="F22" s="82">
        <f>1-E22</f>
        <v/>
      </c>
    </row>
    <row r="23">
      <c r="A23" s="81" t="n">
        <v>1992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2">
        <f>COUNT(B23:D23) / COUNTA(B23:D23)</f>
        <v/>
      </c>
      <c r="F23" s="82">
        <f>1-E23</f>
        <v/>
      </c>
    </row>
    <row r="24">
      <c r="A24" s="81" t="n">
        <v>1993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2">
        <f>COUNT(B24:D24) / COUNTA(B24:D24)</f>
        <v/>
      </c>
      <c r="F24" s="82">
        <f>1-E24</f>
        <v/>
      </c>
    </row>
    <row r="25">
      <c r="A25" s="81" t="n">
        <v>1994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2">
        <f>COUNT(B25:D25) / COUNTA(B25:D25)</f>
        <v/>
      </c>
      <c r="F25" s="82">
        <f>1-E25</f>
        <v/>
      </c>
    </row>
    <row r="26">
      <c r="A26" s="81" t="n">
        <v>1995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2">
        <f>COUNT(B26:D26) / COUNTA(B26:D26)</f>
        <v/>
      </c>
      <c r="F26" s="82">
        <f>1-E26</f>
        <v/>
      </c>
    </row>
    <row r="27">
      <c r="A27" s="81" t="n">
        <v>1996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2">
        <f>COUNT(B27:D27) / COUNTA(B27:D27)</f>
        <v/>
      </c>
      <c r="F27" s="82">
        <f>1-E27</f>
        <v/>
      </c>
    </row>
    <row r="28">
      <c r="A28" s="81" t="n">
        <v>1997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2">
        <f>COUNT(B28:D28) / COUNTA(B28:D28)</f>
        <v/>
      </c>
      <c r="F28" s="82">
        <f>1-E28</f>
        <v/>
      </c>
    </row>
    <row r="29">
      <c r="A29" s="81" t="n">
        <v>1998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2">
        <f>COUNT(B29:D29) / COUNTA(B29:D29)</f>
        <v/>
      </c>
      <c r="F29" s="82">
        <f>1-E29</f>
        <v/>
      </c>
    </row>
    <row r="30">
      <c r="A30" s="81" t="n">
        <v>1999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2">
        <f>COUNT(B30:D30) / COUNTA(B30:D30)</f>
        <v/>
      </c>
      <c r="F30" s="82">
        <f>1-E30</f>
        <v/>
      </c>
    </row>
    <row r="31">
      <c r="A31" s="81" t="n">
        <v>2000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2">
        <f>COUNT(B31:D31) / COUNTA(B31:D31)</f>
        <v/>
      </c>
      <c r="F31" s="82">
        <f>1-E31</f>
        <v/>
      </c>
    </row>
    <row r="32">
      <c r="A32" s="81" t="n">
        <v>2001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2">
        <f>COUNT(B32:D32) / COUNTA(B32:D32)</f>
        <v/>
      </c>
      <c r="F32" s="82">
        <f>1-E32</f>
        <v/>
      </c>
    </row>
    <row r="33">
      <c r="A33" s="81" t="n">
        <v>2002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2">
        <f>COUNT(B33:D33) / COUNTA(B33:D33)</f>
        <v/>
      </c>
      <c r="F33" s="82">
        <f>1-E33</f>
        <v/>
      </c>
    </row>
    <row r="34">
      <c r="A34" s="81" t="n">
        <v>2003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2">
        <f>COUNT(B34:D34) / COUNTA(B34:D34)</f>
        <v/>
      </c>
      <c r="F34" s="82">
        <f>1-E34</f>
        <v/>
      </c>
    </row>
    <row r="35">
      <c r="A35" s="81" t="n">
        <v>2004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2">
        <f>COUNT(B35:D35) / COUNTA(B35:D35)</f>
        <v/>
      </c>
      <c r="F35" s="82">
        <f>1-E35</f>
        <v/>
      </c>
    </row>
    <row r="36">
      <c r="A36" s="81" t="n">
        <v>2005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2">
        <f>COUNT(B36:D36) / COUNTA(B36:D36)</f>
        <v/>
      </c>
      <c r="F36" s="82">
        <f>1-E36</f>
        <v/>
      </c>
    </row>
    <row r="37">
      <c r="A37" s="81" t="n">
        <v>2006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2">
        <f>COUNT(B37:D37) / COUNTA(B37:D37)</f>
        <v/>
      </c>
      <c r="F37" s="82">
        <f>1-E37</f>
        <v/>
      </c>
    </row>
    <row r="38">
      <c r="A38" s="81" t="n">
        <v>2007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2">
        <f>COUNT(B38:D38) / COUNTA(B38:D38)</f>
        <v/>
      </c>
      <c r="F38" s="82">
        <f>1-E38</f>
        <v/>
      </c>
    </row>
    <row r="39">
      <c r="A39" s="81" t="n">
        <v>2008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2">
        <f>COUNT(B39:D39) / COUNTA(B39:D39)</f>
        <v/>
      </c>
      <c r="F39" s="82">
        <f>1-E39</f>
        <v/>
      </c>
    </row>
    <row r="40">
      <c r="A40" s="81" t="n">
        <v>2009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2">
        <f>COUNT(B40:D40) / COUNTA(B40:D40)</f>
        <v/>
      </c>
      <c r="F40" s="82">
        <f>1-E40</f>
        <v/>
      </c>
    </row>
    <row r="41">
      <c r="A41" s="81" t="n">
        <v>2010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2">
        <f>COUNT(B41:D41) / COUNTA(B41:D41)</f>
        <v/>
      </c>
      <c r="F41" s="82">
        <f>1-E41</f>
        <v/>
      </c>
    </row>
    <row r="42">
      <c r="A42" s="81" t="n">
        <v>2011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2">
        <f>COUNT(B42:D42) / COUNTA(B42:D42)</f>
        <v/>
      </c>
      <c r="F42" s="82">
        <f>1-E42</f>
        <v/>
      </c>
    </row>
    <row r="43">
      <c r="A43" s="81" t="n">
        <v>2012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2">
        <f>COUNT(B43:D43) / COUNTA(B43:D43)</f>
        <v/>
      </c>
      <c r="F43" s="82">
        <f>1-E43</f>
        <v/>
      </c>
    </row>
    <row r="44">
      <c r="A44" s="81" t="n">
        <v>2013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2">
        <f>COUNT(B44:D44) / COUNTA(B44:D44)</f>
        <v/>
      </c>
      <c r="F44" s="82">
        <f>1-E44</f>
        <v/>
      </c>
    </row>
    <row r="45">
      <c r="A45" s="81" t="n">
        <v>2014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2">
        <f>COUNT(B45:D45) / COUNTA(B45:D45)</f>
        <v/>
      </c>
      <c r="F45" s="82">
        <f>1-E45</f>
        <v/>
      </c>
    </row>
    <row r="46">
      <c r="A46" s="81" t="n">
        <v>2015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2">
        <f>COUNT(B46:D46) / COUNTA(B46:D46)</f>
        <v/>
      </c>
      <c r="F46" s="82">
        <f>1-E46</f>
        <v/>
      </c>
    </row>
    <row r="47">
      <c r="A47" s="81" t="n">
        <v>2016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2">
        <f>COUNT(B47:D47) / COUNTA(B47:D47)</f>
        <v/>
      </c>
      <c r="F47" s="82">
        <f>1-E47</f>
        <v/>
      </c>
    </row>
    <row r="48">
      <c r="A48" s="81" t="n">
        <v>2017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2">
        <f>COUNT(B48:D48) / COUNTA(B48:D48)</f>
        <v/>
      </c>
      <c r="F48" s="82">
        <f>1-E48</f>
        <v/>
      </c>
    </row>
    <row r="49">
      <c r="A49" s="81" t="n">
        <v>2018</v>
      </c>
      <c r="B49" s="81" t="n">
        <v>1</v>
      </c>
      <c r="C49" s="81" t="n">
        <v>30</v>
      </c>
      <c r="D49" s="81" t="inlineStr">
        <is>
          <t>-</t>
        </is>
      </c>
      <c r="E49" s="82">
        <f>COUNT(B49:D49) / COUNTA(B49:D49)</f>
        <v/>
      </c>
      <c r="F49" s="82">
        <f>1-E49</f>
        <v/>
      </c>
    </row>
    <row r="50">
      <c r="A50" s="81" t="n">
        <v>2019</v>
      </c>
      <c r="B50" s="81" t="inlineStr">
        <is>
          <t>-</t>
        </is>
      </c>
      <c r="C50" s="81" t="inlineStr">
        <is>
          <t>-</t>
        </is>
      </c>
      <c r="D50" s="81" t="inlineStr">
        <is>
          <t>-</t>
        </is>
      </c>
      <c r="E50" s="82">
        <f>COUNT(B50:D50) / COUNTA(B50:D50)</f>
        <v/>
      </c>
      <c r="F50" s="82">
        <f>1-E50</f>
        <v/>
      </c>
    </row>
    <row r="51">
      <c r="A51" s="81" t="n">
        <v>2020</v>
      </c>
      <c r="B51" s="81" t="inlineStr">
        <is>
          <t>-</t>
        </is>
      </c>
      <c r="C51" s="81" t="inlineStr">
        <is>
          <t>-</t>
        </is>
      </c>
      <c r="D51" s="81" t="inlineStr">
        <is>
          <t>-</t>
        </is>
      </c>
      <c r="E51" s="82">
        <f>COUNT(B51:D51) / COUNTA(B51:D51)</f>
        <v/>
      </c>
      <c r="F51" s="82">
        <f>1-E51</f>
        <v/>
      </c>
    </row>
    <row r="52">
      <c r="A52" s="81" t="n">
        <v>2021</v>
      </c>
      <c r="B52" s="81" t="inlineStr">
        <is>
          <t>-</t>
        </is>
      </c>
      <c r="C52" s="81" t="inlineStr">
        <is>
          <t>-</t>
        </is>
      </c>
      <c r="D52" s="81" t="inlineStr">
        <is>
          <t>-</t>
        </is>
      </c>
      <c r="E52" s="82">
        <f>COUNT(B52:D52) / COUNTA(B52:D52)</f>
        <v/>
      </c>
      <c r="F52" s="82">
        <f>1-E52</f>
        <v/>
      </c>
    </row>
    <row r="53">
      <c r="A53" s="81" t="n">
        <v>2022</v>
      </c>
      <c r="B53" s="81" t="inlineStr">
        <is>
          <t>-</t>
        </is>
      </c>
      <c r="C53" s="81" t="inlineStr">
        <is>
          <t>-</t>
        </is>
      </c>
      <c r="D53" s="81" t="inlineStr">
        <is>
          <t>-</t>
        </is>
      </c>
      <c r="E53" s="82">
        <f>COUNT(B53:D53) / COUNTA(B53:D53)</f>
        <v/>
      </c>
      <c r="F53" s="82">
        <f>1-E53</f>
        <v/>
      </c>
    </row>
    <row r="54">
      <c r="A54" s="81" t="n">
        <v>2023</v>
      </c>
      <c r="B54" s="81" t="n">
        <v>1</v>
      </c>
      <c r="C54" s="81" t="n">
        <v>23</v>
      </c>
      <c r="D54" s="81" t="inlineStr">
        <is>
          <t>-</t>
        </is>
      </c>
      <c r="E54" s="82">
        <f>COUNT(B54:D54) / COUNTA(B54:D54)</f>
        <v/>
      </c>
      <c r="F54" s="82">
        <f>1-E54</f>
        <v/>
      </c>
    </row>
    <row r="55">
      <c r="A55" s="81" t="n">
        <v>2024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2">
        <f>COUNT(B55:D55) / COUNTA(B55:D55)</f>
        <v/>
      </c>
      <c r="F55" s="82">
        <f>1-E55</f>
        <v/>
      </c>
    </row>
    <row r="56">
      <c r="A56" s="81" t="inlineStr">
        <is>
          <t>Total</t>
        </is>
      </c>
      <c r="B56" s="81" t="n">
        <v>8954</v>
      </c>
      <c r="C56" s="81" t="n">
        <v>87634</v>
      </c>
      <c r="D56" s="81" t="n">
        <v>25310</v>
      </c>
      <c r="E56" s="82">
        <f>COUNT(B56:D56) / COUNTA(B56:D56)</f>
        <v/>
      </c>
      <c r="F56" s="82">
        <f>1-E56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COUNT(B4:D56) / COUNTA(B4:D56)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0" summaryRight="0"/>
    <pageSetUpPr/>
  </sheetPr>
  <dimension ref="A1:F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Investigação de Dermatoses ocupacionais - Notificações registradas no Sinan Net - Brasil</t>
        </is>
      </c>
    </row>
    <row r="2">
      <c r="A2" s="81" t="inlineStr">
        <is>
          <t>Período:2006-2023</t>
        </is>
      </c>
    </row>
    <row r="3">
      <c r="A3" s="81" t="inlineStr">
        <is>
          <t>Ano da Notific</t>
        </is>
      </c>
      <c r="B3" s="81" t="inlineStr">
        <is>
          <t>Notificações</t>
        </is>
      </c>
      <c r="C3" s="81" t="inlineStr">
        <is>
          <t>Tempo_exposição</t>
        </is>
      </c>
      <c r="D3" s="81" t="inlineStr">
        <is>
          <t>Tempo_afastamento</t>
        </is>
      </c>
      <c r="E3" t="inlineStr">
        <is>
          <t>DADOS_OBTIDOS (%)</t>
        </is>
      </c>
      <c r="F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1" t="inlineStr">
        <is>
          <t>-</t>
        </is>
      </c>
      <c r="D4" s="81" t="inlineStr">
        <is>
          <t>-</t>
        </is>
      </c>
      <c r="E4" s="82">
        <f>COUNT(B4:D4) / COUNTA(B4:D4)</f>
        <v/>
      </c>
      <c r="F4" s="82">
        <f>1-E4</f>
        <v/>
      </c>
    </row>
    <row r="5">
      <c r="A5" s="81" t="inlineStr">
        <is>
          <t>&lt;1975</t>
        </is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2">
        <f>COUNT(B5:D5) / COUNTA(B5:D5)</f>
        <v/>
      </c>
      <c r="F5" s="82">
        <f>1-E5</f>
        <v/>
      </c>
    </row>
    <row r="6">
      <c r="A6" s="81" t="n">
        <v>1975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2">
        <f>COUNT(B6:D6) / COUNTA(B6:D6)</f>
        <v/>
      </c>
      <c r="F6" s="82">
        <f>1-E6</f>
        <v/>
      </c>
    </row>
    <row r="7">
      <c r="A7" s="81" t="n">
        <v>1976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2">
        <f>COUNT(B7:D7) / COUNTA(B7:D7)</f>
        <v/>
      </c>
      <c r="F7" s="82">
        <f>1-E7</f>
        <v/>
      </c>
    </row>
    <row r="8">
      <c r="A8" s="81" t="n">
        <v>1977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2">
        <f>COUNT(B8:D8) / COUNTA(B8:D8)</f>
        <v/>
      </c>
      <c r="F8" s="82">
        <f>1-E8</f>
        <v/>
      </c>
    </row>
    <row r="9">
      <c r="A9" s="81" t="n">
        <v>1978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2">
        <f>COUNT(B9:D9) / COUNTA(B9:D9)</f>
        <v/>
      </c>
      <c r="F9" s="82">
        <f>1-E9</f>
        <v/>
      </c>
    </row>
    <row r="10">
      <c r="A10" s="81" t="n">
        <v>1979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2">
        <f>COUNT(B10:D10) / COUNTA(B10:D10)</f>
        <v/>
      </c>
      <c r="F10" s="82">
        <f>1-E10</f>
        <v/>
      </c>
    </row>
    <row r="11">
      <c r="A11" s="81" t="n">
        <v>1980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2">
        <f>COUNT(B11:D11) / COUNTA(B11:D11)</f>
        <v/>
      </c>
      <c r="F11" s="82">
        <f>1-E11</f>
        <v/>
      </c>
    </row>
    <row r="12">
      <c r="A12" s="81" t="n">
        <v>1981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2">
        <f>COUNT(B12:D12) / COUNTA(B12:D12)</f>
        <v/>
      </c>
      <c r="F12" s="82">
        <f>1-E12</f>
        <v/>
      </c>
    </row>
    <row r="13">
      <c r="A13" s="81" t="n">
        <v>1982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2">
        <f>COUNT(B13:D13) / COUNTA(B13:D13)</f>
        <v/>
      </c>
      <c r="F13" s="82">
        <f>1-E13</f>
        <v/>
      </c>
    </row>
    <row r="14">
      <c r="A14" s="81" t="n">
        <v>1983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2">
        <f>COUNT(B14:D14) / COUNTA(B14:D14)</f>
        <v/>
      </c>
      <c r="F14" s="82">
        <f>1-E14</f>
        <v/>
      </c>
    </row>
    <row r="15">
      <c r="A15" s="81" t="n">
        <v>1984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2">
        <f>COUNT(B15:D15) / COUNTA(B15:D15)</f>
        <v/>
      </c>
      <c r="F15" s="82">
        <f>1-E15</f>
        <v/>
      </c>
    </row>
    <row r="16">
      <c r="A16" s="81" t="n">
        <v>1985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2">
        <f>COUNT(B16:D16) / COUNTA(B16:D16)</f>
        <v/>
      </c>
      <c r="F16" s="82">
        <f>1-E16</f>
        <v/>
      </c>
    </row>
    <row r="17">
      <c r="A17" s="81" t="n">
        <v>1986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2">
        <f>COUNT(B17:D17) / COUNTA(B17:D17)</f>
        <v/>
      </c>
      <c r="F17" s="82">
        <f>1-E17</f>
        <v/>
      </c>
    </row>
    <row r="18">
      <c r="A18" s="81" t="n">
        <v>1987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2">
        <f>COUNT(B18:D18) / COUNTA(B18:D18)</f>
        <v/>
      </c>
      <c r="F18" s="82">
        <f>1-E18</f>
        <v/>
      </c>
    </row>
    <row r="19">
      <c r="A19" s="81" t="n">
        <v>1988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2">
        <f>COUNT(B19:D19) / COUNTA(B19:D19)</f>
        <v/>
      </c>
      <c r="F19" s="82">
        <f>1-E19</f>
        <v/>
      </c>
    </row>
    <row r="20">
      <c r="A20" s="81" t="n">
        <v>1989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2">
        <f>COUNT(B20:D20) / COUNTA(B20:D20)</f>
        <v/>
      </c>
      <c r="F20" s="82">
        <f>1-E20</f>
        <v/>
      </c>
    </row>
    <row r="21">
      <c r="A21" s="81" t="n">
        <v>1990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2">
        <f>COUNT(B21:D21) / COUNTA(B21:D21)</f>
        <v/>
      </c>
      <c r="F21" s="82">
        <f>1-E21</f>
        <v/>
      </c>
    </row>
    <row r="22">
      <c r="A22" s="81" t="n">
        <v>1991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2">
        <f>COUNT(B22:D22) / COUNTA(B22:D22)</f>
        <v/>
      </c>
      <c r="F22" s="82">
        <f>1-E22</f>
        <v/>
      </c>
    </row>
    <row r="23">
      <c r="A23" s="81" t="n">
        <v>1992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2">
        <f>COUNT(B23:D23) / COUNTA(B23:D23)</f>
        <v/>
      </c>
      <c r="F23" s="82">
        <f>1-E23</f>
        <v/>
      </c>
    </row>
    <row r="24">
      <c r="A24" s="81" t="n">
        <v>1993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2">
        <f>COUNT(B24:D24) / COUNTA(B24:D24)</f>
        <v/>
      </c>
      <c r="F24" s="82">
        <f>1-E24</f>
        <v/>
      </c>
    </row>
    <row r="25">
      <c r="A25" s="81" t="n">
        <v>1994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2">
        <f>COUNT(B25:D25) / COUNTA(B25:D25)</f>
        <v/>
      </c>
      <c r="F25" s="82">
        <f>1-E25</f>
        <v/>
      </c>
    </row>
    <row r="26">
      <c r="A26" s="81" t="n">
        <v>1995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2">
        <f>COUNT(B26:D26) / COUNTA(B26:D26)</f>
        <v/>
      </c>
      <c r="F26" s="82">
        <f>1-E26</f>
        <v/>
      </c>
    </row>
    <row r="27">
      <c r="A27" s="81" t="n">
        <v>1996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2">
        <f>COUNT(B27:D27) / COUNTA(B27:D27)</f>
        <v/>
      </c>
      <c r="F27" s="82">
        <f>1-E27</f>
        <v/>
      </c>
    </row>
    <row r="28">
      <c r="A28" s="81" t="n">
        <v>1997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2">
        <f>COUNT(B28:D28) / COUNTA(B28:D28)</f>
        <v/>
      </c>
      <c r="F28" s="82">
        <f>1-E28</f>
        <v/>
      </c>
    </row>
    <row r="29">
      <c r="A29" s="81" t="n">
        <v>1998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2">
        <f>COUNT(B29:D29) / COUNTA(B29:D29)</f>
        <v/>
      </c>
      <c r="F29" s="82">
        <f>1-E29</f>
        <v/>
      </c>
    </row>
    <row r="30">
      <c r="A30" s="81" t="n">
        <v>1999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2">
        <f>COUNT(B30:D30) / COUNTA(B30:D30)</f>
        <v/>
      </c>
      <c r="F30" s="82">
        <f>1-E30</f>
        <v/>
      </c>
    </row>
    <row r="31">
      <c r="A31" s="81" t="n">
        <v>2000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2">
        <f>COUNT(B31:D31) / COUNTA(B31:D31)</f>
        <v/>
      </c>
      <c r="F31" s="82">
        <f>1-E31</f>
        <v/>
      </c>
    </row>
    <row r="32">
      <c r="A32" s="81" t="n">
        <v>2001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2">
        <f>COUNT(B32:D32) / COUNTA(B32:D32)</f>
        <v/>
      </c>
      <c r="F32" s="82">
        <f>1-E32</f>
        <v/>
      </c>
    </row>
    <row r="33">
      <c r="A33" s="81" t="n">
        <v>2002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2">
        <f>COUNT(B33:D33) / COUNTA(B33:D33)</f>
        <v/>
      </c>
      <c r="F33" s="82">
        <f>1-E33</f>
        <v/>
      </c>
    </row>
    <row r="34">
      <c r="A34" s="81" t="n">
        <v>2003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2">
        <f>COUNT(B34:D34) / COUNTA(B34:D34)</f>
        <v/>
      </c>
      <c r="F34" s="82">
        <f>1-E34</f>
        <v/>
      </c>
    </row>
    <row r="35">
      <c r="A35" s="81" t="n">
        <v>2004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2">
        <f>COUNT(B35:D35) / COUNTA(B35:D35)</f>
        <v/>
      </c>
      <c r="F35" s="82">
        <f>1-E35</f>
        <v/>
      </c>
    </row>
    <row r="36">
      <c r="A36" s="81" t="n">
        <v>2005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2">
        <f>COUNT(B36:D36) / COUNTA(B36:D36)</f>
        <v/>
      </c>
      <c r="F36" s="82">
        <f>1-E36</f>
        <v/>
      </c>
    </row>
    <row r="37">
      <c r="A37" s="81" t="n">
        <v>2006</v>
      </c>
      <c r="B37" s="81" t="n">
        <v>4</v>
      </c>
      <c r="C37" s="81" t="n">
        <v>10</v>
      </c>
      <c r="D37" s="81" t="n">
        <v>78</v>
      </c>
      <c r="E37" s="82">
        <f>COUNT(B37:D37) / COUNTA(B37:D37)</f>
        <v/>
      </c>
      <c r="F37" s="82">
        <f>1-E37</f>
        <v/>
      </c>
    </row>
    <row r="38">
      <c r="A38" s="81" t="n">
        <v>2007</v>
      </c>
      <c r="B38" s="81" t="n">
        <v>128</v>
      </c>
      <c r="C38" s="81" t="n">
        <v>1038</v>
      </c>
      <c r="D38" s="81" t="n">
        <v>744</v>
      </c>
      <c r="E38" s="82">
        <f>COUNT(B38:D38) / COUNTA(B38:D38)</f>
        <v/>
      </c>
      <c r="F38" s="82">
        <f>1-E38</f>
        <v/>
      </c>
    </row>
    <row r="39">
      <c r="A39" s="81" t="n">
        <v>2008</v>
      </c>
      <c r="B39" s="81" t="n">
        <v>299</v>
      </c>
      <c r="C39" s="81" t="n">
        <v>1645</v>
      </c>
      <c r="D39" s="81" t="n">
        <v>1517</v>
      </c>
      <c r="E39" s="82">
        <f>COUNT(B39:D39) / COUNTA(B39:D39)</f>
        <v/>
      </c>
      <c r="F39" s="82">
        <f>1-E39</f>
        <v/>
      </c>
    </row>
    <row r="40">
      <c r="A40" s="81" t="n">
        <v>2009</v>
      </c>
      <c r="B40" s="81" t="n">
        <v>392</v>
      </c>
      <c r="C40" s="81" t="n">
        <v>2783</v>
      </c>
      <c r="D40" s="81" t="n">
        <v>1201</v>
      </c>
      <c r="E40" s="82">
        <f>COUNT(B40:D40) / COUNTA(B40:D40)</f>
        <v/>
      </c>
      <c r="F40" s="82">
        <f>1-E40</f>
        <v/>
      </c>
    </row>
    <row r="41">
      <c r="A41" s="81" t="n">
        <v>2010</v>
      </c>
      <c r="B41" s="81" t="n">
        <v>507</v>
      </c>
      <c r="C41" s="81" t="n">
        <v>4820</v>
      </c>
      <c r="D41" s="81" t="n">
        <v>2259</v>
      </c>
      <c r="E41" s="82">
        <f>COUNT(B41:D41) / COUNTA(B41:D41)</f>
        <v/>
      </c>
      <c r="F41" s="82">
        <f>1-E41</f>
        <v/>
      </c>
    </row>
    <row r="42">
      <c r="A42" s="81" t="n">
        <v>2011</v>
      </c>
      <c r="B42" s="81" t="n">
        <v>692</v>
      </c>
      <c r="C42" s="81" t="n">
        <v>6135</v>
      </c>
      <c r="D42" s="81" t="n">
        <v>1988</v>
      </c>
      <c r="E42" s="82">
        <f>COUNT(B42:D42) / COUNTA(B42:D42)</f>
        <v/>
      </c>
      <c r="F42" s="82">
        <f>1-E42</f>
        <v/>
      </c>
    </row>
    <row r="43">
      <c r="A43" s="81" t="n">
        <v>2012</v>
      </c>
      <c r="B43" s="81" t="n">
        <v>1016</v>
      </c>
      <c r="C43" s="81" t="n">
        <v>11772</v>
      </c>
      <c r="D43" s="81" t="n">
        <v>2481</v>
      </c>
      <c r="E43" s="82">
        <f>COUNT(B43:D43) / COUNTA(B43:D43)</f>
        <v/>
      </c>
      <c r="F43" s="82">
        <f>1-E43</f>
        <v/>
      </c>
    </row>
    <row r="44">
      <c r="A44" s="81" t="n">
        <v>2013</v>
      </c>
      <c r="B44" s="81" t="n">
        <v>991</v>
      </c>
      <c r="C44" s="81" t="n">
        <v>12955</v>
      </c>
      <c r="D44" s="81" t="n">
        <v>2215</v>
      </c>
      <c r="E44" s="82">
        <f>COUNT(B44:D44) / COUNTA(B44:D44)</f>
        <v/>
      </c>
      <c r="F44" s="82">
        <f>1-E44</f>
        <v/>
      </c>
    </row>
    <row r="45">
      <c r="A45" s="81" t="n">
        <v>2014</v>
      </c>
      <c r="B45" s="81" t="n">
        <v>693</v>
      </c>
      <c r="C45" s="81" t="n">
        <v>7740</v>
      </c>
      <c r="D45" s="81" t="n">
        <v>2180</v>
      </c>
      <c r="E45" s="82">
        <f>COUNT(B45:D45) / COUNTA(B45:D45)</f>
        <v/>
      </c>
      <c r="F45" s="82">
        <f>1-E45</f>
        <v/>
      </c>
    </row>
    <row r="46">
      <c r="A46" s="81" t="n">
        <v>2015</v>
      </c>
      <c r="B46" s="81" t="n">
        <v>863</v>
      </c>
      <c r="C46" s="81" t="n">
        <v>13105</v>
      </c>
      <c r="D46" s="81" t="n">
        <v>2575</v>
      </c>
      <c r="E46" s="82">
        <f>COUNT(B46:D46) / COUNTA(B46:D46)</f>
        <v/>
      </c>
      <c r="F46" s="82">
        <f>1-E46</f>
        <v/>
      </c>
    </row>
    <row r="47">
      <c r="A47" s="81" t="n">
        <v>2016</v>
      </c>
      <c r="B47" s="81" t="n">
        <v>563</v>
      </c>
      <c r="C47" s="81" t="n">
        <v>8371</v>
      </c>
      <c r="D47" s="81" t="n">
        <v>1478</v>
      </c>
      <c r="E47" s="82">
        <f>COUNT(B47:D47) / COUNTA(B47:D47)</f>
        <v/>
      </c>
      <c r="F47" s="82">
        <f>1-E47</f>
        <v/>
      </c>
    </row>
    <row r="48">
      <c r="A48" s="81" t="n">
        <v>2017</v>
      </c>
      <c r="B48" s="81" t="n">
        <v>418</v>
      </c>
      <c r="C48" s="81" t="n">
        <v>2623</v>
      </c>
      <c r="D48" s="81" t="n">
        <v>1342</v>
      </c>
      <c r="E48" s="82">
        <f>COUNT(B48:D48) / COUNTA(B48:D48)</f>
        <v/>
      </c>
      <c r="F48" s="82">
        <f>1-E48</f>
        <v/>
      </c>
    </row>
    <row r="49">
      <c r="A49" s="81" t="n">
        <v>2018</v>
      </c>
      <c r="B49" s="81" t="n">
        <v>374</v>
      </c>
      <c r="C49" s="81" t="n">
        <v>2338</v>
      </c>
      <c r="D49" s="81" t="n">
        <v>847</v>
      </c>
      <c r="E49" s="82">
        <f>COUNT(B49:D49) / COUNTA(B49:D49)</f>
        <v/>
      </c>
      <c r="F49" s="82">
        <f>1-E49</f>
        <v/>
      </c>
    </row>
    <row r="50">
      <c r="A50" s="81" t="n">
        <v>2019</v>
      </c>
      <c r="B50" s="81" t="n">
        <v>487</v>
      </c>
      <c r="C50" s="81" t="n">
        <v>2847</v>
      </c>
      <c r="D50" s="81" t="n">
        <v>942</v>
      </c>
      <c r="E50" s="82">
        <f>COUNT(B50:D50) / COUNTA(B50:D50)</f>
        <v/>
      </c>
      <c r="F50" s="82">
        <f>1-E50</f>
        <v/>
      </c>
    </row>
    <row r="51">
      <c r="A51" s="81" t="n">
        <v>2020</v>
      </c>
      <c r="B51" s="81" t="n">
        <v>355</v>
      </c>
      <c r="C51" s="81" t="n">
        <v>2843</v>
      </c>
      <c r="D51" s="81" t="n">
        <v>712</v>
      </c>
      <c r="E51" s="82">
        <f>COUNT(B51:D51) / COUNTA(B51:D51)</f>
        <v/>
      </c>
      <c r="F51" s="82">
        <f>1-E51</f>
        <v/>
      </c>
    </row>
    <row r="52">
      <c r="A52" s="81" t="n">
        <v>2021</v>
      </c>
      <c r="B52" s="81" t="n">
        <v>401</v>
      </c>
      <c r="C52" s="81" t="n">
        <v>2096</v>
      </c>
      <c r="D52" s="81" t="n">
        <v>569</v>
      </c>
      <c r="E52" s="82">
        <f>COUNT(B52:D52) / COUNTA(B52:D52)</f>
        <v/>
      </c>
      <c r="F52" s="82">
        <f>1-E52</f>
        <v/>
      </c>
    </row>
    <row r="53">
      <c r="A53" s="81" t="n">
        <v>2022</v>
      </c>
      <c r="B53" s="81" t="n">
        <v>348</v>
      </c>
      <c r="C53" s="81" t="n">
        <v>1932</v>
      </c>
      <c r="D53" s="81" t="n">
        <v>942</v>
      </c>
      <c r="E53" s="82">
        <f>COUNT(B53:D53) / COUNTA(B53:D53)</f>
        <v/>
      </c>
      <c r="F53" s="82">
        <f>1-E53</f>
        <v/>
      </c>
    </row>
    <row r="54">
      <c r="A54" s="81" t="n">
        <v>2023</v>
      </c>
      <c r="B54" s="81" t="n">
        <v>423</v>
      </c>
      <c r="C54" s="81" t="n">
        <v>2581</v>
      </c>
      <c r="D54" s="81" t="n">
        <v>1240</v>
      </c>
      <c r="E54" s="82">
        <f>COUNT(B54:D54) / COUNTA(B54:D54)</f>
        <v/>
      </c>
      <c r="F54" s="82">
        <f>1-E54</f>
        <v/>
      </c>
    </row>
    <row r="55">
      <c r="A55" s="81" t="n">
        <v>2024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2">
        <f>COUNT(B55:D55) / COUNTA(B55:D55)</f>
        <v/>
      </c>
      <c r="F55" s="82">
        <f>1-E55</f>
        <v/>
      </c>
    </row>
    <row r="56">
      <c r="A56" s="81" t="inlineStr">
        <is>
          <t>Total</t>
        </is>
      </c>
      <c r="B56" s="81" t="n">
        <v>8954</v>
      </c>
      <c r="C56" s="81" t="n">
        <v>87634</v>
      </c>
      <c r="D56" s="81" t="n">
        <v>25310</v>
      </c>
      <c r="E56" s="82">
        <f>COUNT(B56:D56) / COUNTA(B56:D56)</f>
        <v/>
      </c>
      <c r="F56" s="82">
        <f>1-E56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COUNT(B4:D56) / COUNTA(B4:D56)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0" summaryRight="0"/>
    <pageSetUpPr/>
  </sheetPr>
  <dimension ref="A1:F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Investigação de Dermatoses ocupacionais - Notificações registradas no Sinan Net - Brasil</t>
        </is>
      </c>
    </row>
    <row r="2">
      <c r="A2" s="81" t="inlineStr">
        <is>
          <t>Período:2006-2023</t>
        </is>
      </c>
    </row>
    <row r="3">
      <c r="A3" s="81" t="inlineStr">
        <is>
          <t>Ano Inic.Sintomas</t>
        </is>
      </c>
      <c r="B3" s="81" t="inlineStr">
        <is>
          <t>Notificações</t>
        </is>
      </c>
      <c r="C3" s="81" t="inlineStr">
        <is>
          <t>Tempo_exposição</t>
        </is>
      </c>
      <c r="D3" s="81" t="inlineStr">
        <is>
          <t>Tempo_afastamento</t>
        </is>
      </c>
      <c r="E3" t="inlineStr">
        <is>
          <t>DADOS_OBTIDOS (%)</t>
        </is>
      </c>
      <c r="F3" t="inlineStr">
        <is>
          <t>DADOS_AUSENTES (%)</t>
        </is>
      </c>
    </row>
    <row r="4">
      <c r="A4" s="81" t="inlineStr">
        <is>
          <t>Em Branco/ign</t>
        </is>
      </c>
      <c r="B4" s="81" t="n">
        <v>8954</v>
      </c>
      <c r="C4" s="81" t="n">
        <v>87634</v>
      </c>
      <c r="D4" s="81" t="n">
        <v>25310</v>
      </c>
      <c r="E4" s="82">
        <f>COUNT(B4:D4) / COUNTA(B4:D4)</f>
        <v/>
      </c>
      <c r="F4" s="82">
        <f>1-E4</f>
        <v/>
      </c>
    </row>
    <row r="5">
      <c r="A5" s="81" t="inlineStr">
        <is>
          <t>&lt;1975</t>
        </is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2">
        <f>COUNT(B5:D5) / COUNTA(B5:D5)</f>
        <v/>
      </c>
      <c r="F5" s="82">
        <f>1-E5</f>
        <v/>
      </c>
    </row>
    <row r="6">
      <c r="A6" s="81" t="n">
        <v>1975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2">
        <f>COUNT(B6:D6) / COUNTA(B6:D6)</f>
        <v/>
      </c>
      <c r="F6" s="82">
        <f>1-E6</f>
        <v/>
      </c>
    </row>
    <row r="7">
      <c r="A7" s="81" t="n">
        <v>1976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2">
        <f>COUNT(B7:D7) / COUNTA(B7:D7)</f>
        <v/>
      </c>
      <c r="F7" s="82">
        <f>1-E7</f>
        <v/>
      </c>
    </row>
    <row r="8">
      <c r="A8" s="81" t="n">
        <v>1977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2">
        <f>COUNT(B8:D8) / COUNTA(B8:D8)</f>
        <v/>
      </c>
      <c r="F8" s="82">
        <f>1-E8</f>
        <v/>
      </c>
    </row>
    <row r="9">
      <c r="A9" s="81" t="n">
        <v>1978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2">
        <f>COUNT(B9:D9) / COUNTA(B9:D9)</f>
        <v/>
      </c>
      <c r="F9" s="82">
        <f>1-E9</f>
        <v/>
      </c>
    </row>
    <row r="10">
      <c r="A10" s="81" t="n">
        <v>1979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2">
        <f>COUNT(B10:D10) / COUNTA(B10:D10)</f>
        <v/>
      </c>
      <c r="F10" s="82">
        <f>1-E10</f>
        <v/>
      </c>
    </row>
    <row r="11">
      <c r="A11" s="81" t="n">
        <v>1980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2">
        <f>COUNT(B11:D11) / COUNTA(B11:D11)</f>
        <v/>
      </c>
      <c r="F11" s="82">
        <f>1-E11</f>
        <v/>
      </c>
    </row>
    <row r="12">
      <c r="A12" s="81" t="n">
        <v>1981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2">
        <f>COUNT(B12:D12) / COUNTA(B12:D12)</f>
        <v/>
      </c>
      <c r="F12" s="82">
        <f>1-E12</f>
        <v/>
      </c>
    </row>
    <row r="13">
      <c r="A13" s="81" t="n">
        <v>1982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2">
        <f>COUNT(B13:D13) / COUNTA(B13:D13)</f>
        <v/>
      </c>
      <c r="F13" s="82">
        <f>1-E13</f>
        <v/>
      </c>
    </row>
    <row r="14">
      <c r="A14" s="81" t="n">
        <v>1983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2">
        <f>COUNT(B14:D14) / COUNTA(B14:D14)</f>
        <v/>
      </c>
      <c r="F14" s="82">
        <f>1-E14</f>
        <v/>
      </c>
    </row>
    <row r="15">
      <c r="A15" s="81" t="n">
        <v>1984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2">
        <f>COUNT(B15:D15) / COUNTA(B15:D15)</f>
        <v/>
      </c>
      <c r="F15" s="82">
        <f>1-E15</f>
        <v/>
      </c>
    </row>
    <row r="16">
      <c r="A16" s="81" t="n">
        <v>1985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2">
        <f>COUNT(B16:D16) / COUNTA(B16:D16)</f>
        <v/>
      </c>
      <c r="F16" s="82">
        <f>1-E16</f>
        <v/>
      </c>
    </row>
    <row r="17">
      <c r="A17" s="81" t="n">
        <v>1986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2">
        <f>COUNT(B17:D17) / COUNTA(B17:D17)</f>
        <v/>
      </c>
      <c r="F17" s="82">
        <f>1-E17</f>
        <v/>
      </c>
    </row>
    <row r="18">
      <c r="A18" s="81" t="n">
        <v>1987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2">
        <f>COUNT(B18:D18) / COUNTA(B18:D18)</f>
        <v/>
      </c>
      <c r="F18" s="82">
        <f>1-E18</f>
        <v/>
      </c>
    </row>
    <row r="19">
      <c r="A19" s="81" t="n">
        <v>1988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2">
        <f>COUNT(B19:D19) / COUNTA(B19:D19)</f>
        <v/>
      </c>
      <c r="F19" s="82">
        <f>1-E19</f>
        <v/>
      </c>
    </row>
    <row r="20">
      <c r="A20" s="81" t="n">
        <v>1989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2">
        <f>COUNT(B20:D20) / COUNTA(B20:D20)</f>
        <v/>
      </c>
      <c r="F20" s="82">
        <f>1-E20</f>
        <v/>
      </c>
    </row>
    <row r="21">
      <c r="A21" s="81" t="n">
        <v>1990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2">
        <f>COUNT(B21:D21) / COUNTA(B21:D21)</f>
        <v/>
      </c>
      <c r="F21" s="82">
        <f>1-E21</f>
        <v/>
      </c>
    </row>
    <row r="22">
      <c r="A22" s="81" t="n">
        <v>1991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2">
        <f>COUNT(B22:D22) / COUNTA(B22:D22)</f>
        <v/>
      </c>
      <c r="F22" s="82">
        <f>1-E22</f>
        <v/>
      </c>
    </row>
    <row r="23">
      <c r="A23" s="81" t="n">
        <v>1992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2">
        <f>COUNT(B23:D23) / COUNTA(B23:D23)</f>
        <v/>
      </c>
      <c r="F23" s="82">
        <f>1-E23</f>
        <v/>
      </c>
    </row>
    <row r="24">
      <c r="A24" s="81" t="n">
        <v>1993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2">
        <f>COUNT(B24:D24) / COUNTA(B24:D24)</f>
        <v/>
      </c>
      <c r="F24" s="82">
        <f>1-E24</f>
        <v/>
      </c>
    </row>
    <row r="25">
      <c r="A25" s="81" t="n">
        <v>1994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2">
        <f>COUNT(B25:D25) / COUNTA(B25:D25)</f>
        <v/>
      </c>
      <c r="F25" s="82">
        <f>1-E25</f>
        <v/>
      </c>
    </row>
    <row r="26">
      <c r="A26" s="81" t="n">
        <v>1995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2">
        <f>COUNT(B26:D26) / COUNTA(B26:D26)</f>
        <v/>
      </c>
      <c r="F26" s="82">
        <f>1-E26</f>
        <v/>
      </c>
    </row>
    <row r="27">
      <c r="A27" s="81" t="n">
        <v>1996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2">
        <f>COUNT(B27:D27) / COUNTA(B27:D27)</f>
        <v/>
      </c>
      <c r="F27" s="82">
        <f>1-E27</f>
        <v/>
      </c>
    </row>
    <row r="28">
      <c r="A28" s="81" t="n">
        <v>1997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2">
        <f>COUNT(B28:D28) / COUNTA(B28:D28)</f>
        <v/>
      </c>
      <c r="F28" s="82">
        <f>1-E28</f>
        <v/>
      </c>
    </row>
    <row r="29">
      <c r="A29" s="81" t="n">
        <v>1998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2">
        <f>COUNT(B29:D29) / COUNTA(B29:D29)</f>
        <v/>
      </c>
      <c r="F29" s="82">
        <f>1-E29</f>
        <v/>
      </c>
    </row>
    <row r="30">
      <c r="A30" s="81" t="n">
        <v>1999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2">
        <f>COUNT(B30:D30) / COUNTA(B30:D30)</f>
        <v/>
      </c>
      <c r="F30" s="82">
        <f>1-E30</f>
        <v/>
      </c>
    </row>
    <row r="31">
      <c r="A31" s="81" t="n">
        <v>2000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2">
        <f>COUNT(B31:D31) / COUNTA(B31:D31)</f>
        <v/>
      </c>
      <c r="F31" s="82">
        <f>1-E31</f>
        <v/>
      </c>
    </row>
    <row r="32">
      <c r="A32" s="81" t="n">
        <v>2001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2">
        <f>COUNT(B32:D32) / COUNTA(B32:D32)</f>
        <v/>
      </c>
      <c r="F32" s="82">
        <f>1-E32</f>
        <v/>
      </c>
    </row>
    <row r="33">
      <c r="A33" s="81" t="n">
        <v>2002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2">
        <f>COUNT(B33:D33) / COUNTA(B33:D33)</f>
        <v/>
      </c>
      <c r="F33" s="82">
        <f>1-E33</f>
        <v/>
      </c>
    </row>
    <row r="34">
      <c r="A34" s="81" t="n">
        <v>2003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2">
        <f>COUNT(B34:D34) / COUNTA(B34:D34)</f>
        <v/>
      </c>
      <c r="F34" s="82">
        <f>1-E34</f>
        <v/>
      </c>
    </row>
    <row r="35">
      <c r="A35" s="81" t="n">
        <v>2004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2">
        <f>COUNT(B35:D35) / COUNTA(B35:D35)</f>
        <v/>
      </c>
      <c r="F35" s="82">
        <f>1-E35</f>
        <v/>
      </c>
    </row>
    <row r="36">
      <c r="A36" s="81" t="n">
        <v>2005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2">
        <f>COUNT(B36:D36) / COUNTA(B36:D36)</f>
        <v/>
      </c>
      <c r="F36" s="82">
        <f>1-E36</f>
        <v/>
      </c>
    </row>
    <row r="37">
      <c r="A37" s="81" t="n">
        <v>2006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2">
        <f>COUNT(B37:D37) / COUNTA(B37:D37)</f>
        <v/>
      </c>
      <c r="F37" s="82">
        <f>1-E37</f>
        <v/>
      </c>
    </row>
    <row r="38">
      <c r="A38" s="81" t="n">
        <v>2007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2">
        <f>COUNT(B38:D38) / COUNTA(B38:D38)</f>
        <v/>
      </c>
      <c r="F38" s="82">
        <f>1-E38</f>
        <v/>
      </c>
    </row>
    <row r="39">
      <c r="A39" s="81" t="n">
        <v>2008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2">
        <f>COUNT(B39:D39) / COUNTA(B39:D39)</f>
        <v/>
      </c>
      <c r="F39" s="82">
        <f>1-E39</f>
        <v/>
      </c>
    </row>
    <row r="40">
      <c r="A40" s="81" t="n">
        <v>2009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2">
        <f>COUNT(B40:D40) / COUNTA(B40:D40)</f>
        <v/>
      </c>
      <c r="F40" s="82">
        <f>1-E40</f>
        <v/>
      </c>
    </row>
    <row r="41">
      <c r="A41" s="81" t="n">
        <v>2010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2">
        <f>COUNT(B41:D41) / COUNTA(B41:D41)</f>
        <v/>
      </c>
      <c r="F41" s="82">
        <f>1-E41</f>
        <v/>
      </c>
    </row>
    <row r="42">
      <c r="A42" s="81" t="n">
        <v>2011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2">
        <f>COUNT(B42:D42) / COUNTA(B42:D42)</f>
        <v/>
      </c>
      <c r="F42" s="82">
        <f>1-E42</f>
        <v/>
      </c>
    </row>
    <row r="43">
      <c r="A43" s="81" t="n">
        <v>2012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2">
        <f>COUNT(B43:D43) / COUNTA(B43:D43)</f>
        <v/>
      </c>
      <c r="F43" s="82">
        <f>1-E43</f>
        <v/>
      </c>
    </row>
    <row r="44">
      <c r="A44" s="81" t="n">
        <v>2013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2">
        <f>COUNT(B44:D44) / COUNTA(B44:D44)</f>
        <v/>
      </c>
      <c r="F44" s="82">
        <f>1-E44</f>
        <v/>
      </c>
    </row>
    <row r="45">
      <c r="A45" s="81" t="n">
        <v>2014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2">
        <f>COUNT(B45:D45) / COUNTA(B45:D45)</f>
        <v/>
      </c>
      <c r="F45" s="82">
        <f>1-E45</f>
        <v/>
      </c>
    </row>
    <row r="46">
      <c r="A46" s="81" t="n">
        <v>2015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2">
        <f>COUNT(B46:D46) / COUNTA(B46:D46)</f>
        <v/>
      </c>
      <c r="F46" s="82">
        <f>1-E46</f>
        <v/>
      </c>
    </row>
    <row r="47">
      <c r="A47" s="81" t="n">
        <v>2016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2">
        <f>COUNT(B47:D47) / COUNTA(B47:D47)</f>
        <v/>
      </c>
      <c r="F47" s="82">
        <f>1-E47</f>
        <v/>
      </c>
    </row>
    <row r="48">
      <c r="A48" s="81" t="n">
        <v>2017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2">
        <f>COUNT(B48:D48) / COUNTA(B48:D48)</f>
        <v/>
      </c>
      <c r="F48" s="82">
        <f>1-E48</f>
        <v/>
      </c>
    </row>
    <row r="49">
      <c r="A49" s="81" t="n">
        <v>2018</v>
      </c>
      <c r="B49" s="81" t="inlineStr">
        <is>
          <t>-</t>
        </is>
      </c>
      <c r="C49" s="81" t="inlineStr">
        <is>
          <t>-</t>
        </is>
      </c>
      <c r="D49" s="81" t="inlineStr">
        <is>
          <t>-</t>
        </is>
      </c>
      <c r="E49" s="82">
        <f>COUNT(B49:D49) / COUNTA(B49:D49)</f>
        <v/>
      </c>
      <c r="F49" s="82">
        <f>1-E49</f>
        <v/>
      </c>
    </row>
    <row r="50">
      <c r="A50" s="81" t="n">
        <v>2019</v>
      </c>
      <c r="B50" s="81" t="inlineStr">
        <is>
          <t>-</t>
        </is>
      </c>
      <c r="C50" s="81" t="inlineStr">
        <is>
          <t>-</t>
        </is>
      </c>
      <c r="D50" s="81" t="inlineStr">
        <is>
          <t>-</t>
        </is>
      </c>
      <c r="E50" s="82">
        <f>COUNT(B50:D50) / COUNTA(B50:D50)</f>
        <v/>
      </c>
      <c r="F50" s="82">
        <f>1-E50</f>
        <v/>
      </c>
    </row>
    <row r="51">
      <c r="A51" s="81" t="n">
        <v>2020</v>
      </c>
      <c r="B51" s="81" t="inlineStr">
        <is>
          <t>-</t>
        </is>
      </c>
      <c r="C51" s="81" t="inlineStr">
        <is>
          <t>-</t>
        </is>
      </c>
      <c r="D51" s="81" t="inlineStr">
        <is>
          <t>-</t>
        </is>
      </c>
      <c r="E51" s="82">
        <f>COUNT(B51:D51) / COUNTA(B51:D51)</f>
        <v/>
      </c>
      <c r="F51" s="82">
        <f>1-E51</f>
        <v/>
      </c>
    </row>
    <row r="52">
      <c r="A52" s="81" t="n">
        <v>2021</v>
      </c>
      <c r="B52" s="81" t="inlineStr">
        <is>
          <t>-</t>
        </is>
      </c>
      <c r="C52" s="81" t="inlineStr">
        <is>
          <t>-</t>
        </is>
      </c>
      <c r="D52" s="81" t="inlineStr">
        <is>
          <t>-</t>
        </is>
      </c>
      <c r="E52" s="82">
        <f>COUNT(B52:D52) / COUNTA(B52:D52)</f>
        <v/>
      </c>
      <c r="F52" s="82">
        <f>1-E52</f>
        <v/>
      </c>
    </row>
    <row r="53">
      <c r="A53" s="81" t="n">
        <v>2022</v>
      </c>
      <c r="B53" s="81" t="inlineStr">
        <is>
          <t>-</t>
        </is>
      </c>
      <c r="C53" s="81" t="inlineStr">
        <is>
          <t>-</t>
        </is>
      </c>
      <c r="D53" s="81" t="inlineStr">
        <is>
          <t>-</t>
        </is>
      </c>
      <c r="E53" s="82">
        <f>COUNT(B53:D53) / COUNTA(B53:D53)</f>
        <v/>
      </c>
      <c r="F53" s="82">
        <f>1-E53</f>
        <v/>
      </c>
    </row>
    <row r="54">
      <c r="A54" s="81" t="n">
        <v>2023</v>
      </c>
      <c r="B54" s="81" t="inlineStr">
        <is>
          <t>-</t>
        </is>
      </c>
      <c r="C54" s="81" t="inlineStr">
        <is>
          <t>-</t>
        </is>
      </c>
      <c r="D54" s="81" t="inlineStr">
        <is>
          <t>-</t>
        </is>
      </c>
      <c r="E54" s="82">
        <f>COUNT(B54:D54) / COUNTA(B54:D54)</f>
        <v/>
      </c>
      <c r="F54" s="82">
        <f>1-E54</f>
        <v/>
      </c>
    </row>
    <row r="55">
      <c r="A55" s="81" t="n">
        <v>2024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2">
        <f>COUNT(B55:D55) / COUNTA(B55:D55)</f>
        <v/>
      </c>
      <c r="F55" s="82">
        <f>1-E55</f>
        <v/>
      </c>
    </row>
    <row r="56">
      <c r="A56" s="81" t="inlineStr">
        <is>
          <t>Total</t>
        </is>
      </c>
      <c r="B56" s="81" t="n">
        <v>8954</v>
      </c>
      <c r="C56" s="81" t="n">
        <v>87634</v>
      </c>
      <c r="D56" s="81" t="n">
        <v>25310</v>
      </c>
      <c r="E56" s="82">
        <f>COUNT(B56:D56) / COUNTA(B56:D56)</f>
        <v/>
      </c>
      <c r="F56" s="82">
        <f>1-E56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COUNT(B4:D56) / COUNTA(B4:D56)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0" summaryRight="0"/>
    <pageSetUpPr/>
  </sheetPr>
  <dimension ref="A1:D6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COQUELUCHE - Casos confirmados Notificados no Sistema de Informação de Agravos de Notificação - Brasil</t>
        </is>
      </c>
    </row>
    <row r="2">
      <c r="A2" s="81" t="inlineStr">
        <is>
          <t>Casos confirmados por Ano 1º Sintoma(s)</t>
        </is>
      </c>
    </row>
    <row r="3">
      <c r="A3" s="81" t="inlineStr">
        <is>
          <t>Período:2007-2022</t>
        </is>
      </c>
    </row>
    <row r="4">
      <c r="A4" s="81" t="inlineStr">
        <is>
          <t>Ano 1º Sintoma(s)</t>
        </is>
      </c>
      <c r="B4" s="81" t="inlineStr">
        <is>
          <t>Casos_confirmados</t>
        </is>
      </c>
      <c r="C4" t="inlineStr">
        <is>
          <t>DADOS_OBTIDOS (%)</t>
        </is>
      </c>
      <c r="D4" t="inlineStr">
        <is>
          <t>DADOS_AUSENTES (%)</t>
        </is>
      </c>
    </row>
    <row r="5">
      <c r="A5" s="81" t="inlineStr">
        <is>
          <t>Em Branco/ign</t>
        </is>
      </c>
      <c r="B5" s="81" t="n">
        <v>1</v>
      </c>
      <c r="C5" s="82">
        <f>COUNT(B5:B5) / COUNTA(B5:B5)</f>
        <v/>
      </c>
      <c r="D5" s="82">
        <f>1-C5</f>
        <v/>
      </c>
    </row>
    <row r="6">
      <c r="A6" s="81" t="inlineStr">
        <is>
          <t>&lt;1975</t>
        </is>
      </c>
      <c r="B6" s="81" t="n">
        <v>2</v>
      </c>
      <c r="C6" s="82">
        <f>COUNT(B6:B6) / COUNTA(B6:B6)</f>
        <v/>
      </c>
      <c r="D6" s="82">
        <f>1-C6</f>
        <v/>
      </c>
    </row>
    <row r="7">
      <c r="A7" s="81" t="n">
        <v>1975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1976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1977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1978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1979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1980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1981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1982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1983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1984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1985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1986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1987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1988</v>
      </c>
      <c r="B20" s="81" t="n">
        <v>1</v>
      </c>
      <c r="C20" s="82">
        <f>COUNT(B20:B20) / COUNTA(B20:B20)</f>
        <v/>
      </c>
      <c r="D20" s="82">
        <f>1-C20</f>
        <v/>
      </c>
    </row>
    <row r="21">
      <c r="A21" s="81" t="n">
        <v>1989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1990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1991</v>
      </c>
      <c r="B23" s="81" t="n">
        <v>1</v>
      </c>
      <c r="C23" s="82">
        <f>COUNT(B23:B23) / COUNTA(B23:B23)</f>
        <v/>
      </c>
      <c r="D23" s="82">
        <f>1-C23</f>
        <v/>
      </c>
    </row>
    <row r="24">
      <c r="A24" s="81" t="n">
        <v>1992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1993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1994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1995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1996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1997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1998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1999</v>
      </c>
      <c r="B31" s="81" t="n">
        <v>1</v>
      </c>
      <c r="C31" s="82">
        <f>COUNT(B31:B31) / COUNTA(B31:B31)</f>
        <v/>
      </c>
      <c r="D31" s="82">
        <f>1-C31</f>
        <v/>
      </c>
    </row>
    <row r="32">
      <c r="A32" s="81" t="n">
        <v>2000</v>
      </c>
      <c r="B32" s="81" t="n">
        <v>1</v>
      </c>
      <c r="C32" s="82">
        <f>COUNT(B32:B32) / COUNTA(B32:B32)</f>
        <v/>
      </c>
      <c r="D32" s="82">
        <f>1-C32</f>
        <v/>
      </c>
    </row>
    <row r="33">
      <c r="A33" s="81" t="n">
        <v>2001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2002</v>
      </c>
      <c r="B34" s="81" t="n">
        <v>1</v>
      </c>
      <c r="C34" s="82">
        <f>COUNT(B34:B34) / COUNTA(B34:B34)</f>
        <v/>
      </c>
      <c r="D34" s="82">
        <f>1-C34</f>
        <v/>
      </c>
    </row>
    <row r="35">
      <c r="A35" s="81" t="n">
        <v>2003</v>
      </c>
      <c r="B35" s="81" t="n">
        <v>2</v>
      </c>
      <c r="C35" s="82">
        <f>COUNT(B35:B35) / COUNTA(B35:B35)</f>
        <v/>
      </c>
      <c r="D35" s="82">
        <f>1-C35</f>
        <v/>
      </c>
    </row>
    <row r="36">
      <c r="A36" s="81" t="n">
        <v>2004</v>
      </c>
      <c r="B36" s="81" t="n">
        <v>2</v>
      </c>
      <c r="C36" s="82">
        <f>COUNT(B36:B36) / COUNTA(B36:B36)</f>
        <v/>
      </c>
      <c r="D36" s="82">
        <f>1-C36</f>
        <v/>
      </c>
    </row>
    <row r="37">
      <c r="A37" s="81" t="n">
        <v>2005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2006</v>
      </c>
      <c r="B38" s="81" t="n">
        <v>30</v>
      </c>
      <c r="C38" s="82">
        <f>COUNT(B38:B38) / COUNTA(B38:B38)</f>
        <v/>
      </c>
      <c r="D38" s="82">
        <f>1-C38</f>
        <v/>
      </c>
    </row>
    <row r="39">
      <c r="A39" s="81" t="n">
        <v>2007</v>
      </c>
      <c r="B39" s="81" t="n">
        <v>857</v>
      </c>
      <c r="C39" s="82">
        <f>COUNT(B39:B39) / COUNTA(B39:B39)</f>
        <v/>
      </c>
      <c r="D39" s="82">
        <f>1-C39</f>
        <v/>
      </c>
    </row>
    <row r="40">
      <c r="A40" s="81" t="n">
        <v>2008</v>
      </c>
      <c r="B40" s="81" t="n">
        <v>1403</v>
      </c>
      <c r="C40" s="82">
        <f>COUNT(B40:B40) / COUNTA(B40:B40)</f>
        <v/>
      </c>
      <c r="D40" s="82">
        <f>1-C40</f>
        <v/>
      </c>
    </row>
    <row r="41">
      <c r="A41" s="81" t="n">
        <v>2009</v>
      </c>
      <c r="B41" s="81" t="n">
        <v>966</v>
      </c>
      <c r="C41" s="82">
        <f>COUNT(B41:B41) / COUNTA(B41:B41)</f>
        <v/>
      </c>
      <c r="D41" s="82">
        <f>1-C41</f>
        <v/>
      </c>
    </row>
    <row r="42">
      <c r="A42" s="81" t="n">
        <v>2010</v>
      </c>
      <c r="B42" s="81" t="n">
        <v>592</v>
      </c>
      <c r="C42" s="82">
        <f>COUNT(B42:B42) / COUNTA(B42:B42)</f>
        <v/>
      </c>
      <c r="D42" s="82">
        <f>1-C42</f>
        <v/>
      </c>
    </row>
    <row r="43">
      <c r="A43" s="81" t="n">
        <v>2011</v>
      </c>
      <c r="B43" s="81" t="n">
        <v>2214</v>
      </c>
      <c r="C43" s="82">
        <f>COUNT(B43:B43) / COUNTA(B43:B43)</f>
        <v/>
      </c>
      <c r="D43" s="82">
        <f>1-C43</f>
        <v/>
      </c>
    </row>
    <row r="44">
      <c r="A44" s="81" t="n">
        <v>2012</v>
      </c>
      <c r="B44" s="81" t="n">
        <v>5401</v>
      </c>
      <c r="C44" s="82">
        <f>COUNT(B44:B44) / COUNTA(B44:B44)</f>
        <v/>
      </c>
      <c r="D44" s="82">
        <f>1-C44</f>
        <v/>
      </c>
    </row>
    <row r="45">
      <c r="A45" s="81" t="n">
        <v>2013</v>
      </c>
      <c r="B45" s="81" t="n">
        <v>6381</v>
      </c>
      <c r="C45" s="82">
        <f>COUNT(B45:B45) / COUNTA(B45:B45)</f>
        <v/>
      </c>
      <c r="D45" s="82">
        <f>1-C45</f>
        <v/>
      </c>
    </row>
    <row r="46">
      <c r="A46" s="81" t="n">
        <v>2014</v>
      </c>
      <c r="B46" s="81" t="n">
        <v>8498</v>
      </c>
      <c r="C46" s="82">
        <f>COUNT(B46:B46) / COUNTA(B46:B46)</f>
        <v/>
      </c>
      <c r="D46" s="82">
        <f>1-C46</f>
        <v/>
      </c>
    </row>
    <row r="47">
      <c r="A47" s="81" t="n">
        <v>2015</v>
      </c>
      <c r="B47" s="81" t="n">
        <v>3051</v>
      </c>
      <c r="C47" s="82">
        <f>COUNT(B47:B47) / COUNTA(B47:B47)</f>
        <v/>
      </c>
      <c r="D47" s="82">
        <f>1-C47</f>
        <v/>
      </c>
    </row>
    <row r="48">
      <c r="A48" s="81" t="n">
        <v>2016</v>
      </c>
      <c r="B48" s="81" t="n">
        <v>1309</v>
      </c>
      <c r="C48" s="82">
        <f>COUNT(B48:B48) / COUNTA(B48:B48)</f>
        <v/>
      </c>
      <c r="D48" s="82">
        <f>1-C48</f>
        <v/>
      </c>
    </row>
    <row r="49">
      <c r="A49" s="81" t="n">
        <v>2017</v>
      </c>
      <c r="B49" s="81" t="n">
        <v>1868</v>
      </c>
      <c r="C49" s="82">
        <f>COUNT(B49:B49) / COUNTA(B49:B49)</f>
        <v/>
      </c>
      <c r="D49" s="82">
        <f>1-C49</f>
        <v/>
      </c>
    </row>
    <row r="50">
      <c r="A50" s="81" t="n">
        <v>2018</v>
      </c>
      <c r="B50" s="81" t="n">
        <v>2170</v>
      </c>
      <c r="C50" s="82">
        <f>COUNT(B50:B50) / COUNTA(B50:B50)</f>
        <v/>
      </c>
      <c r="D50" s="82">
        <f>1-C50</f>
        <v/>
      </c>
    </row>
    <row r="51">
      <c r="A51" s="81" t="n">
        <v>2019</v>
      </c>
      <c r="B51" s="81" t="n">
        <v>1563</v>
      </c>
      <c r="C51" s="82">
        <f>COUNT(B51:B51) / COUNTA(B51:B51)</f>
        <v/>
      </c>
      <c r="D51" s="82">
        <f>1-C51</f>
        <v/>
      </c>
    </row>
    <row r="52">
      <c r="A52" s="81" t="n">
        <v>2020</v>
      </c>
      <c r="B52" s="81" t="n">
        <v>237</v>
      </c>
      <c r="C52" s="82">
        <f>COUNT(B52:B52) / COUNTA(B52:B52)</f>
        <v/>
      </c>
      <c r="D52" s="82">
        <f>1-C52</f>
        <v/>
      </c>
    </row>
    <row r="53">
      <c r="A53" s="81" t="n">
        <v>2021</v>
      </c>
      <c r="B53" s="81" t="n">
        <v>158</v>
      </c>
      <c r="C53" s="82">
        <f>COUNT(B53:B53) / COUNTA(B53:B53)</f>
        <v/>
      </c>
      <c r="D53" s="82">
        <f>1-C53</f>
        <v/>
      </c>
    </row>
    <row r="54">
      <c r="A54" s="81" t="n">
        <v>2022</v>
      </c>
      <c r="B54" s="81" t="n">
        <v>242</v>
      </c>
      <c r="C54" s="82">
        <f>COUNT(B54:B54) / COUNTA(B54:B54)</f>
        <v/>
      </c>
      <c r="D54" s="82">
        <f>1-C54</f>
        <v/>
      </c>
    </row>
    <row r="55">
      <c r="A55" s="81" t="n">
        <v>2023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n">
        <v>2024</v>
      </c>
      <c r="B56" s="81" t="inlineStr">
        <is>
          <t>-</t>
        </is>
      </c>
      <c r="C56" s="82">
        <f>COUNT(B56:B56) / COUNTA(B56:B56)</f>
        <v/>
      </c>
      <c r="D56" s="82">
        <f>1-C56</f>
        <v/>
      </c>
    </row>
    <row r="57">
      <c r="A57" s="81" t="inlineStr">
        <is>
          <t>Total</t>
        </is>
      </c>
      <c r="B57" s="81" t="n">
        <v>36952</v>
      </c>
      <c r="C57" s="82">
        <f>COUNT(B57:B57) / COUNTA(B57:B57)</f>
        <v/>
      </c>
      <c r="D57" s="82">
        <f>1-C57</f>
        <v/>
      </c>
    </row>
    <row r="58">
      <c r="A58" s="81" t="inlineStr">
        <is>
          <t>Fonte: Ministério da Saúde/SVS - Sistema de Informação de Agravos de Notificação - Sinan Net</t>
        </is>
      </c>
    </row>
    <row r="59">
      <c r="A59" t="inlineStr">
        <is>
          <t>-------------</t>
        </is>
      </c>
    </row>
    <row r="60">
      <c r="A60" t="inlineStr">
        <is>
          <t>PORCENT_COMPLETA (%)</t>
        </is>
      </c>
      <c r="B60" s="82">
        <f>COUNT(B5:B57) / COUNTA(B5:B57)</f>
        <v/>
      </c>
    </row>
    <row r="61">
      <c r="A61" t="inlineStr">
        <is>
          <t>PORCENT_AUSENTE (%)</t>
        </is>
      </c>
      <c r="B61" s="82">
        <f>1-B60</f>
        <v/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DENGUE - Notificações registradas no Sistema de Informação de Agravos de Notificação - Brasil</t>
        </is>
      </c>
    </row>
    <row r="2">
      <c r="A2" s="81" t="inlineStr">
        <is>
          <t>Período:2007-2013</t>
        </is>
      </c>
    </row>
    <row r="3">
      <c r="A3" s="81" t="inlineStr">
        <is>
          <t>Ano 1º Sintoma(s)</t>
        </is>
      </c>
      <c r="B3" s="81" t="inlineStr">
        <is>
          <t>Casos_Prováveis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n">
        <v>14</v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n">
        <v>3158</v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n">
        <v>138</v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n">
        <v>151</v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n">
        <v>147</v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n">
        <v>174</v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n">
        <v>175</v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n">
        <v>185</v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n">
        <v>215</v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n">
        <v>206</v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n">
        <v>222</v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n">
        <v>218</v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n">
        <v>188</v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n">
        <v>218</v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n">
        <v>210</v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n">
        <v>220</v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n">
        <v>227</v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n">
        <v>229</v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n">
        <v>215</v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n">
        <v>205</v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n">
        <v>234</v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n">
        <v>214</v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n">
        <v>204</v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n">
        <v>216</v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n">
        <v>216</v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n">
        <v>201</v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n">
        <v>133</v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n">
        <v>384</v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n">
        <v>437</v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n">
        <v>208</v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n">
        <v>240</v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n">
        <v>243</v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n">
        <v>259</v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n">
        <v>3730</v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501930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634049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416450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1022344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746794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603726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1458286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inlineStr">
        <is>
          <t>-</t>
        </is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inlineStr">
        <is>
          <t>-</t>
        </is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inlineStr">
        <is>
          <t>-</t>
        </is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inlineStr">
        <is>
          <t>-</t>
        </is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inlineStr">
        <is>
          <t>-</t>
        </is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inlineStr">
        <is>
          <t>-</t>
        </is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inlineStr">
        <is>
          <t>-</t>
        </is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inlineStr">
        <is>
          <t>-</t>
        </is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inlineStr">
        <is>
          <t>-</t>
        </is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inlineStr">
        <is>
          <t>-</t>
        </is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5397213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DENGUE - Notificações registradas no Sistema de Informação de Agravos de Notificação - Brasil</t>
        </is>
      </c>
    </row>
    <row r="2">
      <c r="A2" s="81" t="inlineStr">
        <is>
          <t>Período:2007-2013</t>
        </is>
      </c>
    </row>
    <row r="3">
      <c r="A3" s="81" t="inlineStr">
        <is>
          <t>Ano Notificação</t>
        </is>
      </c>
      <c r="B3" s="81" t="inlineStr">
        <is>
          <t>Casos_Prováveis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n">
        <v>1</v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500590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637661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411500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1027100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749848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598917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1471596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inlineStr">
        <is>
          <t>-</t>
        </is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inlineStr">
        <is>
          <t>-</t>
        </is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inlineStr">
        <is>
          <t>-</t>
        </is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inlineStr">
        <is>
          <t>-</t>
        </is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inlineStr">
        <is>
          <t>-</t>
        </is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inlineStr">
        <is>
          <t>-</t>
        </is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inlineStr">
        <is>
          <t>-</t>
        </is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inlineStr">
        <is>
          <t>-</t>
        </is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inlineStr">
        <is>
          <t>-</t>
        </is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inlineStr">
        <is>
          <t>-</t>
        </is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5397213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DENGUE - Notificações registradas no Sistema de Informação de Agravos de Notificação 1sint</t>
        </is>
      </c>
    </row>
    <row r="2">
      <c r="A2" s="81" t="inlineStr">
        <is>
          <t>Período:2014-2024</t>
        </is>
      </c>
    </row>
    <row r="3">
      <c r="A3" s="81" t="inlineStr">
        <is>
          <t>Ano 1º Sintoma(s)</t>
        </is>
      </c>
      <c r="B3" s="81" t="inlineStr">
        <is>
          <t>Casos_Prováveis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n">
        <v>200</v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n">
        <v>4480</v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n">
        <v>238</v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n">
        <v>251</v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n">
        <v>221</v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n">
        <v>278</v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n">
        <v>239</v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n">
        <v>278</v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n">
        <v>295</v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n">
        <v>309</v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n">
        <v>304</v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n">
        <v>283</v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n">
        <v>263</v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n">
        <v>336</v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n">
        <v>269</v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n">
        <v>278</v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n">
        <v>337</v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n">
        <v>268</v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n">
        <v>275</v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n">
        <v>319</v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n">
        <v>314</v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n">
        <v>333</v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n">
        <v>310</v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n">
        <v>341</v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n">
        <v>343</v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n">
        <v>313</v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n">
        <v>236</v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n">
        <v>236</v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n">
        <v>382</v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n">
        <v>274</v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n">
        <v>204</v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n">
        <v>209</v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n">
        <v>260</v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n">
        <v>275</v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186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177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223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647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434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319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4769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591514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1709099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1497865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241865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269275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1553504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944502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531935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1393994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1513826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n">
        <v>6367632</v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16635517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DENGUE - Notificações registradas no Sistema de Informação de Agravos de Notificação epidem</t>
        </is>
      </c>
    </row>
    <row r="2">
      <c r="A2" s="81" t="inlineStr">
        <is>
          <t>Período:2014-2024</t>
        </is>
      </c>
    </row>
    <row r="3">
      <c r="A3" s="81" t="inlineStr">
        <is>
          <t>Ano epidem. 1º Sintomas(s)</t>
        </is>
      </c>
      <c r="B3" s="81" t="inlineStr">
        <is>
          <t>Casos_Prováveis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n">
        <v>163</v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n">
        <v>4461</v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n">
        <v>241</v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n">
        <v>250</v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n">
        <v>221</v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n">
        <v>276</v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n">
        <v>239</v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n">
        <v>278</v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n">
        <v>294</v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n">
        <v>306</v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n">
        <v>304</v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n">
        <v>281</v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n">
        <v>264</v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n">
        <v>335</v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n">
        <v>270</v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n">
        <v>275</v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n">
        <v>337</v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n">
        <v>266</v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n">
        <v>273</v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n">
        <v>325</v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n">
        <v>315</v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n">
        <v>328</v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n">
        <v>308</v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n">
        <v>339</v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n">
        <v>348</v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n">
        <v>310</v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n">
        <v>236</v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n">
        <v>235</v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n">
        <v>375</v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n">
        <v>278</v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n">
        <v>208</v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n">
        <v>207</v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n">
        <v>259</v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n">
        <v>275</v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186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177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227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644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436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319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3390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597068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1715812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1486955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241536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267783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1551412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948564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531993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1393877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1508653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n">
        <v>6372805</v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16635517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DENGUE - Notificações registradas no Sistema de Informação de Agravos de Notificação - Brasil</t>
        </is>
      </c>
    </row>
    <row r="2">
      <c r="A2" s="81" t="inlineStr">
        <is>
          <t>Período:2014-2024</t>
        </is>
      </c>
    </row>
    <row r="3">
      <c r="A3" s="81" t="inlineStr">
        <is>
          <t>Ano epidem. notificação</t>
        </is>
      </c>
      <c r="B3" s="81" t="inlineStr">
        <is>
          <t>Casos_Prováveis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n">
        <v>956602</v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inlineStr">
        <is>
          <t>-</t>
        </is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inlineStr">
        <is>
          <t>-</t>
        </is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inlineStr">
        <is>
          <t>-</t>
        </is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inlineStr">
        <is>
          <t>-</t>
        </is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inlineStr">
        <is>
          <t>-</t>
        </is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inlineStr">
        <is>
          <t>-</t>
        </is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inlineStr">
        <is>
          <t>-</t>
        </is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593561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1700323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1514874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243248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265460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1554123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inlineStr">
        <is>
          <t>-</t>
        </is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531901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1393967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1508653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n">
        <v>6372805</v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16635517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DENGUE - Notificações registradas no Sistema de Informação de Agravos de Notificação - Brasil</t>
        </is>
      </c>
    </row>
    <row r="2">
      <c r="A2" s="81" t="inlineStr">
        <is>
          <t>Período:2014-2024</t>
        </is>
      </c>
    </row>
    <row r="3">
      <c r="A3" s="81" t="inlineStr">
        <is>
          <t>Ano notificação</t>
        </is>
      </c>
      <c r="B3" s="81" t="inlineStr">
        <is>
          <t>Casos_Prováveis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inlineStr">
        <is>
          <t>-</t>
        </is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inlineStr">
        <is>
          <t>-</t>
        </is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inlineStr">
        <is>
          <t>-</t>
        </is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inlineStr">
        <is>
          <t>-</t>
        </is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inlineStr">
        <is>
          <t>-</t>
        </is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inlineStr">
        <is>
          <t>-</t>
        </is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1110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591128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1697801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1518858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243336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266386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1556588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952509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531811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1394532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1508936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n">
        <v>6372522</v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16635517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DIFTERIA - Casos confirmados Notificados no Sistema de Informação de Agravos de Notificação - Brasil</t>
        </is>
      </c>
    </row>
    <row r="2">
      <c r="A2" s="81" t="inlineStr">
        <is>
          <t>Período:2007-2022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5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7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6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31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5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inlineStr">
        <is>
          <t>-</t>
        </is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5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6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15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4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5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1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4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2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1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3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inlineStr">
        <is>
          <t>-</t>
        </is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100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DOENÇA DE CHAGAS AGUDA - Casos confirmados Notificados no Sistema de Informação de Agravos de Notificação - Brasil</t>
        </is>
      </c>
    </row>
    <row r="2">
      <c r="A2" s="81" t="inlineStr">
        <is>
          <t>Período:2007-2022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n">
        <v>3</v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158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109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231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136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170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199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152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209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288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359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338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384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385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168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340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390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inlineStr">
        <is>
          <t>-</t>
        </is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4019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ESQUISTOSSOMOSE - Casos confirmados notificados no Sistema de Informação de Agravos de Notificação - Brasil</t>
        </is>
      </c>
    </row>
    <row r="2">
      <c r="A2" s="81" t="inlineStr">
        <is>
          <t>Período:2007-2023</t>
        </is>
      </c>
    </row>
    <row r="3">
      <c r="A3" s="81" t="inlineStr">
        <is>
          <t>Ano Notificação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33279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13386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18549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26999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15456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8367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6434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6466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6383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5140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4357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4219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3608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1873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2395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2640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3059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162610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ESQUISTOSSOMOSE - Casos confirmados notificados no Sistema de Informação de Agravos de Notificação - Brasil</t>
        </is>
      </c>
    </row>
    <row r="2">
      <c r="A2" s="81" t="inlineStr">
        <is>
          <t>Período:2007-2023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n">
        <v>146</v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n">
        <v>12</v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n">
        <v>7</v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n">
        <v>8</v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n">
        <v>14</v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n">
        <v>8</v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n">
        <v>13</v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n">
        <v>6</v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n">
        <v>13</v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n">
        <v>10</v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n">
        <v>8</v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n">
        <v>9</v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n">
        <v>9</v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n">
        <v>13</v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n">
        <v>14</v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n">
        <v>12</v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n">
        <v>17</v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n">
        <v>14</v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n">
        <v>22</v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n">
        <v>12</v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n">
        <v>21</v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n">
        <v>26</v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n">
        <v>21</v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n">
        <v>28</v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n">
        <v>31</v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n">
        <v>37</v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n">
        <v>124</v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n">
        <v>56</v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n">
        <v>53</v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n">
        <v>76</v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n">
        <v>131</v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n">
        <v>218</v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n">
        <v>3271</v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32116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12687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18795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26634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14549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8233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6651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6270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6067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4977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4326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4084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3319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1855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2298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2583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2706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162610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0" summaryRight="0"/>
    <pageSetUpPr/>
  </sheetPr>
  <dimension ref="A1:D37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5" t="inlineStr">
        <is>
          <t>Febre Amarela em humanos e primatas não-humanos - 1994 a 2023</t>
        </is>
      </c>
    </row>
    <row r="2">
      <c r="A2" s="81" t="inlineStr">
        <is>
          <t>Período: 1994-2023</t>
        </is>
      </c>
    </row>
    <row r="3">
      <c r="A3" s="81" t="inlineStr">
        <is>
          <t>Ano inicio</t>
        </is>
      </c>
      <c r="B3" s="81" t="inlineStr">
        <is>
          <t>Quantidade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1994</v>
      </c>
      <c r="B4" s="81" t="n">
        <v>1</v>
      </c>
      <c r="C4" s="82">
        <f>COUNT(B4:B4) / COUNTA(B4:B4)</f>
        <v/>
      </c>
      <c r="D4" s="82">
        <f>1-C4</f>
        <v/>
      </c>
    </row>
    <row r="5">
      <c r="A5" s="81" t="n">
        <v>1995</v>
      </c>
      <c r="B5" s="81" t="n">
        <v>4</v>
      </c>
      <c r="C5" s="82">
        <f>COUNT(B5:B5) / COUNTA(B5:B5)</f>
        <v/>
      </c>
      <c r="D5" s="82">
        <f>1-C5</f>
        <v/>
      </c>
    </row>
    <row r="6">
      <c r="A6" s="81" t="n">
        <v>1996</v>
      </c>
      <c r="B6" s="81" t="n">
        <v>15</v>
      </c>
      <c r="C6" s="82">
        <f>COUNT(B6:B6) / COUNTA(B6:B6)</f>
        <v/>
      </c>
      <c r="D6" s="82">
        <f>1-C6</f>
        <v/>
      </c>
    </row>
    <row r="7">
      <c r="A7" s="81" t="n">
        <v>1997</v>
      </c>
      <c r="B7" s="81" t="n">
        <v>3</v>
      </c>
      <c r="C7" s="82">
        <f>COUNT(B7:B7) / COUNTA(B7:B7)</f>
        <v/>
      </c>
      <c r="D7" s="82">
        <f>1-C7</f>
        <v/>
      </c>
    </row>
    <row r="8">
      <c r="A8" s="81" t="n">
        <v>1998</v>
      </c>
      <c r="B8" s="81" t="n">
        <v>34</v>
      </c>
      <c r="C8" s="82">
        <f>COUNT(B8:B8) / COUNTA(B8:B8)</f>
        <v/>
      </c>
      <c r="D8" s="82">
        <f>1-C8</f>
        <v/>
      </c>
    </row>
    <row r="9">
      <c r="A9" s="81" t="n">
        <v>1999</v>
      </c>
      <c r="B9" s="81" t="n">
        <v>76</v>
      </c>
      <c r="C9" s="82">
        <f>COUNT(B9:B9) / COUNTA(B9:B9)</f>
        <v/>
      </c>
      <c r="D9" s="82">
        <f>1-C9</f>
        <v/>
      </c>
    </row>
    <row r="10">
      <c r="A10" s="81" t="n">
        <v>2000</v>
      </c>
      <c r="B10" s="81" t="n">
        <v>85</v>
      </c>
      <c r="C10" s="82">
        <f>COUNT(B10:B10) / COUNTA(B10:B10)</f>
        <v/>
      </c>
      <c r="D10" s="82">
        <f>1-C10</f>
        <v/>
      </c>
    </row>
    <row r="11">
      <c r="A11" s="81" t="n">
        <v>2001</v>
      </c>
      <c r="B11" s="81" t="n">
        <v>41</v>
      </c>
      <c r="C11" s="82">
        <f>COUNT(B11:B11) / COUNTA(B11:B11)</f>
        <v/>
      </c>
      <c r="D11" s="82">
        <f>1-C11</f>
        <v/>
      </c>
    </row>
    <row r="12">
      <c r="A12" s="81" t="n">
        <v>2002</v>
      </c>
      <c r="B12" s="81" t="n">
        <v>14</v>
      </c>
      <c r="C12" s="82">
        <f>COUNT(B12:B12) / COUNTA(B12:B12)</f>
        <v/>
      </c>
      <c r="D12" s="82">
        <f>1-C12</f>
        <v/>
      </c>
    </row>
    <row r="13">
      <c r="A13" s="81" t="n">
        <v>2003</v>
      </c>
      <c r="B13" s="81" t="n">
        <v>66</v>
      </c>
      <c r="C13" s="82">
        <f>COUNT(B13:B13) / COUNTA(B13:B13)</f>
        <v/>
      </c>
      <c r="D13" s="82">
        <f>1-C13</f>
        <v/>
      </c>
    </row>
    <row r="14">
      <c r="A14" s="81" t="n">
        <v>2004</v>
      </c>
      <c r="B14" s="81" t="n">
        <v>5</v>
      </c>
      <c r="C14" s="82">
        <f>COUNT(B14:B14) / COUNTA(B14:B14)</f>
        <v/>
      </c>
      <c r="D14" s="82">
        <f>1-C14</f>
        <v/>
      </c>
    </row>
    <row r="15">
      <c r="A15" s="81" t="n">
        <v>2005</v>
      </c>
      <c r="B15" s="81" t="n">
        <v>3</v>
      </c>
      <c r="C15" s="82">
        <f>COUNT(B15:B15) / COUNTA(B15:B15)</f>
        <v/>
      </c>
      <c r="D15" s="82">
        <f>1-C15</f>
        <v/>
      </c>
    </row>
    <row r="16">
      <c r="A16" s="81" t="n">
        <v>2006</v>
      </c>
      <c r="B16" s="81" t="n">
        <v>2</v>
      </c>
      <c r="C16" s="82">
        <f>COUNT(B16:B16) / COUNTA(B16:B16)</f>
        <v/>
      </c>
      <c r="D16" s="82">
        <f>1-C16</f>
        <v/>
      </c>
    </row>
    <row r="17">
      <c r="A17" s="81" t="n">
        <v>2007</v>
      </c>
      <c r="B17" s="81" t="n">
        <v>14</v>
      </c>
      <c r="C17" s="82">
        <f>COUNT(B17:B17) / COUNTA(B17:B17)</f>
        <v/>
      </c>
      <c r="D17" s="82">
        <f>1-C17</f>
        <v/>
      </c>
    </row>
    <row r="18">
      <c r="A18" s="81" t="n">
        <v>2008</v>
      </c>
      <c r="B18" s="81" t="n">
        <v>46</v>
      </c>
      <c r="C18" s="82">
        <f>COUNT(B18:B18) / COUNTA(B18:B18)</f>
        <v/>
      </c>
      <c r="D18" s="82">
        <f>1-C18</f>
        <v/>
      </c>
    </row>
    <row r="19">
      <c r="A19" s="81" t="n">
        <v>2009</v>
      </c>
      <c r="B19" s="81" t="n">
        <v>47</v>
      </c>
      <c r="C19" s="82">
        <f>COUNT(B19:B19) / COUNTA(B19:B19)</f>
        <v/>
      </c>
      <c r="D19" s="82">
        <f>1-C19</f>
        <v/>
      </c>
    </row>
    <row r="20">
      <c r="A20" s="81" t="n">
        <v>2010</v>
      </c>
      <c r="B20" s="81" t="n">
        <v>2</v>
      </c>
      <c r="C20" s="82">
        <f>COUNT(B20:B20) / COUNTA(B20:B20)</f>
        <v/>
      </c>
      <c r="D20" s="82">
        <f>1-C20</f>
        <v/>
      </c>
    </row>
    <row r="21">
      <c r="A21" s="81" t="n">
        <v>2011</v>
      </c>
      <c r="B21" s="81" t="n">
        <v>2</v>
      </c>
      <c r="C21" s="82">
        <f>COUNT(B21:B21) / COUNTA(B21:B21)</f>
        <v/>
      </c>
      <c r="D21" s="82">
        <f>1-C21</f>
        <v/>
      </c>
    </row>
    <row r="22">
      <c r="A22" s="81" t="n">
        <v>2012</v>
      </c>
      <c r="B22" s="81" t="n">
        <v>0</v>
      </c>
      <c r="C22" s="82">
        <f>COUNT(B22:B22) / COUNTA(B22:B22)</f>
        <v/>
      </c>
      <c r="D22" s="82">
        <f>1-C22</f>
        <v/>
      </c>
    </row>
    <row r="23">
      <c r="A23" s="81" t="n">
        <v>2013</v>
      </c>
      <c r="B23" s="81" t="n">
        <v>3</v>
      </c>
      <c r="C23" s="82">
        <f>COUNT(B23:B23) / COUNTA(B23:B23)</f>
        <v/>
      </c>
      <c r="D23" s="82">
        <f>1-C23</f>
        <v/>
      </c>
    </row>
    <row r="24">
      <c r="A24" s="81" t="n">
        <v>2014</v>
      </c>
      <c r="B24" s="81" t="n">
        <v>1</v>
      </c>
      <c r="C24" s="82">
        <f>COUNT(B24:B24) / COUNTA(B24:B24)</f>
        <v/>
      </c>
      <c r="D24" s="82">
        <f>1-C24</f>
        <v/>
      </c>
    </row>
    <row r="25">
      <c r="A25" s="81" t="n">
        <v>2015</v>
      </c>
      <c r="B25" s="81" t="n">
        <v>5</v>
      </c>
      <c r="C25" s="82">
        <f>COUNT(B25:B25) / COUNTA(B25:B25)</f>
        <v/>
      </c>
      <c r="D25" s="82">
        <f>1-C25</f>
        <v/>
      </c>
    </row>
    <row r="26">
      <c r="A26" s="81" t="n">
        <v>2016</v>
      </c>
      <c r="B26" s="81">
        <f>38+12</f>
        <v/>
      </c>
      <c r="C26" s="82">
        <f>COUNT(B26:B26) / COUNTA(B26:B26)</f>
        <v/>
      </c>
      <c r="D26" s="82">
        <f>1-C26</f>
        <v/>
      </c>
    </row>
    <row r="27">
      <c r="A27" s="81" t="n">
        <v>2017</v>
      </c>
      <c r="B27" s="81">
        <f>41+742</f>
        <v/>
      </c>
      <c r="C27" s="82">
        <f>COUNT(B27:B27) / COUNTA(B27:B27)</f>
        <v/>
      </c>
      <c r="D27" s="82">
        <f>1-C27</f>
        <v/>
      </c>
    </row>
    <row r="28">
      <c r="A28" s="81" t="n">
        <v>2018</v>
      </c>
      <c r="B28" s="81" t="n">
        <v>14</v>
      </c>
      <c r="C28" s="82">
        <f>COUNT(B28:B28) / COUNTA(B28:B28)</f>
        <v/>
      </c>
      <c r="D28" s="82">
        <f>1-C28</f>
        <v/>
      </c>
    </row>
    <row r="29">
      <c r="A29" s="81" t="n">
        <v>2019</v>
      </c>
      <c r="B29" s="81" t="n">
        <v>91</v>
      </c>
      <c r="C29" s="82">
        <f>COUNT(B29:B29) / COUNTA(B29:B29)</f>
        <v/>
      </c>
      <c r="D29" s="82">
        <f>1-C29</f>
        <v/>
      </c>
    </row>
    <row r="30">
      <c r="A30" s="81" t="n">
        <v>2020</v>
      </c>
      <c r="B30" s="81" t="n">
        <v>18</v>
      </c>
      <c r="C30" s="82">
        <f>COUNT(B30:B30) / COUNTA(B30:B30)</f>
        <v/>
      </c>
      <c r="D30" s="82">
        <f>1-C30</f>
        <v/>
      </c>
    </row>
    <row r="31">
      <c r="A31" s="81" t="n">
        <v>2021</v>
      </c>
      <c r="B31" s="81" t="n">
        <v>11</v>
      </c>
      <c r="C31" s="82">
        <f>COUNT(B31:B31) / COUNTA(B31:B31)</f>
        <v/>
      </c>
      <c r="D31" s="82">
        <f>1-C31</f>
        <v/>
      </c>
    </row>
    <row r="32">
      <c r="A32" s="81" t="n">
        <v>2022</v>
      </c>
      <c r="B32" s="81" t="n">
        <v>4</v>
      </c>
      <c r="C32" s="82">
        <f>COUNT(B32:B32) / COUNTA(B32:B32)</f>
        <v/>
      </c>
      <c r="D32" s="82">
        <f>1-C32</f>
        <v/>
      </c>
    </row>
    <row r="33">
      <c r="A33" s="81" t="n">
        <v>2023</v>
      </c>
      <c r="B33" s="81" t="n">
        <v>5</v>
      </c>
      <c r="C33" s="82">
        <f>COUNT(B33:B33) / COUNTA(B33:B33)</f>
        <v/>
      </c>
      <c r="D33" s="82">
        <f>1-C33</f>
        <v/>
      </c>
    </row>
    <row r="34">
      <c r="A34" s="81" t="inlineStr">
        <is>
          <t>Fonte:  Sistema Nacional de Vigilância Epidemiológica da Febre Amarela (FA)</t>
        </is>
      </c>
    </row>
    <row r="35">
      <c r="A35" t="inlineStr">
        <is>
          <t>-------------</t>
        </is>
      </c>
    </row>
    <row r="36">
      <c r="A36" t="inlineStr">
        <is>
          <t>PORCENT_COMPLETA (%)</t>
        </is>
      </c>
      <c r="B36" s="82">
        <f>COUNT(B4:B33) / COUNTA(B4:B33)</f>
        <v/>
      </c>
    </row>
    <row r="37">
      <c r="A37" t="inlineStr">
        <is>
          <t>PORCENT_AUSENTE (%)</t>
        </is>
      </c>
      <c r="B37" s="82">
        <f>1-B36</f>
        <v/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Febre de Chikungunya - Notificações registradas no Sistema de Informação de Agravos de Notificação - Brasil</t>
        </is>
      </c>
    </row>
    <row r="2">
      <c r="A2" s="81" t="inlineStr">
        <is>
          <t>Período:2017-2024</t>
        </is>
      </c>
    </row>
    <row r="3">
      <c r="A3" s="81" t="inlineStr">
        <is>
          <t>Ano epidem. notificação</t>
        </is>
      </c>
      <c r="B3" s="81" t="inlineStr">
        <is>
          <t>Todos_os_casos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inlineStr">
        <is>
          <t>-</t>
        </is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inlineStr">
        <is>
          <t>-</t>
        </is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inlineStr">
        <is>
          <t>-</t>
        </is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inlineStr">
        <is>
          <t>-</t>
        </is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inlineStr">
        <is>
          <t>-</t>
        </is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inlineStr">
        <is>
          <t>-</t>
        </is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inlineStr">
        <is>
          <t>-</t>
        </is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inlineStr">
        <is>
          <t>-</t>
        </is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inlineStr">
        <is>
          <t>-</t>
        </is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inlineStr">
        <is>
          <t>-</t>
        </is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247662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118779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178147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102496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128991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273874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248193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n">
        <v>366670</v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1664812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Febre de Chikungunya - Notificações registradas no Sistema de Informação de Agravos de Notificação - Brasil</t>
        </is>
      </c>
    </row>
    <row r="2">
      <c r="A2" s="81" t="inlineStr">
        <is>
          <t>Período:2017-2024</t>
        </is>
      </c>
    </row>
    <row r="3">
      <c r="A3" s="81" t="inlineStr">
        <is>
          <t>Ano epidem. 1º Sintomas(s)</t>
        </is>
      </c>
      <c r="B3" s="81" t="inlineStr">
        <is>
          <t>Todos_os_casos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n">
        <v>5</v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n">
        <v>568</v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n">
        <v>20</v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n">
        <v>34</v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n">
        <v>25</v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n">
        <v>26</v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n">
        <v>26</v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n">
        <v>30</v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n">
        <v>31</v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n">
        <v>28</v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n">
        <v>35</v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n">
        <v>28</v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n">
        <v>50</v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n">
        <v>30</v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n">
        <v>34</v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n">
        <v>27</v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n">
        <v>37</v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n">
        <v>28</v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n">
        <v>38</v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n">
        <v>35</v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n">
        <v>24</v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n">
        <v>41</v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n">
        <v>30</v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n">
        <v>32</v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n">
        <v>30</v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n">
        <v>28</v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n">
        <v>22</v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n">
        <v>32</v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n">
        <v>41</v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n">
        <v>59</v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n">
        <v>21</v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n">
        <v>28</v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n">
        <v>24</v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n">
        <v>25</v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25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29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18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40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37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36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24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90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279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3013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245764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116557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179827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100558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130840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271240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248193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n">
        <v>366670</v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1664812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cols>
    <col width="20.88" customWidth="1" style="83" min="1" max="1"/>
    <col width="20" customWidth="1" style="83" min="2" max="2"/>
  </cols>
  <sheetData>
    <row r="1">
      <c r="A1" s="28" t="inlineStr">
        <is>
          <t>Febre de Chikungunya - Notificações registradas no Sistema de Informação de Agravos de Notificação - Brasil</t>
        </is>
      </c>
    </row>
    <row r="2">
      <c r="A2" s="81" t="inlineStr">
        <is>
          <t>Período:2017-2024</t>
        </is>
      </c>
    </row>
    <row r="3">
      <c r="A3" s="81" t="inlineStr">
        <is>
          <t>Ano notificação</t>
        </is>
      </c>
      <c r="B3" s="81" t="inlineStr">
        <is>
          <t>Todos_os_casos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inlineStr">
        <is>
          <t>-</t>
        </is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inlineStr">
        <is>
          <t>-</t>
        </is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inlineStr">
        <is>
          <t>-</t>
        </is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inlineStr">
        <is>
          <t>-</t>
        </is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inlineStr">
        <is>
          <t>-</t>
        </is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inlineStr">
        <is>
          <t>-</t>
        </is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inlineStr">
        <is>
          <t>-</t>
        </is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inlineStr">
        <is>
          <t>-</t>
        </is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inlineStr">
        <is>
          <t>-</t>
        </is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inlineStr">
        <is>
          <t>-</t>
        </is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247692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118765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178500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102076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128989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273927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248231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n">
        <v>366632</v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1664812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Febre de Chikungunya - Notificações registradas no Sistema de Informação de Agravos de Notificação - Brasil</t>
        </is>
      </c>
    </row>
    <row r="2">
      <c r="A2" s="81" t="inlineStr">
        <is>
          <t>Período:2017-2024</t>
        </is>
      </c>
    </row>
    <row r="3">
      <c r="A3" s="81" t="inlineStr">
        <is>
          <t>Ano 1º Sintoma(s)</t>
        </is>
      </c>
      <c r="B3" s="81" t="inlineStr">
        <is>
          <t>Todos_os_casos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n">
        <v>13</v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n">
        <v>568</v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n">
        <v>20</v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n">
        <v>34</v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n">
        <v>25</v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n">
        <v>26</v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n">
        <v>26</v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n">
        <v>30</v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n">
        <v>31</v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n">
        <v>28</v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n">
        <v>35</v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n">
        <v>29</v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n">
        <v>49</v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n">
        <v>30</v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n">
        <v>34</v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n">
        <v>27</v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n">
        <v>37</v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n">
        <v>28</v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n">
        <v>39</v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n">
        <v>33</v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n">
        <v>25</v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n">
        <v>41</v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n">
        <v>30</v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n">
        <v>32</v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n">
        <v>30</v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n">
        <v>28</v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n">
        <v>22</v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n">
        <v>32</v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n">
        <v>41</v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n">
        <v>59</v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n">
        <v>21</v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n">
        <v>28</v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n">
        <v>24</v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n">
        <v>25</v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25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29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18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38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38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36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24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86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272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3024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245905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116718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179988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100064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130609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271495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248876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n">
        <v>365987</v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1664812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FEBRE MACULOSA - Casos confirmados notificados no Sistema de Informação de Agravos de Notificação - Brasil</t>
        </is>
      </c>
    </row>
    <row r="2">
      <c r="A2" s="81" t="inlineStr">
        <is>
          <t>Período:2007-2023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n">
        <v>1</v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n">
        <v>1</v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n">
        <v>1</v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104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94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128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122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153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148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134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182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183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151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189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262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282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188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222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164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323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3032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FEBRE TIFÓIDE - Casos confirmados Notificados no Sistema de Informação de Agravos de Notificação - Brasil</t>
        </is>
      </c>
    </row>
    <row r="2">
      <c r="A2" s="81" t="inlineStr">
        <is>
          <t>Período:2007-2024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n">
        <v>1</v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n">
        <v>1</v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n">
        <v>22</v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397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357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301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158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154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86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106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189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88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90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116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87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69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29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31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23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24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n">
        <v>6</v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2335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HANTAVIROSES - Casos confirmados notificados no Sistema de Informação de Agravos de Notificação - Brasil</t>
        </is>
      </c>
    </row>
    <row r="2">
      <c r="A2" s="81" t="inlineStr">
        <is>
          <t>Período:2007-2023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n">
        <v>1</v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n">
        <v>1</v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n">
        <v>5</v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121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110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135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164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117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98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133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83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112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86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64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57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50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28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27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50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66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1508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HEPATITES VIRAIS - Casos confirmados Notificados no Sistema de Informação de Agravos de Notificação - Brasil</t>
        </is>
      </c>
    </row>
    <row r="2">
      <c r="A2" s="81" t="inlineStr">
        <is>
          <t>Período:2007-2022</t>
        </is>
      </c>
    </row>
    <row r="3">
      <c r="A3" s="81" t="inlineStr">
        <is>
          <t>Ano Diag/sintomas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36671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34917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36423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31328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36047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34421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34623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33996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42561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40079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39339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40446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37787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21208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24067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23617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56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547586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INTOXICAÇÃO EXÓGENA - Notificações registradas no Sinan Net - Brasil</t>
        </is>
      </c>
    </row>
    <row r="2">
      <c r="A2" s="81" t="inlineStr">
        <is>
          <t>Período:2007-2023</t>
        </is>
      </c>
    </row>
    <row r="3">
      <c r="A3" s="81" t="inlineStr">
        <is>
          <t>Ano 1º Sintoma(s)</t>
        </is>
      </c>
      <c r="B3" s="81" t="inlineStr">
        <is>
          <t>Notificações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n">
        <v>604</v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n">
        <v>64</v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n">
        <v>57</v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n">
        <v>79</v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n">
        <v>82</v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n">
        <v>75</v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n">
        <v>73</v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n">
        <v>63</v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n">
        <v>63</v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n">
        <v>71</v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n">
        <v>76</v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n">
        <v>93</v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n">
        <v>105</v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n">
        <v>106</v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n">
        <v>90</v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n">
        <v>104</v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n">
        <v>115</v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n">
        <v>90</v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n">
        <v>107</v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n">
        <v>125</v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n">
        <v>120</v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n">
        <v>125</v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n">
        <v>133</v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n">
        <v>128</v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n">
        <v>126</v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n">
        <v>121</v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n">
        <v>196</v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n">
        <v>199</v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n">
        <v>472</v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n">
        <v>135</v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n">
        <v>182</v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n">
        <v>161</v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n">
        <v>279</v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27328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32728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41667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47928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65385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82601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97800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101990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99602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103150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135518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157497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188183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145401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150341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179784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213690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1875212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INTOXICAÇÃO EXÓGENA - Notificações registradas no Sinan Net - Brasil</t>
        </is>
      </c>
    </row>
    <row r="2">
      <c r="A2" s="81" t="inlineStr">
        <is>
          <t>Período:2007-2023</t>
        </is>
      </c>
    </row>
    <row r="3">
      <c r="A3" s="81" t="inlineStr">
        <is>
          <t>Ano Notificação</t>
        </is>
      </c>
      <c r="B3" s="81" t="inlineStr">
        <is>
          <t>Notificações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25983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33505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41949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47606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65742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82195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97681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102122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99238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102700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135874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157565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188909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146502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150972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180022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216647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1875212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INFLUENZA PANDÊMICA - Sinan - Brasil</t>
        </is>
      </c>
    </row>
    <row r="2">
      <c r="A2" s="81" t="inlineStr">
        <is>
          <t>Período:2009-2010</t>
        </is>
      </c>
    </row>
    <row r="3">
      <c r="A3" s="81" t="inlineStr">
        <is>
          <t>Ano 1º Sintoma(s)</t>
        </is>
      </c>
      <c r="B3" s="81" t="inlineStr">
        <is>
          <t>Freqüência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inlineStr">
        <is>
          <t>-</t>
        </is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inlineStr">
        <is>
          <t>-</t>
        </is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95734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9493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inlineStr">
        <is>
          <t>-</t>
        </is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inlineStr">
        <is>
          <t>-</t>
        </is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inlineStr">
        <is>
          <t>-</t>
        </is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inlineStr">
        <is>
          <t>-</t>
        </is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inlineStr">
        <is>
          <t>-</t>
        </is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inlineStr">
        <is>
          <t>-</t>
        </is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inlineStr">
        <is>
          <t>-</t>
        </is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inlineStr">
        <is>
          <t>-</t>
        </is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inlineStr">
        <is>
          <t>-</t>
        </is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inlineStr">
        <is>
          <t>-</t>
        </is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inlineStr">
        <is>
          <t>-</t>
        </is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inlineStr">
        <is>
          <t>-</t>
        </is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inlineStr">
        <is>
          <t>-</t>
        </is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105227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LEISHMANIOSE TEGUMENTAR AMERICANA - Casos confirmados Notificados no Sistema de Informação de Agravos de Notificação - Brasil</t>
        </is>
      </c>
    </row>
    <row r="2">
      <c r="A2" s="81" t="inlineStr">
        <is>
          <t>Período:2007-2022</t>
        </is>
      </c>
    </row>
    <row r="3">
      <c r="A3" s="81" t="inlineStr">
        <is>
          <t>Ano Notificação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22645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21665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23399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23615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23112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25383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19753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22031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20975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13948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18963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17950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16922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17772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16560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14305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inlineStr">
        <is>
          <t>-</t>
        </is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318998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LEISHMANIOSE TEGUMENTAR AMERICANA - Casos confirmados Notificados no Sistema de Informação de Agravos de Notificação - Brasil</t>
        </is>
      </c>
    </row>
    <row r="2">
      <c r="A2" s="81" t="inlineStr">
        <is>
          <t>Período:2007-2022</t>
        </is>
      </c>
    </row>
    <row r="3">
      <c r="A3" s="81" t="inlineStr">
        <is>
          <t>Ano Diagnóstico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n">
        <v>247</v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n">
        <v>186</v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n">
        <v>11</v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n">
        <v>11</v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n">
        <v>5</v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n">
        <v>14</v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n">
        <v>11</v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n">
        <v>14</v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n">
        <v>12</v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n">
        <v>13</v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n">
        <v>12</v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n">
        <v>16</v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n">
        <v>20</v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n">
        <v>15</v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n">
        <v>15</v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n">
        <v>12</v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n">
        <v>10</v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n">
        <v>15</v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n">
        <v>14</v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n">
        <v>12</v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n">
        <v>18</v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n">
        <v>9</v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n">
        <v>26</v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n">
        <v>10</v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n">
        <v>22</v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n">
        <v>21</v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n">
        <v>14</v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n">
        <v>37</v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n">
        <v>42</v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n">
        <v>35</v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n">
        <v>28</v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n">
        <v>33</v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n">
        <v>50</v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n">
        <v>643</v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22920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21801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23248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23774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22936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25201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19658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21992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20703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13948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18960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17858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16833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17492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16418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13603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inlineStr">
        <is>
          <t>-</t>
        </is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318998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LEISHMANIOSE VISCERAL - Casos confirmados Notificados no Sistema de Informação de Agravos de Notificação - Brasil</t>
        </is>
      </c>
    </row>
    <row r="2">
      <c r="A2" s="81" t="inlineStr">
        <is>
          <t>Período:2007-2022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n">
        <v>15</v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n">
        <v>1</v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n">
        <v>1</v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n">
        <v>1</v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n">
        <v>1</v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n">
        <v>1</v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n">
        <v>2</v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n">
        <v>2</v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n">
        <v>1</v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n">
        <v>1</v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n">
        <v>4</v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n">
        <v>1</v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n">
        <v>1</v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n">
        <v>1</v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n">
        <v>2</v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n">
        <v>1</v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n">
        <v>1</v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n">
        <v>2</v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n">
        <v>3</v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n">
        <v>3</v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n">
        <v>5</v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n">
        <v>4</v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n">
        <v>6</v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n">
        <v>9</v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n">
        <v>17</v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n">
        <v>354</v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3683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4024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3867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3695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4039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3212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3589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3682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3493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3562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4467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3721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2756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2133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1874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1766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inlineStr">
        <is>
          <t>-</t>
        </is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54003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LEISHMANIOSE VISCERAL - Casos confirmados Notificados no Sistema de Informação de Agravos de Notificação - Brasil</t>
        </is>
      </c>
    </row>
    <row r="2">
      <c r="A2" s="81" t="inlineStr">
        <is>
          <t>Período:2007-2022</t>
        </is>
      </c>
    </row>
    <row r="3">
      <c r="A3" s="81" t="inlineStr">
        <is>
          <t>Ano Notificação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3565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3991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3894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3704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4107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3269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3472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3733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3558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3455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4456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3851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2827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2202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1936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1983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inlineStr">
        <is>
          <t>-</t>
        </is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54003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LEPTOSPIROSE - Casos confirmados notificados no Sistema de Informação de Agravos de Notificação - Brasil</t>
        </is>
      </c>
    </row>
    <row r="2">
      <c r="A2" s="81" t="inlineStr">
        <is>
          <t>Período:2007-2024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n">
        <v>14</v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n">
        <v>1</v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n">
        <v>2</v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n">
        <v>3</v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n">
        <v>1</v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n">
        <v>1</v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n">
        <v>1</v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n">
        <v>2</v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n">
        <v>1</v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n">
        <v>1</v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n">
        <v>1</v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n">
        <v>2</v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n">
        <v>1</v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n">
        <v>1</v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n">
        <v>1</v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n">
        <v>3</v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n">
        <v>1</v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n">
        <v>1</v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n">
        <v>2</v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n">
        <v>1</v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n">
        <v>2</v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n">
        <v>3</v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n">
        <v>2</v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n">
        <v>2</v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n">
        <v>2</v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n">
        <v>92</v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3333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3681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3986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3820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4969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3270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4150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4676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4340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3066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3001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3067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3707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1783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1766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3203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3334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n">
        <v>1810</v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61106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LEPTOSPIROSE - Casos confirmados notificados no Sistema de Informação de Agravos de Notificação - Brasil</t>
        </is>
      </c>
    </row>
    <row r="2">
      <c r="A2" s="81" t="inlineStr">
        <is>
          <t>Período:2007-2024</t>
        </is>
      </c>
    </row>
    <row r="3">
      <c r="A3" s="81" t="inlineStr">
        <is>
          <t>Ano Notificação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3302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3654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4036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3787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5011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3222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4131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4757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4337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3065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3014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3079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3698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1833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1744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3194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3318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n">
        <v>1924</v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61106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0" summaryRight="0"/>
    <pageSetUpPr/>
  </sheetPr>
  <dimension ref="A1:F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INVESTIGAÇÃO DE LER/DORT - Notificações registradas no Sinan Net - Brasil</t>
        </is>
      </c>
    </row>
    <row r="2">
      <c r="A2" s="81" t="inlineStr">
        <is>
          <t>Período:2006-2023</t>
        </is>
      </c>
    </row>
    <row r="3">
      <c r="A3" s="81" t="inlineStr">
        <is>
          <t>Ano da Notific</t>
        </is>
      </c>
      <c r="B3" s="81" t="inlineStr">
        <is>
          <t>Notificações</t>
        </is>
      </c>
      <c r="C3" s="81" t="inlineStr">
        <is>
          <t>Tempo_exposição</t>
        </is>
      </c>
      <c r="D3" s="81" t="inlineStr">
        <is>
          <t>Tempo_afastamento</t>
        </is>
      </c>
      <c r="E3" t="inlineStr">
        <is>
          <t>DADOS_OBTIDOS (%)</t>
        </is>
      </c>
      <c r="F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1" t="inlineStr">
        <is>
          <t>-</t>
        </is>
      </c>
      <c r="D4" s="81" t="inlineStr">
        <is>
          <t>-</t>
        </is>
      </c>
      <c r="E4" s="82">
        <f>COUNT(B4:D4) / COUNTA(B4:D4)</f>
        <v/>
      </c>
      <c r="F4" s="82">
        <f>1-E4</f>
        <v/>
      </c>
    </row>
    <row r="5">
      <c r="A5" s="81" t="inlineStr">
        <is>
          <t>&lt;1975</t>
        </is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2">
        <f>COUNT(B5:D5) / COUNTA(B5:D5)</f>
        <v/>
      </c>
      <c r="F5" s="82">
        <f>1-E5</f>
        <v/>
      </c>
    </row>
    <row r="6">
      <c r="A6" s="81" t="n">
        <v>1975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2">
        <f>COUNT(B6:D6) / COUNTA(B6:D6)</f>
        <v/>
      </c>
      <c r="F6" s="82">
        <f>1-E6</f>
        <v/>
      </c>
    </row>
    <row r="7">
      <c r="A7" s="81" t="n">
        <v>1976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2">
        <f>COUNT(B7:D7) / COUNTA(B7:D7)</f>
        <v/>
      </c>
      <c r="F7" s="82">
        <f>1-E7</f>
        <v/>
      </c>
    </row>
    <row r="8">
      <c r="A8" s="81" t="n">
        <v>1977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2">
        <f>COUNT(B8:D8) / COUNTA(B8:D8)</f>
        <v/>
      </c>
      <c r="F8" s="82">
        <f>1-E8</f>
        <v/>
      </c>
    </row>
    <row r="9">
      <c r="A9" s="81" t="n">
        <v>1978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2">
        <f>COUNT(B9:D9) / COUNTA(B9:D9)</f>
        <v/>
      </c>
      <c r="F9" s="82">
        <f>1-E9</f>
        <v/>
      </c>
    </row>
    <row r="10">
      <c r="A10" s="81" t="n">
        <v>1979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2">
        <f>COUNT(B10:D10) / COUNTA(B10:D10)</f>
        <v/>
      </c>
      <c r="F10" s="82">
        <f>1-E10</f>
        <v/>
      </c>
    </row>
    <row r="11">
      <c r="A11" s="81" t="n">
        <v>1980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2">
        <f>COUNT(B11:D11) / COUNTA(B11:D11)</f>
        <v/>
      </c>
      <c r="F11" s="82">
        <f>1-E11</f>
        <v/>
      </c>
    </row>
    <row r="12">
      <c r="A12" s="81" t="n">
        <v>1981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2">
        <f>COUNT(B12:D12) / COUNTA(B12:D12)</f>
        <v/>
      </c>
      <c r="F12" s="82">
        <f>1-E12</f>
        <v/>
      </c>
    </row>
    <row r="13">
      <c r="A13" s="81" t="n">
        <v>1982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2">
        <f>COUNT(B13:D13) / COUNTA(B13:D13)</f>
        <v/>
      </c>
      <c r="F13" s="82">
        <f>1-E13</f>
        <v/>
      </c>
    </row>
    <row r="14">
      <c r="A14" s="81" t="n">
        <v>1983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2">
        <f>COUNT(B14:D14) / COUNTA(B14:D14)</f>
        <v/>
      </c>
      <c r="F14" s="82">
        <f>1-E14</f>
        <v/>
      </c>
    </row>
    <row r="15">
      <c r="A15" s="81" t="n">
        <v>1984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2">
        <f>COUNT(B15:D15) / COUNTA(B15:D15)</f>
        <v/>
      </c>
      <c r="F15" s="82">
        <f>1-E15</f>
        <v/>
      </c>
    </row>
    <row r="16">
      <c r="A16" s="81" t="n">
        <v>1985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2">
        <f>COUNT(B16:D16) / COUNTA(B16:D16)</f>
        <v/>
      </c>
      <c r="F16" s="82">
        <f>1-E16</f>
        <v/>
      </c>
    </row>
    <row r="17">
      <c r="A17" s="81" t="n">
        <v>1986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2">
        <f>COUNT(B17:D17) / COUNTA(B17:D17)</f>
        <v/>
      </c>
      <c r="F17" s="82">
        <f>1-E17</f>
        <v/>
      </c>
    </row>
    <row r="18">
      <c r="A18" s="81" t="n">
        <v>1987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2">
        <f>COUNT(B18:D18) / COUNTA(B18:D18)</f>
        <v/>
      </c>
      <c r="F18" s="82">
        <f>1-E18</f>
        <v/>
      </c>
    </row>
    <row r="19">
      <c r="A19" s="81" t="n">
        <v>1988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2">
        <f>COUNT(B19:D19) / COUNTA(B19:D19)</f>
        <v/>
      </c>
      <c r="F19" s="82">
        <f>1-E19</f>
        <v/>
      </c>
    </row>
    <row r="20">
      <c r="A20" s="81" t="n">
        <v>1989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2">
        <f>COUNT(B20:D20) / COUNTA(B20:D20)</f>
        <v/>
      </c>
      <c r="F20" s="82">
        <f>1-E20</f>
        <v/>
      </c>
    </row>
    <row r="21">
      <c r="A21" s="81" t="n">
        <v>1990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2">
        <f>COUNT(B21:D21) / COUNTA(B21:D21)</f>
        <v/>
      </c>
      <c r="F21" s="82">
        <f>1-E21</f>
        <v/>
      </c>
    </row>
    <row r="22">
      <c r="A22" s="81" t="n">
        <v>1991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2">
        <f>COUNT(B22:D22) / COUNTA(B22:D22)</f>
        <v/>
      </c>
      <c r="F22" s="82">
        <f>1-E22</f>
        <v/>
      </c>
    </row>
    <row r="23">
      <c r="A23" s="81" t="n">
        <v>1992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2">
        <f>COUNT(B23:D23) / COUNTA(B23:D23)</f>
        <v/>
      </c>
      <c r="F23" s="82">
        <f>1-E23</f>
        <v/>
      </c>
    </row>
    <row r="24">
      <c r="A24" s="81" t="n">
        <v>1993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2">
        <f>COUNT(B24:D24) / COUNTA(B24:D24)</f>
        <v/>
      </c>
      <c r="F24" s="82">
        <f>1-E24</f>
        <v/>
      </c>
    </row>
    <row r="25">
      <c r="A25" s="81" t="n">
        <v>1994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2">
        <f>COUNT(B25:D25) / COUNTA(B25:D25)</f>
        <v/>
      </c>
      <c r="F25" s="82">
        <f>1-E25</f>
        <v/>
      </c>
    </row>
    <row r="26">
      <c r="A26" s="81" t="n">
        <v>1995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2">
        <f>COUNT(B26:D26) / COUNTA(B26:D26)</f>
        <v/>
      </c>
      <c r="F26" s="82">
        <f>1-E26</f>
        <v/>
      </c>
    </row>
    <row r="27">
      <c r="A27" s="81" t="n">
        <v>1996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2">
        <f>COUNT(B27:D27) / COUNTA(B27:D27)</f>
        <v/>
      </c>
      <c r="F27" s="82">
        <f>1-E27</f>
        <v/>
      </c>
    </row>
    <row r="28">
      <c r="A28" s="81" t="n">
        <v>1997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2">
        <f>COUNT(B28:D28) / COUNTA(B28:D28)</f>
        <v/>
      </c>
      <c r="F28" s="82">
        <f>1-E28</f>
        <v/>
      </c>
    </row>
    <row r="29">
      <c r="A29" s="81" t="n">
        <v>1998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2">
        <f>COUNT(B29:D29) / COUNTA(B29:D29)</f>
        <v/>
      </c>
      <c r="F29" s="82">
        <f>1-E29</f>
        <v/>
      </c>
    </row>
    <row r="30">
      <c r="A30" s="81" t="n">
        <v>1999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2">
        <f>COUNT(B30:D30) / COUNTA(B30:D30)</f>
        <v/>
      </c>
      <c r="F30" s="82">
        <f>1-E30</f>
        <v/>
      </c>
    </row>
    <row r="31">
      <c r="A31" s="81" t="n">
        <v>2000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2">
        <f>COUNT(B31:D31) / COUNTA(B31:D31)</f>
        <v/>
      </c>
      <c r="F31" s="82">
        <f>1-E31</f>
        <v/>
      </c>
    </row>
    <row r="32">
      <c r="A32" s="81" t="n">
        <v>2001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2">
        <f>COUNT(B32:D32) / COUNTA(B32:D32)</f>
        <v/>
      </c>
      <c r="F32" s="82">
        <f>1-E32</f>
        <v/>
      </c>
    </row>
    <row r="33">
      <c r="A33" s="81" t="n">
        <v>2002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2">
        <f>COUNT(B33:D33) / COUNTA(B33:D33)</f>
        <v/>
      </c>
      <c r="F33" s="82">
        <f>1-E33</f>
        <v/>
      </c>
    </row>
    <row r="34">
      <c r="A34" s="81" t="n">
        <v>2003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2">
        <f>COUNT(B34:D34) / COUNTA(B34:D34)</f>
        <v/>
      </c>
      <c r="F34" s="82">
        <f>1-E34</f>
        <v/>
      </c>
    </row>
    <row r="35">
      <c r="A35" s="81" t="n">
        <v>2004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2">
        <f>COUNT(B35:D35) / COUNTA(B35:D35)</f>
        <v/>
      </c>
      <c r="F35" s="82">
        <f>1-E35</f>
        <v/>
      </c>
    </row>
    <row r="36">
      <c r="A36" s="81" t="n">
        <v>2005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2">
        <f>COUNT(B36:D36) / COUNTA(B36:D36)</f>
        <v/>
      </c>
      <c r="F36" s="82">
        <f>1-E36</f>
        <v/>
      </c>
    </row>
    <row r="37">
      <c r="A37" s="81" t="n">
        <v>2006</v>
      </c>
      <c r="B37" s="81" t="n">
        <v>229</v>
      </c>
      <c r="C37" s="81" t="n">
        <v>762</v>
      </c>
      <c r="D37" s="81" t="n">
        <v>1531</v>
      </c>
      <c r="E37" s="82">
        <f>COUNT(B37:D37) / COUNTA(B37:D37)</f>
        <v/>
      </c>
      <c r="F37" s="82">
        <f>1-E37</f>
        <v/>
      </c>
    </row>
    <row r="38">
      <c r="A38" s="81" t="n">
        <v>2007</v>
      </c>
      <c r="B38" s="81" t="n">
        <v>3228</v>
      </c>
      <c r="C38" s="81" t="n">
        <v>27550</v>
      </c>
      <c r="D38" s="81" t="n">
        <v>34901</v>
      </c>
      <c r="E38" s="82">
        <f>COUNT(B38:D38) / COUNTA(B38:D38)</f>
        <v/>
      </c>
      <c r="F38" s="82">
        <f>1-E38</f>
        <v/>
      </c>
    </row>
    <row r="39">
      <c r="A39" s="81" t="n">
        <v>2008</v>
      </c>
      <c r="B39" s="81" t="n">
        <v>3474</v>
      </c>
      <c r="C39" s="81" t="n">
        <v>29327</v>
      </c>
      <c r="D39" s="81" t="n">
        <v>38359</v>
      </c>
      <c r="E39" s="82">
        <f>COUNT(B39:D39) / COUNTA(B39:D39)</f>
        <v/>
      </c>
      <c r="F39" s="82">
        <f>1-E39</f>
        <v/>
      </c>
    </row>
    <row r="40">
      <c r="A40" s="81" t="n">
        <v>2009</v>
      </c>
      <c r="B40" s="81" t="n">
        <v>4713</v>
      </c>
      <c r="C40" s="81" t="n">
        <v>43485</v>
      </c>
      <c r="D40" s="81" t="n">
        <v>54940</v>
      </c>
      <c r="E40" s="82">
        <f>COUNT(B40:D40) / COUNTA(B40:D40)</f>
        <v/>
      </c>
      <c r="F40" s="82">
        <f>1-E40</f>
        <v/>
      </c>
    </row>
    <row r="41">
      <c r="A41" s="81" t="n">
        <v>2010</v>
      </c>
      <c r="B41" s="81" t="n">
        <v>5951</v>
      </c>
      <c r="C41" s="81" t="n">
        <v>50995</v>
      </c>
      <c r="D41" s="81" t="n">
        <v>72418</v>
      </c>
      <c r="E41" s="82">
        <f>COUNT(B41:D41) / COUNTA(B41:D41)</f>
        <v/>
      </c>
      <c r="F41" s="82">
        <f>1-E41</f>
        <v/>
      </c>
    </row>
    <row r="42">
      <c r="A42" s="81" t="n">
        <v>2011</v>
      </c>
      <c r="B42" s="81" t="n">
        <v>7205</v>
      </c>
      <c r="C42" s="81" t="n">
        <v>57255</v>
      </c>
      <c r="D42" s="81" t="n">
        <v>90177</v>
      </c>
      <c r="E42" s="82">
        <f>COUNT(B42:D42) / COUNTA(B42:D42)</f>
        <v/>
      </c>
      <c r="F42" s="82">
        <f>1-E42</f>
        <v/>
      </c>
    </row>
    <row r="43">
      <c r="A43" s="81" t="n">
        <v>2012</v>
      </c>
      <c r="B43" s="81" t="n">
        <v>8343</v>
      </c>
      <c r="C43" s="81" t="n">
        <v>71400</v>
      </c>
      <c r="D43" s="81" t="n">
        <v>93439</v>
      </c>
      <c r="E43" s="82">
        <f>COUNT(B43:D43) / COUNTA(B43:D43)</f>
        <v/>
      </c>
      <c r="F43" s="82">
        <f>1-E43</f>
        <v/>
      </c>
    </row>
    <row r="44">
      <c r="A44" s="81" t="n">
        <v>2013</v>
      </c>
      <c r="B44" s="81" t="n">
        <v>8134</v>
      </c>
      <c r="C44" s="81" t="n">
        <v>64109</v>
      </c>
      <c r="D44" s="81" t="n">
        <v>98278</v>
      </c>
      <c r="E44" s="82">
        <f>COUNT(B44:D44) / COUNTA(B44:D44)</f>
        <v/>
      </c>
      <c r="F44" s="82">
        <f>1-E44</f>
        <v/>
      </c>
    </row>
    <row r="45">
      <c r="A45" s="81" t="n">
        <v>2014</v>
      </c>
      <c r="B45" s="81" t="n">
        <v>8341</v>
      </c>
      <c r="C45" s="81" t="n">
        <v>64310</v>
      </c>
      <c r="D45" s="81" t="n">
        <v>107144</v>
      </c>
      <c r="E45" s="82">
        <f>COUNT(B45:D45) / COUNTA(B45:D45)</f>
        <v/>
      </c>
      <c r="F45" s="82">
        <f>1-E45</f>
        <v/>
      </c>
    </row>
    <row r="46">
      <c r="A46" s="81" t="n">
        <v>2015</v>
      </c>
      <c r="B46" s="81" t="n">
        <v>9408</v>
      </c>
      <c r="C46" s="81" t="n">
        <v>69960</v>
      </c>
      <c r="D46" s="81" t="n">
        <v>118156</v>
      </c>
      <c r="E46" s="82">
        <f>COUNT(B46:D46) / COUNTA(B46:D46)</f>
        <v/>
      </c>
      <c r="F46" s="82">
        <f>1-E46</f>
        <v/>
      </c>
    </row>
    <row r="47">
      <c r="A47" s="81" t="n">
        <v>2016</v>
      </c>
      <c r="B47" s="81" t="n">
        <v>9160</v>
      </c>
      <c r="C47" s="81" t="n">
        <v>80168</v>
      </c>
      <c r="D47" s="81" t="n">
        <v>112617</v>
      </c>
      <c r="E47" s="82">
        <f>COUNT(B47:D47) / COUNTA(B47:D47)</f>
        <v/>
      </c>
      <c r="F47" s="82">
        <f>1-E47</f>
        <v/>
      </c>
    </row>
    <row r="48">
      <c r="A48" s="81" t="n">
        <v>2017</v>
      </c>
      <c r="B48" s="81" t="n">
        <v>9886</v>
      </c>
      <c r="C48" s="81" t="n">
        <v>75688</v>
      </c>
      <c r="D48" s="81" t="n">
        <v>90546</v>
      </c>
      <c r="E48" s="82">
        <f>COUNT(B48:D48) / COUNTA(B48:D48)</f>
        <v/>
      </c>
      <c r="F48" s="82">
        <f>1-E48</f>
        <v/>
      </c>
    </row>
    <row r="49">
      <c r="A49" s="81" t="n">
        <v>2018</v>
      </c>
      <c r="B49" s="81" t="n">
        <v>8787</v>
      </c>
      <c r="C49" s="81" t="n">
        <v>76996</v>
      </c>
      <c r="D49" s="81" t="n">
        <v>74114</v>
      </c>
      <c r="E49" s="82">
        <f>COUNT(B49:D49) / COUNTA(B49:D49)</f>
        <v/>
      </c>
      <c r="F49" s="82">
        <f>1-E49</f>
        <v/>
      </c>
    </row>
    <row r="50">
      <c r="A50" s="81" t="n">
        <v>2019</v>
      </c>
      <c r="B50" s="81" t="n">
        <v>7632</v>
      </c>
      <c r="C50" s="81" t="n">
        <v>67450</v>
      </c>
      <c r="D50" s="81" t="n">
        <v>63618</v>
      </c>
      <c r="E50" s="82">
        <f>COUNT(B50:D50) / COUNTA(B50:D50)</f>
        <v/>
      </c>
      <c r="F50" s="82">
        <f>1-E50</f>
        <v/>
      </c>
    </row>
    <row r="51">
      <c r="A51" s="81" t="n">
        <v>2020</v>
      </c>
      <c r="B51" s="81" t="n">
        <v>4578</v>
      </c>
      <c r="C51" s="81" t="n">
        <v>36555</v>
      </c>
      <c r="D51" s="81" t="n">
        <v>42164</v>
      </c>
      <c r="E51" s="82">
        <f>COUNT(B51:D51) / COUNTA(B51:D51)</f>
        <v/>
      </c>
      <c r="F51" s="82">
        <f>1-E51</f>
        <v/>
      </c>
    </row>
    <row r="52">
      <c r="A52" s="81" t="n">
        <v>2021</v>
      </c>
      <c r="B52" s="81" t="n">
        <v>5741</v>
      </c>
      <c r="C52" s="81" t="n">
        <v>52629</v>
      </c>
      <c r="D52" s="81" t="n">
        <v>47614</v>
      </c>
      <c r="E52" s="82">
        <f>COUNT(B52:D52) / COUNTA(B52:D52)</f>
        <v/>
      </c>
      <c r="F52" s="82">
        <f>1-E52</f>
        <v/>
      </c>
    </row>
    <row r="53">
      <c r="A53" s="81" t="n">
        <v>2022</v>
      </c>
      <c r="B53" s="81" t="n">
        <v>7607</v>
      </c>
      <c r="C53" s="81" t="n">
        <v>66397</v>
      </c>
      <c r="D53" s="81" t="n">
        <v>60941</v>
      </c>
      <c r="E53" s="82">
        <f>COUNT(B53:D53) / COUNTA(B53:D53)</f>
        <v/>
      </c>
      <c r="F53" s="82">
        <f>1-E53</f>
        <v/>
      </c>
    </row>
    <row r="54">
      <c r="A54" s="81" t="n">
        <v>2023</v>
      </c>
      <c r="B54" s="81" t="n">
        <v>11963</v>
      </c>
      <c r="C54" s="81" t="n">
        <v>91843</v>
      </c>
      <c r="D54" s="81" t="n">
        <v>71240</v>
      </c>
      <c r="E54" s="82">
        <f>COUNT(B54:D54) / COUNTA(B54:D54)</f>
        <v/>
      </c>
      <c r="F54" s="82">
        <f>1-E54</f>
        <v/>
      </c>
    </row>
    <row r="55">
      <c r="A55" s="81" t="n">
        <v>2024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2">
        <f>COUNT(B55:D55) / COUNTA(B55:D55)</f>
        <v/>
      </c>
      <c r="F55" s="82">
        <f>1-E55</f>
        <v/>
      </c>
    </row>
    <row r="56">
      <c r="A56" s="81" t="inlineStr">
        <is>
          <t>Total</t>
        </is>
      </c>
      <c r="B56" s="81" t="n">
        <v>124380</v>
      </c>
      <c r="C56" s="81" t="n">
        <v>1026879</v>
      </c>
      <c r="D56" s="81" t="n">
        <v>1272197</v>
      </c>
      <c r="E56" s="82">
        <f>COUNT(B56:D56) / COUNTA(B56:D56)</f>
        <v/>
      </c>
      <c r="F56" s="82">
        <f>1-E56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COUNT(B4:D56) / COUNTA(B4:D56)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0" summaryRight="0"/>
    <pageSetUpPr/>
  </sheetPr>
  <dimension ref="A1:F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INVESTIGAÇÃO DE LER/DORT - Notificações registradas no Sinan Net - Brasil</t>
        </is>
      </c>
    </row>
    <row r="2">
      <c r="A2" s="81" t="inlineStr">
        <is>
          <t>Período:2006-2023</t>
        </is>
      </c>
    </row>
    <row r="3">
      <c r="A3" s="81" t="inlineStr">
        <is>
          <t xml:space="preserve">Ano do Óbito     </t>
        </is>
      </c>
      <c r="B3" s="81" t="inlineStr">
        <is>
          <t>Notificações</t>
        </is>
      </c>
      <c r="C3" s="81" t="inlineStr">
        <is>
          <t>Tempo_exposição</t>
        </is>
      </c>
      <c r="D3" s="81" t="inlineStr">
        <is>
          <t>Tempo_afastamento</t>
        </is>
      </c>
      <c r="E3" t="inlineStr">
        <is>
          <t>DADOS_OBTIDOS (%)</t>
        </is>
      </c>
      <c r="F3" t="inlineStr">
        <is>
          <t>DADOS_AUSENTES (%)</t>
        </is>
      </c>
    </row>
    <row r="4">
      <c r="A4" s="81" t="inlineStr">
        <is>
          <t>Em Branco/ign</t>
        </is>
      </c>
      <c r="B4" s="81" t="n">
        <v>124380</v>
      </c>
      <c r="C4" s="81" t="n">
        <v>1026879</v>
      </c>
      <c r="D4" s="81" t="n">
        <v>1272197</v>
      </c>
      <c r="E4" s="82">
        <f>COUNT(B4:D4) / COUNTA(B4:D4)</f>
        <v/>
      </c>
      <c r="F4" s="82">
        <f>1-E4</f>
        <v/>
      </c>
    </row>
    <row r="5">
      <c r="A5" s="81" t="inlineStr">
        <is>
          <t>&lt;1975</t>
        </is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2">
        <f>COUNT(B5:D5) / COUNTA(B5:D5)</f>
        <v/>
      </c>
      <c r="F5" s="82">
        <f>1-E5</f>
        <v/>
      </c>
    </row>
    <row r="6">
      <c r="A6" s="81" t="n">
        <v>1975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2">
        <f>COUNT(B6:D6) / COUNTA(B6:D6)</f>
        <v/>
      </c>
      <c r="F6" s="82">
        <f>1-E6</f>
        <v/>
      </c>
    </row>
    <row r="7">
      <c r="A7" s="81" t="n">
        <v>1976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2">
        <f>COUNT(B7:D7) / COUNTA(B7:D7)</f>
        <v/>
      </c>
      <c r="F7" s="82">
        <f>1-E7</f>
        <v/>
      </c>
    </row>
    <row r="8">
      <c r="A8" s="81" t="n">
        <v>1977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2">
        <f>COUNT(B8:D8) / COUNTA(B8:D8)</f>
        <v/>
      </c>
      <c r="F8" s="82">
        <f>1-E8</f>
        <v/>
      </c>
    </row>
    <row r="9">
      <c r="A9" s="81" t="n">
        <v>1978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2">
        <f>COUNT(B9:D9) / COUNTA(B9:D9)</f>
        <v/>
      </c>
      <c r="F9" s="82">
        <f>1-E9</f>
        <v/>
      </c>
    </row>
    <row r="10">
      <c r="A10" s="81" t="n">
        <v>1979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2">
        <f>COUNT(B10:D10) / COUNTA(B10:D10)</f>
        <v/>
      </c>
      <c r="F10" s="82">
        <f>1-E10</f>
        <v/>
      </c>
    </row>
    <row r="11">
      <c r="A11" s="81" t="n">
        <v>1980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2">
        <f>COUNT(B11:D11) / COUNTA(B11:D11)</f>
        <v/>
      </c>
      <c r="F11" s="82">
        <f>1-E11</f>
        <v/>
      </c>
    </row>
    <row r="12">
      <c r="A12" s="81" t="n">
        <v>1981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2">
        <f>COUNT(B12:D12) / COUNTA(B12:D12)</f>
        <v/>
      </c>
      <c r="F12" s="82">
        <f>1-E12</f>
        <v/>
      </c>
    </row>
    <row r="13">
      <c r="A13" s="81" t="n">
        <v>1982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2">
        <f>COUNT(B13:D13) / COUNTA(B13:D13)</f>
        <v/>
      </c>
      <c r="F13" s="82">
        <f>1-E13</f>
        <v/>
      </c>
    </row>
    <row r="14">
      <c r="A14" s="81" t="n">
        <v>1983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2">
        <f>COUNT(B14:D14) / COUNTA(B14:D14)</f>
        <v/>
      </c>
      <c r="F14" s="82">
        <f>1-E14</f>
        <v/>
      </c>
    </row>
    <row r="15">
      <c r="A15" s="81" t="n">
        <v>1984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2">
        <f>COUNT(B15:D15) / COUNTA(B15:D15)</f>
        <v/>
      </c>
      <c r="F15" s="82">
        <f>1-E15</f>
        <v/>
      </c>
    </row>
    <row r="16">
      <c r="A16" s="81" t="n">
        <v>1985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2">
        <f>COUNT(B16:D16) / COUNTA(B16:D16)</f>
        <v/>
      </c>
      <c r="F16" s="82">
        <f>1-E16</f>
        <v/>
      </c>
    </row>
    <row r="17">
      <c r="A17" s="81" t="n">
        <v>1986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2">
        <f>COUNT(B17:D17) / COUNTA(B17:D17)</f>
        <v/>
      </c>
      <c r="F17" s="82">
        <f>1-E17</f>
        <v/>
      </c>
    </row>
    <row r="18">
      <c r="A18" s="81" t="n">
        <v>1987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2">
        <f>COUNT(B18:D18) / COUNTA(B18:D18)</f>
        <v/>
      </c>
      <c r="F18" s="82">
        <f>1-E18</f>
        <v/>
      </c>
    </row>
    <row r="19">
      <c r="A19" s="81" t="n">
        <v>1988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2">
        <f>COUNT(B19:D19) / COUNTA(B19:D19)</f>
        <v/>
      </c>
      <c r="F19" s="82">
        <f>1-E19</f>
        <v/>
      </c>
    </row>
    <row r="20">
      <c r="A20" s="81" t="n">
        <v>1989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2">
        <f>COUNT(B20:D20) / COUNTA(B20:D20)</f>
        <v/>
      </c>
      <c r="F20" s="82">
        <f>1-E20</f>
        <v/>
      </c>
    </row>
    <row r="21">
      <c r="A21" s="81" t="n">
        <v>1990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2">
        <f>COUNT(B21:D21) / COUNTA(B21:D21)</f>
        <v/>
      </c>
      <c r="F21" s="82">
        <f>1-E21</f>
        <v/>
      </c>
    </row>
    <row r="22">
      <c r="A22" s="81" t="n">
        <v>1991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2">
        <f>COUNT(B22:D22) / COUNTA(B22:D22)</f>
        <v/>
      </c>
      <c r="F22" s="82">
        <f>1-E22</f>
        <v/>
      </c>
    </row>
    <row r="23">
      <c r="A23" s="81" t="n">
        <v>1992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2">
        <f>COUNT(B23:D23) / COUNTA(B23:D23)</f>
        <v/>
      </c>
      <c r="F23" s="82">
        <f>1-E23</f>
        <v/>
      </c>
    </row>
    <row r="24">
      <c r="A24" s="81" t="n">
        <v>1993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2">
        <f>COUNT(B24:D24) / COUNTA(B24:D24)</f>
        <v/>
      </c>
      <c r="F24" s="82">
        <f>1-E24</f>
        <v/>
      </c>
    </row>
    <row r="25">
      <c r="A25" s="81" t="n">
        <v>1994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2">
        <f>COUNT(B25:D25) / COUNTA(B25:D25)</f>
        <v/>
      </c>
      <c r="F25" s="82">
        <f>1-E25</f>
        <v/>
      </c>
    </row>
    <row r="26">
      <c r="A26" s="81" t="n">
        <v>1995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2">
        <f>COUNT(B26:D26) / COUNTA(B26:D26)</f>
        <v/>
      </c>
      <c r="F26" s="82">
        <f>1-E26</f>
        <v/>
      </c>
    </row>
    <row r="27">
      <c r="A27" s="81" t="n">
        <v>1996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2">
        <f>COUNT(B27:D27) / COUNTA(B27:D27)</f>
        <v/>
      </c>
      <c r="F27" s="82">
        <f>1-E27</f>
        <v/>
      </c>
    </row>
    <row r="28">
      <c r="A28" s="81" t="n">
        <v>1997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2">
        <f>COUNT(B28:D28) / COUNTA(B28:D28)</f>
        <v/>
      </c>
      <c r="F28" s="82">
        <f>1-E28</f>
        <v/>
      </c>
    </row>
    <row r="29">
      <c r="A29" s="81" t="n">
        <v>1998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2">
        <f>COUNT(B29:D29) / COUNTA(B29:D29)</f>
        <v/>
      </c>
      <c r="F29" s="82">
        <f>1-E29</f>
        <v/>
      </c>
    </row>
    <row r="30">
      <c r="A30" s="81" t="n">
        <v>1999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2">
        <f>COUNT(B30:D30) / COUNTA(B30:D30)</f>
        <v/>
      </c>
      <c r="F30" s="82">
        <f>1-E30</f>
        <v/>
      </c>
    </row>
    <row r="31">
      <c r="A31" s="81" t="n">
        <v>2000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2">
        <f>COUNT(B31:D31) / COUNTA(B31:D31)</f>
        <v/>
      </c>
      <c r="F31" s="82">
        <f>1-E31</f>
        <v/>
      </c>
    </row>
    <row r="32">
      <c r="A32" s="81" t="n">
        <v>2001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2">
        <f>COUNT(B32:D32) / COUNTA(B32:D32)</f>
        <v/>
      </c>
      <c r="F32" s="82">
        <f>1-E32</f>
        <v/>
      </c>
    </row>
    <row r="33">
      <c r="A33" s="81" t="n">
        <v>2002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2">
        <f>COUNT(B33:D33) / COUNTA(B33:D33)</f>
        <v/>
      </c>
      <c r="F33" s="82">
        <f>1-E33</f>
        <v/>
      </c>
    </row>
    <row r="34">
      <c r="A34" s="81" t="n">
        <v>2003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2">
        <f>COUNT(B34:D34) / COUNTA(B34:D34)</f>
        <v/>
      </c>
      <c r="F34" s="82">
        <f>1-E34</f>
        <v/>
      </c>
    </row>
    <row r="35">
      <c r="A35" s="81" t="n">
        <v>2004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2">
        <f>COUNT(B35:D35) / COUNTA(B35:D35)</f>
        <v/>
      </c>
      <c r="F35" s="82">
        <f>1-E35</f>
        <v/>
      </c>
    </row>
    <row r="36">
      <c r="A36" s="81" t="n">
        <v>2005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2">
        <f>COUNT(B36:D36) / COUNTA(B36:D36)</f>
        <v/>
      </c>
      <c r="F36" s="82">
        <f>1-E36</f>
        <v/>
      </c>
    </row>
    <row r="37">
      <c r="A37" s="81" t="n">
        <v>2006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2">
        <f>COUNT(B37:D37) / COUNTA(B37:D37)</f>
        <v/>
      </c>
      <c r="F37" s="82">
        <f>1-E37</f>
        <v/>
      </c>
    </row>
    <row r="38">
      <c r="A38" s="81" t="n">
        <v>2007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2">
        <f>COUNT(B38:D38) / COUNTA(B38:D38)</f>
        <v/>
      </c>
      <c r="F38" s="82">
        <f>1-E38</f>
        <v/>
      </c>
    </row>
    <row r="39">
      <c r="A39" s="81" t="n">
        <v>2008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2">
        <f>COUNT(B39:D39) / COUNTA(B39:D39)</f>
        <v/>
      </c>
      <c r="F39" s="82">
        <f>1-E39</f>
        <v/>
      </c>
    </row>
    <row r="40">
      <c r="A40" s="81" t="n">
        <v>2009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2">
        <f>COUNT(B40:D40) / COUNTA(B40:D40)</f>
        <v/>
      </c>
      <c r="F40" s="82">
        <f>1-E40</f>
        <v/>
      </c>
    </row>
    <row r="41">
      <c r="A41" s="81" t="n">
        <v>2010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2">
        <f>COUNT(B41:D41) / COUNTA(B41:D41)</f>
        <v/>
      </c>
      <c r="F41" s="82">
        <f>1-E41</f>
        <v/>
      </c>
    </row>
    <row r="42">
      <c r="A42" s="81" t="n">
        <v>2011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2">
        <f>COUNT(B42:D42) / COUNTA(B42:D42)</f>
        <v/>
      </c>
      <c r="F42" s="82">
        <f>1-E42</f>
        <v/>
      </c>
    </row>
    <row r="43">
      <c r="A43" s="81" t="n">
        <v>2012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2">
        <f>COUNT(B43:D43) / COUNTA(B43:D43)</f>
        <v/>
      </c>
      <c r="F43" s="82">
        <f>1-E43</f>
        <v/>
      </c>
    </row>
    <row r="44">
      <c r="A44" s="81" t="n">
        <v>2013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2">
        <f>COUNT(B44:D44) / COUNTA(B44:D44)</f>
        <v/>
      </c>
      <c r="F44" s="82">
        <f>1-E44</f>
        <v/>
      </c>
    </row>
    <row r="45">
      <c r="A45" s="81" t="n">
        <v>2014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2">
        <f>COUNT(B45:D45) / COUNTA(B45:D45)</f>
        <v/>
      </c>
      <c r="F45" s="82">
        <f>1-E45</f>
        <v/>
      </c>
    </row>
    <row r="46">
      <c r="A46" s="81" t="n">
        <v>2015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2">
        <f>COUNT(B46:D46) / COUNTA(B46:D46)</f>
        <v/>
      </c>
      <c r="F46" s="82">
        <f>1-E46</f>
        <v/>
      </c>
    </row>
    <row r="47">
      <c r="A47" s="81" t="n">
        <v>2016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2">
        <f>COUNT(B47:D47) / COUNTA(B47:D47)</f>
        <v/>
      </c>
      <c r="F47" s="82">
        <f>1-E47</f>
        <v/>
      </c>
    </row>
    <row r="48">
      <c r="A48" s="81" t="n">
        <v>2017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2">
        <f>COUNT(B48:D48) / COUNTA(B48:D48)</f>
        <v/>
      </c>
      <c r="F48" s="82">
        <f>1-E48</f>
        <v/>
      </c>
    </row>
    <row r="49">
      <c r="A49" s="81" t="n">
        <v>2018</v>
      </c>
      <c r="B49" s="81" t="inlineStr">
        <is>
          <t>-</t>
        </is>
      </c>
      <c r="C49" s="81" t="inlineStr">
        <is>
          <t>-</t>
        </is>
      </c>
      <c r="D49" s="81" t="inlineStr">
        <is>
          <t>-</t>
        </is>
      </c>
      <c r="E49" s="82">
        <f>COUNT(B49:D49) / COUNTA(B49:D49)</f>
        <v/>
      </c>
      <c r="F49" s="82">
        <f>1-E49</f>
        <v/>
      </c>
    </row>
    <row r="50">
      <c r="A50" s="81" t="n">
        <v>2019</v>
      </c>
      <c r="B50" s="81" t="inlineStr">
        <is>
          <t>-</t>
        </is>
      </c>
      <c r="C50" s="81" t="inlineStr">
        <is>
          <t>-</t>
        </is>
      </c>
      <c r="D50" s="81" t="inlineStr">
        <is>
          <t>-</t>
        </is>
      </c>
      <c r="E50" s="82">
        <f>COUNT(B50:D50) / COUNTA(B50:D50)</f>
        <v/>
      </c>
      <c r="F50" s="82">
        <f>1-E50</f>
        <v/>
      </c>
    </row>
    <row r="51">
      <c r="A51" s="81" t="n">
        <v>2020</v>
      </c>
      <c r="B51" s="81" t="inlineStr">
        <is>
          <t>-</t>
        </is>
      </c>
      <c r="C51" s="81" t="inlineStr">
        <is>
          <t>-</t>
        </is>
      </c>
      <c r="D51" s="81" t="inlineStr">
        <is>
          <t>-</t>
        </is>
      </c>
      <c r="E51" s="82">
        <f>COUNT(B51:D51) / COUNTA(B51:D51)</f>
        <v/>
      </c>
      <c r="F51" s="82">
        <f>1-E51</f>
        <v/>
      </c>
    </row>
    <row r="52">
      <c r="A52" s="81" t="n">
        <v>2021</v>
      </c>
      <c r="B52" s="81" t="inlineStr">
        <is>
          <t>-</t>
        </is>
      </c>
      <c r="C52" s="81" t="inlineStr">
        <is>
          <t>-</t>
        </is>
      </c>
      <c r="D52" s="81" t="inlineStr">
        <is>
          <t>-</t>
        </is>
      </c>
      <c r="E52" s="82">
        <f>COUNT(B52:D52) / COUNTA(B52:D52)</f>
        <v/>
      </c>
      <c r="F52" s="82">
        <f>1-E52</f>
        <v/>
      </c>
    </row>
    <row r="53">
      <c r="A53" s="81" t="n">
        <v>2022</v>
      </c>
      <c r="B53" s="81" t="inlineStr">
        <is>
          <t>-</t>
        </is>
      </c>
      <c r="C53" s="81" t="inlineStr">
        <is>
          <t>-</t>
        </is>
      </c>
      <c r="D53" s="81" t="inlineStr">
        <is>
          <t>-</t>
        </is>
      </c>
      <c r="E53" s="82">
        <f>COUNT(B53:D53) / COUNTA(B53:D53)</f>
        <v/>
      </c>
      <c r="F53" s="82">
        <f>1-E53</f>
        <v/>
      </c>
    </row>
    <row r="54">
      <c r="A54" s="81" t="n">
        <v>2023</v>
      </c>
      <c r="B54" s="81" t="inlineStr">
        <is>
          <t>-</t>
        </is>
      </c>
      <c r="C54" s="81" t="inlineStr">
        <is>
          <t>-</t>
        </is>
      </c>
      <c r="D54" s="81" t="inlineStr">
        <is>
          <t>-</t>
        </is>
      </c>
      <c r="E54" s="82">
        <f>COUNT(B54:D54) / COUNTA(B54:D54)</f>
        <v/>
      </c>
      <c r="F54" s="82">
        <f>1-E54</f>
        <v/>
      </c>
    </row>
    <row r="55">
      <c r="A55" s="81" t="n">
        <v>2024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2">
        <f>COUNT(B55:D55) / COUNTA(B55:D55)</f>
        <v/>
      </c>
      <c r="F55" s="82">
        <f>1-E55</f>
        <v/>
      </c>
    </row>
    <row r="56">
      <c r="A56" s="81" t="inlineStr">
        <is>
          <t>Total</t>
        </is>
      </c>
      <c r="B56" s="81" t="n">
        <v>124380</v>
      </c>
      <c r="C56" s="81" t="n">
        <v>1026879</v>
      </c>
      <c r="D56" s="81" t="n">
        <v>1272197</v>
      </c>
      <c r="E56" s="82">
        <f>COUNT(B56:D56) / COUNTA(B56:D56)</f>
        <v/>
      </c>
      <c r="F56" s="82">
        <f>1-E56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COUNT(B4:D56) / COUNTA(B4:D56)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0" summaryRight="0"/>
    <pageSetUpPr/>
  </sheetPr>
  <dimension ref="A1:F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INVESTIGAÇÃO DE LER/DORT - Notificações registradas no Sinan Net - Brasil</t>
        </is>
      </c>
    </row>
    <row r="2">
      <c r="A2" s="81" t="inlineStr">
        <is>
          <t>Período:2006-2023</t>
        </is>
      </c>
    </row>
    <row r="3">
      <c r="A3" s="81" t="inlineStr">
        <is>
          <t>Ano Inic.Sintomas</t>
        </is>
      </c>
      <c r="B3" s="81" t="inlineStr">
        <is>
          <t>Notificações</t>
        </is>
      </c>
      <c r="C3" s="81" t="inlineStr">
        <is>
          <t>Tempo_exposição</t>
        </is>
      </c>
      <c r="D3" s="81" t="inlineStr">
        <is>
          <t>Tempo_afastamento</t>
        </is>
      </c>
      <c r="E3" t="inlineStr">
        <is>
          <t>DADOS_OBTIDOS (%)</t>
        </is>
      </c>
      <c r="F3" t="inlineStr">
        <is>
          <t>DADOS_AUSENTES (%)</t>
        </is>
      </c>
    </row>
    <row r="4">
      <c r="A4" s="81" t="inlineStr">
        <is>
          <t>Em Branco/ign</t>
        </is>
      </c>
      <c r="B4" s="81" t="n">
        <v>124380</v>
      </c>
      <c r="C4" s="81" t="n">
        <v>1026879</v>
      </c>
      <c r="D4" s="81" t="n">
        <v>1272197</v>
      </c>
      <c r="E4" s="82">
        <f>COUNT(B4:D4) / COUNTA(B4:D4)</f>
        <v/>
      </c>
      <c r="F4" s="82">
        <f>1-E4</f>
        <v/>
      </c>
    </row>
    <row r="5">
      <c r="A5" s="81" t="inlineStr">
        <is>
          <t>&lt;1975</t>
        </is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2">
        <f>COUNT(B5:D5) / COUNTA(B5:D5)</f>
        <v/>
      </c>
      <c r="F5" s="82">
        <f>1-E5</f>
        <v/>
      </c>
    </row>
    <row r="6">
      <c r="A6" s="81" t="n">
        <v>1975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2">
        <f>COUNT(B6:D6) / COUNTA(B6:D6)</f>
        <v/>
      </c>
      <c r="F6" s="82">
        <f>1-E6</f>
        <v/>
      </c>
    </row>
    <row r="7">
      <c r="A7" s="81" t="n">
        <v>1976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2">
        <f>COUNT(B7:D7) / COUNTA(B7:D7)</f>
        <v/>
      </c>
      <c r="F7" s="82">
        <f>1-E7</f>
        <v/>
      </c>
    </row>
    <row r="8">
      <c r="A8" s="81" t="n">
        <v>1977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2">
        <f>COUNT(B8:D8) / COUNTA(B8:D8)</f>
        <v/>
      </c>
      <c r="F8" s="82">
        <f>1-E8</f>
        <v/>
      </c>
    </row>
    <row r="9">
      <c r="A9" s="81" t="n">
        <v>1978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2">
        <f>COUNT(B9:D9) / COUNTA(B9:D9)</f>
        <v/>
      </c>
      <c r="F9" s="82">
        <f>1-E9</f>
        <v/>
      </c>
    </row>
    <row r="10">
      <c r="A10" s="81" t="n">
        <v>1979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2">
        <f>COUNT(B10:D10) / COUNTA(B10:D10)</f>
        <v/>
      </c>
      <c r="F10" s="82">
        <f>1-E10</f>
        <v/>
      </c>
    </row>
    <row r="11">
      <c r="A11" s="81" t="n">
        <v>1980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2">
        <f>COUNT(B11:D11) / COUNTA(B11:D11)</f>
        <v/>
      </c>
      <c r="F11" s="82">
        <f>1-E11</f>
        <v/>
      </c>
    </row>
    <row r="12">
      <c r="A12" s="81" t="n">
        <v>1981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2">
        <f>COUNT(B12:D12) / COUNTA(B12:D12)</f>
        <v/>
      </c>
      <c r="F12" s="82">
        <f>1-E12</f>
        <v/>
      </c>
    </row>
    <row r="13">
      <c r="A13" s="81" t="n">
        <v>1982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2">
        <f>COUNT(B13:D13) / COUNTA(B13:D13)</f>
        <v/>
      </c>
      <c r="F13" s="82">
        <f>1-E13</f>
        <v/>
      </c>
    </row>
    <row r="14">
      <c r="A14" s="81" t="n">
        <v>1983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2">
        <f>COUNT(B14:D14) / COUNTA(B14:D14)</f>
        <v/>
      </c>
      <c r="F14" s="82">
        <f>1-E14</f>
        <v/>
      </c>
    </row>
    <row r="15">
      <c r="A15" s="81" t="n">
        <v>1984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2">
        <f>COUNT(B15:D15) / COUNTA(B15:D15)</f>
        <v/>
      </c>
      <c r="F15" s="82">
        <f>1-E15</f>
        <v/>
      </c>
    </row>
    <row r="16">
      <c r="A16" s="81" t="n">
        <v>1985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2">
        <f>COUNT(B16:D16) / COUNTA(B16:D16)</f>
        <v/>
      </c>
      <c r="F16" s="82">
        <f>1-E16</f>
        <v/>
      </c>
    </row>
    <row r="17">
      <c r="A17" s="81" t="n">
        <v>1986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2">
        <f>COUNT(B17:D17) / COUNTA(B17:D17)</f>
        <v/>
      </c>
      <c r="F17" s="82">
        <f>1-E17</f>
        <v/>
      </c>
    </row>
    <row r="18">
      <c r="A18" s="81" t="n">
        <v>1987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2">
        <f>COUNT(B18:D18) / COUNTA(B18:D18)</f>
        <v/>
      </c>
      <c r="F18" s="82">
        <f>1-E18</f>
        <v/>
      </c>
    </row>
    <row r="19">
      <c r="A19" s="81" t="n">
        <v>1988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2">
        <f>COUNT(B19:D19) / COUNTA(B19:D19)</f>
        <v/>
      </c>
      <c r="F19" s="82">
        <f>1-E19</f>
        <v/>
      </c>
    </row>
    <row r="20">
      <c r="A20" s="81" t="n">
        <v>1989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2">
        <f>COUNT(B20:D20) / COUNTA(B20:D20)</f>
        <v/>
      </c>
      <c r="F20" s="82">
        <f>1-E20</f>
        <v/>
      </c>
    </row>
    <row r="21">
      <c r="A21" s="81" t="n">
        <v>1990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2">
        <f>COUNT(B21:D21) / COUNTA(B21:D21)</f>
        <v/>
      </c>
      <c r="F21" s="82">
        <f>1-E21</f>
        <v/>
      </c>
    </row>
    <row r="22">
      <c r="A22" s="81" t="n">
        <v>1991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2">
        <f>COUNT(B22:D22) / COUNTA(B22:D22)</f>
        <v/>
      </c>
      <c r="F22" s="82">
        <f>1-E22</f>
        <v/>
      </c>
    </row>
    <row r="23">
      <c r="A23" s="81" t="n">
        <v>1992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2">
        <f>COUNT(B23:D23) / COUNTA(B23:D23)</f>
        <v/>
      </c>
      <c r="F23" s="82">
        <f>1-E23</f>
        <v/>
      </c>
    </row>
    <row r="24">
      <c r="A24" s="81" t="n">
        <v>1993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2">
        <f>COUNT(B24:D24) / COUNTA(B24:D24)</f>
        <v/>
      </c>
      <c r="F24" s="82">
        <f>1-E24</f>
        <v/>
      </c>
    </row>
    <row r="25">
      <c r="A25" s="81" t="n">
        <v>1994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2">
        <f>COUNT(B25:D25) / COUNTA(B25:D25)</f>
        <v/>
      </c>
      <c r="F25" s="82">
        <f>1-E25</f>
        <v/>
      </c>
    </row>
    <row r="26">
      <c r="A26" s="81" t="n">
        <v>1995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2">
        <f>COUNT(B26:D26) / COUNTA(B26:D26)</f>
        <v/>
      </c>
      <c r="F26" s="82">
        <f>1-E26</f>
        <v/>
      </c>
    </row>
    <row r="27">
      <c r="A27" s="81" t="n">
        <v>1996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2">
        <f>COUNT(B27:D27) / COUNTA(B27:D27)</f>
        <v/>
      </c>
      <c r="F27" s="82">
        <f>1-E27</f>
        <v/>
      </c>
    </row>
    <row r="28">
      <c r="A28" s="81" t="n">
        <v>1997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2">
        <f>COUNT(B28:D28) / COUNTA(B28:D28)</f>
        <v/>
      </c>
      <c r="F28" s="82">
        <f>1-E28</f>
        <v/>
      </c>
    </row>
    <row r="29">
      <c r="A29" s="81" t="n">
        <v>1998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2">
        <f>COUNT(B29:D29) / COUNTA(B29:D29)</f>
        <v/>
      </c>
      <c r="F29" s="82">
        <f>1-E29</f>
        <v/>
      </c>
    </row>
    <row r="30">
      <c r="A30" s="81" t="n">
        <v>1999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2">
        <f>COUNT(B30:D30) / COUNTA(B30:D30)</f>
        <v/>
      </c>
      <c r="F30" s="82">
        <f>1-E30</f>
        <v/>
      </c>
    </row>
    <row r="31">
      <c r="A31" s="81" t="n">
        <v>2000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2">
        <f>COUNT(B31:D31) / COUNTA(B31:D31)</f>
        <v/>
      </c>
      <c r="F31" s="82">
        <f>1-E31</f>
        <v/>
      </c>
    </row>
    <row r="32">
      <c r="A32" s="81" t="n">
        <v>2001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2">
        <f>COUNT(B32:D32) / COUNTA(B32:D32)</f>
        <v/>
      </c>
      <c r="F32" s="82">
        <f>1-E32</f>
        <v/>
      </c>
    </row>
    <row r="33">
      <c r="A33" s="81" t="n">
        <v>2002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2">
        <f>COUNT(B33:D33) / COUNTA(B33:D33)</f>
        <v/>
      </c>
      <c r="F33" s="82">
        <f>1-E33</f>
        <v/>
      </c>
    </row>
    <row r="34">
      <c r="A34" s="81" t="n">
        <v>2003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2">
        <f>COUNT(B34:D34) / COUNTA(B34:D34)</f>
        <v/>
      </c>
      <c r="F34" s="82">
        <f>1-E34</f>
        <v/>
      </c>
    </row>
    <row r="35">
      <c r="A35" s="81" t="n">
        <v>2004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2">
        <f>COUNT(B35:D35) / COUNTA(B35:D35)</f>
        <v/>
      </c>
      <c r="F35" s="82">
        <f>1-E35</f>
        <v/>
      </c>
    </row>
    <row r="36">
      <c r="A36" s="81" t="n">
        <v>2005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2">
        <f>COUNT(B36:D36) / COUNTA(B36:D36)</f>
        <v/>
      </c>
      <c r="F36" s="82">
        <f>1-E36</f>
        <v/>
      </c>
    </row>
    <row r="37">
      <c r="A37" s="81" t="n">
        <v>2006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2">
        <f>COUNT(B37:D37) / COUNTA(B37:D37)</f>
        <v/>
      </c>
      <c r="F37" s="82">
        <f>1-E37</f>
        <v/>
      </c>
    </row>
    <row r="38">
      <c r="A38" s="81" t="n">
        <v>2007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2">
        <f>COUNT(B38:D38) / COUNTA(B38:D38)</f>
        <v/>
      </c>
      <c r="F38" s="82">
        <f>1-E38</f>
        <v/>
      </c>
    </row>
    <row r="39">
      <c r="A39" s="81" t="n">
        <v>2008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2">
        <f>COUNT(B39:D39) / COUNTA(B39:D39)</f>
        <v/>
      </c>
      <c r="F39" s="82">
        <f>1-E39</f>
        <v/>
      </c>
    </row>
    <row r="40">
      <c r="A40" s="81" t="n">
        <v>2009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2">
        <f>COUNT(B40:D40) / COUNTA(B40:D40)</f>
        <v/>
      </c>
      <c r="F40" s="82">
        <f>1-E40</f>
        <v/>
      </c>
    </row>
    <row r="41">
      <c r="A41" s="81" t="n">
        <v>2010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2">
        <f>COUNT(B41:D41) / COUNTA(B41:D41)</f>
        <v/>
      </c>
      <c r="F41" s="82">
        <f>1-E41</f>
        <v/>
      </c>
    </row>
    <row r="42">
      <c r="A42" s="81" t="n">
        <v>2011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2">
        <f>COUNT(B42:D42) / COUNTA(B42:D42)</f>
        <v/>
      </c>
      <c r="F42" s="82">
        <f>1-E42</f>
        <v/>
      </c>
    </row>
    <row r="43">
      <c r="A43" s="81" t="n">
        <v>2012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2">
        <f>COUNT(B43:D43) / COUNTA(B43:D43)</f>
        <v/>
      </c>
      <c r="F43" s="82">
        <f>1-E43</f>
        <v/>
      </c>
    </row>
    <row r="44">
      <c r="A44" s="81" t="n">
        <v>2013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2">
        <f>COUNT(B44:D44) / COUNTA(B44:D44)</f>
        <v/>
      </c>
      <c r="F44" s="82">
        <f>1-E44</f>
        <v/>
      </c>
    </row>
    <row r="45">
      <c r="A45" s="81" t="n">
        <v>2014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2">
        <f>COUNT(B45:D45) / COUNTA(B45:D45)</f>
        <v/>
      </c>
      <c r="F45" s="82">
        <f>1-E45</f>
        <v/>
      </c>
    </row>
    <row r="46">
      <c r="A46" s="81" t="n">
        <v>2015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2">
        <f>COUNT(B46:D46) / COUNTA(B46:D46)</f>
        <v/>
      </c>
      <c r="F46" s="82">
        <f>1-E46</f>
        <v/>
      </c>
    </row>
    <row r="47">
      <c r="A47" s="81" t="n">
        <v>2016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2">
        <f>COUNT(B47:D47) / COUNTA(B47:D47)</f>
        <v/>
      </c>
      <c r="F47" s="82">
        <f>1-E47</f>
        <v/>
      </c>
    </row>
    <row r="48">
      <c r="A48" s="81" t="n">
        <v>2017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2">
        <f>COUNT(B48:D48) / COUNTA(B48:D48)</f>
        <v/>
      </c>
      <c r="F48" s="82">
        <f>1-E48</f>
        <v/>
      </c>
    </row>
    <row r="49">
      <c r="A49" s="81" t="n">
        <v>2018</v>
      </c>
      <c r="B49" s="81" t="inlineStr">
        <is>
          <t>-</t>
        </is>
      </c>
      <c r="C49" s="81" t="inlineStr">
        <is>
          <t>-</t>
        </is>
      </c>
      <c r="D49" s="81" t="inlineStr">
        <is>
          <t>-</t>
        </is>
      </c>
      <c r="E49" s="82">
        <f>COUNT(B49:D49) / COUNTA(B49:D49)</f>
        <v/>
      </c>
      <c r="F49" s="82">
        <f>1-E49</f>
        <v/>
      </c>
    </row>
    <row r="50">
      <c r="A50" s="81" t="n">
        <v>2019</v>
      </c>
      <c r="B50" s="81" t="inlineStr">
        <is>
          <t>-</t>
        </is>
      </c>
      <c r="C50" s="81" t="inlineStr">
        <is>
          <t>-</t>
        </is>
      </c>
      <c r="D50" s="81" t="inlineStr">
        <is>
          <t>-</t>
        </is>
      </c>
      <c r="E50" s="82">
        <f>COUNT(B50:D50) / COUNTA(B50:D50)</f>
        <v/>
      </c>
      <c r="F50" s="82">
        <f>1-E50</f>
        <v/>
      </c>
    </row>
    <row r="51">
      <c r="A51" s="81" t="n">
        <v>2020</v>
      </c>
      <c r="B51" s="81" t="inlineStr">
        <is>
          <t>-</t>
        </is>
      </c>
      <c r="C51" s="81" t="inlineStr">
        <is>
          <t>-</t>
        </is>
      </c>
      <c r="D51" s="81" t="inlineStr">
        <is>
          <t>-</t>
        </is>
      </c>
      <c r="E51" s="82">
        <f>COUNT(B51:D51) / COUNTA(B51:D51)</f>
        <v/>
      </c>
      <c r="F51" s="82">
        <f>1-E51</f>
        <v/>
      </c>
    </row>
    <row r="52">
      <c r="A52" s="81" t="n">
        <v>2021</v>
      </c>
      <c r="B52" s="81" t="inlineStr">
        <is>
          <t>-</t>
        </is>
      </c>
      <c r="C52" s="81" t="inlineStr">
        <is>
          <t>-</t>
        </is>
      </c>
      <c r="D52" s="81" t="inlineStr">
        <is>
          <t>-</t>
        </is>
      </c>
      <c r="E52" s="82">
        <f>COUNT(B52:D52) / COUNTA(B52:D52)</f>
        <v/>
      </c>
      <c r="F52" s="82">
        <f>1-E52</f>
        <v/>
      </c>
    </row>
    <row r="53">
      <c r="A53" s="81" t="n">
        <v>2022</v>
      </c>
      <c r="B53" s="81" t="inlineStr">
        <is>
          <t>-</t>
        </is>
      </c>
      <c r="C53" s="81" t="inlineStr">
        <is>
          <t>-</t>
        </is>
      </c>
      <c r="D53" s="81" t="inlineStr">
        <is>
          <t>-</t>
        </is>
      </c>
      <c r="E53" s="82">
        <f>COUNT(B53:D53) / COUNTA(B53:D53)</f>
        <v/>
      </c>
      <c r="F53" s="82">
        <f>1-E53</f>
        <v/>
      </c>
    </row>
    <row r="54">
      <c r="A54" s="81" t="n">
        <v>2023</v>
      </c>
      <c r="B54" s="81" t="inlineStr">
        <is>
          <t>-</t>
        </is>
      </c>
      <c r="C54" s="81" t="inlineStr">
        <is>
          <t>-</t>
        </is>
      </c>
      <c r="D54" s="81" t="inlineStr">
        <is>
          <t>-</t>
        </is>
      </c>
      <c r="E54" s="82">
        <f>COUNT(B54:D54) / COUNTA(B54:D54)</f>
        <v/>
      </c>
      <c r="F54" s="82">
        <f>1-E54</f>
        <v/>
      </c>
    </row>
    <row r="55">
      <c r="A55" s="81" t="n">
        <v>2024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2">
        <f>COUNT(B55:D55) / COUNTA(B55:D55)</f>
        <v/>
      </c>
      <c r="F55" s="82">
        <f>1-E55</f>
        <v/>
      </c>
    </row>
    <row r="56">
      <c r="A56" s="81" t="inlineStr">
        <is>
          <t>Total</t>
        </is>
      </c>
      <c r="B56" s="81" t="n">
        <v>124380</v>
      </c>
      <c r="C56" s="81" t="n">
        <v>1026879</v>
      </c>
      <c r="D56" s="81" t="n">
        <v>1272197</v>
      </c>
      <c r="E56" s="82">
        <f>COUNT(B56:D56) / COUNTA(B56:D56)</f>
        <v/>
      </c>
      <c r="F56" s="82">
        <f>1-E56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COUNT(B4:D56) / COUNTA(B4:D56)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0" summaryRight="0"/>
    <pageSetUpPr/>
  </sheetPr>
  <dimension ref="A1:F76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Investigação de PAIR Relacionada ao Trabalho - Notificações registradas no Sinan Net - Brasil</t>
        </is>
      </c>
    </row>
    <row r="2">
      <c r="A2" s="81" t="inlineStr">
        <is>
          <t>NotificaçõesTempo exposiçãoTempo afastamento por Ano do Óbito</t>
        </is>
      </c>
    </row>
    <row r="3">
      <c r="A3" s="81" t="inlineStr">
        <is>
          <t>Período:2006-2023</t>
        </is>
      </c>
    </row>
    <row r="4">
      <c r="A4" s="81" t="inlineStr">
        <is>
          <t xml:space="preserve">Ano do Óbito     </t>
        </is>
      </c>
      <c r="B4" s="81" t="inlineStr">
        <is>
          <t>Notificações</t>
        </is>
      </c>
      <c r="C4" s="81" t="inlineStr">
        <is>
          <t>Tempo_exposição</t>
        </is>
      </c>
      <c r="D4" s="81" t="inlineStr">
        <is>
          <t>Tempo_afastamento</t>
        </is>
      </c>
      <c r="E4" t="inlineStr">
        <is>
          <t>DADOS_OBTIDOS (%)</t>
        </is>
      </c>
      <c r="F4" t="inlineStr">
        <is>
          <t>DADOS_AUSENTES (%)</t>
        </is>
      </c>
    </row>
    <row r="5">
      <c r="A5" s="81" t="inlineStr">
        <is>
          <t>Em Branco/ign</t>
        </is>
      </c>
      <c r="B5" s="81" t="n">
        <v>10042</v>
      </c>
      <c r="C5" s="81" t="n">
        <v>153561</v>
      </c>
      <c r="D5" s="81" t="n">
        <v>4071</v>
      </c>
      <c r="E5" s="82">
        <f>COUNT(B5:D5) / COUNTA(B5:D5)</f>
        <v/>
      </c>
      <c r="F5" s="82">
        <f>1-E5</f>
        <v/>
      </c>
    </row>
    <row r="6">
      <c r="A6" s="81" t="inlineStr">
        <is>
          <t>&lt;1975</t>
        </is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2">
        <f>COUNT(B6:D6) / COUNTA(B6:D6)</f>
        <v/>
      </c>
      <c r="F6" s="82">
        <f>1-E6</f>
        <v/>
      </c>
    </row>
    <row r="7">
      <c r="A7" s="81" t="n">
        <v>1975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2">
        <f>COUNT(B7:D7) / COUNTA(B7:D7)</f>
        <v/>
      </c>
      <c r="F7" s="82">
        <f>1-E7</f>
        <v/>
      </c>
    </row>
    <row r="8">
      <c r="A8" s="81" t="n">
        <v>1976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2">
        <f>COUNT(B8:D8) / COUNTA(B8:D8)</f>
        <v/>
      </c>
      <c r="F8" s="82">
        <f>1-E8</f>
        <v/>
      </c>
    </row>
    <row r="9">
      <c r="A9" s="81" t="n">
        <v>1977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2">
        <f>COUNT(B9:D9) / COUNTA(B9:D9)</f>
        <v/>
      </c>
      <c r="F9" s="82">
        <f>1-E9</f>
        <v/>
      </c>
    </row>
    <row r="10">
      <c r="A10" s="81" t="n">
        <v>1978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2">
        <f>COUNT(B10:D10) / COUNTA(B10:D10)</f>
        <v/>
      </c>
      <c r="F10" s="82">
        <f>1-E10</f>
        <v/>
      </c>
    </row>
    <row r="11">
      <c r="A11" s="81" t="n">
        <v>1979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2">
        <f>COUNT(B11:D11) / COUNTA(B11:D11)</f>
        <v/>
      </c>
      <c r="F11" s="82">
        <f>1-E11</f>
        <v/>
      </c>
    </row>
    <row r="12">
      <c r="A12" s="81" t="n">
        <v>1980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2">
        <f>COUNT(B12:D12) / COUNTA(B12:D12)</f>
        <v/>
      </c>
      <c r="F12" s="82">
        <f>1-E12</f>
        <v/>
      </c>
    </row>
    <row r="13">
      <c r="A13" s="81" t="n">
        <v>1981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2">
        <f>COUNT(B13:D13) / COUNTA(B13:D13)</f>
        <v/>
      </c>
      <c r="F13" s="82">
        <f>1-E13</f>
        <v/>
      </c>
    </row>
    <row r="14">
      <c r="A14" s="81" t="n">
        <v>1982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2">
        <f>COUNT(B14:D14) / COUNTA(B14:D14)</f>
        <v/>
      </c>
      <c r="F14" s="82">
        <f>1-E14</f>
        <v/>
      </c>
    </row>
    <row r="15">
      <c r="A15" s="81" t="n">
        <v>1983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2">
        <f>COUNT(B15:D15) / COUNTA(B15:D15)</f>
        <v/>
      </c>
      <c r="F15" s="82">
        <f>1-E15</f>
        <v/>
      </c>
    </row>
    <row r="16">
      <c r="A16" s="81" t="n">
        <v>1984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2">
        <f>COUNT(B16:D16) / COUNTA(B16:D16)</f>
        <v/>
      </c>
      <c r="F16" s="82">
        <f>1-E16</f>
        <v/>
      </c>
    </row>
    <row r="17">
      <c r="A17" s="81" t="n">
        <v>1985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2">
        <f>COUNT(B17:D17) / COUNTA(B17:D17)</f>
        <v/>
      </c>
      <c r="F17" s="82">
        <f>1-E17</f>
        <v/>
      </c>
    </row>
    <row r="18">
      <c r="A18" s="81" t="n">
        <v>1986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2">
        <f>COUNT(B18:D18) / COUNTA(B18:D18)</f>
        <v/>
      </c>
      <c r="F18" s="82">
        <f>1-E18</f>
        <v/>
      </c>
    </row>
    <row r="19">
      <c r="A19" s="81" t="n">
        <v>1987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2">
        <f>COUNT(B19:D19) / COUNTA(B19:D19)</f>
        <v/>
      </c>
      <c r="F19" s="82">
        <f>1-E19</f>
        <v/>
      </c>
    </row>
    <row r="20">
      <c r="A20" s="81" t="n">
        <v>1988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2">
        <f>COUNT(B20:D20) / COUNTA(B20:D20)</f>
        <v/>
      </c>
      <c r="F20" s="82">
        <f>1-E20</f>
        <v/>
      </c>
    </row>
    <row r="21">
      <c r="A21" s="81" t="n">
        <v>1989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2">
        <f>COUNT(B21:D21) / COUNTA(B21:D21)</f>
        <v/>
      </c>
      <c r="F21" s="82">
        <f>1-E21</f>
        <v/>
      </c>
    </row>
    <row r="22">
      <c r="A22" s="81" t="n">
        <v>1990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2">
        <f>COUNT(B22:D22) / COUNTA(B22:D22)</f>
        <v/>
      </c>
      <c r="F22" s="82">
        <f>1-E22</f>
        <v/>
      </c>
    </row>
    <row r="23">
      <c r="A23" s="81" t="n">
        <v>1991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2">
        <f>COUNT(B23:D23) / COUNTA(B23:D23)</f>
        <v/>
      </c>
      <c r="F23" s="82">
        <f>1-E23</f>
        <v/>
      </c>
    </row>
    <row r="24">
      <c r="A24" s="81" t="n">
        <v>1992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2">
        <f>COUNT(B24:D24) / COUNTA(B24:D24)</f>
        <v/>
      </c>
      <c r="F24" s="82">
        <f>1-E24</f>
        <v/>
      </c>
    </row>
    <row r="25">
      <c r="A25" s="81" t="n">
        <v>1993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2">
        <f>COUNT(B25:D25) / COUNTA(B25:D25)</f>
        <v/>
      </c>
      <c r="F25" s="82">
        <f>1-E25</f>
        <v/>
      </c>
    </row>
    <row r="26">
      <c r="A26" s="81" t="n">
        <v>1994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2">
        <f>COUNT(B26:D26) / COUNTA(B26:D26)</f>
        <v/>
      </c>
      <c r="F26" s="82">
        <f>1-E26</f>
        <v/>
      </c>
    </row>
    <row r="27">
      <c r="A27" s="81" t="n">
        <v>1995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2">
        <f>COUNT(B27:D27) / COUNTA(B27:D27)</f>
        <v/>
      </c>
      <c r="F27" s="82">
        <f>1-E27</f>
        <v/>
      </c>
    </row>
    <row r="28">
      <c r="A28" s="81" t="n">
        <v>1996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2">
        <f>COUNT(B28:D28) / COUNTA(B28:D28)</f>
        <v/>
      </c>
      <c r="F28" s="82">
        <f>1-E28</f>
        <v/>
      </c>
    </row>
    <row r="29">
      <c r="A29" s="81" t="n">
        <v>1997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2">
        <f>COUNT(B29:D29) / COUNTA(B29:D29)</f>
        <v/>
      </c>
      <c r="F29" s="82">
        <f>1-E29</f>
        <v/>
      </c>
    </row>
    <row r="30">
      <c r="A30" s="81" t="n">
        <v>1998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2">
        <f>COUNT(B30:D30) / COUNTA(B30:D30)</f>
        <v/>
      </c>
      <c r="F30" s="82">
        <f>1-E30</f>
        <v/>
      </c>
    </row>
    <row r="31">
      <c r="A31" s="81" t="n">
        <v>1999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2">
        <f>COUNT(B31:D31) / COUNTA(B31:D31)</f>
        <v/>
      </c>
      <c r="F31" s="82">
        <f>1-E31</f>
        <v/>
      </c>
    </row>
    <row r="32">
      <c r="A32" s="81" t="n">
        <v>2000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2">
        <f>COUNT(B32:D32) / COUNTA(B32:D32)</f>
        <v/>
      </c>
      <c r="F32" s="82">
        <f>1-E32</f>
        <v/>
      </c>
    </row>
    <row r="33">
      <c r="A33" s="81" t="n">
        <v>2001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2">
        <f>COUNT(B33:D33) / COUNTA(B33:D33)</f>
        <v/>
      </c>
      <c r="F33" s="82">
        <f>1-E33</f>
        <v/>
      </c>
    </row>
    <row r="34">
      <c r="A34" s="81" t="n">
        <v>2002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2">
        <f>COUNT(B34:D34) / COUNTA(B34:D34)</f>
        <v/>
      </c>
      <c r="F34" s="82">
        <f>1-E34</f>
        <v/>
      </c>
    </row>
    <row r="35">
      <c r="A35" s="81" t="n">
        <v>2003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2">
        <f>COUNT(B35:D35) / COUNTA(B35:D35)</f>
        <v/>
      </c>
      <c r="F35" s="82">
        <f>1-E35</f>
        <v/>
      </c>
    </row>
    <row r="36">
      <c r="A36" s="81" t="n">
        <v>2004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2">
        <f>COUNT(B36:D36) / COUNTA(B36:D36)</f>
        <v/>
      </c>
      <c r="F36" s="82">
        <f>1-E36</f>
        <v/>
      </c>
    </row>
    <row r="37">
      <c r="A37" s="81" t="n">
        <v>2005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2">
        <f>COUNT(B37:D37) / COUNTA(B37:D37)</f>
        <v/>
      </c>
      <c r="F37" s="82">
        <f>1-E37</f>
        <v/>
      </c>
    </row>
    <row r="38">
      <c r="A38" s="81" t="n">
        <v>2006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2">
        <f>COUNT(B38:D38) / COUNTA(B38:D38)</f>
        <v/>
      </c>
      <c r="F38" s="82">
        <f>1-E38</f>
        <v/>
      </c>
    </row>
    <row r="39">
      <c r="A39" s="81" t="n">
        <v>2007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2">
        <f>COUNT(B39:D39) / COUNTA(B39:D39)</f>
        <v/>
      </c>
      <c r="F39" s="82">
        <f>1-E39</f>
        <v/>
      </c>
    </row>
    <row r="40">
      <c r="A40" s="81" t="n">
        <v>2008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2">
        <f>COUNT(B40:D40) / COUNTA(B40:D40)</f>
        <v/>
      </c>
      <c r="F40" s="82">
        <f>1-E40</f>
        <v/>
      </c>
    </row>
    <row r="41">
      <c r="A41" s="81" t="n">
        <v>2009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2">
        <f>COUNT(B41:D41) / COUNTA(B41:D41)</f>
        <v/>
      </c>
      <c r="F41" s="82">
        <f>1-E41</f>
        <v/>
      </c>
    </row>
    <row r="42">
      <c r="A42" s="81" t="n">
        <v>2010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2">
        <f>COUNT(B42:D42) / COUNTA(B42:D42)</f>
        <v/>
      </c>
      <c r="F42" s="82">
        <f>1-E42</f>
        <v/>
      </c>
    </row>
    <row r="43">
      <c r="A43" s="81" t="n">
        <v>2011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2">
        <f>COUNT(B43:D43) / COUNTA(B43:D43)</f>
        <v/>
      </c>
      <c r="F43" s="82">
        <f>1-E43</f>
        <v/>
      </c>
    </row>
    <row r="44">
      <c r="A44" s="81" t="n">
        <v>2012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2">
        <f>COUNT(B44:D44) / COUNTA(B44:D44)</f>
        <v/>
      </c>
      <c r="F44" s="82">
        <f>1-E44</f>
        <v/>
      </c>
    </row>
    <row r="45">
      <c r="A45" s="81" t="n">
        <v>2013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2">
        <f>COUNT(B45:D45) / COUNTA(B45:D45)</f>
        <v/>
      </c>
      <c r="F45" s="82">
        <f>1-E45</f>
        <v/>
      </c>
    </row>
    <row r="46">
      <c r="A46" s="81" t="n">
        <v>2014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2">
        <f>COUNT(B46:D46) / COUNTA(B46:D46)</f>
        <v/>
      </c>
      <c r="F46" s="82">
        <f>1-E46</f>
        <v/>
      </c>
    </row>
    <row r="47">
      <c r="A47" s="81" t="n">
        <v>2015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2">
        <f>COUNT(B47:D47) / COUNTA(B47:D47)</f>
        <v/>
      </c>
      <c r="F47" s="82">
        <f>1-E47</f>
        <v/>
      </c>
    </row>
    <row r="48">
      <c r="A48" s="81" t="n">
        <v>2016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2">
        <f>COUNT(B48:D48) / COUNTA(B48:D48)</f>
        <v/>
      </c>
      <c r="F48" s="82">
        <f>1-E48</f>
        <v/>
      </c>
    </row>
    <row r="49">
      <c r="A49" s="81" t="n">
        <v>2017</v>
      </c>
      <c r="B49" s="81" t="inlineStr">
        <is>
          <t>-</t>
        </is>
      </c>
      <c r="C49" s="81" t="inlineStr">
        <is>
          <t>-</t>
        </is>
      </c>
      <c r="D49" s="81" t="inlineStr">
        <is>
          <t>-</t>
        </is>
      </c>
      <c r="E49" s="82">
        <f>COUNT(B49:D49) / COUNTA(B49:D49)</f>
        <v/>
      </c>
      <c r="F49" s="82">
        <f>1-E49</f>
        <v/>
      </c>
    </row>
    <row r="50">
      <c r="A50" s="81" t="n">
        <v>2018</v>
      </c>
      <c r="B50" s="81" t="inlineStr">
        <is>
          <t>-</t>
        </is>
      </c>
      <c r="C50" s="81" t="inlineStr">
        <is>
          <t>-</t>
        </is>
      </c>
      <c r="D50" s="81" t="inlineStr">
        <is>
          <t>-</t>
        </is>
      </c>
      <c r="E50" s="82">
        <f>COUNT(B50:D50) / COUNTA(B50:D50)</f>
        <v/>
      </c>
      <c r="F50" s="82">
        <f>1-E50</f>
        <v/>
      </c>
    </row>
    <row r="51">
      <c r="A51" s="81" t="n">
        <v>2019</v>
      </c>
      <c r="B51" s="81" t="n">
        <v>1</v>
      </c>
      <c r="C51" s="81" t="inlineStr">
        <is>
          <t>-</t>
        </is>
      </c>
      <c r="D51" s="81" t="inlineStr">
        <is>
          <t>-</t>
        </is>
      </c>
      <c r="E51" s="82">
        <f>COUNT(B51:D51) / COUNTA(B51:D51)</f>
        <v/>
      </c>
      <c r="F51" s="82">
        <f>1-E51</f>
        <v/>
      </c>
    </row>
    <row r="52">
      <c r="A52" s="81" t="n">
        <v>2020</v>
      </c>
      <c r="B52" s="81" t="inlineStr">
        <is>
          <t>-</t>
        </is>
      </c>
      <c r="C52" s="81" t="inlineStr">
        <is>
          <t>-</t>
        </is>
      </c>
      <c r="D52" s="81" t="inlineStr">
        <is>
          <t>-</t>
        </is>
      </c>
      <c r="E52" s="82">
        <f>COUNT(B52:D52) / COUNTA(B52:D52)</f>
        <v/>
      </c>
      <c r="F52" s="82">
        <f>1-E52</f>
        <v/>
      </c>
    </row>
    <row r="53">
      <c r="A53" s="81" t="n">
        <v>2021</v>
      </c>
      <c r="B53" s="81" t="inlineStr">
        <is>
          <t>-</t>
        </is>
      </c>
      <c r="C53" s="81" t="inlineStr">
        <is>
          <t>-</t>
        </is>
      </c>
      <c r="D53" s="81" t="inlineStr">
        <is>
          <t>-</t>
        </is>
      </c>
      <c r="E53" s="82">
        <f>COUNT(B53:D53) / COUNTA(B53:D53)</f>
        <v/>
      </c>
      <c r="F53" s="82">
        <f>1-E53</f>
        <v/>
      </c>
    </row>
    <row r="54">
      <c r="A54" s="81" t="n">
        <v>2022</v>
      </c>
      <c r="B54" s="81" t="inlineStr">
        <is>
          <t>-</t>
        </is>
      </c>
      <c r="C54" s="81" t="inlineStr">
        <is>
          <t>-</t>
        </is>
      </c>
      <c r="D54" s="81" t="inlineStr">
        <is>
          <t>-</t>
        </is>
      </c>
      <c r="E54" s="82">
        <f>COUNT(B54:D54) / COUNTA(B54:D54)</f>
        <v/>
      </c>
      <c r="F54" s="82">
        <f>1-E54</f>
        <v/>
      </c>
    </row>
    <row r="55">
      <c r="A55" s="81" t="n">
        <v>2023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2">
        <f>COUNT(B55:D55) / COUNTA(B55:D55)</f>
        <v/>
      </c>
      <c r="F55" s="82">
        <f>1-E55</f>
        <v/>
      </c>
    </row>
    <row r="56">
      <c r="A56" s="81" t="n">
        <v>2024</v>
      </c>
      <c r="B56" s="81" t="inlineStr">
        <is>
          <t>-</t>
        </is>
      </c>
      <c r="C56" s="81" t="inlineStr">
        <is>
          <t>-</t>
        </is>
      </c>
      <c r="D56" s="81" t="inlineStr">
        <is>
          <t>-</t>
        </is>
      </c>
      <c r="E56" s="82">
        <f>COUNT(B56:D56) / COUNTA(B56:D56)</f>
        <v/>
      </c>
      <c r="F56" s="82">
        <f>1-E56</f>
        <v/>
      </c>
    </row>
    <row r="57">
      <c r="A57" s="81" t="inlineStr">
        <is>
          <t>Total</t>
        </is>
      </c>
      <c r="B57" s="81" t="n">
        <v>10043</v>
      </c>
      <c r="C57" s="81" t="n">
        <v>153561</v>
      </c>
      <c r="D57" s="81" t="n">
        <v>4071</v>
      </c>
      <c r="E57" s="82">
        <f>COUNT(B57:D57) / COUNTA(B57:D57)</f>
        <v/>
      </c>
      <c r="F57" s="82">
        <f>1-E57</f>
        <v/>
      </c>
    </row>
    <row r="58">
      <c r="A58" s="81" t="inlineStr">
        <is>
          <t>Fonte: Ministério da Saúde/SVS - Sistema de Informação de Agravos de Notificação - Sinan Net</t>
        </is>
      </c>
      <c r="E58" s="82">
        <f>COUNT(B58:D58) / COUNTA(B58:D58)</f>
        <v/>
      </c>
      <c r="F58" s="82">
        <f>1-E58</f>
        <v/>
      </c>
    </row>
    <row r="59">
      <c r="A59" s="81" t="inlineStr">
        <is>
          <t>Notas:</t>
        </is>
      </c>
      <c r="E59" s="82">
        <f>COUNT(B59:D59) / COUNTA(B59:D59)</f>
        <v/>
      </c>
      <c r="F59" s="82">
        <f>1-E59</f>
        <v/>
      </c>
    </row>
    <row r="60">
      <c r="E60" s="82">
        <f>COUNT(B60:D60) / COUNTA(B60:D60)</f>
        <v/>
      </c>
      <c r="F60" s="82">
        <f>1-E60</f>
        <v/>
      </c>
    </row>
    <row r="61">
      <c r="A61" s="81" t="inlineStr">
        <is>
          <t>Períodos Disponíveis / Período - Correspondem aos anos de notificação dos casos.</t>
        </is>
      </c>
      <c r="E61" s="82">
        <f>COUNT(B61:D61) / COUNTA(B61:D61)</f>
        <v/>
      </c>
      <c r="F61" s="82">
        <f>1-E61</f>
        <v/>
      </c>
    </row>
    <row r="62">
      <c r="A62" s="81" t="inlineStr">
        <is>
          <t>CAT - Comunicação de acidente de trabalho.</t>
        </is>
      </c>
      <c r="E62" s="82">
        <f>COUNT(B62:D62) / COUNTA(B62:D62)</f>
        <v/>
      </c>
      <c r="F62" s="82">
        <f>1-E62</f>
        <v/>
      </c>
    </row>
    <row r="63">
      <c r="A63" s="81" t="inlineStr">
        <is>
          <t>O campo "CNAE ? Ativ. Econ." considera os códigos referentes as tabelas CNAE 1.0.</t>
        </is>
      </c>
      <c r="E63" s="82">
        <f>COUNT(B63:D63) / COUNTA(B63:D63)</f>
        <v/>
      </c>
      <c r="F63" s="82">
        <f>1-E63</f>
        <v/>
      </c>
    </row>
    <row r="64">
      <c r="A64" s="81" t="inlineStr">
        <is>
          <t>Dados a partir 2020 do Espírito Santo não estão disponíveis neste sistema, pois são oriundos do Sistema de Informação e-SUS VS,</t>
        </is>
      </c>
      <c r="E64" s="82">
        <f>COUNT(B64:D64) / COUNTA(B64:D64)</f>
        <v/>
      </c>
      <c r="F64" s="82">
        <f>1-E64</f>
        <v/>
      </c>
    </row>
    <row r="65">
      <c r="A65" s="81" t="inlineStr">
        <is>
          <t>em uso pelo estado desde janeiro de 2020.</t>
        </is>
      </c>
      <c r="E65" s="82">
        <f>COUNT(B65:D65) / COUNTA(B65:D65)</f>
        <v/>
      </c>
      <c r="F65" s="82">
        <f>1-E65</f>
        <v/>
      </c>
    </row>
    <row r="66">
      <c r="A66" s="81" t="inlineStr">
        <is>
          <t>Dados de 2006 a 2017 revisados e atualizados em 15/08/2022.</t>
        </is>
      </c>
      <c r="E66" s="82">
        <f>COUNT(B66:D66) / COUNTA(B66:D66)</f>
        <v/>
      </c>
      <c r="F66" s="82">
        <f>1-E66</f>
        <v/>
      </c>
    </row>
    <row r="67">
      <c r="A67" s="81" t="inlineStr">
        <is>
          <t>Dados de 2018 revisados e atualizados em 22/08/2022.</t>
        </is>
      </c>
      <c r="E67" s="82">
        <f>COUNT(B67:D67) / COUNTA(B67:D67)</f>
        <v/>
      </c>
      <c r="F67" s="82">
        <f>1-E67</f>
        <v/>
      </c>
    </row>
    <row r="68">
      <c r="A68" s="81" t="inlineStr">
        <is>
          <t>Dados de 2019 atualizados em junho de 2023.</t>
        </is>
      </c>
      <c r="E68" s="82">
        <f>COUNT(B68:D68) / COUNTA(B68:D68)</f>
        <v/>
      </c>
      <c r="F68" s="82">
        <f>1-E68</f>
        <v/>
      </c>
    </row>
    <row r="69">
      <c r="A69" s="81" t="inlineStr">
        <is>
          <t>Dados de 2020 atualizados em junho de 2023, sujeitos à revisão.</t>
        </is>
      </c>
      <c r="E69" s="82">
        <f>COUNT(B69:D69) / COUNTA(B69:D69)</f>
        <v/>
      </c>
      <c r="F69" s="82">
        <f>1-E69</f>
        <v/>
      </c>
    </row>
    <row r="70">
      <c r="A70" s="81" t="inlineStr">
        <is>
          <t>Dados de 2021 revisados e atualizados em agosto de 2023, sujeitos à revisão.</t>
        </is>
      </c>
      <c r="E70" s="82">
        <f>COUNT(B70:D70) / COUNTA(B70:D70)</f>
        <v/>
      </c>
      <c r="F70" s="82">
        <f>1-E70</f>
        <v/>
      </c>
    </row>
    <row r="71">
      <c r="A71" s="81" t="inlineStr">
        <is>
          <t>Dados de 2022 revisados e atualizados em julho de 2023, sujeitos à revisão.</t>
        </is>
      </c>
      <c r="E71" s="82">
        <f>COUNT(B71:D71) / COUNTA(B71:D71)</f>
        <v/>
      </c>
      <c r="F71" s="82">
        <f>1-E71</f>
        <v/>
      </c>
    </row>
    <row r="72">
      <c r="A72" s="81" t="inlineStr">
        <is>
          <t>Dados de 2023 atualizados em janeiro de 2024, sujeitos à revisão.</t>
        </is>
      </c>
      <c r="E72" s="82">
        <f>COUNT(B72:D72) / COUNTA(B72:D72)</f>
        <v/>
      </c>
      <c r="F72" s="82">
        <f>1-E72</f>
        <v/>
      </c>
    </row>
    <row r="73">
      <c r="A73" s="81" t="inlineStr">
        <is>
          <t>*Dados disponibilizados no TABNET em fevereiro de 2024.</t>
        </is>
      </c>
    </row>
    <row r="74">
      <c r="A74" t="inlineStr">
        <is>
          <t>-------------</t>
        </is>
      </c>
    </row>
    <row r="75">
      <c r="A75" t="inlineStr">
        <is>
          <t>PORCENT_COMPLETA (%)</t>
        </is>
      </c>
      <c r="B75" s="82">
        <f>COUNT(B5:D72) / COUNTA(B5:D72)</f>
        <v/>
      </c>
    </row>
    <row r="76">
      <c r="A76" t="inlineStr">
        <is>
          <t>PORCENT_AUSENTE (%)</t>
        </is>
      </c>
      <c r="B76" s="82">
        <f>1-B75</f>
        <v/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MENINGITE - Casos confirmados Notificados no Sistema de Informação de Agravos de Notificação - Brasil</t>
        </is>
      </c>
    </row>
    <row r="2">
      <c r="A2" s="81" t="inlineStr">
        <is>
          <t>Período:2007-2024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n">
        <v>87</v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n">
        <v>2</v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n">
        <v>5</v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n">
        <v>5</v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n">
        <v>3</v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n">
        <v>3</v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n">
        <v>3</v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n">
        <v>4</v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n">
        <v>5</v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n">
        <v>2</v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n">
        <v>2</v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n">
        <v>5</v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n">
        <v>4</v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n">
        <v>4</v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n">
        <v>3</v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n">
        <v>5</v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n">
        <v>2</v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n">
        <v>2</v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n">
        <v>2</v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n">
        <v>1</v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n">
        <v>2</v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n">
        <v>5</v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n">
        <v>7</v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n">
        <v>6</v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n">
        <v>1</v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n">
        <v>14</v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n">
        <v>20</v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n">
        <v>13</v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n">
        <v>11</v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n">
        <v>22</v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n">
        <v>19</v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n">
        <v>469</v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29949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24342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22086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20536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20802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21808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19268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17704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16100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15681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17035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17593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16685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7078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6874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12562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16437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n">
        <v>4526</v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307804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MALÁRIA - Casos confirmados Notificados no Sistema de Informação de Agravos de Notificação - Brasil</t>
        </is>
      </c>
    </row>
    <row r="2">
      <c r="A2" s="81" t="inlineStr">
        <is>
          <t>Período:2007-2023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n">
        <v>10</v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n">
        <v>1</v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n">
        <v>1</v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n">
        <v>1</v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n">
        <v>1</v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n">
        <v>1</v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n">
        <v>1</v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n">
        <v>28</v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1247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918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898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1284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1044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961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802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557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526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495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505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728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541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305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503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530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508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12396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0" summaryRight="0"/>
    <pageSetUpPr/>
  </sheetPr>
  <dimension ref="A1:F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Investigação de PAIR Relacionada ao Trabalho - Notificações registradas no Sinan Net - Brasil</t>
        </is>
      </c>
    </row>
    <row r="2">
      <c r="A2" s="81" t="inlineStr">
        <is>
          <t>Período:2006-2023</t>
        </is>
      </c>
    </row>
    <row r="3">
      <c r="A3" s="81" t="inlineStr">
        <is>
          <t>Ano da Notific</t>
        </is>
      </c>
      <c r="B3" s="81" t="inlineStr">
        <is>
          <t>Notificações</t>
        </is>
      </c>
      <c r="C3" s="81" t="inlineStr">
        <is>
          <t>Tempo_exposição</t>
        </is>
      </c>
      <c r="D3" s="81" t="inlineStr">
        <is>
          <t>Tempo_afastamento</t>
        </is>
      </c>
      <c r="E3" t="inlineStr">
        <is>
          <t>DADOS_OBTIDOS (%)</t>
        </is>
      </c>
      <c r="F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1" t="inlineStr">
        <is>
          <t>-</t>
        </is>
      </c>
      <c r="D4" s="81" t="inlineStr">
        <is>
          <t>-</t>
        </is>
      </c>
      <c r="E4" s="82">
        <f>COUNT(B4:D4) / COUNTA(B4:D4)</f>
        <v/>
      </c>
      <c r="F4" s="82">
        <f>1-E4</f>
        <v/>
      </c>
    </row>
    <row r="5">
      <c r="A5" s="81" t="inlineStr">
        <is>
          <t>&lt;1975</t>
        </is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2">
        <f>COUNT(B5:D5) / COUNTA(B5:D5)</f>
        <v/>
      </c>
      <c r="F5" s="82">
        <f>1-E5</f>
        <v/>
      </c>
    </row>
    <row r="6">
      <c r="A6" s="81" t="n">
        <v>1975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2">
        <f>COUNT(B6:D6) / COUNTA(B6:D6)</f>
        <v/>
      </c>
      <c r="F6" s="82">
        <f>1-E6</f>
        <v/>
      </c>
    </row>
    <row r="7">
      <c r="A7" s="81" t="n">
        <v>1976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2">
        <f>COUNT(B7:D7) / COUNTA(B7:D7)</f>
        <v/>
      </c>
      <c r="F7" s="82">
        <f>1-E7</f>
        <v/>
      </c>
    </row>
    <row r="8">
      <c r="A8" s="81" t="n">
        <v>1977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2">
        <f>COUNT(B8:D8) / COUNTA(B8:D8)</f>
        <v/>
      </c>
      <c r="F8" s="82">
        <f>1-E8</f>
        <v/>
      </c>
    </row>
    <row r="9">
      <c r="A9" s="81" t="n">
        <v>1978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2">
        <f>COUNT(B9:D9) / COUNTA(B9:D9)</f>
        <v/>
      </c>
      <c r="F9" s="82">
        <f>1-E9</f>
        <v/>
      </c>
    </row>
    <row r="10">
      <c r="A10" s="81" t="n">
        <v>1979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2">
        <f>COUNT(B10:D10) / COUNTA(B10:D10)</f>
        <v/>
      </c>
      <c r="F10" s="82">
        <f>1-E10</f>
        <v/>
      </c>
    </row>
    <row r="11">
      <c r="A11" s="81" t="n">
        <v>1980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2">
        <f>COUNT(B11:D11) / COUNTA(B11:D11)</f>
        <v/>
      </c>
      <c r="F11" s="82">
        <f>1-E11</f>
        <v/>
      </c>
    </row>
    <row r="12">
      <c r="A12" s="81" t="n">
        <v>1981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2">
        <f>COUNT(B12:D12) / COUNTA(B12:D12)</f>
        <v/>
      </c>
      <c r="F12" s="82">
        <f>1-E12</f>
        <v/>
      </c>
    </row>
    <row r="13">
      <c r="A13" s="81" t="n">
        <v>1982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2">
        <f>COUNT(B13:D13) / COUNTA(B13:D13)</f>
        <v/>
      </c>
      <c r="F13" s="82">
        <f>1-E13</f>
        <v/>
      </c>
    </row>
    <row r="14">
      <c r="A14" s="81" t="n">
        <v>1983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2">
        <f>COUNT(B14:D14) / COUNTA(B14:D14)</f>
        <v/>
      </c>
      <c r="F14" s="82">
        <f>1-E14</f>
        <v/>
      </c>
    </row>
    <row r="15">
      <c r="A15" s="81" t="n">
        <v>1984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2">
        <f>COUNT(B15:D15) / COUNTA(B15:D15)</f>
        <v/>
      </c>
      <c r="F15" s="82">
        <f>1-E15</f>
        <v/>
      </c>
    </row>
    <row r="16">
      <c r="A16" s="81" t="n">
        <v>1985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2">
        <f>COUNT(B16:D16) / COUNTA(B16:D16)</f>
        <v/>
      </c>
      <c r="F16" s="82">
        <f>1-E16</f>
        <v/>
      </c>
    </row>
    <row r="17">
      <c r="A17" s="81" t="n">
        <v>1986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2">
        <f>COUNT(B17:D17) / COUNTA(B17:D17)</f>
        <v/>
      </c>
      <c r="F17" s="82">
        <f>1-E17</f>
        <v/>
      </c>
    </row>
    <row r="18">
      <c r="A18" s="81" t="n">
        <v>1987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2">
        <f>COUNT(B18:D18) / COUNTA(B18:D18)</f>
        <v/>
      </c>
      <c r="F18" s="82">
        <f>1-E18</f>
        <v/>
      </c>
    </row>
    <row r="19">
      <c r="A19" s="81" t="n">
        <v>1988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2">
        <f>COUNT(B19:D19) / COUNTA(B19:D19)</f>
        <v/>
      </c>
      <c r="F19" s="82">
        <f>1-E19</f>
        <v/>
      </c>
    </row>
    <row r="20">
      <c r="A20" s="81" t="n">
        <v>1989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2">
        <f>COUNT(B20:D20) / COUNTA(B20:D20)</f>
        <v/>
      </c>
      <c r="F20" s="82">
        <f>1-E20</f>
        <v/>
      </c>
    </row>
    <row r="21">
      <c r="A21" s="81" t="n">
        <v>1990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2">
        <f>COUNT(B21:D21) / COUNTA(B21:D21)</f>
        <v/>
      </c>
      <c r="F21" s="82">
        <f>1-E21</f>
        <v/>
      </c>
    </row>
    <row r="22">
      <c r="A22" s="81" t="n">
        <v>1991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2">
        <f>COUNT(B22:D22) / COUNTA(B22:D22)</f>
        <v/>
      </c>
      <c r="F22" s="82">
        <f>1-E22</f>
        <v/>
      </c>
    </row>
    <row r="23">
      <c r="A23" s="81" t="n">
        <v>1992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2">
        <f>COUNT(B23:D23) / COUNTA(B23:D23)</f>
        <v/>
      </c>
      <c r="F23" s="82">
        <f>1-E23</f>
        <v/>
      </c>
    </row>
    <row r="24">
      <c r="A24" s="81" t="n">
        <v>1993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2">
        <f>COUNT(B24:D24) / COUNTA(B24:D24)</f>
        <v/>
      </c>
      <c r="F24" s="82">
        <f>1-E24</f>
        <v/>
      </c>
    </row>
    <row r="25">
      <c r="A25" s="81" t="n">
        <v>1994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2">
        <f>COUNT(B25:D25) / COUNTA(B25:D25)</f>
        <v/>
      </c>
      <c r="F25" s="82">
        <f>1-E25</f>
        <v/>
      </c>
    </row>
    <row r="26">
      <c r="A26" s="81" t="n">
        <v>1995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2">
        <f>COUNT(B26:D26) / COUNTA(B26:D26)</f>
        <v/>
      </c>
      <c r="F26" s="82">
        <f>1-E26</f>
        <v/>
      </c>
    </row>
    <row r="27">
      <c r="A27" s="81" t="n">
        <v>1996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2">
        <f>COUNT(B27:D27) / COUNTA(B27:D27)</f>
        <v/>
      </c>
      <c r="F27" s="82">
        <f>1-E27</f>
        <v/>
      </c>
    </row>
    <row r="28">
      <c r="A28" s="81" t="n">
        <v>1997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2">
        <f>COUNT(B28:D28) / COUNTA(B28:D28)</f>
        <v/>
      </c>
      <c r="F28" s="82">
        <f>1-E28</f>
        <v/>
      </c>
    </row>
    <row r="29">
      <c r="A29" s="81" t="n">
        <v>1998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2">
        <f>COUNT(B29:D29) / COUNTA(B29:D29)</f>
        <v/>
      </c>
      <c r="F29" s="82">
        <f>1-E29</f>
        <v/>
      </c>
    </row>
    <row r="30">
      <c r="A30" s="81" t="n">
        <v>1999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2">
        <f>COUNT(B30:D30) / COUNTA(B30:D30)</f>
        <v/>
      </c>
      <c r="F30" s="82">
        <f>1-E30</f>
        <v/>
      </c>
    </row>
    <row r="31">
      <c r="A31" s="81" t="n">
        <v>2000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2">
        <f>COUNT(B31:D31) / COUNTA(B31:D31)</f>
        <v/>
      </c>
      <c r="F31" s="82">
        <f>1-E31</f>
        <v/>
      </c>
    </row>
    <row r="32">
      <c r="A32" s="81" t="n">
        <v>2001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2">
        <f>COUNT(B32:D32) / COUNTA(B32:D32)</f>
        <v/>
      </c>
      <c r="F32" s="82">
        <f>1-E32</f>
        <v/>
      </c>
    </row>
    <row r="33">
      <c r="A33" s="81" t="n">
        <v>2002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2">
        <f>COUNT(B33:D33) / COUNTA(B33:D33)</f>
        <v/>
      </c>
      <c r="F33" s="82">
        <f>1-E33</f>
        <v/>
      </c>
    </row>
    <row r="34">
      <c r="A34" s="81" t="n">
        <v>2003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2">
        <f>COUNT(B34:D34) / COUNTA(B34:D34)</f>
        <v/>
      </c>
      <c r="F34" s="82">
        <f>1-E34</f>
        <v/>
      </c>
    </row>
    <row r="35">
      <c r="A35" s="81" t="n">
        <v>2004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2">
        <f>COUNT(B35:D35) / COUNTA(B35:D35)</f>
        <v/>
      </c>
      <c r="F35" s="82">
        <f>1-E35</f>
        <v/>
      </c>
    </row>
    <row r="36">
      <c r="A36" s="81" t="n">
        <v>2005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2">
        <f>COUNT(B36:D36) / COUNTA(B36:D36)</f>
        <v/>
      </c>
      <c r="F36" s="82">
        <f>1-E36</f>
        <v/>
      </c>
    </row>
    <row r="37">
      <c r="A37" s="81" t="n">
        <v>2006</v>
      </c>
      <c r="B37" s="81" t="n">
        <v>22</v>
      </c>
      <c r="C37" s="81" t="n">
        <v>26</v>
      </c>
      <c r="D37" s="81" t="n">
        <v>92</v>
      </c>
      <c r="E37" s="82">
        <f>COUNT(B37:D37) / COUNTA(B37:D37)</f>
        <v/>
      </c>
      <c r="F37" s="82">
        <f>1-E37</f>
        <v/>
      </c>
    </row>
    <row r="38">
      <c r="A38" s="81" t="n">
        <v>2007</v>
      </c>
      <c r="B38" s="81" t="n">
        <v>113</v>
      </c>
      <c r="C38" s="81" t="n">
        <v>1624</v>
      </c>
      <c r="D38" s="81" t="n">
        <v>214</v>
      </c>
      <c r="E38" s="82">
        <f>COUNT(B38:D38) / COUNTA(B38:D38)</f>
        <v/>
      </c>
      <c r="F38" s="82">
        <f>1-E38</f>
        <v/>
      </c>
    </row>
    <row r="39">
      <c r="A39" s="81" t="n">
        <v>2008</v>
      </c>
      <c r="B39" s="81" t="n">
        <v>204</v>
      </c>
      <c r="C39" s="81" t="n">
        <v>3013</v>
      </c>
      <c r="D39" s="81" t="n">
        <v>383</v>
      </c>
      <c r="E39" s="82">
        <f>COUNT(B39:D39) / COUNTA(B39:D39)</f>
        <v/>
      </c>
      <c r="F39" s="82">
        <f>1-E39</f>
        <v/>
      </c>
    </row>
    <row r="40">
      <c r="A40" s="81" t="n">
        <v>2009</v>
      </c>
      <c r="B40" s="81" t="n">
        <v>260</v>
      </c>
      <c r="C40" s="81" t="n">
        <v>3610</v>
      </c>
      <c r="D40" s="81" t="n">
        <v>327</v>
      </c>
      <c r="E40" s="82">
        <f>COUNT(B40:D40) / COUNTA(B40:D40)</f>
        <v/>
      </c>
      <c r="F40" s="82">
        <f>1-E40</f>
        <v/>
      </c>
    </row>
    <row r="41">
      <c r="A41" s="81" t="n">
        <v>2010</v>
      </c>
      <c r="B41" s="81" t="n">
        <v>329</v>
      </c>
      <c r="C41" s="81" t="n">
        <v>4233</v>
      </c>
      <c r="D41" s="81" t="n">
        <v>139</v>
      </c>
      <c r="E41" s="82">
        <f>COUNT(B41:D41) / COUNTA(B41:D41)</f>
        <v/>
      </c>
      <c r="F41" s="82">
        <f>1-E41</f>
        <v/>
      </c>
    </row>
    <row r="42">
      <c r="A42" s="81" t="n">
        <v>2011</v>
      </c>
      <c r="B42" s="81" t="n">
        <v>560</v>
      </c>
      <c r="C42" s="81" t="n">
        <v>7739</v>
      </c>
      <c r="D42" s="81" t="n">
        <v>452</v>
      </c>
      <c r="E42" s="82">
        <f>COUNT(B42:D42) / COUNTA(B42:D42)</f>
        <v/>
      </c>
      <c r="F42" s="82">
        <f>1-E42</f>
        <v/>
      </c>
    </row>
    <row r="43">
      <c r="A43" s="81" t="n">
        <v>2012</v>
      </c>
      <c r="B43" s="81" t="n">
        <v>414</v>
      </c>
      <c r="C43" s="81" t="n">
        <v>6881</v>
      </c>
      <c r="D43" s="81" t="n">
        <v>332</v>
      </c>
      <c r="E43" s="82">
        <f>COUNT(B43:D43) / COUNTA(B43:D43)</f>
        <v/>
      </c>
      <c r="F43" s="82">
        <f>1-E43</f>
        <v/>
      </c>
    </row>
    <row r="44">
      <c r="A44" s="81" t="n">
        <v>2013</v>
      </c>
      <c r="B44" s="81" t="n">
        <v>712</v>
      </c>
      <c r="C44" s="81" t="n">
        <v>12335</v>
      </c>
      <c r="D44" s="81" t="n">
        <v>271</v>
      </c>
      <c r="E44" s="82">
        <f>COUNT(B44:D44) / COUNTA(B44:D44)</f>
        <v/>
      </c>
      <c r="F44" s="82">
        <f>1-E44</f>
        <v/>
      </c>
    </row>
    <row r="45">
      <c r="A45" s="81" t="n">
        <v>2014</v>
      </c>
      <c r="B45" s="81" t="n">
        <v>914</v>
      </c>
      <c r="C45" s="81" t="n">
        <v>14449</v>
      </c>
      <c r="D45" s="81" t="n">
        <v>427</v>
      </c>
      <c r="E45" s="82">
        <f>COUNT(B45:D45) / COUNTA(B45:D45)</f>
        <v/>
      </c>
      <c r="F45" s="82">
        <f>1-E45</f>
        <v/>
      </c>
    </row>
    <row r="46">
      <c r="A46" s="81" t="n">
        <v>2015</v>
      </c>
      <c r="B46" s="81" t="n">
        <v>968</v>
      </c>
      <c r="C46" s="81" t="n">
        <v>15956</v>
      </c>
      <c r="D46" s="81" t="n">
        <v>281</v>
      </c>
      <c r="E46" s="82">
        <f>COUNT(B46:D46) / COUNTA(B46:D46)</f>
        <v/>
      </c>
      <c r="F46" s="82">
        <f>1-E46</f>
        <v/>
      </c>
    </row>
    <row r="47">
      <c r="A47" s="81" t="n">
        <v>2016</v>
      </c>
      <c r="B47" s="81" t="n">
        <v>1216</v>
      </c>
      <c r="C47" s="81" t="n">
        <v>19593</v>
      </c>
      <c r="D47" s="81" t="n">
        <v>169</v>
      </c>
      <c r="E47" s="82">
        <f>COUNT(B47:D47) / COUNTA(B47:D47)</f>
        <v/>
      </c>
      <c r="F47" s="82">
        <f>1-E47</f>
        <v/>
      </c>
    </row>
    <row r="48">
      <c r="A48" s="81" t="n">
        <v>2017</v>
      </c>
      <c r="B48" s="81" t="n">
        <v>997</v>
      </c>
      <c r="C48" s="81" t="n">
        <v>15454</v>
      </c>
      <c r="D48" s="81" t="n">
        <v>271</v>
      </c>
      <c r="E48" s="82">
        <f>COUNT(B48:D48) / COUNTA(B48:D48)</f>
        <v/>
      </c>
      <c r="F48" s="82">
        <f>1-E48</f>
        <v/>
      </c>
    </row>
    <row r="49">
      <c r="A49" s="81" t="n">
        <v>2018</v>
      </c>
      <c r="B49" s="81" t="n">
        <v>626</v>
      </c>
      <c r="C49" s="81" t="n">
        <v>8215</v>
      </c>
      <c r="D49" s="81" t="n">
        <v>163</v>
      </c>
      <c r="E49" s="82">
        <f>COUNT(B49:D49) / COUNTA(B49:D49)</f>
        <v/>
      </c>
      <c r="F49" s="82">
        <f>1-E49</f>
        <v/>
      </c>
    </row>
    <row r="50">
      <c r="A50" s="81" t="n">
        <v>2019</v>
      </c>
      <c r="B50" s="81" t="n">
        <v>745</v>
      </c>
      <c r="C50" s="81" t="n">
        <v>9188</v>
      </c>
      <c r="D50" s="81" t="n">
        <v>96</v>
      </c>
      <c r="E50" s="82">
        <f>COUNT(B50:D50) / COUNTA(B50:D50)</f>
        <v/>
      </c>
      <c r="F50" s="82">
        <f>1-E50</f>
        <v/>
      </c>
    </row>
    <row r="51">
      <c r="A51" s="81" t="n">
        <v>2020</v>
      </c>
      <c r="B51" s="81" t="n">
        <v>320</v>
      </c>
      <c r="C51" s="81" t="n">
        <v>5032</v>
      </c>
      <c r="D51" s="81" t="n">
        <v>143</v>
      </c>
      <c r="E51" s="82">
        <f>COUNT(B51:D51) / COUNTA(B51:D51)</f>
        <v/>
      </c>
      <c r="F51" s="82">
        <f>1-E51</f>
        <v/>
      </c>
    </row>
    <row r="52">
      <c r="A52" s="81" t="n">
        <v>2021</v>
      </c>
      <c r="B52" s="81" t="n">
        <v>583</v>
      </c>
      <c r="C52" s="81" t="n">
        <v>9257</v>
      </c>
      <c r="D52" s="81" t="n">
        <v>77</v>
      </c>
      <c r="E52" s="82">
        <f>COUNT(B52:D52) / COUNTA(B52:D52)</f>
        <v/>
      </c>
      <c r="F52" s="82">
        <f>1-E52</f>
        <v/>
      </c>
    </row>
    <row r="53">
      <c r="A53" s="81" t="n">
        <v>2022</v>
      </c>
      <c r="B53" s="81" t="n">
        <v>580</v>
      </c>
      <c r="C53" s="81" t="n">
        <v>9310</v>
      </c>
      <c r="D53" s="81" t="n">
        <v>120</v>
      </c>
      <c r="E53" s="82">
        <f>COUNT(B53:D53) / COUNTA(B53:D53)</f>
        <v/>
      </c>
      <c r="F53" s="82">
        <f>1-E53</f>
        <v/>
      </c>
    </row>
    <row r="54">
      <c r="A54" s="81" t="n">
        <v>2023</v>
      </c>
      <c r="B54" s="81" t="n">
        <v>480</v>
      </c>
      <c r="C54" s="81" t="n">
        <v>7646</v>
      </c>
      <c r="D54" s="81" t="n">
        <v>114</v>
      </c>
      <c r="E54" s="82">
        <f>COUNT(B54:D54) / COUNTA(B54:D54)</f>
        <v/>
      </c>
      <c r="F54" s="82">
        <f>1-E54</f>
        <v/>
      </c>
    </row>
    <row r="55">
      <c r="A55" s="81" t="n">
        <v>2024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2">
        <f>COUNT(B55:D55) / COUNTA(B55:D55)</f>
        <v/>
      </c>
      <c r="F55" s="82">
        <f>1-E55</f>
        <v/>
      </c>
    </row>
    <row r="56">
      <c r="A56" s="81" t="inlineStr">
        <is>
          <t>Total</t>
        </is>
      </c>
      <c r="B56" s="81" t="n">
        <v>10043</v>
      </c>
      <c r="C56" s="81" t="n">
        <v>153561</v>
      </c>
      <c r="D56" s="81" t="n">
        <v>4071</v>
      </c>
      <c r="E56" s="82">
        <f>COUNT(B56:D56) / COUNTA(B56:D56)</f>
        <v/>
      </c>
      <c r="F56" s="82">
        <f>1-E56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COUNT(B4:D56) / COUNTA(B4:D56)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0" summaryRight="0"/>
    <pageSetUpPr/>
  </sheetPr>
  <dimension ref="A1:F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Investigação de PAIR Relacionada ao Trabalho - Notificações registradas no Sinan Net - Brasil</t>
        </is>
      </c>
    </row>
    <row r="2">
      <c r="A2" s="81" t="inlineStr">
        <is>
          <t>Período:2006-2023</t>
        </is>
      </c>
    </row>
    <row r="3">
      <c r="A3" s="81" t="inlineStr">
        <is>
          <t>Ano Inic.Sintomas</t>
        </is>
      </c>
      <c r="B3" s="81" t="inlineStr">
        <is>
          <t>Notificações</t>
        </is>
      </c>
      <c r="C3" s="81" t="inlineStr">
        <is>
          <t>Tempo_exposição</t>
        </is>
      </c>
      <c r="D3" s="81" t="inlineStr">
        <is>
          <t>Tempo_afastamento</t>
        </is>
      </c>
      <c r="E3" t="inlineStr">
        <is>
          <t>DADOS_OBTIDOS (%)</t>
        </is>
      </c>
      <c r="F3" t="inlineStr">
        <is>
          <t>DADOS_AUSENTES (%)</t>
        </is>
      </c>
    </row>
    <row r="4">
      <c r="A4" s="81" t="inlineStr">
        <is>
          <t>Em Branco/ign</t>
        </is>
      </c>
      <c r="B4" s="81" t="n">
        <v>10043</v>
      </c>
      <c r="C4" s="81" t="n">
        <v>153561</v>
      </c>
      <c r="D4" s="81" t="n">
        <v>4071</v>
      </c>
      <c r="E4" s="82">
        <f>COUNT(B4:D4) / COUNTA(B4:D4)</f>
        <v/>
      </c>
      <c r="F4" s="82">
        <f>1-E4</f>
        <v/>
      </c>
    </row>
    <row r="5">
      <c r="A5" s="81" t="inlineStr">
        <is>
          <t>&lt;1975</t>
        </is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2">
        <f>COUNT(B5:D5) / COUNTA(B5:D5)</f>
        <v/>
      </c>
      <c r="F5" s="82">
        <f>1-E5</f>
        <v/>
      </c>
    </row>
    <row r="6">
      <c r="A6" s="81" t="n">
        <v>1975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2">
        <f>COUNT(B6:D6) / COUNTA(B6:D6)</f>
        <v/>
      </c>
      <c r="F6" s="82">
        <f>1-E6</f>
        <v/>
      </c>
    </row>
    <row r="7">
      <c r="A7" s="81" t="n">
        <v>1976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2">
        <f>COUNT(B7:D7) / COUNTA(B7:D7)</f>
        <v/>
      </c>
      <c r="F7" s="82">
        <f>1-E7</f>
        <v/>
      </c>
    </row>
    <row r="8">
      <c r="A8" s="81" t="n">
        <v>1977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2">
        <f>COUNT(B8:D8) / COUNTA(B8:D8)</f>
        <v/>
      </c>
      <c r="F8" s="82">
        <f>1-E8</f>
        <v/>
      </c>
    </row>
    <row r="9">
      <c r="A9" s="81" t="n">
        <v>1978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2">
        <f>COUNT(B9:D9) / COUNTA(B9:D9)</f>
        <v/>
      </c>
      <c r="F9" s="82">
        <f>1-E9</f>
        <v/>
      </c>
    </row>
    <row r="10">
      <c r="A10" s="81" t="n">
        <v>1979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2">
        <f>COUNT(B10:D10) / COUNTA(B10:D10)</f>
        <v/>
      </c>
      <c r="F10" s="82">
        <f>1-E10</f>
        <v/>
      </c>
    </row>
    <row r="11">
      <c r="A11" s="81" t="n">
        <v>1980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2">
        <f>COUNT(B11:D11) / COUNTA(B11:D11)</f>
        <v/>
      </c>
      <c r="F11" s="82">
        <f>1-E11</f>
        <v/>
      </c>
    </row>
    <row r="12">
      <c r="A12" s="81" t="n">
        <v>1981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2">
        <f>COUNT(B12:D12) / COUNTA(B12:D12)</f>
        <v/>
      </c>
      <c r="F12" s="82">
        <f>1-E12</f>
        <v/>
      </c>
    </row>
    <row r="13">
      <c r="A13" s="81" t="n">
        <v>1982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2">
        <f>COUNT(B13:D13) / COUNTA(B13:D13)</f>
        <v/>
      </c>
      <c r="F13" s="82">
        <f>1-E13</f>
        <v/>
      </c>
    </row>
    <row r="14">
      <c r="A14" s="81" t="n">
        <v>1983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2">
        <f>COUNT(B14:D14) / COUNTA(B14:D14)</f>
        <v/>
      </c>
      <c r="F14" s="82">
        <f>1-E14</f>
        <v/>
      </c>
    </row>
    <row r="15">
      <c r="A15" s="81" t="n">
        <v>1984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2">
        <f>COUNT(B15:D15) / COUNTA(B15:D15)</f>
        <v/>
      </c>
      <c r="F15" s="82">
        <f>1-E15</f>
        <v/>
      </c>
    </row>
    <row r="16">
      <c r="A16" s="81" t="n">
        <v>1985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2">
        <f>COUNT(B16:D16) / COUNTA(B16:D16)</f>
        <v/>
      </c>
      <c r="F16" s="82">
        <f>1-E16</f>
        <v/>
      </c>
    </row>
    <row r="17">
      <c r="A17" s="81" t="n">
        <v>1986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2">
        <f>COUNT(B17:D17) / COUNTA(B17:D17)</f>
        <v/>
      </c>
      <c r="F17" s="82">
        <f>1-E17</f>
        <v/>
      </c>
    </row>
    <row r="18">
      <c r="A18" s="81" t="n">
        <v>1987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2">
        <f>COUNT(B18:D18) / COUNTA(B18:D18)</f>
        <v/>
      </c>
      <c r="F18" s="82">
        <f>1-E18</f>
        <v/>
      </c>
    </row>
    <row r="19">
      <c r="A19" s="81" t="n">
        <v>1988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2">
        <f>COUNT(B19:D19) / COUNTA(B19:D19)</f>
        <v/>
      </c>
      <c r="F19" s="82">
        <f>1-E19</f>
        <v/>
      </c>
    </row>
    <row r="20">
      <c r="A20" s="81" t="n">
        <v>1989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2">
        <f>COUNT(B20:D20) / COUNTA(B20:D20)</f>
        <v/>
      </c>
      <c r="F20" s="82">
        <f>1-E20</f>
        <v/>
      </c>
    </row>
    <row r="21">
      <c r="A21" s="81" t="n">
        <v>1990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2">
        <f>COUNT(B21:D21) / COUNTA(B21:D21)</f>
        <v/>
      </c>
      <c r="F21" s="82">
        <f>1-E21</f>
        <v/>
      </c>
    </row>
    <row r="22">
      <c r="A22" s="81" t="n">
        <v>1991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2">
        <f>COUNT(B22:D22) / COUNTA(B22:D22)</f>
        <v/>
      </c>
      <c r="F22" s="82">
        <f>1-E22</f>
        <v/>
      </c>
    </row>
    <row r="23">
      <c r="A23" s="81" t="n">
        <v>1992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2">
        <f>COUNT(B23:D23) / COUNTA(B23:D23)</f>
        <v/>
      </c>
      <c r="F23" s="82">
        <f>1-E23</f>
        <v/>
      </c>
    </row>
    <row r="24">
      <c r="A24" s="81" t="n">
        <v>1993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2">
        <f>COUNT(B24:D24) / COUNTA(B24:D24)</f>
        <v/>
      </c>
      <c r="F24" s="82">
        <f>1-E24</f>
        <v/>
      </c>
    </row>
    <row r="25">
      <c r="A25" s="81" t="n">
        <v>1994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2">
        <f>COUNT(B25:D25) / COUNTA(B25:D25)</f>
        <v/>
      </c>
      <c r="F25" s="82">
        <f>1-E25</f>
        <v/>
      </c>
    </row>
    <row r="26">
      <c r="A26" s="81" t="n">
        <v>1995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2">
        <f>COUNT(B26:D26) / COUNTA(B26:D26)</f>
        <v/>
      </c>
      <c r="F26" s="82">
        <f>1-E26</f>
        <v/>
      </c>
    </row>
    <row r="27">
      <c r="A27" s="81" t="n">
        <v>1996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2">
        <f>COUNT(B27:D27) / COUNTA(B27:D27)</f>
        <v/>
      </c>
      <c r="F27" s="82">
        <f>1-E27</f>
        <v/>
      </c>
    </row>
    <row r="28">
      <c r="A28" s="81" t="n">
        <v>1997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2">
        <f>COUNT(B28:D28) / COUNTA(B28:D28)</f>
        <v/>
      </c>
      <c r="F28" s="82">
        <f>1-E28</f>
        <v/>
      </c>
    </row>
    <row r="29">
      <c r="A29" s="81" t="n">
        <v>1998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2">
        <f>COUNT(B29:D29) / COUNTA(B29:D29)</f>
        <v/>
      </c>
      <c r="F29" s="82">
        <f>1-E29</f>
        <v/>
      </c>
    </row>
    <row r="30">
      <c r="A30" s="81" t="n">
        <v>1999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2">
        <f>COUNT(B30:D30) / COUNTA(B30:D30)</f>
        <v/>
      </c>
      <c r="F30" s="82">
        <f>1-E30</f>
        <v/>
      </c>
    </row>
    <row r="31">
      <c r="A31" s="81" t="n">
        <v>2000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2">
        <f>COUNT(B31:D31) / COUNTA(B31:D31)</f>
        <v/>
      </c>
      <c r="F31" s="82">
        <f>1-E31</f>
        <v/>
      </c>
    </row>
    <row r="32">
      <c r="A32" s="81" t="n">
        <v>2001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2">
        <f>COUNT(B32:D32) / COUNTA(B32:D32)</f>
        <v/>
      </c>
      <c r="F32" s="82">
        <f>1-E32</f>
        <v/>
      </c>
    </row>
    <row r="33">
      <c r="A33" s="81" t="n">
        <v>2002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2">
        <f>COUNT(B33:D33) / COUNTA(B33:D33)</f>
        <v/>
      </c>
      <c r="F33" s="82">
        <f>1-E33</f>
        <v/>
      </c>
    </row>
    <row r="34">
      <c r="A34" s="81" t="n">
        <v>2003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2">
        <f>COUNT(B34:D34) / COUNTA(B34:D34)</f>
        <v/>
      </c>
      <c r="F34" s="82">
        <f>1-E34</f>
        <v/>
      </c>
    </row>
    <row r="35">
      <c r="A35" s="81" t="n">
        <v>2004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2">
        <f>COUNT(B35:D35) / COUNTA(B35:D35)</f>
        <v/>
      </c>
      <c r="F35" s="82">
        <f>1-E35</f>
        <v/>
      </c>
    </row>
    <row r="36">
      <c r="A36" s="81" t="n">
        <v>2005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2">
        <f>COUNT(B36:D36) / COUNTA(B36:D36)</f>
        <v/>
      </c>
      <c r="F36" s="82">
        <f>1-E36</f>
        <v/>
      </c>
    </row>
    <row r="37">
      <c r="A37" s="81" t="n">
        <v>2006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2">
        <f>COUNT(B37:D37) / COUNTA(B37:D37)</f>
        <v/>
      </c>
      <c r="F37" s="82">
        <f>1-E37</f>
        <v/>
      </c>
    </row>
    <row r="38">
      <c r="A38" s="81" t="n">
        <v>2007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2">
        <f>COUNT(B38:D38) / COUNTA(B38:D38)</f>
        <v/>
      </c>
      <c r="F38" s="82">
        <f>1-E38</f>
        <v/>
      </c>
    </row>
    <row r="39">
      <c r="A39" s="81" t="n">
        <v>2008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2">
        <f>COUNT(B39:D39) / COUNTA(B39:D39)</f>
        <v/>
      </c>
      <c r="F39" s="82">
        <f>1-E39</f>
        <v/>
      </c>
    </row>
    <row r="40">
      <c r="A40" s="81" t="n">
        <v>2009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2">
        <f>COUNT(B40:D40) / COUNTA(B40:D40)</f>
        <v/>
      </c>
      <c r="F40" s="82">
        <f>1-E40</f>
        <v/>
      </c>
    </row>
    <row r="41">
      <c r="A41" s="81" t="n">
        <v>2010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2">
        <f>COUNT(B41:D41) / COUNTA(B41:D41)</f>
        <v/>
      </c>
      <c r="F41" s="82">
        <f>1-E41</f>
        <v/>
      </c>
    </row>
    <row r="42">
      <c r="A42" s="81" t="n">
        <v>2011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2">
        <f>COUNT(B42:D42) / COUNTA(B42:D42)</f>
        <v/>
      </c>
      <c r="F42" s="82">
        <f>1-E42</f>
        <v/>
      </c>
    </row>
    <row r="43">
      <c r="A43" s="81" t="n">
        <v>2012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2">
        <f>COUNT(B43:D43) / COUNTA(B43:D43)</f>
        <v/>
      </c>
      <c r="F43" s="82">
        <f>1-E43</f>
        <v/>
      </c>
    </row>
    <row r="44">
      <c r="A44" s="81" t="n">
        <v>2013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2">
        <f>COUNT(B44:D44) / COUNTA(B44:D44)</f>
        <v/>
      </c>
      <c r="F44" s="82">
        <f>1-E44</f>
        <v/>
      </c>
    </row>
    <row r="45">
      <c r="A45" s="81" t="n">
        <v>2014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2">
        <f>COUNT(B45:D45) / COUNTA(B45:D45)</f>
        <v/>
      </c>
      <c r="F45" s="82">
        <f>1-E45</f>
        <v/>
      </c>
    </row>
    <row r="46">
      <c r="A46" s="81" t="n">
        <v>2015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2">
        <f>COUNT(B46:D46) / COUNTA(B46:D46)</f>
        <v/>
      </c>
      <c r="F46" s="82">
        <f>1-E46</f>
        <v/>
      </c>
    </row>
    <row r="47">
      <c r="A47" s="81" t="n">
        <v>2016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2">
        <f>COUNT(B47:D47) / COUNTA(B47:D47)</f>
        <v/>
      </c>
      <c r="F47" s="82">
        <f>1-E47</f>
        <v/>
      </c>
    </row>
    <row r="48">
      <c r="A48" s="81" t="n">
        <v>2017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2">
        <f>COUNT(B48:D48) / COUNTA(B48:D48)</f>
        <v/>
      </c>
      <c r="F48" s="82">
        <f>1-E48</f>
        <v/>
      </c>
    </row>
    <row r="49">
      <c r="A49" s="81" t="n">
        <v>2018</v>
      </c>
      <c r="B49" s="81" t="inlineStr">
        <is>
          <t>-</t>
        </is>
      </c>
      <c r="C49" s="81" t="inlineStr">
        <is>
          <t>-</t>
        </is>
      </c>
      <c r="D49" s="81" t="inlineStr">
        <is>
          <t>-</t>
        </is>
      </c>
      <c r="E49" s="82">
        <f>COUNT(B49:D49) / COUNTA(B49:D49)</f>
        <v/>
      </c>
      <c r="F49" s="82">
        <f>1-E49</f>
        <v/>
      </c>
    </row>
    <row r="50">
      <c r="A50" s="81" t="n">
        <v>2019</v>
      </c>
      <c r="B50" s="81" t="inlineStr">
        <is>
          <t>-</t>
        </is>
      </c>
      <c r="C50" s="81" t="inlineStr">
        <is>
          <t>-</t>
        </is>
      </c>
      <c r="D50" s="81" t="inlineStr">
        <is>
          <t>-</t>
        </is>
      </c>
      <c r="E50" s="82">
        <f>COUNT(B50:D50) / COUNTA(B50:D50)</f>
        <v/>
      </c>
      <c r="F50" s="82">
        <f>1-E50</f>
        <v/>
      </c>
    </row>
    <row r="51">
      <c r="A51" s="81" t="n">
        <v>2020</v>
      </c>
      <c r="B51" s="81" t="inlineStr">
        <is>
          <t>-</t>
        </is>
      </c>
      <c r="C51" s="81" t="inlineStr">
        <is>
          <t>-</t>
        </is>
      </c>
      <c r="D51" s="81" t="inlineStr">
        <is>
          <t>-</t>
        </is>
      </c>
      <c r="E51" s="82">
        <f>COUNT(B51:D51) / COUNTA(B51:D51)</f>
        <v/>
      </c>
      <c r="F51" s="82">
        <f>1-E51</f>
        <v/>
      </c>
    </row>
    <row r="52">
      <c r="A52" s="81" t="n">
        <v>2021</v>
      </c>
      <c r="B52" s="81" t="inlineStr">
        <is>
          <t>-</t>
        </is>
      </c>
      <c r="C52" s="81" t="inlineStr">
        <is>
          <t>-</t>
        </is>
      </c>
      <c r="D52" s="81" t="inlineStr">
        <is>
          <t>-</t>
        </is>
      </c>
      <c r="E52" s="82">
        <f>COUNT(B52:D52) / COUNTA(B52:D52)</f>
        <v/>
      </c>
      <c r="F52" s="82">
        <f>1-E52</f>
        <v/>
      </c>
    </row>
    <row r="53">
      <c r="A53" s="81" t="n">
        <v>2022</v>
      </c>
      <c r="B53" s="81" t="inlineStr">
        <is>
          <t>-</t>
        </is>
      </c>
      <c r="C53" s="81" t="inlineStr">
        <is>
          <t>-</t>
        </is>
      </c>
      <c r="D53" s="81" t="inlineStr">
        <is>
          <t>-</t>
        </is>
      </c>
      <c r="E53" s="82">
        <f>COUNT(B53:D53) / COUNTA(B53:D53)</f>
        <v/>
      </c>
      <c r="F53" s="82">
        <f>1-E53</f>
        <v/>
      </c>
    </row>
    <row r="54">
      <c r="A54" s="81" t="n">
        <v>2023</v>
      </c>
      <c r="B54" s="81" t="inlineStr">
        <is>
          <t>-</t>
        </is>
      </c>
      <c r="C54" s="81" t="inlineStr">
        <is>
          <t>-</t>
        </is>
      </c>
      <c r="D54" s="81" t="inlineStr">
        <is>
          <t>-</t>
        </is>
      </c>
      <c r="E54" s="82">
        <f>COUNT(B54:D54) / COUNTA(B54:D54)</f>
        <v/>
      </c>
      <c r="F54" s="82">
        <f>1-E54</f>
        <v/>
      </c>
    </row>
    <row r="55">
      <c r="A55" s="81" t="n">
        <v>2024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2">
        <f>COUNT(B55:D55) / COUNTA(B55:D55)</f>
        <v/>
      </c>
      <c r="F55" s="82">
        <f>1-E55</f>
        <v/>
      </c>
    </row>
    <row r="56">
      <c r="A56" s="81" t="inlineStr">
        <is>
          <t>Total</t>
        </is>
      </c>
      <c r="B56" s="81" t="n">
        <v>10043</v>
      </c>
      <c r="C56" s="81" t="n">
        <v>153561</v>
      </c>
      <c r="D56" s="81" t="n">
        <v>4071</v>
      </c>
      <c r="E56" s="82">
        <f>COUNT(B56:D56) / COUNTA(B56:D56)</f>
        <v/>
      </c>
      <c r="F56" s="82">
        <f>1-E56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COUNT(B4:D56) / COUNTA(B4:D56)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0" summaryRight="0"/>
    <pageSetUpPr/>
  </sheetPr>
  <dimension ref="A1:F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Investigação de Pneumoconiose relacionada ao trabalho - Notificações registradas no Sinan Net - Brasil</t>
        </is>
      </c>
    </row>
    <row r="2">
      <c r="A2" s="81" t="inlineStr">
        <is>
          <t>Período:2006-2023</t>
        </is>
      </c>
    </row>
    <row r="3">
      <c r="A3" s="81" t="inlineStr">
        <is>
          <t>Ano da Notific</t>
        </is>
      </c>
      <c r="B3" s="81" t="inlineStr">
        <is>
          <t>Notificações</t>
        </is>
      </c>
      <c r="C3" s="81" t="inlineStr">
        <is>
          <t>Tempo_fumo</t>
        </is>
      </c>
      <c r="D3" s="81" t="inlineStr">
        <is>
          <t>Tempo_exposição</t>
        </is>
      </c>
      <c r="E3" t="inlineStr">
        <is>
          <t>DADOS_OBTIDOS (%)</t>
        </is>
      </c>
      <c r="F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1" t="inlineStr">
        <is>
          <t>-</t>
        </is>
      </c>
      <c r="D4" s="81" t="inlineStr">
        <is>
          <t>-</t>
        </is>
      </c>
      <c r="E4" s="82">
        <f>COUNT(B4:D4) / COUNTA(B4:D4)</f>
        <v/>
      </c>
      <c r="F4" s="82">
        <f>1-E4</f>
        <v/>
      </c>
    </row>
    <row r="5">
      <c r="A5" s="81" t="inlineStr">
        <is>
          <t>&lt;1975</t>
        </is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2">
        <f>COUNT(B5:D5) / COUNTA(B5:D5)</f>
        <v/>
      </c>
      <c r="F5" s="82">
        <f>1-E5</f>
        <v/>
      </c>
    </row>
    <row r="6">
      <c r="A6" s="81" t="n">
        <v>1975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2">
        <f>COUNT(B6:D6) / COUNTA(B6:D6)</f>
        <v/>
      </c>
      <c r="F6" s="82">
        <f>1-E6</f>
        <v/>
      </c>
    </row>
    <row r="7">
      <c r="A7" s="81" t="n">
        <v>1976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2">
        <f>COUNT(B7:D7) / COUNTA(B7:D7)</f>
        <v/>
      </c>
      <c r="F7" s="82">
        <f>1-E7</f>
        <v/>
      </c>
    </row>
    <row r="8">
      <c r="A8" s="81" t="n">
        <v>1977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2">
        <f>COUNT(B8:D8) / COUNTA(B8:D8)</f>
        <v/>
      </c>
      <c r="F8" s="82">
        <f>1-E8</f>
        <v/>
      </c>
    </row>
    <row r="9">
      <c r="A9" s="81" t="n">
        <v>1978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2">
        <f>COUNT(B9:D9) / COUNTA(B9:D9)</f>
        <v/>
      </c>
      <c r="F9" s="82">
        <f>1-E9</f>
        <v/>
      </c>
    </row>
    <row r="10">
      <c r="A10" s="81" t="n">
        <v>1979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2">
        <f>COUNT(B10:D10) / COUNTA(B10:D10)</f>
        <v/>
      </c>
      <c r="F10" s="82">
        <f>1-E10</f>
        <v/>
      </c>
    </row>
    <row r="11">
      <c r="A11" s="81" t="n">
        <v>1980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2">
        <f>COUNT(B11:D11) / COUNTA(B11:D11)</f>
        <v/>
      </c>
      <c r="F11" s="82">
        <f>1-E11</f>
        <v/>
      </c>
    </row>
    <row r="12">
      <c r="A12" s="81" t="n">
        <v>1981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2">
        <f>COUNT(B12:D12) / COUNTA(B12:D12)</f>
        <v/>
      </c>
      <c r="F12" s="82">
        <f>1-E12</f>
        <v/>
      </c>
    </row>
    <row r="13">
      <c r="A13" s="81" t="n">
        <v>1982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2">
        <f>COUNT(B13:D13) / COUNTA(B13:D13)</f>
        <v/>
      </c>
      <c r="F13" s="82">
        <f>1-E13</f>
        <v/>
      </c>
    </row>
    <row r="14">
      <c r="A14" s="81" t="n">
        <v>1983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2">
        <f>COUNT(B14:D14) / COUNTA(B14:D14)</f>
        <v/>
      </c>
      <c r="F14" s="82">
        <f>1-E14</f>
        <v/>
      </c>
    </row>
    <row r="15">
      <c r="A15" s="81" t="n">
        <v>1984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2">
        <f>COUNT(B15:D15) / COUNTA(B15:D15)</f>
        <v/>
      </c>
      <c r="F15" s="82">
        <f>1-E15</f>
        <v/>
      </c>
    </row>
    <row r="16">
      <c r="A16" s="81" t="n">
        <v>1985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2">
        <f>COUNT(B16:D16) / COUNTA(B16:D16)</f>
        <v/>
      </c>
      <c r="F16" s="82">
        <f>1-E16</f>
        <v/>
      </c>
    </row>
    <row r="17">
      <c r="A17" s="81" t="n">
        <v>1986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2">
        <f>COUNT(B17:D17) / COUNTA(B17:D17)</f>
        <v/>
      </c>
      <c r="F17" s="82">
        <f>1-E17</f>
        <v/>
      </c>
    </row>
    <row r="18">
      <c r="A18" s="81" t="n">
        <v>1987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2">
        <f>COUNT(B18:D18) / COUNTA(B18:D18)</f>
        <v/>
      </c>
      <c r="F18" s="82">
        <f>1-E18</f>
        <v/>
      </c>
    </row>
    <row r="19">
      <c r="A19" s="81" t="n">
        <v>1988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2">
        <f>COUNT(B19:D19) / COUNTA(B19:D19)</f>
        <v/>
      </c>
      <c r="F19" s="82">
        <f>1-E19</f>
        <v/>
      </c>
    </row>
    <row r="20">
      <c r="A20" s="81" t="n">
        <v>1989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2">
        <f>COUNT(B20:D20) / COUNTA(B20:D20)</f>
        <v/>
      </c>
      <c r="F20" s="82">
        <f>1-E20</f>
        <v/>
      </c>
    </row>
    <row r="21">
      <c r="A21" s="81" t="n">
        <v>1990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2">
        <f>COUNT(B21:D21) / COUNTA(B21:D21)</f>
        <v/>
      </c>
      <c r="F21" s="82">
        <f>1-E21</f>
        <v/>
      </c>
    </row>
    <row r="22">
      <c r="A22" s="81" t="n">
        <v>1991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2">
        <f>COUNT(B22:D22) / COUNTA(B22:D22)</f>
        <v/>
      </c>
      <c r="F22" s="82">
        <f>1-E22</f>
        <v/>
      </c>
    </row>
    <row r="23">
      <c r="A23" s="81" t="n">
        <v>1992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2">
        <f>COUNT(B23:D23) / COUNTA(B23:D23)</f>
        <v/>
      </c>
      <c r="F23" s="82">
        <f>1-E23</f>
        <v/>
      </c>
    </row>
    <row r="24">
      <c r="A24" s="81" t="n">
        <v>1993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2">
        <f>COUNT(B24:D24) / COUNTA(B24:D24)</f>
        <v/>
      </c>
      <c r="F24" s="82">
        <f>1-E24</f>
        <v/>
      </c>
    </row>
    <row r="25">
      <c r="A25" s="81" t="n">
        <v>1994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2">
        <f>COUNT(B25:D25) / COUNTA(B25:D25)</f>
        <v/>
      </c>
      <c r="F25" s="82">
        <f>1-E25</f>
        <v/>
      </c>
    </row>
    <row r="26">
      <c r="A26" s="81" t="n">
        <v>1995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2">
        <f>COUNT(B26:D26) / COUNTA(B26:D26)</f>
        <v/>
      </c>
      <c r="F26" s="82">
        <f>1-E26</f>
        <v/>
      </c>
    </row>
    <row r="27">
      <c r="A27" s="81" t="n">
        <v>1996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2">
        <f>COUNT(B27:D27) / COUNTA(B27:D27)</f>
        <v/>
      </c>
      <c r="F27" s="82">
        <f>1-E27</f>
        <v/>
      </c>
    </row>
    <row r="28">
      <c r="A28" s="81" t="n">
        <v>1997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2">
        <f>COUNT(B28:D28) / COUNTA(B28:D28)</f>
        <v/>
      </c>
      <c r="F28" s="82">
        <f>1-E28</f>
        <v/>
      </c>
    </row>
    <row r="29">
      <c r="A29" s="81" t="n">
        <v>1998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2">
        <f>COUNT(B29:D29) / COUNTA(B29:D29)</f>
        <v/>
      </c>
      <c r="F29" s="82">
        <f>1-E29</f>
        <v/>
      </c>
    </row>
    <row r="30">
      <c r="A30" s="81" t="n">
        <v>1999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2">
        <f>COUNT(B30:D30) / COUNTA(B30:D30)</f>
        <v/>
      </c>
      <c r="F30" s="82">
        <f>1-E30</f>
        <v/>
      </c>
    </row>
    <row r="31">
      <c r="A31" s="81" t="n">
        <v>2000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2">
        <f>COUNT(B31:D31) / COUNTA(B31:D31)</f>
        <v/>
      </c>
      <c r="F31" s="82">
        <f>1-E31</f>
        <v/>
      </c>
    </row>
    <row r="32">
      <c r="A32" s="81" t="n">
        <v>2001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2">
        <f>COUNT(B32:D32) / COUNTA(B32:D32)</f>
        <v/>
      </c>
      <c r="F32" s="82">
        <f>1-E32</f>
        <v/>
      </c>
    </row>
    <row r="33">
      <c r="A33" s="81" t="n">
        <v>2002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2">
        <f>COUNT(B33:D33) / COUNTA(B33:D33)</f>
        <v/>
      </c>
      <c r="F33" s="82">
        <f>1-E33</f>
        <v/>
      </c>
    </row>
    <row r="34">
      <c r="A34" s="81" t="n">
        <v>2003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2">
        <f>COUNT(B34:D34) / COUNTA(B34:D34)</f>
        <v/>
      </c>
      <c r="F34" s="82">
        <f>1-E34</f>
        <v/>
      </c>
    </row>
    <row r="35">
      <c r="A35" s="81" t="n">
        <v>2004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2">
        <f>COUNT(B35:D35) / COUNTA(B35:D35)</f>
        <v/>
      </c>
      <c r="F35" s="82">
        <f>1-E35</f>
        <v/>
      </c>
    </row>
    <row r="36">
      <c r="A36" s="81" t="n">
        <v>2005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2">
        <f>COUNT(B36:D36) / COUNTA(B36:D36)</f>
        <v/>
      </c>
      <c r="F36" s="82">
        <f>1-E36</f>
        <v/>
      </c>
    </row>
    <row r="37">
      <c r="A37" s="81" t="n">
        <v>2006</v>
      </c>
      <c r="B37" s="81" t="n">
        <v>6</v>
      </c>
      <c r="C37" s="81" t="n">
        <v>82</v>
      </c>
      <c r="D37" s="81" t="n">
        <v>85</v>
      </c>
      <c r="E37" s="82">
        <f>COUNT(B37:D37) / COUNTA(B37:D37)</f>
        <v/>
      </c>
      <c r="F37" s="82">
        <f>1-E37</f>
        <v/>
      </c>
    </row>
    <row r="38">
      <c r="A38" s="81" t="n">
        <v>2007</v>
      </c>
      <c r="B38" s="81" t="n">
        <v>104</v>
      </c>
      <c r="C38" s="81" t="n">
        <v>539</v>
      </c>
      <c r="D38" s="81" t="n">
        <v>1287</v>
      </c>
      <c r="E38" s="82">
        <f>COUNT(B38:D38) / COUNTA(B38:D38)</f>
        <v/>
      </c>
      <c r="F38" s="82">
        <f>1-E38</f>
        <v/>
      </c>
    </row>
    <row r="39">
      <c r="A39" s="81" t="n">
        <v>2008</v>
      </c>
      <c r="B39" s="81" t="n">
        <v>750</v>
      </c>
      <c r="C39" s="81" t="n">
        <v>570</v>
      </c>
      <c r="D39" s="81" t="n">
        <v>1925</v>
      </c>
      <c r="E39" s="82">
        <f>COUNT(B39:D39) / COUNTA(B39:D39)</f>
        <v/>
      </c>
      <c r="F39" s="82">
        <f>1-E39</f>
        <v/>
      </c>
    </row>
    <row r="40">
      <c r="A40" s="81" t="n">
        <v>2009</v>
      </c>
      <c r="B40" s="81" t="n">
        <v>182</v>
      </c>
      <c r="C40" s="81" t="n">
        <v>1241</v>
      </c>
      <c r="D40" s="81" t="n">
        <v>2041</v>
      </c>
      <c r="E40" s="82">
        <f>COUNT(B40:D40) / COUNTA(B40:D40)</f>
        <v/>
      </c>
      <c r="F40" s="82">
        <f>1-E40</f>
        <v/>
      </c>
    </row>
    <row r="41">
      <c r="A41" s="81" t="n">
        <v>2010</v>
      </c>
      <c r="B41" s="81" t="n">
        <v>205</v>
      </c>
      <c r="C41" s="81" t="n">
        <v>1415</v>
      </c>
      <c r="D41" s="81" t="n">
        <v>3147</v>
      </c>
      <c r="E41" s="82">
        <f>COUNT(B41:D41) / COUNTA(B41:D41)</f>
        <v/>
      </c>
      <c r="F41" s="82">
        <f>1-E41</f>
        <v/>
      </c>
    </row>
    <row r="42">
      <c r="A42" s="81" t="n">
        <v>2011</v>
      </c>
      <c r="B42" s="81" t="n">
        <v>561</v>
      </c>
      <c r="C42" s="81" t="n">
        <v>2577</v>
      </c>
      <c r="D42" s="81" t="n">
        <v>6712</v>
      </c>
      <c r="E42" s="82">
        <f>COUNT(B42:D42) / COUNTA(B42:D42)</f>
        <v/>
      </c>
      <c r="F42" s="82">
        <f>1-E42</f>
        <v/>
      </c>
    </row>
    <row r="43">
      <c r="A43" s="81" t="n">
        <v>2012</v>
      </c>
      <c r="B43" s="81" t="n">
        <v>223</v>
      </c>
      <c r="C43" s="81" t="n">
        <v>1278</v>
      </c>
      <c r="D43" s="81" t="n">
        <v>2279</v>
      </c>
      <c r="E43" s="82">
        <f>COUNT(B43:D43) / COUNTA(B43:D43)</f>
        <v/>
      </c>
      <c r="F43" s="82">
        <f>1-E43</f>
        <v/>
      </c>
    </row>
    <row r="44">
      <c r="A44" s="81" t="n">
        <v>2013</v>
      </c>
      <c r="B44" s="81" t="n">
        <v>265</v>
      </c>
      <c r="C44" s="81" t="n">
        <v>1352</v>
      </c>
      <c r="D44" s="81" t="n">
        <v>2362</v>
      </c>
      <c r="E44" s="82">
        <f>COUNT(B44:D44) / COUNTA(B44:D44)</f>
        <v/>
      </c>
      <c r="F44" s="82">
        <f>1-E44</f>
        <v/>
      </c>
    </row>
    <row r="45">
      <c r="A45" s="81" t="n">
        <v>2014</v>
      </c>
      <c r="B45" s="81" t="n">
        <v>228</v>
      </c>
      <c r="C45" s="81" t="n">
        <v>1609</v>
      </c>
      <c r="D45" s="81" t="n">
        <v>2817</v>
      </c>
      <c r="E45" s="82">
        <f>COUNT(B45:D45) / COUNTA(B45:D45)</f>
        <v/>
      </c>
      <c r="F45" s="82">
        <f>1-E45</f>
        <v/>
      </c>
    </row>
    <row r="46">
      <c r="A46" s="81" t="n">
        <v>2015</v>
      </c>
      <c r="B46" s="81" t="n">
        <v>333</v>
      </c>
      <c r="C46" s="81" t="n">
        <v>1726</v>
      </c>
      <c r="D46" s="81" t="n">
        <v>2898</v>
      </c>
      <c r="E46" s="82">
        <f>COUNT(B46:D46) / COUNTA(B46:D46)</f>
        <v/>
      </c>
      <c r="F46" s="82">
        <f>1-E46</f>
        <v/>
      </c>
    </row>
    <row r="47">
      <c r="A47" s="81" t="n">
        <v>2016</v>
      </c>
      <c r="B47" s="81" t="n">
        <v>237</v>
      </c>
      <c r="C47" s="81" t="n">
        <v>752</v>
      </c>
      <c r="D47" s="81" t="n">
        <v>1747</v>
      </c>
      <c r="E47" s="82">
        <f>COUNT(B47:D47) / COUNTA(B47:D47)</f>
        <v/>
      </c>
      <c r="F47" s="82">
        <f>1-E47</f>
        <v/>
      </c>
    </row>
    <row r="48">
      <c r="A48" s="81" t="n">
        <v>2017</v>
      </c>
      <c r="B48" s="81" t="n">
        <v>919</v>
      </c>
      <c r="C48" s="81" t="n">
        <v>1967</v>
      </c>
      <c r="D48" s="81" t="n">
        <v>3623</v>
      </c>
      <c r="E48" s="82">
        <f>COUNT(B48:D48) / COUNTA(B48:D48)</f>
        <v/>
      </c>
      <c r="F48" s="82">
        <f>1-E48</f>
        <v/>
      </c>
    </row>
    <row r="49">
      <c r="A49" s="81" t="n">
        <v>2018</v>
      </c>
      <c r="B49" s="81" t="n">
        <v>474</v>
      </c>
      <c r="C49" s="81" t="n">
        <v>1756</v>
      </c>
      <c r="D49" s="81" t="n">
        <v>2995</v>
      </c>
      <c r="E49" s="82">
        <f>COUNT(B49:D49) / COUNTA(B49:D49)</f>
        <v/>
      </c>
      <c r="F49" s="82">
        <f>1-E49</f>
        <v/>
      </c>
    </row>
    <row r="50">
      <c r="A50" s="81" t="n">
        <v>2019</v>
      </c>
      <c r="B50" s="81" t="n">
        <v>538</v>
      </c>
      <c r="C50" s="81" t="n">
        <v>3264</v>
      </c>
      <c r="D50" s="81" t="n">
        <v>5993</v>
      </c>
      <c r="E50" s="82">
        <f>COUNT(B50:D50) / COUNTA(B50:D50)</f>
        <v/>
      </c>
      <c r="F50" s="82">
        <f>1-E50</f>
        <v/>
      </c>
    </row>
    <row r="51">
      <c r="A51" s="81" t="n">
        <v>2020</v>
      </c>
      <c r="B51" s="81" t="n">
        <v>217</v>
      </c>
      <c r="C51" s="81" t="n">
        <v>1424</v>
      </c>
      <c r="D51" s="81" t="n">
        <v>3259</v>
      </c>
      <c r="E51" s="82">
        <f>COUNT(B51:D51) / COUNTA(B51:D51)</f>
        <v/>
      </c>
      <c r="F51" s="82">
        <f>1-E51</f>
        <v/>
      </c>
    </row>
    <row r="52">
      <c r="A52" s="81" t="n">
        <v>2021</v>
      </c>
      <c r="B52" s="81" t="n">
        <v>181</v>
      </c>
      <c r="C52" s="81" t="n">
        <v>1288</v>
      </c>
      <c r="D52" s="81" t="n">
        <v>2835</v>
      </c>
      <c r="E52" s="82">
        <f>COUNT(B52:D52) / COUNTA(B52:D52)</f>
        <v/>
      </c>
      <c r="F52" s="82">
        <f>1-E52</f>
        <v/>
      </c>
    </row>
    <row r="53">
      <c r="A53" s="81" t="n">
        <v>2022</v>
      </c>
      <c r="B53" s="81" t="n">
        <v>328</v>
      </c>
      <c r="C53" s="81" t="n">
        <v>3389</v>
      </c>
      <c r="D53" s="81" t="n">
        <v>4931</v>
      </c>
      <c r="E53" s="82">
        <f>COUNT(B53:D53) / COUNTA(B53:D53)</f>
        <v/>
      </c>
      <c r="F53" s="82">
        <f>1-E53</f>
        <v/>
      </c>
    </row>
    <row r="54">
      <c r="A54" s="81" t="n">
        <v>2023</v>
      </c>
      <c r="B54" s="81" t="n">
        <v>357</v>
      </c>
      <c r="C54" s="81" t="n">
        <v>3400</v>
      </c>
      <c r="D54" s="81" t="n">
        <v>7085</v>
      </c>
      <c r="E54" s="82">
        <f>COUNT(B54:D54) / COUNTA(B54:D54)</f>
        <v/>
      </c>
      <c r="F54" s="82">
        <f>1-E54</f>
        <v/>
      </c>
    </row>
    <row r="55">
      <c r="A55" s="81" t="n">
        <v>2024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2">
        <f>COUNT(B55:D55) / COUNTA(B55:D55)</f>
        <v/>
      </c>
      <c r="F55" s="82">
        <f>1-E55</f>
        <v/>
      </c>
    </row>
    <row r="56">
      <c r="A56" s="81" t="inlineStr">
        <is>
          <t>Total</t>
        </is>
      </c>
      <c r="B56" s="81" t="n">
        <v>6108</v>
      </c>
      <c r="C56" s="81" t="n">
        <v>29629</v>
      </c>
      <c r="D56" s="81" t="n">
        <v>58021</v>
      </c>
      <c r="E56" s="82">
        <f>COUNT(B56:D56) / COUNTA(B56:D56)</f>
        <v/>
      </c>
      <c r="F56" s="82">
        <f>1-E56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COUNT(B4:D56) / COUNTA(B4:D56)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PARALISIA FLÁCIDA AGUDA - Notificações registradas no Sistema de Informação de Agravos de Notificação - Brasil</t>
        </is>
      </c>
    </row>
    <row r="2">
      <c r="A2" s="81" t="inlineStr">
        <is>
          <t>Período:2007-2021</t>
        </is>
      </c>
    </row>
    <row r="3">
      <c r="A3" s="81" t="inlineStr">
        <is>
          <t>Ano 1º Sintoma(s)</t>
        </is>
      </c>
      <c r="B3" s="81" t="inlineStr">
        <is>
          <t>Notificações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n">
        <v>1</v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n">
        <v>1</v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n">
        <v>1</v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n">
        <v>9</v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679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552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464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353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508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514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430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479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475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494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492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520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484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246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21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inlineStr">
        <is>
          <t>-</t>
        </is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inlineStr">
        <is>
          <t>-</t>
        </is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6723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PESTE - Casos confirmados Notificados no Sistema de Informação de Agravos de Notificação - Brasil</t>
        </is>
      </c>
    </row>
    <row r="2">
      <c r="A2" s="81" t="inlineStr">
        <is>
          <t>Período:2007-2020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inlineStr">
        <is>
          <t>-</t>
        </is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inlineStr">
        <is>
          <t>-</t>
        </is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inlineStr">
        <is>
          <t>-</t>
        </is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inlineStr">
        <is>
          <t>-</t>
        </is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inlineStr">
        <is>
          <t>-</t>
        </is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inlineStr">
        <is>
          <t>-</t>
        </is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inlineStr">
        <is>
          <t>-</t>
        </is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inlineStr">
        <is>
          <t>-</t>
        </is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inlineStr">
        <is>
          <t>-</t>
        </is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inlineStr">
        <is>
          <t>-</t>
        </is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inlineStr">
        <is>
          <t>-</t>
        </is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inlineStr">
        <is>
          <t>-</t>
        </is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inlineStr">
        <is>
          <t>-</t>
        </is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inlineStr">
        <is>
          <t>-</t>
        </is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inlineStr">
        <is>
          <t>-</t>
        </is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inlineStr">
        <is>
          <t>-</t>
        </is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inlineStr">
        <is>
          <t>-</t>
        </is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inlineStr">
        <is>
          <t>-</t>
        </is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0" summaryRight="0"/>
    <pageSetUpPr/>
  </sheetPr>
  <dimension ref="A1:F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Investigação de Pneumoconiose relacionada ao trabalho - Notificações registradas no Sinan Net - Brasil</t>
        </is>
      </c>
    </row>
    <row r="2">
      <c r="A2" s="81" t="inlineStr">
        <is>
          <t>Período:2006-2023</t>
        </is>
      </c>
    </row>
    <row r="3">
      <c r="A3" s="81" t="inlineStr">
        <is>
          <t xml:space="preserve">Ano do Óbito     </t>
        </is>
      </c>
      <c r="B3" s="81" t="inlineStr">
        <is>
          <t>Notificações</t>
        </is>
      </c>
      <c r="C3" s="81" t="inlineStr">
        <is>
          <t>Tempo_fumo</t>
        </is>
      </c>
      <c r="D3" s="81" t="inlineStr">
        <is>
          <t>Tempo_exposição</t>
        </is>
      </c>
      <c r="E3" t="inlineStr">
        <is>
          <t>DADOS_OBTIDOS (%)</t>
        </is>
      </c>
      <c r="F3" t="inlineStr">
        <is>
          <t>DADOS_AUSENTES (%)</t>
        </is>
      </c>
    </row>
    <row r="4">
      <c r="A4" s="81" t="inlineStr">
        <is>
          <t>Em Branco/ign</t>
        </is>
      </c>
      <c r="B4" s="81" t="n">
        <v>6108</v>
      </c>
      <c r="C4" s="81" t="n">
        <v>29629</v>
      </c>
      <c r="D4" s="81" t="n">
        <v>58021</v>
      </c>
      <c r="E4" s="82">
        <f>COUNT(B4:D4) / COUNTA(B4:D4)</f>
        <v/>
      </c>
      <c r="F4" s="82">
        <f>1-E4</f>
        <v/>
      </c>
    </row>
    <row r="5">
      <c r="A5" s="81" t="inlineStr">
        <is>
          <t>&lt;1975</t>
        </is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2">
        <f>COUNT(B5:D5) / COUNTA(B5:D5)</f>
        <v/>
      </c>
      <c r="F5" s="82">
        <f>1-E5</f>
        <v/>
      </c>
    </row>
    <row r="6">
      <c r="A6" s="81" t="n">
        <v>1975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2">
        <f>COUNT(B6:D6) / COUNTA(B6:D6)</f>
        <v/>
      </c>
      <c r="F6" s="82">
        <f>1-E6</f>
        <v/>
      </c>
    </row>
    <row r="7">
      <c r="A7" s="81" t="n">
        <v>1976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2">
        <f>COUNT(B7:D7) / COUNTA(B7:D7)</f>
        <v/>
      </c>
      <c r="F7" s="82">
        <f>1-E7</f>
        <v/>
      </c>
    </row>
    <row r="8">
      <c r="A8" s="81" t="n">
        <v>1977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2">
        <f>COUNT(B8:D8) / COUNTA(B8:D8)</f>
        <v/>
      </c>
      <c r="F8" s="82">
        <f>1-E8</f>
        <v/>
      </c>
    </row>
    <row r="9">
      <c r="A9" s="81" t="n">
        <v>1978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2">
        <f>COUNT(B9:D9) / COUNTA(B9:D9)</f>
        <v/>
      </c>
      <c r="F9" s="82">
        <f>1-E9</f>
        <v/>
      </c>
    </row>
    <row r="10">
      <c r="A10" s="81" t="n">
        <v>1979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2">
        <f>COUNT(B10:D10) / COUNTA(B10:D10)</f>
        <v/>
      </c>
      <c r="F10" s="82">
        <f>1-E10</f>
        <v/>
      </c>
    </row>
    <row r="11">
      <c r="A11" s="81" t="n">
        <v>1980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2">
        <f>COUNT(B11:D11) / COUNTA(B11:D11)</f>
        <v/>
      </c>
      <c r="F11" s="82">
        <f>1-E11</f>
        <v/>
      </c>
    </row>
    <row r="12">
      <c r="A12" s="81" t="n">
        <v>1981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2">
        <f>COUNT(B12:D12) / COUNTA(B12:D12)</f>
        <v/>
      </c>
      <c r="F12" s="82">
        <f>1-E12</f>
        <v/>
      </c>
    </row>
    <row r="13">
      <c r="A13" s="81" t="n">
        <v>1982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2">
        <f>COUNT(B13:D13) / COUNTA(B13:D13)</f>
        <v/>
      </c>
      <c r="F13" s="82">
        <f>1-E13</f>
        <v/>
      </c>
    </row>
    <row r="14">
      <c r="A14" s="81" t="n">
        <v>1983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2">
        <f>COUNT(B14:D14) / COUNTA(B14:D14)</f>
        <v/>
      </c>
      <c r="F14" s="82">
        <f>1-E14</f>
        <v/>
      </c>
    </row>
    <row r="15">
      <c r="A15" s="81" t="n">
        <v>1984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2">
        <f>COUNT(B15:D15) / COUNTA(B15:D15)</f>
        <v/>
      </c>
      <c r="F15" s="82">
        <f>1-E15</f>
        <v/>
      </c>
    </row>
    <row r="16">
      <c r="A16" s="81" t="n">
        <v>1985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2">
        <f>COUNT(B16:D16) / COUNTA(B16:D16)</f>
        <v/>
      </c>
      <c r="F16" s="82">
        <f>1-E16</f>
        <v/>
      </c>
    </row>
    <row r="17">
      <c r="A17" s="81" t="n">
        <v>1986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2">
        <f>COUNT(B17:D17) / COUNTA(B17:D17)</f>
        <v/>
      </c>
      <c r="F17" s="82">
        <f>1-E17</f>
        <v/>
      </c>
    </row>
    <row r="18">
      <c r="A18" s="81" t="n">
        <v>1987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2">
        <f>COUNT(B18:D18) / COUNTA(B18:D18)</f>
        <v/>
      </c>
      <c r="F18" s="82">
        <f>1-E18</f>
        <v/>
      </c>
    </row>
    <row r="19">
      <c r="A19" s="81" t="n">
        <v>1988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2">
        <f>COUNT(B19:D19) / COUNTA(B19:D19)</f>
        <v/>
      </c>
      <c r="F19" s="82">
        <f>1-E19</f>
        <v/>
      </c>
    </row>
    <row r="20">
      <c r="A20" s="81" t="n">
        <v>1989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2">
        <f>COUNT(B20:D20) / COUNTA(B20:D20)</f>
        <v/>
      </c>
      <c r="F20" s="82">
        <f>1-E20</f>
        <v/>
      </c>
    </row>
    <row r="21">
      <c r="A21" s="81" t="n">
        <v>1990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2">
        <f>COUNT(B21:D21) / COUNTA(B21:D21)</f>
        <v/>
      </c>
      <c r="F21" s="82">
        <f>1-E21</f>
        <v/>
      </c>
    </row>
    <row r="22">
      <c r="A22" s="81" t="n">
        <v>1991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2">
        <f>COUNT(B22:D22) / COUNTA(B22:D22)</f>
        <v/>
      </c>
      <c r="F22" s="82">
        <f>1-E22</f>
        <v/>
      </c>
    </row>
    <row r="23">
      <c r="A23" s="81" t="n">
        <v>1992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2">
        <f>COUNT(B23:D23) / COUNTA(B23:D23)</f>
        <v/>
      </c>
      <c r="F23" s="82">
        <f>1-E23</f>
        <v/>
      </c>
    </row>
    <row r="24">
      <c r="A24" s="81" t="n">
        <v>1993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2">
        <f>COUNT(B24:D24) / COUNTA(B24:D24)</f>
        <v/>
      </c>
      <c r="F24" s="82">
        <f>1-E24</f>
        <v/>
      </c>
    </row>
    <row r="25">
      <c r="A25" s="81" t="n">
        <v>1994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2">
        <f>COUNT(B25:D25) / COUNTA(B25:D25)</f>
        <v/>
      </c>
      <c r="F25" s="82">
        <f>1-E25</f>
        <v/>
      </c>
    </row>
    <row r="26">
      <c r="A26" s="81" t="n">
        <v>1995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2">
        <f>COUNT(B26:D26) / COUNTA(B26:D26)</f>
        <v/>
      </c>
      <c r="F26" s="82">
        <f>1-E26</f>
        <v/>
      </c>
    </row>
    <row r="27">
      <c r="A27" s="81" t="n">
        <v>1996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2">
        <f>COUNT(B27:D27) / COUNTA(B27:D27)</f>
        <v/>
      </c>
      <c r="F27" s="82">
        <f>1-E27</f>
        <v/>
      </c>
    </row>
    <row r="28">
      <c r="A28" s="81" t="n">
        <v>1997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2">
        <f>COUNT(B28:D28) / COUNTA(B28:D28)</f>
        <v/>
      </c>
      <c r="F28" s="82">
        <f>1-E28</f>
        <v/>
      </c>
    </row>
    <row r="29">
      <c r="A29" s="81" t="n">
        <v>1998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2">
        <f>COUNT(B29:D29) / COUNTA(B29:D29)</f>
        <v/>
      </c>
      <c r="F29" s="82">
        <f>1-E29</f>
        <v/>
      </c>
    </row>
    <row r="30">
      <c r="A30" s="81" t="n">
        <v>1999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2">
        <f>COUNT(B30:D30) / COUNTA(B30:D30)</f>
        <v/>
      </c>
      <c r="F30" s="82">
        <f>1-E30</f>
        <v/>
      </c>
    </row>
    <row r="31">
      <c r="A31" s="81" t="n">
        <v>2000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2">
        <f>COUNT(B31:D31) / COUNTA(B31:D31)</f>
        <v/>
      </c>
      <c r="F31" s="82">
        <f>1-E31</f>
        <v/>
      </c>
    </row>
    <row r="32">
      <c r="A32" s="81" t="n">
        <v>2001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2">
        <f>COUNT(B32:D32) / COUNTA(B32:D32)</f>
        <v/>
      </c>
      <c r="F32" s="82">
        <f>1-E32</f>
        <v/>
      </c>
    </row>
    <row r="33">
      <c r="A33" s="81" t="n">
        <v>2002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2">
        <f>COUNT(B33:D33) / COUNTA(B33:D33)</f>
        <v/>
      </c>
      <c r="F33" s="82">
        <f>1-E33</f>
        <v/>
      </c>
    </row>
    <row r="34">
      <c r="A34" s="81" t="n">
        <v>2003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2">
        <f>COUNT(B34:D34) / COUNTA(B34:D34)</f>
        <v/>
      </c>
      <c r="F34" s="82">
        <f>1-E34</f>
        <v/>
      </c>
    </row>
    <row r="35">
      <c r="A35" s="81" t="n">
        <v>2004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2">
        <f>COUNT(B35:D35) / COUNTA(B35:D35)</f>
        <v/>
      </c>
      <c r="F35" s="82">
        <f>1-E35</f>
        <v/>
      </c>
    </row>
    <row r="36">
      <c r="A36" s="81" t="n">
        <v>2005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2">
        <f>COUNT(B36:D36) / COUNTA(B36:D36)</f>
        <v/>
      </c>
      <c r="F36" s="82">
        <f>1-E36</f>
        <v/>
      </c>
    </row>
    <row r="37">
      <c r="A37" s="81" t="n">
        <v>2006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2">
        <f>COUNT(B37:D37) / COUNTA(B37:D37)</f>
        <v/>
      </c>
      <c r="F37" s="82">
        <f>1-E37</f>
        <v/>
      </c>
    </row>
    <row r="38">
      <c r="A38" s="81" t="n">
        <v>2007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2">
        <f>COUNT(B38:D38) / COUNTA(B38:D38)</f>
        <v/>
      </c>
      <c r="F38" s="82">
        <f>1-E38</f>
        <v/>
      </c>
    </row>
    <row r="39">
      <c r="A39" s="81" t="n">
        <v>2008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2">
        <f>COUNT(B39:D39) / COUNTA(B39:D39)</f>
        <v/>
      </c>
      <c r="F39" s="82">
        <f>1-E39</f>
        <v/>
      </c>
    </row>
    <row r="40">
      <c r="A40" s="81" t="n">
        <v>2009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2">
        <f>COUNT(B40:D40) / COUNTA(B40:D40)</f>
        <v/>
      </c>
      <c r="F40" s="82">
        <f>1-E40</f>
        <v/>
      </c>
    </row>
    <row r="41">
      <c r="A41" s="81" t="n">
        <v>2010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2">
        <f>COUNT(B41:D41) / COUNTA(B41:D41)</f>
        <v/>
      </c>
      <c r="F41" s="82">
        <f>1-E41</f>
        <v/>
      </c>
    </row>
    <row r="42">
      <c r="A42" s="81" t="n">
        <v>2011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2">
        <f>COUNT(B42:D42) / COUNTA(B42:D42)</f>
        <v/>
      </c>
      <c r="F42" s="82">
        <f>1-E42</f>
        <v/>
      </c>
    </row>
    <row r="43">
      <c r="A43" s="81" t="n">
        <v>2012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2">
        <f>COUNT(B43:D43) / COUNTA(B43:D43)</f>
        <v/>
      </c>
      <c r="F43" s="82">
        <f>1-E43</f>
        <v/>
      </c>
    </row>
    <row r="44">
      <c r="A44" s="81" t="n">
        <v>2013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2">
        <f>COUNT(B44:D44) / COUNTA(B44:D44)</f>
        <v/>
      </c>
      <c r="F44" s="82">
        <f>1-E44</f>
        <v/>
      </c>
    </row>
    <row r="45">
      <c r="A45" s="81" t="n">
        <v>2014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2">
        <f>COUNT(B45:D45) / COUNTA(B45:D45)</f>
        <v/>
      </c>
      <c r="F45" s="82">
        <f>1-E45</f>
        <v/>
      </c>
    </row>
    <row r="46">
      <c r="A46" s="81" t="n">
        <v>2015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2">
        <f>COUNT(B46:D46) / COUNTA(B46:D46)</f>
        <v/>
      </c>
      <c r="F46" s="82">
        <f>1-E46</f>
        <v/>
      </c>
    </row>
    <row r="47">
      <c r="A47" s="81" t="n">
        <v>2016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2">
        <f>COUNT(B47:D47) / COUNTA(B47:D47)</f>
        <v/>
      </c>
      <c r="F47" s="82">
        <f>1-E47</f>
        <v/>
      </c>
    </row>
    <row r="48">
      <c r="A48" s="81" t="n">
        <v>2017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2">
        <f>COUNT(B48:D48) / COUNTA(B48:D48)</f>
        <v/>
      </c>
      <c r="F48" s="82">
        <f>1-E48</f>
        <v/>
      </c>
    </row>
    <row r="49">
      <c r="A49" s="81" t="n">
        <v>2018</v>
      </c>
      <c r="B49" s="81" t="inlineStr">
        <is>
          <t>-</t>
        </is>
      </c>
      <c r="C49" s="81" t="inlineStr">
        <is>
          <t>-</t>
        </is>
      </c>
      <c r="D49" s="81" t="inlineStr">
        <is>
          <t>-</t>
        </is>
      </c>
      <c r="E49" s="82">
        <f>COUNT(B49:D49) / COUNTA(B49:D49)</f>
        <v/>
      </c>
      <c r="F49" s="82">
        <f>1-E49</f>
        <v/>
      </c>
    </row>
    <row r="50">
      <c r="A50" s="81" t="n">
        <v>2019</v>
      </c>
      <c r="B50" s="81" t="inlineStr">
        <is>
          <t>-</t>
        </is>
      </c>
      <c r="C50" s="81" t="inlineStr">
        <is>
          <t>-</t>
        </is>
      </c>
      <c r="D50" s="81" t="inlineStr">
        <is>
          <t>-</t>
        </is>
      </c>
      <c r="E50" s="82">
        <f>COUNT(B50:D50) / COUNTA(B50:D50)</f>
        <v/>
      </c>
      <c r="F50" s="82">
        <f>1-E50</f>
        <v/>
      </c>
    </row>
    <row r="51">
      <c r="A51" s="81" t="n">
        <v>2020</v>
      </c>
      <c r="B51" s="81" t="inlineStr">
        <is>
          <t>-</t>
        </is>
      </c>
      <c r="C51" s="81" t="inlineStr">
        <is>
          <t>-</t>
        </is>
      </c>
      <c r="D51" s="81" t="inlineStr">
        <is>
          <t>-</t>
        </is>
      </c>
      <c r="E51" s="82">
        <f>COUNT(B51:D51) / COUNTA(B51:D51)</f>
        <v/>
      </c>
      <c r="F51" s="82">
        <f>1-E51</f>
        <v/>
      </c>
    </row>
    <row r="52">
      <c r="A52" s="81" t="n">
        <v>2021</v>
      </c>
      <c r="B52" s="81" t="inlineStr">
        <is>
          <t>-</t>
        </is>
      </c>
      <c r="C52" s="81" t="inlineStr">
        <is>
          <t>-</t>
        </is>
      </c>
      <c r="D52" s="81" t="inlineStr">
        <is>
          <t>-</t>
        </is>
      </c>
      <c r="E52" s="82">
        <f>COUNT(B52:D52) / COUNTA(B52:D52)</f>
        <v/>
      </c>
      <c r="F52" s="82">
        <f>1-E52</f>
        <v/>
      </c>
    </row>
    <row r="53">
      <c r="A53" s="81" t="n">
        <v>2022</v>
      </c>
      <c r="B53" s="81" t="inlineStr">
        <is>
          <t>-</t>
        </is>
      </c>
      <c r="C53" s="81" t="inlineStr">
        <is>
          <t>-</t>
        </is>
      </c>
      <c r="D53" s="81" t="inlineStr">
        <is>
          <t>-</t>
        </is>
      </c>
      <c r="E53" s="82">
        <f>COUNT(B53:D53) / COUNTA(B53:D53)</f>
        <v/>
      </c>
      <c r="F53" s="82">
        <f>1-E53</f>
        <v/>
      </c>
    </row>
    <row r="54">
      <c r="A54" s="81" t="n">
        <v>2023</v>
      </c>
      <c r="B54" s="81" t="inlineStr">
        <is>
          <t>-</t>
        </is>
      </c>
      <c r="C54" s="81" t="inlineStr">
        <is>
          <t>-</t>
        </is>
      </c>
      <c r="D54" s="81" t="inlineStr">
        <is>
          <t>-</t>
        </is>
      </c>
      <c r="E54" s="82">
        <f>COUNT(B54:D54) / COUNTA(B54:D54)</f>
        <v/>
      </c>
      <c r="F54" s="82">
        <f>1-E54</f>
        <v/>
      </c>
    </row>
    <row r="55">
      <c r="A55" s="81" t="n">
        <v>2024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2">
        <f>COUNT(B55:D55) / COUNTA(B55:D55)</f>
        <v/>
      </c>
      <c r="F55" s="82">
        <f>1-E55</f>
        <v/>
      </c>
    </row>
    <row r="56">
      <c r="A56" s="81" t="inlineStr">
        <is>
          <t>Total</t>
        </is>
      </c>
      <c r="B56" s="81" t="n">
        <v>6108</v>
      </c>
      <c r="C56" s="81" t="n">
        <v>29629</v>
      </c>
      <c r="D56" s="81" t="n">
        <v>58021</v>
      </c>
      <c r="E56" s="82">
        <f>COUNT(B56:D56) / COUNTA(B56:D56)</f>
        <v/>
      </c>
      <c r="F56" s="82">
        <f>1-E56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COUNT(B4:D56) / COUNTA(B4:D56)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0" summaryRight="0"/>
    <pageSetUpPr/>
  </sheetPr>
  <dimension ref="A1:F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Investigação de Pneumoconiose relacionada ao trabalho - Notificações registradas no Sinan Net - Brasil</t>
        </is>
      </c>
    </row>
    <row r="2">
      <c r="A2" s="81" t="inlineStr">
        <is>
          <t>Período:2006-2023</t>
        </is>
      </c>
    </row>
    <row r="3">
      <c r="A3" s="81" t="inlineStr">
        <is>
          <t>Ano Inic.Sintomas</t>
        </is>
      </c>
      <c r="B3" s="81" t="inlineStr">
        <is>
          <t>Notificações</t>
        </is>
      </c>
      <c r="C3" s="81" t="inlineStr">
        <is>
          <t>Tempo_fumo</t>
        </is>
      </c>
      <c r="D3" s="81" t="inlineStr">
        <is>
          <t>Tempo_exposição</t>
        </is>
      </c>
      <c r="E3" t="inlineStr">
        <is>
          <t>DADOS_OBTIDOS (%)</t>
        </is>
      </c>
      <c r="F3" t="inlineStr">
        <is>
          <t>DADOS_AUSENTES (%)</t>
        </is>
      </c>
    </row>
    <row r="4">
      <c r="A4" s="81" t="inlineStr">
        <is>
          <t>Em Branco/ign</t>
        </is>
      </c>
      <c r="B4" s="81" t="n">
        <v>6108</v>
      </c>
      <c r="C4" s="81" t="n">
        <v>29629</v>
      </c>
      <c r="D4" s="81" t="n">
        <v>58021</v>
      </c>
      <c r="E4" s="82">
        <f>COUNT(B4:D4) / COUNTA(B4:D4)</f>
        <v/>
      </c>
      <c r="F4" s="82">
        <f>1-E4</f>
        <v/>
      </c>
    </row>
    <row r="5">
      <c r="A5" s="81" t="inlineStr">
        <is>
          <t>&lt;1975</t>
        </is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2">
        <f>COUNT(B5:D5) / COUNTA(B5:D5)</f>
        <v/>
      </c>
      <c r="F5" s="82">
        <f>1-E5</f>
        <v/>
      </c>
    </row>
    <row r="6">
      <c r="A6" s="81" t="n">
        <v>1975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2">
        <f>COUNT(B6:D6) / COUNTA(B6:D6)</f>
        <v/>
      </c>
      <c r="F6" s="82">
        <f>1-E6</f>
        <v/>
      </c>
    </row>
    <row r="7">
      <c r="A7" s="81" t="n">
        <v>1976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2">
        <f>COUNT(B7:D7) / COUNTA(B7:D7)</f>
        <v/>
      </c>
      <c r="F7" s="82">
        <f>1-E7</f>
        <v/>
      </c>
    </row>
    <row r="8">
      <c r="A8" s="81" t="n">
        <v>1977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2">
        <f>COUNT(B8:D8) / COUNTA(B8:D8)</f>
        <v/>
      </c>
      <c r="F8" s="82">
        <f>1-E8</f>
        <v/>
      </c>
    </row>
    <row r="9">
      <c r="A9" s="81" t="n">
        <v>1978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2">
        <f>COUNT(B9:D9) / COUNTA(B9:D9)</f>
        <v/>
      </c>
      <c r="F9" s="82">
        <f>1-E9</f>
        <v/>
      </c>
    </row>
    <row r="10">
      <c r="A10" s="81" t="n">
        <v>1979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2">
        <f>COUNT(B10:D10) / COUNTA(B10:D10)</f>
        <v/>
      </c>
      <c r="F10" s="82">
        <f>1-E10</f>
        <v/>
      </c>
    </row>
    <row r="11">
      <c r="A11" s="81" t="n">
        <v>1980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2">
        <f>COUNT(B11:D11) / COUNTA(B11:D11)</f>
        <v/>
      </c>
      <c r="F11" s="82">
        <f>1-E11</f>
        <v/>
      </c>
    </row>
    <row r="12">
      <c r="A12" s="81" t="n">
        <v>1981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2">
        <f>COUNT(B12:D12) / COUNTA(B12:D12)</f>
        <v/>
      </c>
      <c r="F12" s="82">
        <f>1-E12</f>
        <v/>
      </c>
    </row>
    <row r="13">
      <c r="A13" s="81" t="n">
        <v>1982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2">
        <f>COUNT(B13:D13) / COUNTA(B13:D13)</f>
        <v/>
      </c>
      <c r="F13" s="82">
        <f>1-E13</f>
        <v/>
      </c>
    </row>
    <row r="14">
      <c r="A14" s="81" t="n">
        <v>1983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2">
        <f>COUNT(B14:D14) / COUNTA(B14:D14)</f>
        <v/>
      </c>
      <c r="F14" s="82">
        <f>1-E14</f>
        <v/>
      </c>
    </row>
    <row r="15">
      <c r="A15" s="81" t="n">
        <v>1984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2">
        <f>COUNT(B15:D15) / COUNTA(B15:D15)</f>
        <v/>
      </c>
      <c r="F15" s="82">
        <f>1-E15</f>
        <v/>
      </c>
    </row>
    <row r="16">
      <c r="A16" s="81" t="n">
        <v>1985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2">
        <f>COUNT(B16:D16) / COUNTA(B16:D16)</f>
        <v/>
      </c>
      <c r="F16" s="82">
        <f>1-E16</f>
        <v/>
      </c>
    </row>
    <row r="17">
      <c r="A17" s="81" t="n">
        <v>1986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2">
        <f>COUNT(B17:D17) / COUNTA(B17:D17)</f>
        <v/>
      </c>
      <c r="F17" s="82">
        <f>1-E17</f>
        <v/>
      </c>
    </row>
    <row r="18">
      <c r="A18" s="81" t="n">
        <v>1987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2">
        <f>COUNT(B18:D18) / COUNTA(B18:D18)</f>
        <v/>
      </c>
      <c r="F18" s="82">
        <f>1-E18</f>
        <v/>
      </c>
    </row>
    <row r="19">
      <c r="A19" s="81" t="n">
        <v>1988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2">
        <f>COUNT(B19:D19) / COUNTA(B19:D19)</f>
        <v/>
      </c>
      <c r="F19" s="82">
        <f>1-E19</f>
        <v/>
      </c>
    </row>
    <row r="20">
      <c r="A20" s="81" t="n">
        <v>1989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2">
        <f>COUNT(B20:D20) / COUNTA(B20:D20)</f>
        <v/>
      </c>
      <c r="F20" s="82">
        <f>1-E20</f>
        <v/>
      </c>
    </row>
    <row r="21">
      <c r="A21" s="81" t="n">
        <v>1990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2">
        <f>COUNT(B21:D21) / COUNTA(B21:D21)</f>
        <v/>
      </c>
      <c r="F21" s="82">
        <f>1-E21</f>
        <v/>
      </c>
    </row>
    <row r="22">
      <c r="A22" s="81" t="n">
        <v>1991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2">
        <f>COUNT(B22:D22) / COUNTA(B22:D22)</f>
        <v/>
      </c>
      <c r="F22" s="82">
        <f>1-E22</f>
        <v/>
      </c>
    </row>
    <row r="23">
      <c r="A23" s="81" t="n">
        <v>1992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2">
        <f>COUNT(B23:D23) / COUNTA(B23:D23)</f>
        <v/>
      </c>
      <c r="F23" s="82">
        <f>1-E23</f>
        <v/>
      </c>
    </row>
    <row r="24">
      <c r="A24" s="81" t="n">
        <v>1993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2">
        <f>COUNT(B24:D24) / COUNTA(B24:D24)</f>
        <v/>
      </c>
      <c r="F24" s="82">
        <f>1-E24</f>
        <v/>
      </c>
    </row>
    <row r="25">
      <c r="A25" s="81" t="n">
        <v>1994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2">
        <f>COUNT(B25:D25) / COUNTA(B25:D25)</f>
        <v/>
      </c>
      <c r="F25" s="82">
        <f>1-E25</f>
        <v/>
      </c>
    </row>
    <row r="26">
      <c r="A26" s="81" t="n">
        <v>1995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2">
        <f>COUNT(B26:D26) / COUNTA(B26:D26)</f>
        <v/>
      </c>
      <c r="F26" s="82">
        <f>1-E26</f>
        <v/>
      </c>
    </row>
    <row r="27">
      <c r="A27" s="81" t="n">
        <v>1996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2">
        <f>COUNT(B27:D27) / COUNTA(B27:D27)</f>
        <v/>
      </c>
      <c r="F27" s="82">
        <f>1-E27</f>
        <v/>
      </c>
    </row>
    <row r="28">
      <c r="A28" s="81" t="n">
        <v>1997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2">
        <f>COUNT(B28:D28) / COUNTA(B28:D28)</f>
        <v/>
      </c>
      <c r="F28" s="82">
        <f>1-E28</f>
        <v/>
      </c>
    </row>
    <row r="29">
      <c r="A29" s="81" t="n">
        <v>1998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2">
        <f>COUNT(B29:D29) / COUNTA(B29:D29)</f>
        <v/>
      </c>
      <c r="F29" s="82">
        <f>1-E29</f>
        <v/>
      </c>
    </row>
    <row r="30">
      <c r="A30" s="81" t="n">
        <v>1999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2">
        <f>COUNT(B30:D30) / COUNTA(B30:D30)</f>
        <v/>
      </c>
      <c r="F30" s="82">
        <f>1-E30</f>
        <v/>
      </c>
    </row>
    <row r="31">
      <c r="A31" s="81" t="n">
        <v>2000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2">
        <f>COUNT(B31:D31) / COUNTA(B31:D31)</f>
        <v/>
      </c>
      <c r="F31" s="82">
        <f>1-E31</f>
        <v/>
      </c>
    </row>
    <row r="32">
      <c r="A32" s="81" t="n">
        <v>2001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2">
        <f>COUNT(B32:D32) / COUNTA(B32:D32)</f>
        <v/>
      </c>
      <c r="F32" s="82">
        <f>1-E32</f>
        <v/>
      </c>
    </row>
    <row r="33">
      <c r="A33" s="81" t="n">
        <v>2002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2">
        <f>COUNT(B33:D33) / COUNTA(B33:D33)</f>
        <v/>
      </c>
      <c r="F33" s="82">
        <f>1-E33</f>
        <v/>
      </c>
    </row>
    <row r="34">
      <c r="A34" s="81" t="n">
        <v>2003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2">
        <f>COUNT(B34:D34) / COUNTA(B34:D34)</f>
        <v/>
      </c>
      <c r="F34" s="82">
        <f>1-E34</f>
        <v/>
      </c>
    </row>
    <row r="35">
      <c r="A35" s="81" t="n">
        <v>2004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2">
        <f>COUNT(B35:D35) / COUNTA(B35:D35)</f>
        <v/>
      </c>
      <c r="F35" s="82">
        <f>1-E35</f>
        <v/>
      </c>
    </row>
    <row r="36">
      <c r="A36" s="81" t="n">
        <v>2005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2">
        <f>COUNT(B36:D36) / COUNTA(B36:D36)</f>
        <v/>
      </c>
      <c r="F36" s="82">
        <f>1-E36</f>
        <v/>
      </c>
    </row>
    <row r="37">
      <c r="A37" s="81" t="n">
        <v>2006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2">
        <f>COUNT(B37:D37) / COUNTA(B37:D37)</f>
        <v/>
      </c>
      <c r="F37" s="82">
        <f>1-E37</f>
        <v/>
      </c>
    </row>
    <row r="38">
      <c r="A38" s="81" t="n">
        <v>2007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2">
        <f>COUNT(B38:D38) / COUNTA(B38:D38)</f>
        <v/>
      </c>
      <c r="F38" s="82">
        <f>1-E38</f>
        <v/>
      </c>
    </row>
    <row r="39">
      <c r="A39" s="81" t="n">
        <v>2008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2">
        <f>COUNT(B39:D39) / COUNTA(B39:D39)</f>
        <v/>
      </c>
      <c r="F39" s="82">
        <f>1-E39</f>
        <v/>
      </c>
    </row>
    <row r="40">
      <c r="A40" s="81" t="n">
        <v>2009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2">
        <f>COUNT(B40:D40) / COUNTA(B40:D40)</f>
        <v/>
      </c>
      <c r="F40" s="82">
        <f>1-E40</f>
        <v/>
      </c>
    </row>
    <row r="41">
      <c r="A41" s="81" t="n">
        <v>2010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2">
        <f>COUNT(B41:D41) / COUNTA(B41:D41)</f>
        <v/>
      </c>
      <c r="F41" s="82">
        <f>1-E41</f>
        <v/>
      </c>
    </row>
    <row r="42">
      <c r="A42" s="81" t="n">
        <v>2011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2">
        <f>COUNT(B42:D42) / COUNTA(B42:D42)</f>
        <v/>
      </c>
      <c r="F42" s="82">
        <f>1-E42</f>
        <v/>
      </c>
    </row>
    <row r="43">
      <c r="A43" s="81" t="n">
        <v>2012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2">
        <f>COUNT(B43:D43) / COUNTA(B43:D43)</f>
        <v/>
      </c>
      <c r="F43" s="82">
        <f>1-E43</f>
        <v/>
      </c>
    </row>
    <row r="44">
      <c r="A44" s="81" t="n">
        <v>2013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2">
        <f>COUNT(B44:D44) / COUNTA(B44:D44)</f>
        <v/>
      </c>
      <c r="F44" s="82">
        <f>1-E44</f>
        <v/>
      </c>
    </row>
    <row r="45">
      <c r="A45" s="81" t="n">
        <v>2014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2">
        <f>COUNT(B45:D45) / COUNTA(B45:D45)</f>
        <v/>
      </c>
      <c r="F45" s="82">
        <f>1-E45</f>
        <v/>
      </c>
    </row>
    <row r="46">
      <c r="A46" s="81" t="n">
        <v>2015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2">
        <f>COUNT(B46:D46) / COUNTA(B46:D46)</f>
        <v/>
      </c>
      <c r="F46" s="82">
        <f>1-E46</f>
        <v/>
      </c>
    </row>
    <row r="47">
      <c r="A47" s="81" t="n">
        <v>2016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2">
        <f>COUNT(B47:D47) / COUNTA(B47:D47)</f>
        <v/>
      </c>
      <c r="F47" s="82">
        <f>1-E47</f>
        <v/>
      </c>
    </row>
    <row r="48">
      <c r="A48" s="81" t="n">
        <v>2017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2">
        <f>COUNT(B48:D48) / COUNTA(B48:D48)</f>
        <v/>
      </c>
      <c r="F48" s="82">
        <f>1-E48</f>
        <v/>
      </c>
    </row>
    <row r="49">
      <c r="A49" s="81" t="n">
        <v>2018</v>
      </c>
      <c r="B49" s="81" t="inlineStr">
        <is>
          <t>-</t>
        </is>
      </c>
      <c r="C49" s="81" t="inlineStr">
        <is>
          <t>-</t>
        </is>
      </c>
      <c r="D49" s="81" t="inlineStr">
        <is>
          <t>-</t>
        </is>
      </c>
      <c r="E49" s="82">
        <f>COUNT(B49:D49) / COUNTA(B49:D49)</f>
        <v/>
      </c>
      <c r="F49" s="82">
        <f>1-E49</f>
        <v/>
      </c>
    </row>
    <row r="50">
      <c r="A50" s="81" t="n">
        <v>2019</v>
      </c>
      <c r="B50" s="81" t="inlineStr">
        <is>
          <t>-</t>
        </is>
      </c>
      <c r="C50" s="81" t="inlineStr">
        <is>
          <t>-</t>
        </is>
      </c>
      <c r="D50" s="81" t="inlineStr">
        <is>
          <t>-</t>
        </is>
      </c>
      <c r="E50" s="82">
        <f>COUNT(B50:D50) / COUNTA(B50:D50)</f>
        <v/>
      </c>
      <c r="F50" s="82">
        <f>1-E50</f>
        <v/>
      </c>
    </row>
    <row r="51">
      <c r="A51" s="81" t="n">
        <v>2020</v>
      </c>
      <c r="B51" s="81" t="inlineStr">
        <is>
          <t>-</t>
        </is>
      </c>
      <c r="C51" s="81" t="inlineStr">
        <is>
          <t>-</t>
        </is>
      </c>
      <c r="D51" s="81" t="inlineStr">
        <is>
          <t>-</t>
        </is>
      </c>
      <c r="E51" s="82">
        <f>COUNT(B51:D51) / COUNTA(B51:D51)</f>
        <v/>
      </c>
      <c r="F51" s="82">
        <f>1-E51</f>
        <v/>
      </c>
    </row>
    <row r="52">
      <c r="A52" s="81" t="n">
        <v>2021</v>
      </c>
      <c r="B52" s="81" t="inlineStr">
        <is>
          <t>-</t>
        </is>
      </c>
      <c r="C52" s="81" t="inlineStr">
        <is>
          <t>-</t>
        </is>
      </c>
      <c r="D52" s="81" t="inlineStr">
        <is>
          <t>-</t>
        </is>
      </c>
      <c r="E52" s="82">
        <f>COUNT(B52:D52) / COUNTA(B52:D52)</f>
        <v/>
      </c>
      <c r="F52" s="82">
        <f>1-E52</f>
        <v/>
      </c>
    </row>
    <row r="53">
      <c r="A53" s="81" t="n">
        <v>2022</v>
      </c>
      <c r="B53" s="81" t="inlineStr">
        <is>
          <t>-</t>
        </is>
      </c>
      <c r="C53" s="81" t="inlineStr">
        <is>
          <t>-</t>
        </is>
      </c>
      <c r="D53" s="81" t="inlineStr">
        <is>
          <t>-</t>
        </is>
      </c>
      <c r="E53" s="82">
        <f>COUNT(B53:D53) / COUNTA(B53:D53)</f>
        <v/>
      </c>
      <c r="F53" s="82">
        <f>1-E53</f>
        <v/>
      </c>
    </row>
    <row r="54">
      <c r="A54" s="81" t="n">
        <v>2023</v>
      </c>
      <c r="B54" s="81" t="inlineStr">
        <is>
          <t>-</t>
        </is>
      </c>
      <c r="C54" s="81" t="inlineStr">
        <is>
          <t>-</t>
        </is>
      </c>
      <c r="D54" s="81" t="inlineStr">
        <is>
          <t>-</t>
        </is>
      </c>
      <c r="E54" s="82">
        <f>COUNT(B54:D54) / COUNTA(B54:D54)</f>
        <v/>
      </c>
      <c r="F54" s="82">
        <f>1-E54</f>
        <v/>
      </c>
    </row>
    <row r="55">
      <c r="A55" s="81" t="n">
        <v>2024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2">
        <f>COUNT(B55:D55) / COUNTA(B55:D55)</f>
        <v/>
      </c>
      <c r="F55" s="82">
        <f>1-E55</f>
        <v/>
      </c>
    </row>
    <row r="56">
      <c r="A56" s="81" t="inlineStr">
        <is>
          <t>Total</t>
        </is>
      </c>
      <c r="B56" s="81" t="n">
        <v>6108</v>
      </c>
      <c r="C56" s="81" t="n">
        <v>29629</v>
      </c>
      <c r="D56" s="81" t="n">
        <v>58021</v>
      </c>
      <c r="E56" s="82">
        <f>COUNT(B56:D56) / COUNTA(B56:D56)</f>
        <v/>
      </c>
      <c r="F56" s="82">
        <f>1-E56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COUNT(B4:D56) / COUNTA(B4:D56)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RAIVA HUMANA - Casos confirmados notificados no Sistema de Informação de Agravos de Notificação - Brasil</t>
        </is>
      </c>
    </row>
    <row r="2">
      <c r="A2" s="81" t="inlineStr">
        <is>
          <t>Período:2007-2021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1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3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2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3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2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5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5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inlineStr">
        <is>
          <t>-</t>
        </is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2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2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6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11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1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2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1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inlineStr">
        <is>
          <t>-</t>
        </is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inlineStr">
        <is>
          <t>-</t>
        </is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46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RAIVA HUMANA - Casos confirmados notificados no Sistema de Informação de Agravos de Notificação - Brasil</t>
        </is>
      </c>
    </row>
    <row r="2">
      <c r="A2" s="81" t="inlineStr">
        <is>
          <t>Período:2007-2021</t>
        </is>
      </c>
    </row>
    <row r="3">
      <c r="A3" s="81" t="inlineStr">
        <is>
          <t>Ano Notificação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1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3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2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3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2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5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5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inlineStr">
        <is>
          <t>-</t>
        </is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2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2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6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11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1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2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1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inlineStr">
        <is>
          <t>-</t>
        </is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inlineStr">
        <is>
          <t>-</t>
        </is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46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ROTAVIRUS - Notificações no Sistema de Informação de Agravos de Notificação - Brasil</t>
        </is>
      </c>
    </row>
    <row r="2">
      <c r="A2" s="81" t="inlineStr">
        <is>
          <t>Período:2009-2024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inlineStr">
        <is>
          <t>-</t>
        </is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5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420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389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355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297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227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269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108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260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190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67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115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27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57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101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234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n">
        <v>299</v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3420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ROTAVIRUS - Notificações no Sistema de Informação de Agravos de Notificação - Brasil</t>
        </is>
      </c>
    </row>
    <row r="2">
      <c r="A2" s="81" t="inlineStr">
        <is>
          <t>Período:2009-2024</t>
        </is>
      </c>
    </row>
    <row r="3">
      <c r="A3" s="81" t="inlineStr">
        <is>
          <t>Ano notificação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inlineStr">
        <is>
          <t>-</t>
        </is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inlineStr">
        <is>
          <t>-</t>
        </is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417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391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356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301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225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269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109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259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189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69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116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28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55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102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233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n">
        <v>301</v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3420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ROTAVIRUS - Notificações no Sistema de Informação de Agravos de Notificação - Brasil</t>
        </is>
      </c>
    </row>
    <row r="2">
      <c r="A2" s="81" t="inlineStr">
        <is>
          <t>Período:2009-2024</t>
        </is>
      </c>
    </row>
    <row r="3">
      <c r="A3" s="81" t="inlineStr">
        <is>
          <t>Ano epidem. notificação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inlineStr">
        <is>
          <t>-</t>
        </is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3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416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389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356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301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225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269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109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259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189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68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117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28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55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102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232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n">
        <v>302</v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3420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ROTAVIRUS - Notificações no Sistema de Informação de Agravos de Notificação - Brasil</t>
        </is>
      </c>
    </row>
    <row r="2">
      <c r="A2" s="81" t="inlineStr">
        <is>
          <t>Período:2009-2024</t>
        </is>
      </c>
    </row>
    <row r="3">
      <c r="A3" s="81" t="inlineStr">
        <is>
          <t>Ano epidem. 1º Sintomas(s)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inlineStr">
        <is>
          <t>-</t>
        </is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8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426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381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354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297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227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270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107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260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189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67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115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28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57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101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234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n">
        <v>299</v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3420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ROTAVIRUS - Notificações no Sistema de Informação de Agravos de Notificação - Brasil</t>
        </is>
      </c>
    </row>
    <row r="2">
      <c r="A2" s="81" t="inlineStr">
        <is>
          <t>Período:2009-2024</t>
        </is>
      </c>
    </row>
    <row r="3">
      <c r="A3" s="81" t="inlineStr">
        <is>
          <t>Ano Coleta Fezes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n">
        <v>150</v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n">
        <v>1</v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1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5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408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380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344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291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215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255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104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244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178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65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114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24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47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86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224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n">
        <v>284</v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3420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ROTAVIRUS - Notificações no Sistema de Informação de Agravos de Notificação - Brasil</t>
        </is>
      </c>
    </row>
    <row r="2">
      <c r="A2" s="81" t="inlineStr">
        <is>
          <t>Período:2009-2024</t>
        </is>
      </c>
    </row>
    <row r="3">
      <c r="A3" s="81" t="inlineStr">
        <is>
          <t>Ano Evolucao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n">
        <v>3420</v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inlineStr">
        <is>
          <t>-</t>
        </is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inlineStr">
        <is>
          <t>-</t>
        </is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inlineStr">
        <is>
          <t>-</t>
        </is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inlineStr">
        <is>
          <t>-</t>
        </is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inlineStr">
        <is>
          <t>-</t>
        </is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inlineStr">
        <is>
          <t>-</t>
        </is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inlineStr">
        <is>
          <t>-</t>
        </is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inlineStr">
        <is>
          <t>-</t>
        </is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inlineStr">
        <is>
          <t>-</t>
        </is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inlineStr">
        <is>
          <t>-</t>
        </is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inlineStr">
        <is>
          <t>-</t>
        </is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inlineStr">
        <is>
          <t>-</t>
        </is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inlineStr">
        <is>
          <t>-</t>
        </is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inlineStr">
        <is>
          <t>-</t>
        </is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inlineStr">
        <is>
          <t>-</t>
        </is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inlineStr">
        <is>
          <t>-</t>
        </is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inlineStr">
        <is>
          <t>-</t>
        </is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3420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ROTAVIRUS - Notificações no Sistema de Informação de Agravos de Notificação - Brasil</t>
        </is>
      </c>
    </row>
    <row r="2">
      <c r="A2" s="81" t="inlineStr">
        <is>
          <t>Período:2009-2024</t>
        </is>
      </c>
    </row>
    <row r="3">
      <c r="A3" s="81" t="inlineStr">
        <is>
          <t xml:space="preserve">Ano Encerramento 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n">
        <v>26</v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inlineStr">
        <is>
          <t>-</t>
        </is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inlineStr">
        <is>
          <t>-</t>
        </is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399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377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350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297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246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267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100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256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184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73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118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35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53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100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226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n">
        <v>313</v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3420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ROTAVIRUS - Notificações no Sistema de Informação de Agravos de Notificação - Brasil</t>
        </is>
      </c>
    </row>
    <row r="2">
      <c r="A2" s="81" t="inlineStr">
        <is>
          <t>Período:2009-2024</t>
        </is>
      </c>
    </row>
    <row r="3">
      <c r="A3" s="81" t="inlineStr">
        <is>
          <t>Ano Últ Dose VOP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n">
        <v>2023</v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n">
        <v>2</v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18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51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145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191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205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160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131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104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113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55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50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30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18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15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24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34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33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n">
        <v>18</v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3420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ROTAVIRUS - Notificações no Sistema de Informação de Agravos de Notificação - Brasil</t>
        </is>
      </c>
    </row>
    <row r="2">
      <c r="A2" s="81" t="inlineStr">
        <is>
          <t>Período:2009-2024</t>
        </is>
      </c>
    </row>
    <row r="3">
      <c r="A3" s="81" t="inlineStr">
        <is>
          <t>Ano 2ª Dose Rotavirus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n">
        <v>1929</v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n">
        <v>14</v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44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115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176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114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144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112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108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82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99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65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55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41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37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42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52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81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91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n">
        <v>19</v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3420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ROTAVIRUS - Notificações no Sistema de Informação de Agravos de Notificação - Brasil</t>
        </is>
      </c>
    </row>
    <row r="2">
      <c r="A2" s="81" t="inlineStr">
        <is>
          <t>Período:2009-2024</t>
        </is>
      </c>
    </row>
    <row r="3">
      <c r="A3" s="81" t="inlineStr">
        <is>
          <t>Ano 1ª Dose Rotavirus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n">
        <v>1480</v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n">
        <v>1</v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n">
        <v>1</v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n">
        <v>2</v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n">
        <v>23</v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66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188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212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175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196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168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119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114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101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77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60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46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56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52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70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95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104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n">
        <v>14</v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3420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Sífilis Adquirida - Notificações registradas no Sistema de Informação de Agravos de Notificação - Brasil</t>
        </is>
      </c>
    </row>
    <row r="2">
      <c r="A2" s="81" t="inlineStr">
        <is>
          <t>Período:2010-2023</t>
        </is>
      </c>
    </row>
    <row r="3">
      <c r="A3" s="81" t="inlineStr">
        <is>
          <t>Ano notificação</t>
        </is>
      </c>
      <c r="B3" s="81" t="inlineStr">
        <is>
          <t>Todos_os_casos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inlineStr">
        <is>
          <t>-</t>
        </is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inlineStr">
        <is>
          <t>-</t>
        </is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inlineStr">
        <is>
          <t>-</t>
        </is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2524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16406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26621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38296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48896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68180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90202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121429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159471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165249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127512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170021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215088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112398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1362293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Sífilis Adquirida - Notificações registradas no Sistema de Informação de Agravos de Notificação - Brasil</t>
        </is>
      </c>
    </row>
    <row r="2">
      <c r="A2" s="81" t="inlineStr">
        <is>
          <t>Período:2010-2023</t>
        </is>
      </c>
    </row>
    <row r="3">
      <c r="A3" s="81" t="inlineStr">
        <is>
          <t>Ano epidem. notificação</t>
        </is>
      </c>
      <c r="B3" s="81" t="inlineStr">
        <is>
          <t>Todos_os_casos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n">
        <v>20241</v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n">
        <v>67</v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n">
        <v>1</v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n">
        <v>2</v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n">
        <v>1</v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inlineStr">
        <is>
          <t>-</t>
        </is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inlineStr">
        <is>
          <t>-</t>
        </is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inlineStr">
        <is>
          <t>-</t>
        </is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2526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16392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26408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37734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48593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67979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90079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121311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159341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164834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124960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165635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207918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108271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1362293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Sífilis Adquirida - Notificações registradas no Sistema de Informação de Agravos de Notificação - Brasil</t>
        </is>
      </c>
    </row>
    <row r="2">
      <c r="A2" s="81" t="inlineStr">
        <is>
          <t>Período:2010-2023</t>
        </is>
      </c>
    </row>
    <row r="3">
      <c r="A3" s="81" t="inlineStr">
        <is>
          <t>Ano epidem. diagnóstico</t>
        </is>
      </c>
      <c r="B3" s="81" t="inlineStr">
        <is>
          <t>Todos_os_casos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n">
        <v>1</v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inlineStr">
        <is>
          <t>-</t>
        </is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inlineStr">
        <is>
          <t>-</t>
        </is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inlineStr">
        <is>
          <t>-</t>
        </is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3952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18251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27964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39358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50625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69527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91513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122895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159849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163729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126340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172098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213129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103062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1362293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SÍFILIS CONGÊNITA - Casos confirmados notificados no Sistema de Informação de Agravos de Notificação - Brasil</t>
        </is>
      </c>
    </row>
    <row r="2">
      <c r="A2" s="81" t="inlineStr">
        <is>
          <t>Período:2007-2023</t>
        </is>
      </c>
    </row>
    <row r="3">
      <c r="A3" s="81" t="inlineStr">
        <is>
          <t>Ano Diagnóstico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5637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5802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6115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7017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9603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11744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14116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16491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19915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21548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25367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26850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25386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23436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27066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26468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12091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284652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SÍFILIS CONGÊNITA - Casos confirmados notificados no Sistema de Informação de Agravos de Notificação - Brasil</t>
        </is>
      </c>
    </row>
    <row r="2">
      <c r="A2" s="81" t="inlineStr">
        <is>
          <t>Período:2007-2023</t>
        </is>
      </c>
    </row>
    <row r="3">
      <c r="A3" s="81" t="inlineStr">
        <is>
          <t>Ano Inic Trat Mãe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n">
        <v>119282</v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n">
        <v>1</v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n">
        <v>1</v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n">
        <v>1</v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n">
        <v>1</v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n">
        <v>1</v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n">
        <v>1</v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n">
        <v>1</v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n">
        <v>1</v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n">
        <v>1</v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n">
        <v>2</v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n">
        <v>2</v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n">
        <v>1</v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n">
        <v>3</v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n">
        <v>1</v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n">
        <v>12</v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n">
        <v>24</v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n">
        <v>15</v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n">
        <v>8</v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n">
        <v>15</v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n">
        <v>11</v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n">
        <v>377</v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3057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3320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3385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3763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4968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6883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8789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10666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12658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14149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15575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16187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14304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13310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15123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14407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4346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284652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SÍFILIS EM GESTANTE - Casos confirmados notificados no Sistema de Informação de Agravos de Notificação - Brasil</t>
        </is>
      </c>
    </row>
    <row r="2">
      <c r="A2" s="81" t="inlineStr">
        <is>
          <t>Período:2007-2023</t>
        </is>
      </c>
    </row>
    <row r="3">
      <c r="A3" s="81" t="inlineStr">
        <is>
          <t>Ano de Diagnóstico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n">
        <v>48</v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6259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7303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8381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10075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13761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16446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20922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26631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32793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38317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49862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63440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64637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66104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75168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83033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35741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618921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SÍNDROME DA RUBÉOLA CONGÊNITA - Casos confirmados OU COMPATÍVEIS notificados - Brasil</t>
        </is>
      </c>
    </row>
    <row r="2">
      <c r="A2" s="81" t="inlineStr">
        <is>
          <t>Período:2007-2022</t>
        </is>
      </c>
    </row>
    <row r="3">
      <c r="A3" s="81" t="inlineStr">
        <is>
          <t>Ano Diagnóstico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n">
        <v>1</v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n">
        <v>1</v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29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55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16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3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6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8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1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2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3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1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4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3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3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5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8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5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inlineStr">
        <is>
          <t>-</t>
        </is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154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TÉTANO ACIDENTAL - Casos confirmados Notificados no Sistema de Informação de Agravos de Notificação - Brasil</t>
        </is>
      </c>
    </row>
    <row r="2">
      <c r="A2" s="81" t="inlineStr">
        <is>
          <t>Período:2007-2022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n">
        <v>3</v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n">
        <v>1</v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n">
        <v>1</v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n">
        <v>1</v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n">
        <v>10</v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335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331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312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288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335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319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283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270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286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238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234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198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224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175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173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196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inlineStr">
        <is>
          <t>-</t>
        </is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4213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TÉTANO ACIDENTAL - Casos confirmados Notificados no Sistema de Informação de Agravos de Notificação - Brasil</t>
        </is>
      </c>
    </row>
    <row r="2">
      <c r="A2" s="81" t="inlineStr">
        <is>
          <t>Período:2007-2022</t>
        </is>
      </c>
    </row>
    <row r="3">
      <c r="A3" s="81" t="inlineStr">
        <is>
          <t>Ano Notificação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333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332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325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282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332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318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287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267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n">
        <v>287</v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246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n">
        <v>224</v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n">
        <v>203</v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228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174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173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202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inlineStr">
        <is>
          <t>-</t>
        </is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4213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TÉTANO NEONATAL - Casos confirmados Notificados no Sistema de Informação de Agravos de Notificação - Brasil</t>
        </is>
      </c>
    </row>
    <row r="2">
      <c r="A2" s="81" t="inlineStr">
        <is>
          <t>Período:2007-2022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n">
        <v>5</v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n">
        <v>6</v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n">
        <v>4</v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n">
        <v>7</v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n">
        <v>6</v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n">
        <v>2</v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n">
        <v>3</v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n">
        <v>1</v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inlineStr">
        <is>
          <t>-</t>
        </is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n">
        <v>1</v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inlineStr">
        <is>
          <t>-</t>
        </is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inlineStr">
        <is>
          <t>-</t>
        </is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inlineStr">
        <is>
          <t>-</t>
        </is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1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inlineStr">
        <is>
          <t>-</t>
        </is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inlineStr">
        <is>
          <t>-</t>
        </is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inlineStr">
        <is>
          <t>-</t>
        </is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36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Toxoplasmose Congênita - Notificações registradas no Sistema de Informação de Agravos de Notificação - Brasil</t>
        </is>
      </c>
    </row>
    <row r="2">
      <c r="A2" s="81" t="inlineStr">
        <is>
          <t>Período:2019-2023</t>
        </is>
      </c>
    </row>
    <row r="3">
      <c r="A3" s="81" t="inlineStr">
        <is>
          <t>Ano notificação</t>
        </is>
      </c>
      <c r="B3" s="81" t="inlineStr">
        <is>
          <t>Todos_os_casos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inlineStr">
        <is>
          <t>-</t>
        </is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inlineStr">
        <is>
          <t>-</t>
        </is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inlineStr">
        <is>
          <t>-</t>
        </is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inlineStr">
        <is>
          <t>-</t>
        </is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inlineStr">
        <is>
          <t>-</t>
        </is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inlineStr">
        <is>
          <t>-</t>
        </is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inlineStr">
        <is>
          <t>-</t>
        </is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inlineStr">
        <is>
          <t>-</t>
        </is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inlineStr">
        <is>
          <t>-</t>
        </is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inlineStr">
        <is>
          <t>-</t>
        </is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inlineStr">
        <is>
          <t>-</t>
        </is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inlineStr">
        <is>
          <t>-</t>
        </is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2858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3058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7675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9060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9669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32320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Toxoplasmose Congênita - Notificações registradas no Sistema de Informação de Agravos de Notificação - Brasil</t>
        </is>
      </c>
    </row>
    <row r="2">
      <c r="A2" s="81" t="inlineStr">
        <is>
          <t>Período:2019-2023</t>
        </is>
      </c>
    </row>
    <row r="3">
      <c r="A3" s="81" t="inlineStr">
        <is>
          <t>Ano epidem. notificação</t>
        </is>
      </c>
      <c r="B3" s="81" t="inlineStr">
        <is>
          <t>Todos_os_casos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n">
        <v>104</v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n">
        <v>7</v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n">
        <v>1</v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inlineStr">
        <is>
          <t>-</t>
        </is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inlineStr">
        <is>
          <t>-</t>
        </is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inlineStr">
        <is>
          <t>-</t>
        </is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inlineStr">
        <is>
          <t>-</t>
        </is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inlineStr">
        <is>
          <t>-</t>
        </is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inlineStr">
        <is>
          <t>-</t>
        </is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inlineStr">
        <is>
          <t>-</t>
        </is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inlineStr">
        <is>
          <t>-</t>
        </is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inlineStr">
        <is>
          <t>-</t>
        </is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inlineStr">
        <is>
          <t>-</t>
        </is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inlineStr">
        <is>
          <t>-</t>
        </is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inlineStr">
        <is>
          <t>-</t>
        </is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2833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2980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7671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9056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9667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n">
        <v>1</v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32320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0" summaryRight="0"/>
    <pageSetUpPr/>
  </sheetPr>
  <dimension ref="A1:D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Toxoplasmose Gestacional - Notificações registradas no Sistema de Informação de Agravos de Notificação - Brasil</t>
        </is>
      </c>
    </row>
    <row r="2">
      <c r="A2" s="81" t="inlineStr">
        <is>
          <t>Período:2019-2023</t>
        </is>
      </c>
    </row>
    <row r="3">
      <c r="A3" s="81" t="inlineStr">
        <is>
          <t>Ano notificação</t>
        </is>
      </c>
      <c r="B3" s="81" t="inlineStr">
        <is>
          <t>Todos_os_casos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inlineStr">
        <is>
          <t>&lt;1975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1975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1976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1977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1978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1979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1980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1981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1982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1983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1984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1985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1986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1987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1988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1989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1992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1993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1994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1995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1996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1997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1998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1999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2000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2001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2002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2003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2004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2005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2006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2007</v>
      </c>
      <c r="B38" s="81" t="inlineStr">
        <is>
          <t>-</t>
        </is>
      </c>
      <c r="C38" s="82">
        <f>COUNT(B38:B38) / COUNTA(B38:B38)</f>
        <v/>
      </c>
      <c r="D38" s="82">
        <f>1-C38</f>
        <v/>
      </c>
    </row>
    <row r="39">
      <c r="A39" s="81" t="n">
        <v>2008</v>
      </c>
      <c r="B39" s="81" t="inlineStr">
        <is>
          <t>-</t>
        </is>
      </c>
      <c r="C39" s="82">
        <f>COUNT(B39:B39) / COUNTA(B39:B39)</f>
        <v/>
      </c>
      <c r="D39" s="82">
        <f>1-C39</f>
        <v/>
      </c>
    </row>
    <row r="40">
      <c r="A40" s="81" t="n">
        <v>2009</v>
      </c>
      <c r="B40" s="81" t="inlineStr">
        <is>
          <t>-</t>
        </is>
      </c>
      <c r="C40" s="82">
        <f>COUNT(B40:B40) / COUNTA(B40:B40)</f>
        <v/>
      </c>
      <c r="D40" s="82">
        <f>1-C40</f>
        <v/>
      </c>
    </row>
    <row r="41">
      <c r="A41" s="81" t="n">
        <v>2010</v>
      </c>
      <c r="B41" s="81" t="inlineStr">
        <is>
          <t>-</t>
        </is>
      </c>
      <c r="C41" s="82">
        <f>COUNT(B41:B41) / COUNTA(B41:B41)</f>
        <v/>
      </c>
      <c r="D41" s="82">
        <f>1-C41</f>
        <v/>
      </c>
    </row>
    <row r="42">
      <c r="A42" s="81" t="n">
        <v>2011</v>
      </c>
      <c r="B42" s="81" t="inlineStr">
        <is>
          <t>-</t>
        </is>
      </c>
      <c r="C42" s="82">
        <f>COUNT(B42:B42) / COUNTA(B42:B42)</f>
        <v/>
      </c>
      <c r="D42" s="82">
        <f>1-C42</f>
        <v/>
      </c>
    </row>
    <row r="43">
      <c r="A43" s="81" t="n">
        <v>2012</v>
      </c>
      <c r="B43" s="81" t="inlineStr">
        <is>
          <t>-</t>
        </is>
      </c>
      <c r="C43" s="82">
        <f>COUNT(B43:B43) / COUNTA(B43:B43)</f>
        <v/>
      </c>
      <c r="D43" s="82">
        <f>1-C43</f>
        <v/>
      </c>
    </row>
    <row r="44">
      <c r="A44" s="81" t="n">
        <v>2013</v>
      </c>
      <c r="B44" s="81" t="inlineStr">
        <is>
          <t>-</t>
        </is>
      </c>
      <c r="C44" s="82">
        <f>COUNT(B44:B44) / COUNTA(B44:B44)</f>
        <v/>
      </c>
      <c r="D44" s="82">
        <f>1-C44</f>
        <v/>
      </c>
    </row>
    <row r="45">
      <c r="A45" s="81" t="n">
        <v>2014</v>
      </c>
      <c r="B45" s="81" t="inlineStr">
        <is>
          <t>-</t>
        </is>
      </c>
      <c r="C45" s="82">
        <f>COUNT(B45:B45) / COUNTA(B45:B45)</f>
        <v/>
      </c>
      <c r="D45" s="82">
        <f>1-C45</f>
        <v/>
      </c>
    </row>
    <row r="46">
      <c r="A46" s="81" t="n">
        <v>2015</v>
      </c>
      <c r="B46" s="81" t="inlineStr">
        <is>
          <t>-</t>
        </is>
      </c>
      <c r="C46" s="82">
        <f>COUNT(B46:B46) / COUNTA(B46:B46)</f>
        <v/>
      </c>
      <c r="D46" s="82">
        <f>1-C46</f>
        <v/>
      </c>
    </row>
    <row r="47">
      <c r="A47" s="81" t="n">
        <v>2016</v>
      </c>
      <c r="B47" s="81" t="inlineStr">
        <is>
          <t>-</t>
        </is>
      </c>
      <c r="C47" s="82">
        <f>COUNT(B47:B47) / COUNTA(B47:B47)</f>
        <v/>
      </c>
      <c r="D47" s="82">
        <f>1-C47</f>
        <v/>
      </c>
    </row>
    <row r="48">
      <c r="A48" s="81" t="n">
        <v>2017</v>
      </c>
      <c r="B48" s="81" t="inlineStr">
        <is>
          <t>-</t>
        </is>
      </c>
      <c r="C48" s="82">
        <f>COUNT(B48:B48) / COUNTA(B48:B48)</f>
        <v/>
      </c>
      <c r="D48" s="82">
        <f>1-C48</f>
        <v/>
      </c>
    </row>
    <row r="49">
      <c r="A49" s="81" t="n">
        <v>2018</v>
      </c>
      <c r="B49" s="81" t="inlineStr">
        <is>
          <t>-</t>
        </is>
      </c>
      <c r="C49" s="82">
        <f>COUNT(B49:B49) / COUNTA(B49:B49)</f>
        <v/>
      </c>
      <c r="D49" s="82">
        <f>1-C49</f>
        <v/>
      </c>
    </row>
    <row r="50">
      <c r="A50" s="81" t="n">
        <v>2019</v>
      </c>
      <c r="B50" s="81" t="n">
        <v>8436</v>
      </c>
      <c r="C50" s="82">
        <f>COUNT(B50:B50) / COUNTA(B50:B50)</f>
        <v/>
      </c>
      <c r="D50" s="82">
        <f>1-C50</f>
        <v/>
      </c>
    </row>
    <row r="51">
      <c r="A51" s="81" t="n">
        <v>2020</v>
      </c>
      <c r="B51" s="81" t="n">
        <v>9126</v>
      </c>
      <c r="C51" s="82">
        <f>COUNT(B51:B51) / COUNTA(B51:B51)</f>
        <v/>
      </c>
      <c r="D51" s="82">
        <f>1-C51</f>
        <v/>
      </c>
    </row>
    <row r="52">
      <c r="A52" s="81" t="n">
        <v>2021</v>
      </c>
      <c r="B52" s="81" t="n">
        <v>11093</v>
      </c>
      <c r="C52" s="82">
        <f>COUNT(B52:B52) / COUNTA(B52:B52)</f>
        <v/>
      </c>
      <c r="D52" s="82">
        <f>1-C52</f>
        <v/>
      </c>
    </row>
    <row r="53">
      <c r="A53" s="81" t="n">
        <v>2022</v>
      </c>
      <c r="B53" s="81" t="n">
        <v>12447</v>
      </c>
      <c r="C53" s="82">
        <f>COUNT(B53:B53) / COUNTA(B53:B53)</f>
        <v/>
      </c>
      <c r="D53" s="82">
        <f>1-C53</f>
        <v/>
      </c>
    </row>
    <row r="54">
      <c r="A54" s="81" t="n">
        <v>2023</v>
      </c>
      <c r="B54" s="81" t="n">
        <v>14614</v>
      </c>
      <c r="C54" s="82">
        <f>COUNT(B54:B54) / COUNTA(B54:B54)</f>
        <v/>
      </c>
      <c r="D54" s="82">
        <f>1-C54</f>
        <v/>
      </c>
    </row>
    <row r="55">
      <c r="A55" s="81" t="n">
        <v>2024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Total</t>
        </is>
      </c>
      <c r="B56" s="81" t="n">
        <v>55716</v>
      </c>
      <c r="C56" s="82">
        <f>COUNT(B56:B56) / COUNTA(B56:B56)</f>
        <v/>
      </c>
      <c r="D56" s="82">
        <f>1-C56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COUNT(B4:B56) / COUNTA(B4:B56)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0" summaryRight="0"/>
    <pageSetUpPr/>
  </sheetPr>
  <dimension ref="A1:M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Toxoplasmose Gestacional - Notificações registradas no Sistema de Informação de Agravos de Notificação - Brasil</t>
        </is>
      </c>
      <c r="K1" s="26" t="n"/>
    </row>
    <row r="2">
      <c r="A2" s="81" t="inlineStr">
        <is>
          <t>Período:2019-2023</t>
        </is>
      </c>
    </row>
    <row r="3">
      <c r="A3" s="81" t="inlineStr">
        <is>
          <t>Ano epidem. notificação</t>
        </is>
      </c>
      <c r="B3" s="81" t="inlineStr">
        <is>
          <t>Todos_os_casos</t>
        </is>
      </c>
      <c r="L3" t="inlineStr">
        <is>
          <t>DADOS_OBTIDOS (%)</t>
        </is>
      </c>
      <c r="M3" t="inlineStr">
        <is>
          <t>DADOS_AUSENTES (%)</t>
        </is>
      </c>
    </row>
    <row r="4">
      <c r="A4" s="81" t="inlineStr">
        <is>
          <t>Em Branco/ign</t>
        </is>
      </c>
      <c r="B4" s="81" t="n">
        <v>188</v>
      </c>
      <c r="L4" s="82">
        <f>COUNT(B4:K4) / COUNTA(B4:K4)</f>
        <v/>
      </c>
      <c r="M4" s="82">
        <f>1-L4</f>
        <v/>
      </c>
    </row>
    <row r="5">
      <c r="A5" s="81" t="inlineStr">
        <is>
          <t>&lt;1975</t>
        </is>
      </c>
      <c r="B5" s="81" t="n">
        <v>9</v>
      </c>
      <c r="L5" s="82">
        <f>COUNT(B5:K5) / COUNTA(B5:K5)</f>
        <v/>
      </c>
      <c r="M5" s="82">
        <f>1-L5</f>
        <v/>
      </c>
    </row>
    <row r="6">
      <c r="A6" s="81" t="n">
        <v>1975</v>
      </c>
      <c r="B6" s="81" t="inlineStr">
        <is>
          <t>-</t>
        </is>
      </c>
      <c r="L6" s="82">
        <f>COUNT(B6:K6) / COUNTA(B6:K6)</f>
        <v/>
      </c>
      <c r="M6" s="82">
        <f>1-L6</f>
        <v/>
      </c>
    </row>
    <row r="7">
      <c r="A7" s="81" t="n">
        <v>1976</v>
      </c>
      <c r="B7" s="81" t="inlineStr">
        <is>
          <t>-</t>
        </is>
      </c>
      <c r="L7" s="82">
        <f>COUNT(B7:K7) / COUNTA(B7:K7)</f>
        <v/>
      </c>
      <c r="M7" s="82">
        <f>1-L7</f>
        <v/>
      </c>
    </row>
    <row r="8">
      <c r="A8" s="81" t="n">
        <v>1977</v>
      </c>
      <c r="B8" s="81" t="inlineStr">
        <is>
          <t>-</t>
        </is>
      </c>
      <c r="L8" s="82">
        <f>COUNT(B8:K8) / COUNTA(B8:K8)</f>
        <v/>
      </c>
      <c r="M8" s="82">
        <f>1-L8</f>
        <v/>
      </c>
    </row>
    <row r="9">
      <c r="A9" s="81" t="n">
        <v>1978</v>
      </c>
      <c r="B9" s="81" t="inlineStr">
        <is>
          <t>-</t>
        </is>
      </c>
      <c r="L9" s="82">
        <f>COUNT(B9:K9) / COUNTA(B9:K9)</f>
        <v/>
      </c>
      <c r="M9" s="82">
        <f>1-L9</f>
        <v/>
      </c>
    </row>
    <row r="10">
      <c r="A10" s="81" t="n">
        <v>1979</v>
      </c>
      <c r="B10" s="81" t="inlineStr">
        <is>
          <t>-</t>
        </is>
      </c>
      <c r="L10" s="82">
        <f>COUNT(B10:K10) / COUNTA(B10:K10)</f>
        <v/>
      </c>
      <c r="M10" s="82">
        <f>1-L10</f>
        <v/>
      </c>
    </row>
    <row r="11">
      <c r="A11" s="81" t="n">
        <v>1980</v>
      </c>
      <c r="B11" s="81" t="inlineStr">
        <is>
          <t>-</t>
        </is>
      </c>
      <c r="L11" s="82">
        <f>COUNT(B11:K11) / COUNTA(B11:K11)</f>
        <v/>
      </c>
      <c r="M11" s="82">
        <f>1-L11</f>
        <v/>
      </c>
    </row>
    <row r="12">
      <c r="A12" s="81" t="n">
        <v>1981</v>
      </c>
      <c r="B12" s="81" t="inlineStr">
        <is>
          <t>-</t>
        </is>
      </c>
      <c r="L12" s="82">
        <f>COUNT(B12:K12) / COUNTA(B12:K12)</f>
        <v/>
      </c>
      <c r="M12" s="82">
        <f>1-L12</f>
        <v/>
      </c>
    </row>
    <row r="13">
      <c r="A13" s="81" t="n">
        <v>1982</v>
      </c>
      <c r="B13" s="81" t="inlineStr">
        <is>
          <t>-</t>
        </is>
      </c>
      <c r="L13" s="82">
        <f>COUNT(B13:K13) / COUNTA(B13:K13)</f>
        <v/>
      </c>
      <c r="M13" s="82">
        <f>1-L13</f>
        <v/>
      </c>
    </row>
    <row r="14">
      <c r="A14" s="81" t="n">
        <v>1983</v>
      </c>
      <c r="B14" s="81" t="inlineStr">
        <is>
          <t>-</t>
        </is>
      </c>
      <c r="L14" s="82">
        <f>COUNT(B14:K14) / COUNTA(B14:K14)</f>
        <v/>
      </c>
      <c r="M14" s="82">
        <f>1-L14</f>
        <v/>
      </c>
    </row>
    <row r="15">
      <c r="A15" s="81" t="n">
        <v>1984</v>
      </c>
      <c r="B15" s="81" t="inlineStr">
        <is>
          <t>-</t>
        </is>
      </c>
      <c r="L15" s="82">
        <f>COUNT(B15:K15) / COUNTA(B15:K15)</f>
        <v/>
      </c>
      <c r="M15" s="82">
        <f>1-L15</f>
        <v/>
      </c>
    </row>
    <row r="16">
      <c r="A16" s="81" t="n">
        <v>1985</v>
      </c>
      <c r="B16" s="81" t="inlineStr">
        <is>
          <t>-</t>
        </is>
      </c>
      <c r="L16" s="82">
        <f>COUNT(B16:K16) / COUNTA(B16:K16)</f>
        <v/>
      </c>
      <c r="M16" s="82">
        <f>1-L16</f>
        <v/>
      </c>
    </row>
    <row r="17">
      <c r="A17" s="81" t="n">
        <v>1986</v>
      </c>
      <c r="B17" s="81" t="inlineStr">
        <is>
          <t>-</t>
        </is>
      </c>
      <c r="L17" s="82">
        <f>COUNT(B17:K17) / COUNTA(B17:K17)</f>
        <v/>
      </c>
      <c r="M17" s="82">
        <f>1-L17</f>
        <v/>
      </c>
    </row>
    <row r="18">
      <c r="A18" s="81" t="n">
        <v>1987</v>
      </c>
      <c r="B18" s="81" t="inlineStr">
        <is>
          <t>-</t>
        </is>
      </c>
      <c r="L18" s="82">
        <f>COUNT(B18:K18) / COUNTA(B18:K18)</f>
        <v/>
      </c>
      <c r="M18" s="82">
        <f>1-L18</f>
        <v/>
      </c>
    </row>
    <row r="19">
      <c r="A19" s="81" t="n">
        <v>1988</v>
      </c>
      <c r="B19" s="81" t="inlineStr">
        <is>
          <t>-</t>
        </is>
      </c>
      <c r="L19" s="82">
        <f>COUNT(B19:K19) / COUNTA(B19:K19)</f>
        <v/>
      </c>
      <c r="M19" s="82">
        <f>1-L19</f>
        <v/>
      </c>
    </row>
    <row r="20">
      <c r="A20" s="81" t="n">
        <v>1989</v>
      </c>
      <c r="B20" s="81" t="inlineStr">
        <is>
          <t>-</t>
        </is>
      </c>
      <c r="L20" s="82">
        <f>COUNT(B20:K20) / COUNTA(B20:K20)</f>
        <v/>
      </c>
      <c r="M20" s="82">
        <f>1-L20</f>
        <v/>
      </c>
    </row>
    <row r="21">
      <c r="A21" s="81" t="n">
        <v>1990</v>
      </c>
      <c r="B21" s="81" t="inlineStr">
        <is>
          <t>-</t>
        </is>
      </c>
      <c r="L21" s="82">
        <f>COUNT(B21:K21) / COUNTA(B21:K21)</f>
        <v/>
      </c>
      <c r="M21" s="82">
        <f>1-L21</f>
        <v/>
      </c>
    </row>
    <row r="22">
      <c r="A22" s="81" t="n">
        <v>1991</v>
      </c>
      <c r="B22" s="81" t="inlineStr">
        <is>
          <t>-</t>
        </is>
      </c>
      <c r="L22" s="82">
        <f>COUNT(B22:K22) / COUNTA(B22:K22)</f>
        <v/>
      </c>
      <c r="M22" s="82">
        <f>1-L22</f>
        <v/>
      </c>
    </row>
    <row r="23">
      <c r="A23" s="81" t="n">
        <v>1992</v>
      </c>
      <c r="B23" s="81" t="inlineStr">
        <is>
          <t>-</t>
        </is>
      </c>
      <c r="L23" s="82">
        <f>COUNT(B23:K23) / COUNTA(B23:K23)</f>
        <v/>
      </c>
      <c r="M23" s="82">
        <f>1-L23</f>
        <v/>
      </c>
    </row>
    <row r="24">
      <c r="A24" s="81" t="n">
        <v>1993</v>
      </c>
      <c r="B24" s="81" t="inlineStr">
        <is>
          <t>-</t>
        </is>
      </c>
      <c r="L24" s="82">
        <f>COUNT(B24:K24) / COUNTA(B24:K24)</f>
        <v/>
      </c>
      <c r="M24" s="82">
        <f>1-L24</f>
        <v/>
      </c>
    </row>
    <row r="25">
      <c r="A25" s="81" t="n">
        <v>1994</v>
      </c>
      <c r="B25" s="81" t="inlineStr">
        <is>
          <t>-</t>
        </is>
      </c>
      <c r="L25" s="82">
        <f>COUNT(B25:K25) / COUNTA(B25:K25)</f>
        <v/>
      </c>
      <c r="M25" s="82">
        <f>1-L25</f>
        <v/>
      </c>
    </row>
    <row r="26">
      <c r="A26" s="81" t="n">
        <v>1995</v>
      </c>
      <c r="B26" s="81" t="inlineStr">
        <is>
          <t>-</t>
        </is>
      </c>
      <c r="L26" s="82">
        <f>COUNT(B26:K26) / COUNTA(B26:K26)</f>
        <v/>
      </c>
      <c r="M26" s="82">
        <f>1-L26</f>
        <v/>
      </c>
    </row>
    <row r="27">
      <c r="A27" s="81" t="n">
        <v>1996</v>
      </c>
      <c r="B27" s="81" t="inlineStr">
        <is>
          <t>-</t>
        </is>
      </c>
      <c r="L27" s="82">
        <f>COUNT(B27:K27) / COUNTA(B27:K27)</f>
        <v/>
      </c>
      <c r="M27" s="82">
        <f>1-L27</f>
        <v/>
      </c>
    </row>
    <row r="28">
      <c r="A28" s="81" t="n">
        <v>1997</v>
      </c>
      <c r="B28" s="81" t="inlineStr">
        <is>
          <t>-</t>
        </is>
      </c>
      <c r="L28" s="82">
        <f>COUNT(B28:K28) / COUNTA(B28:K28)</f>
        <v/>
      </c>
      <c r="M28" s="82">
        <f>1-L28</f>
        <v/>
      </c>
    </row>
    <row r="29">
      <c r="A29" s="81" t="n">
        <v>1998</v>
      </c>
      <c r="B29" s="81" t="inlineStr">
        <is>
          <t>-</t>
        </is>
      </c>
      <c r="L29" s="82">
        <f>COUNT(B29:K29) / COUNTA(B29:K29)</f>
        <v/>
      </c>
      <c r="M29" s="82">
        <f>1-L29</f>
        <v/>
      </c>
    </row>
    <row r="30">
      <c r="A30" s="81" t="n">
        <v>1999</v>
      </c>
      <c r="B30" s="81" t="inlineStr">
        <is>
          <t>-</t>
        </is>
      </c>
      <c r="L30" s="82">
        <f>COUNT(B30:K30) / COUNTA(B30:K30)</f>
        <v/>
      </c>
      <c r="M30" s="82">
        <f>1-L30</f>
        <v/>
      </c>
    </row>
    <row r="31">
      <c r="A31" s="81" t="n">
        <v>2000</v>
      </c>
      <c r="B31" s="81" t="inlineStr">
        <is>
          <t>-</t>
        </is>
      </c>
      <c r="L31" s="82">
        <f>COUNT(B31:K31) / COUNTA(B31:K31)</f>
        <v/>
      </c>
      <c r="M31" s="82">
        <f>1-L31</f>
        <v/>
      </c>
    </row>
    <row r="32">
      <c r="A32" s="81" t="n">
        <v>2001</v>
      </c>
      <c r="B32" s="81" t="inlineStr">
        <is>
          <t>-</t>
        </is>
      </c>
      <c r="L32" s="82">
        <f>COUNT(B32:K32) / COUNTA(B32:K32)</f>
        <v/>
      </c>
      <c r="M32" s="82">
        <f>1-L32</f>
        <v/>
      </c>
    </row>
    <row r="33">
      <c r="A33" s="81" t="n">
        <v>2002</v>
      </c>
      <c r="B33" s="81" t="inlineStr">
        <is>
          <t>-</t>
        </is>
      </c>
      <c r="L33" s="82">
        <f>COUNT(B33:K33) / COUNTA(B33:K33)</f>
        <v/>
      </c>
      <c r="M33" s="82">
        <f>1-L33</f>
        <v/>
      </c>
    </row>
    <row r="34">
      <c r="A34" s="81" t="n">
        <v>2003</v>
      </c>
      <c r="B34" s="81" t="inlineStr">
        <is>
          <t>-</t>
        </is>
      </c>
      <c r="L34" s="82">
        <f>COUNT(B34:K34) / COUNTA(B34:K34)</f>
        <v/>
      </c>
      <c r="M34" s="82">
        <f>1-L34</f>
        <v/>
      </c>
    </row>
    <row r="35">
      <c r="A35" s="81" t="n">
        <v>2004</v>
      </c>
      <c r="B35" s="81" t="inlineStr">
        <is>
          <t>-</t>
        </is>
      </c>
      <c r="L35" s="82">
        <f>COUNT(B35:K35) / COUNTA(B35:K35)</f>
        <v/>
      </c>
      <c r="M35" s="82">
        <f>1-L35</f>
        <v/>
      </c>
    </row>
    <row r="36">
      <c r="A36" s="81" t="n">
        <v>2005</v>
      </c>
      <c r="B36" s="81" t="inlineStr">
        <is>
          <t>-</t>
        </is>
      </c>
      <c r="L36" s="82">
        <f>COUNT(B36:K36) / COUNTA(B36:K36)</f>
        <v/>
      </c>
      <c r="M36" s="82">
        <f>1-L36</f>
        <v/>
      </c>
    </row>
    <row r="37">
      <c r="A37" s="81" t="n">
        <v>2006</v>
      </c>
      <c r="B37" s="81" t="inlineStr">
        <is>
          <t>-</t>
        </is>
      </c>
      <c r="L37" s="82">
        <f>COUNT(B37:K37) / COUNTA(B37:K37)</f>
        <v/>
      </c>
      <c r="M37" s="82">
        <f>1-L37</f>
        <v/>
      </c>
    </row>
    <row r="38">
      <c r="A38" s="81" t="n">
        <v>2007</v>
      </c>
      <c r="B38" s="81" t="inlineStr">
        <is>
          <t>-</t>
        </is>
      </c>
      <c r="L38" s="82">
        <f>COUNT(B38:K38) / COUNTA(B38:K38)</f>
        <v/>
      </c>
      <c r="M38" s="82">
        <f>1-L38</f>
        <v/>
      </c>
    </row>
    <row r="39">
      <c r="A39" s="81" t="n">
        <v>2008</v>
      </c>
      <c r="B39" s="81" t="inlineStr">
        <is>
          <t>-</t>
        </is>
      </c>
      <c r="L39" s="82">
        <f>COUNT(B39:K39) / COUNTA(B39:K39)</f>
        <v/>
      </c>
      <c r="M39" s="82">
        <f>1-L39</f>
        <v/>
      </c>
    </row>
    <row r="40">
      <c r="A40" s="81" t="n">
        <v>2009</v>
      </c>
      <c r="B40" s="81" t="inlineStr">
        <is>
          <t>-</t>
        </is>
      </c>
      <c r="L40" s="82">
        <f>COUNT(B40:K40) / COUNTA(B40:K40)</f>
        <v/>
      </c>
      <c r="M40" s="82">
        <f>1-L40</f>
        <v/>
      </c>
    </row>
    <row r="41">
      <c r="A41" s="81" t="n">
        <v>2010</v>
      </c>
      <c r="B41" s="81" t="inlineStr">
        <is>
          <t>-</t>
        </is>
      </c>
      <c r="L41" s="82">
        <f>COUNT(B41:K41) / COUNTA(B41:K41)</f>
        <v/>
      </c>
      <c r="M41" s="82">
        <f>1-L41</f>
        <v/>
      </c>
    </row>
    <row r="42">
      <c r="A42" s="81" t="n">
        <v>2011</v>
      </c>
      <c r="B42" s="81" t="inlineStr">
        <is>
          <t>-</t>
        </is>
      </c>
      <c r="L42" s="82">
        <f>COUNT(B42:K42) / COUNTA(B42:K42)</f>
        <v/>
      </c>
      <c r="M42" s="82">
        <f>1-L42</f>
        <v/>
      </c>
    </row>
    <row r="43">
      <c r="A43" s="81" t="n">
        <v>2012</v>
      </c>
      <c r="B43" s="81" t="inlineStr">
        <is>
          <t>-</t>
        </is>
      </c>
      <c r="L43" s="82">
        <f>COUNT(B43:K43) / COUNTA(B43:K43)</f>
        <v/>
      </c>
      <c r="M43" s="82">
        <f>1-L43</f>
        <v/>
      </c>
    </row>
    <row r="44">
      <c r="A44" s="81" t="n">
        <v>2013</v>
      </c>
      <c r="B44" s="81" t="inlineStr">
        <is>
          <t>-</t>
        </is>
      </c>
      <c r="L44" s="82">
        <f>COUNT(B44:K44) / COUNTA(B44:K44)</f>
        <v/>
      </c>
      <c r="M44" s="82">
        <f>1-L44</f>
        <v/>
      </c>
    </row>
    <row r="45">
      <c r="A45" s="81" t="n">
        <v>2014</v>
      </c>
      <c r="B45" s="81" t="n">
        <v>1</v>
      </c>
      <c r="L45" s="82">
        <f>COUNT(B45:K45) / COUNTA(B45:K45)</f>
        <v/>
      </c>
      <c r="M45" s="82">
        <f>1-L45</f>
        <v/>
      </c>
    </row>
    <row r="46">
      <c r="A46" s="81" t="n">
        <v>2015</v>
      </c>
      <c r="B46" s="81" t="inlineStr">
        <is>
          <t>-</t>
        </is>
      </c>
      <c r="L46" s="82">
        <f>COUNT(B46:K46) / COUNTA(B46:K46)</f>
        <v/>
      </c>
      <c r="M46" s="82">
        <f>1-L46</f>
        <v/>
      </c>
    </row>
    <row r="47">
      <c r="A47" s="81" t="n">
        <v>2016</v>
      </c>
      <c r="B47" s="81" t="inlineStr">
        <is>
          <t>-</t>
        </is>
      </c>
      <c r="L47" s="82">
        <f>COUNT(B47:K47) / COUNTA(B47:K47)</f>
        <v/>
      </c>
      <c r="M47" s="82">
        <f>1-L47</f>
        <v/>
      </c>
    </row>
    <row r="48">
      <c r="A48" s="81" t="n">
        <v>2017</v>
      </c>
      <c r="B48" s="81" t="inlineStr">
        <is>
          <t>-</t>
        </is>
      </c>
      <c r="L48" s="82">
        <f>COUNT(B48:K48) / COUNTA(B48:K48)</f>
        <v/>
      </c>
      <c r="M48" s="82">
        <f>1-L48</f>
        <v/>
      </c>
    </row>
    <row r="49">
      <c r="A49" s="81" t="n">
        <v>2018</v>
      </c>
      <c r="B49" s="81" t="inlineStr">
        <is>
          <t>-</t>
        </is>
      </c>
      <c r="L49" s="82">
        <f>COUNT(B49:K49) / COUNTA(B49:K49)</f>
        <v/>
      </c>
      <c r="M49" s="82">
        <f>1-L49</f>
        <v/>
      </c>
    </row>
    <row r="50">
      <c r="A50" s="81" t="n">
        <v>2019</v>
      </c>
      <c r="B50" s="81" t="n">
        <v>8407</v>
      </c>
      <c r="L50" s="82">
        <f>COUNT(B50:K50) / COUNTA(B50:K50)</f>
        <v/>
      </c>
      <c r="M50" s="82">
        <f>1-L50</f>
        <v/>
      </c>
    </row>
    <row r="51">
      <c r="A51" s="81" t="n">
        <v>2020</v>
      </c>
      <c r="B51" s="81" t="n">
        <v>8962</v>
      </c>
      <c r="L51" s="82">
        <f>COUNT(B51:K51) / COUNTA(B51:K51)</f>
        <v/>
      </c>
      <c r="M51" s="82">
        <f>1-L51</f>
        <v/>
      </c>
    </row>
    <row r="52">
      <c r="A52" s="81" t="n">
        <v>2021</v>
      </c>
      <c r="B52" s="81" t="n">
        <v>11089</v>
      </c>
      <c r="L52" s="82">
        <f>COUNT(B52:K52) / COUNTA(B52:K52)</f>
        <v/>
      </c>
      <c r="M52" s="82">
        <f>1-L52</f>
        <v/>
      </c>
    </row>
    <row r="53">
      <c r="A53" s="81" t="n">
        <v>2022</v>
      </c>
      <c r="B53" s="81" t="n">
        <v>12446</v>
      </c>
      <c r="L53" s="82">
        <f>COUNT(B53:K53) / COUNTA(B53:K53)</f>
        <v/>
      </c>
      <c r="M53" s="82">
        <f>1-L53</f>
        <v/>
      </c>
    </row>
    <row r="54">
      <c r="A54" s="81" t="n">
        <v>2023</v>
      </c>
      <c r="B54" s="81" t="n">
        <v>14613</v>
      </c>
      <c r="L54" s="82">
        <f>COUNT(B54:K54) / COUNTA(B54:K54)</f>
        <v/>
      </c>
      <c r="M54" s="82">
        <f>1-L54</f>
        <v/>
      </c>
    </row>
    <row r="55">
      <c r="A55" s="81" t="n">
        <v>2024</v>
      </c>
      <c r="B55" s="81" t="n">
        <v>1</v>
      </c>
      <c r="L55" s="82">
        <f>COUNT(B55:K55) / COUNTA(B55:K55)</f>
        <v/>
      </c>
      <c r="M55" s="82">
        <f>1-L55</f>
        <v/>
      </c>
    </row>
    <row r="56">
      <c r="A56" s="81" t="inlineStr">
        <is>
          <t>Total</t>
        </is>
      </c>
      <c r="B56" s="81" t="n">
        <v>55716</v>
      </c>
      <c r="L56" s="82">
        <f>COUNT(B56:K56) / COUNTA(B56:K56)</f>
        <v/>
      </c>
      <c r="M56" s="82">
        <f>1-L56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COUNT(B4:K56) / COUNTA(B4:K56)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0" summaryRight="0"/>
    <pageSetUpPr/>
  </sheetPr>
  <dimension ref="A1:M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INVESTIGAÇÃO DE TRANSTORNOS MENTAIS RELACIONADOS AO TRABALHO - Notificações registradas no Sinan Net - Brasil</t>
        </is>
      </c>
      <c r="K1" s="26" t="n"/>
    </row>
    <row r="2">
      <c r="A2" s="81" t="inlineStr">
        <is>
          <t>Período:2006-2023</t>
        </is>
      </c>
    </row>
    <row r="3">
      <c r="A3" s="81" t="inlineStr">
        <is>
          <t>Ano da Notific</t>
        </is>
      </c>
      <c r="B3" s="81" t="inlineStr">
        <is>
          <t>Notificações</t>
        </is>
      </c>
      <c r="C3" s="81" t="inlineStr">
        <is>
          <t>Tempo_exposição</t>
        </is>
      </c>
      <c r="D3" s="81" t="inlineStr">
        <is>
          <t>Tempo_fumo</t>
        </is>
      </c>
      <c r="L3" t="inlineStr">
        <is>
          <t>DADOS_OBTIDOS (%)</t>
        </is>
      </c>
      <c r="M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C4" s="81" t="inlineStr">
        <is>
          <t>-</t>
        </is>
      </c>
      <c r="D4" s="81" t="inlineStr">
        <is>
          <t>-</t>
        </is>
      </c>
      <c r="L4" s="82">
        <f>COUNT(B4:K4) / COUNTA(B4:K4)</f>
        <v/>
      </c>
      <c r="M4" s="82">
        <f>1-L4</f>
        <v/>
      </c>
    </row>
    <row r="5">
      <c r="A5" s="81" t="inlineStr">
        <is>
          <t>&lt;1975</t>
        </is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L5" s="82">
        <f>COUNT(B5:K5) / COUNTA(B5:K5)</f>
        <v/>
      </c>
      <c r="M5" s="82">
        <f>1-L5</f>
        <v/>
      </c>
    </row>
    <row r="6">
      <c r="A6" s="81" t="n">
        <v>1975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L6" s="82">
        <f>COUNT(B6:K6) / COUNTA(B6:K6)</f>
        <v/>
      </c>
      <c r="M6" s="82">
        <f>1-L6</f>
        <v/>
      </c>
    </row>
    <row r="7">
      <c r="A7" s="81" t="n">
        <v>1976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L7" s="82">
        <f>COUNT(B7:K7) / COUNTA(B7:K7)</f>
        <v/>
      </c>
      <c r="M7" s="82">
        <f>1-L7</f>
        <v/>
      </c>
    </row>
    <row r="8">
      <c r="A8" s="81" t="n">
        <v>1977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L8" s="82">
        <f>COUNT(B8:K8) / COUNTA(B8:K8)</f>
        <v/>
      </c>
      <c r="M8" s="82">
        <f>1-L8</f>
        <v/>
      </c>
    </row>
    <row r="9">
      <c r="A9" s="81" t="n">
        <v>1978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L9" s="82">
        <f>COUNT(B9:K9) / COUNTA(B9:K9)</f>
        <v/>
      </c>
      <c r="M9" s="82">
        <f>1-L9</f>
        <v/>
      </c>
    </row>
    <row r="10">
      <c r="A10" s="81" t="n">
        <v>1979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L10" s="82">
        <f>COUNT(B10:K10) / COUNTA(B10:K10)</f>
        <v/>
      </c>
      <c r="M10" s="82">
        <f>1-L10</f>
        <v/>
      </c>
    </row>
    <row r="11">
      <c r="A11" s="81" t="n">
        <v>1980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L11" s="82">
        <f>COUNT(B11:K11) / COUNTA(B11:K11)</f>
        <v/>
      </c>
      <c r="M11" s="82">
        <f>1-L11</f>
        <v/>
      </c>
    </row>
    <row r="12">
      <c r="A12" s="81" t="n">
        <v>1981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L12" s="82">
        <f>COUNT(B12:K12) / COUNTA(B12:K12)</f>
        <v/>
      </c>
      <c r="M12" s="82">
        <f>1-L12</f>
        <v/>
      </c>
    </row>
    <row r="13">
      <c r="A13" s="81" t="n">
        <v>1982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L13" s="82">
        <f>COUNT(B13:K13) / COUNTA(B13:K13)</f>
        <v/>
      </c>
      <c r="M13" s="82">
        <f>1-L13</f>
        <v/>
      </c>
    </row>
    <row r="14">
      <c r="A14" s="81" t="n">
        <v>1983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L14" s="82">
        <f>COUNT(B14:K14) / COUNTA(B14:K14)</f>
        <v/>
      </c>
      <c r="M14" s="82">
        <f>1-L14</f>
        <v/>
      </c>
    </row>
    <row r="15">
      <c r="A15" s="81" t="n">
        <v>1984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L15" s="82">
        <f>COUNT(B15:K15) / COUNTA(B15:K15)</f>
        <v/>
      </c>
      <c r="M15" s="82">
        <f>1-L15</f>
        <v/>
      </c>
    </row>
    <row r="16">
      <c r="A16" s="81" t="n">
        <v>1985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L16" s="82">
        <f>COUNT(B16:K16) / COUNTA(B16:K16)</f>
        <v/>
      </c>
      <c r="M16" s="82">
        <f>1-L16</f>
        <v/>
      </c>
    </row>
    <row r="17">
      <c r="A17" s="81" t="n">
        <v>1986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L17" s="82">
        <f>COUNT(B17:K17) / COUNTA(B17:K17)</f>
        <v/>
      </c>
      <c r="M17" s="82">
        <f>1-L17</f>
        <v/>
      </c>
    </row>
    <row r="18">
      <c r="A18" s="81" t="n">
        <v>1987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L18" s="82">
        <f>COUNT(B18:K18) / COUNTA(B18:K18)</f>
        <v/>
      </c>
      <c r="M18" s="82">
        <f>1-L18</f>
        <v/>
      </c>
    </row>
    <row r="19">
      <c r="A19" s="81" t="n">
        <v>1988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L19" s="82">
        <f>COUNT(B19:K19) / COUNTA(B19:K19)</f>
        <v/>
      </c>
      <c r="M19" s="82">
        <f>1-L19</f>
        <v/>
      </c>
    </row>
    <row r="20">
      <c r="A20" s="81" t="n">
        <v>1989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L20" s="82">
        <f>COUNT(B20:K20) / COUNTA(B20:K20)</f>
        <v/>
      </c>
      <c r="M20" s="82">
        <f>1-L20</f>
        <v/>
      </c>
    </row>
    <row r="21">
      <c r="A21" s="81" t="n">
        <v>1990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L21" s="82">
        <f>COUNT(B21:K21) / COUNTA(B21:K21)</f>
        <v/>
      </c>
      <c r="M21" s="82">
        <f>1-L21</f>
        <v/>
      </c>
    </row>
    <row r="22">
      <c r="A22" s="81" t="n">
        <v>1991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L22" s="82">
        <f>COUNT(B22:K22) / COUNTA(B22:K22)</f>
        <v/>
      </c>
      <c r="M22" s="82">
        <f>1-L22</f>
        <v/>
      </c>
    </row>
    <row r="23">
      <c r="A23" s="81" t="n">
        <v>1992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L23" s="82">
        <f>COUNT(B23:K23) / COUNTA(B23:K23)</f>
        <v/>
      </c>
      <c r="M23" s="82">
        <f>1-L23</f>
        <v/>
      </c>
    </row>
    <row r="24">
      <c r="A24" s="81" t="n">
        <v>1993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L24" s="82">
        <f>COUNT(B24:K24) / COUNTA(B24:K24)</f>
        <v/>
      </c>
      <c r="M24" s="82">
        <f>1-L24</f>
        <v/>
      </c>
    </row>
    <row r="25">
      <c r="A25" s="81" t="n">
        <v>1994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L25" s="82">
        <f>COUNT(B25:K25) / COUNTA(B25:K25)</f>
        <v/>
      </c>
      <c r="M25" s="82">
        <f>1-L25</f>
        <v/>
      </c>
    </row>
    <row r="26">
      <c r="A26" s="81" t="n">
        <v>1995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L26" s="82">
        <f>COUNT(B26:K26) / COUNTA(B26:K26)</f>
        <v/>
      </c>
      <c r="M26" s="82">
        <f>1-L26</f>
        <v/>
      </c>
    </row>
    <row r="27">
      <c r="A27" s="81" t="n">
        <v>1996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L27" s="82">
        <f>COUNT(B27:K27) / COUNTA(B27:K27)</f>
        <v/>
      </c>
      <c r="M27" s="82">
        <f>1-L27</f>
        <v/>
      </c>
    </row>
    <row r="28">
      <c r="A28" s="81" t="n">
        <v>1997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L28" s="82">
        <f>COUNT(B28:K28) / COUNTA(B28:K28)</f>
        <v/>
      </c>
      <c r="M28" s="82">
        <f>1-L28</f>
        <v/>
      </c>
    </row>
    <row r="29">
      <c r="A29" s="81" t="n">
        <v>1998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L29" s="82">
        <f>COUNT(B29:K29) / COUNTA(B29:K29)</f>
        <v/>
      </c>
      <c r="M29" s="82">
        <f>1-L29</f>
        <v/>
      </c>
    </row>
    <row r="30">
      <c r="A30" s="81" t="n">
        <v>1999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L30" s="82">
        <f>COUNT(B30:K30) / COUNTA(B30:K30)</f>
        <v/>
      </c>
      <c r="M30" s="82">
        <f>1-L30</f>
        <v/>
      </c>
    </row>
    <row r="31">
      <c r="A31" s="81" t="n">
        <v>2000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L31" s="82">
        <f>COUNT(B31:K31) / COUNTA(B31:K31)</f>
        <v/>
      </c>
      <c r="M31" s="82">
        <f>1-L31</f>
        <v/>
      </c>
    </row>
    <row r="32">
      <c r="A32" s="81" t="n">
        <v>2001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L32" s="82">
        <f>COUNT(B32:K32) / COUNTA(B32:K32)</f>
        <v/>
      </c>
      <c r="M32" s="82">
        <f>1-L32</f>
        <v/>
      </c>
    </row>
    <row r="33">
      <c r="A33" s="81" t="n">
        <v>2002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L33" s="82">
        <f>COUNT(B33:K33) / COUNTA(B33:K33)</f>
        <v/>
      </c>
      <c r="M33" s="82">
        <f>1-L33</f>
        <v/>
      </c>
    </row>
    <row r="34">
      <c r="A34" s="81" t="n">
        <v>2003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L34" s="82">
        <f>COUNT(B34:K34) / COUNTA(B34:K34)</f>
        <v/>
      </c>
      <c r="M34" s="82">
        <f>1-L34</f>
        <v/>
      </c>
    </row>
    <row r="35">
      <c r="A35" s="81" t="n">
        <v>2004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L35" s="82">
        <f>COUNT(B35:K35) / COUNTA(B35:K35)</f>
        <v/>
      </c>
      <c r="M35" s="82">
        <f>1-L35</f>
        <v/>
      </c>
    </row>
    <row r="36">
      <c r="A36" s="81" t="n">
        <v>2005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L36" s="82">
        <f>COUNT(B36:K36) / COUNTA(B36:K36)</f>
        <v/>
      </c>
      <c r="M36" s="82">
        <f>1-L36</f>
        <v/>
      </c>
    </row>
    <row r="37">
      <c r="A37" s="81" t="n">
        <v>2006</v>
      </c>
      <c r="B37" s="81" t="n">
        <v>21</v>
      </c>
      <c r="C37" s="81" t="n">
        <v>101</v>
      </c>
      <c r="D37" s="81" t="n">
        <v>28</v>
      </c>
      <c r="L37" s="82">
        <f>COUNT(B37:K37) / COUNTA(B37:K37)</f>
        <v/>
      </c>
      <c r="M37" s="82">
        <f>1-L37</f>
        <v/>
      </c>
    </row>
    <row r="38">
      <c r="A38" s="81" t="n">
        <v>2007</v>
      </c>
      <c r="B38" s="81" t="n">
        <v>122</v>
      </c>
      <c r="C38" s="81" t="n">
        <v>983</v>
      </c>
      <c r="D38" s="81" t="n">
        <v>186</v>
      </c>
      <c r="L38" s="82">
        <f>COUNT(B38:K38) / COUNTA(B38:K38)</f>
        <v/>
      </c>
      <c r="M38" s="82">
        <f>1-L38</f>
        <v/>
      </c>
    </row>
    <row r="39">
      <c r="A39" s="81" t="n">
        <v>2008</v>
      </c>
      <c r="B39" s="81" t="n">
        <v>189</v>
      </c>
      <c r="C39" s="81" t="n">
        <v>1040</v>
      </c>
      <c r="D39" s="81" t="n">
        <v>292</v>
      </c>
      <c r="L39" s="82">
        <f>COUNT(B39:K39) / COUNTA(B39:K39)</f>
        <v/>
      </c>
      <c r="M39" s="82">
        <f>1-L39</f>
        <v/>
      </c>
    </row>
    <row r="40">
      <c r="A40" s="81" t="n">
        <v>2009</v>
      </c>
      <c r="B40" s="81" t="n">
        <v>361</v>
      </c>
      <c r="C40" s="81" t="n">
        <v>2517</v>
      </c>
      <c r="D40" s="81" t="n">
        <v>304</v>
      </c>
      <c r="L40" s="82">
        <f>COUNT(B40:K40) / COUNTA(B40:K40)</f>
        <v/>
      </c>
      <c r="M40" s="82">
        <f>1-L40</f>
        <v/>
      </c>
    </row>
    <row r="41">
      <c r="A41" s="81" t="n">
        <v>2010</v>
      </c>
      <c r="B41" s="81" t="n">
        <v>407</v>
      </c>
      <c r="C41" s="81" t="n">
        <v>3358</v>
      </c>
      <c r="D41" s="81" t="n">
        <v>745</v>
      </c>
      <c r="L41" s="82">
        <f>COUNT(B41:K41) / COUNTA(B41:K41)</f>
        <v/>
      </c>
      <c r="M41" s="82">
        <f>1-L41</f>
        <v/>
      </c>
    </row>
    <row r="42">
      <c r="A42" s="81" t="n">
        <v>2011</v>
      </c>
      <c r="B42" s="81" t="n">
        <v>713</v>
      </c>
      <c r="C42" s="81" t="n">
        <v>4401</v>
      </c>
      <c r="D42" s="81" t="n">
        <v>916</v>
      </c>
      <c r="L42" s="82">
        <f>COUNT(B42:K42) / COUNTA(B42:K42)</f>
        <v/>
      </c>
      <c r="M42" s="82">
        <f>1-L42</f>
        <v/>
      </c>
    </row>
    <row r="43">
      <c r="A43" s="81" t="n">
        <v>2012</v>
      </c>
      <c r="B43" s="81" t="n">
        <v>674</v>
      </c>
      <c r="C43" s="81" t="n">
        <v>5024</v>
      </c>
      <c r="D43" s="81" t="n">
        <v>975</v>
      </c>
      <c r="L43" s="82">
        <f>COUNT(B43:K43) / COUNTA(B43:K43)</f>
        <v/>
      </c>
      <c r="M43" s="82">
        <f>1-L43</f>
        <v/>
      </c>
    </row>
    <row r="44">
      <c r="A44" s="81" t="n">
        <v>2013</v>
      </c>
      <c r="B44" s="81" t="n">
        <v>723</v>
      </c>
      <c r="C44" s="81" t="n">
        <v>4553</v>
      </c>
      <c r="D44" s="81" t="n">
        <v>735</v>
      </c>
      <c r="L44" s="82">
        <f>COUNT(B44:K44) / COUNTA(B44:K44)</f>
        <v/>
      </c>
      <c r="M44" s="82">
        <f>1-L44</f>
        <v/>
      </c>
    </row>
    <row r="45">
      <c r="A45" s="81" t="n">
        <v>2014</v>
      </c>
      <c r="B45" s="81" t="n">
        <v>891</v>
      </c>
      <c r="C45" s="81" t="n">
        <v>6291</v>
      </c>
      <c r="D45" s="81" t="n">
        <v>766</v>
      </c>
      <c r="L45" s="82">
        <f>COUNT(B45:K45) / COUNTA(B45:K45)</f>
        <v/>
      </c>
      <c r="M45" s="82">
        <f>1-L45</f>
        <v/>
      </c>
    </row>
    <row r="46">
      <c r="A46" s="81" t="n">
        <v>2015</v>
      </c>
      <c r="B46" s="81" t="n">
        <v>1189</v>
      </c>
      <c r="C46" s="81" t="n">
        <v>8726</v>
      </c>
      <c r="D46" s="81" t="n">
        <v>658</v>
      </c>
      <c r="L46" s="82">
        <f>COUNT(B46:K46) / COUNTA(B46:K46)</f>
        <v/>
      </c>
      <c r="M46" s="82">
        <f>1-L46</f>
        <v/>
      </c>
    </row>
    <row r="47">
      <c r="A47" s="81" t="n">
        <v>2016</v>
      </c>
      <c r="B47" s="81" t="n">
        <v>1456</v>
      </c>
      <c r="C47" s="81" t="n">
        <v>8799</v>
      </c>
      <c r="D47" s="81" t="n">
        <v>812</v>
      </c>
      <c r="L47" s="82">
        <f>COUNT(B47:K47) / COUNTA(B47:K47)</f>
        <v/>
      </c>
      <c r="M47" s="82">
        <f>1-L47</f>
        <v/>
      </c>
    </row>
    <row r="48">
      <c r="A48" s="81" t="n">
        <v>2017</v>
      </c>
      <c r="B48" s="81" t="n">
        <v>1921</v>
      </c>
      <c r="C48" s="81" t="n">
        <v>11724</v>
      </c>
      <c r="D48" s="81" t="n">
        <v>1081</v>
      </c>
      <c r="L48" s="82">
        <f>COUNT(B48:K48) / COUNTA(B48:K48)</f>
        <v/>
      </c>
      <c r="M48" s="82">
        <f>1-L48</f>
        <v/>
      </c>
    </row>
    <row r="49">
      <c r="A49" s="81" t="n">
        <v>2018</v>
      </c>
      <c r="B49" s="81" t="n">
        <v>1816</v>
      </c>
      <c r="C49" s="81" t="n">
        <v>10326</v>
      </c>
      <c r="D49" s="81" t="n">
        <v>1050</v>
      </c>
      <c r="L49" s="82">
        <f>COUNT(B49:K49) / COUNTA(B49:K49)</f>
        <v/>
      </c>
      <c r="M49" s="82">
        <f>1-L49</f>
        <v/>
      </c>
    </row>
    <row r="50">
      <c r="A50" s="81" t="n">
        <v>2019</v>
      </c>
      <c r="B50" s="81" t="n">
        <v>2379</v>
      </c>
      <c r="C50" s="81" t="n">
        <v>13024</v>
      </c>
      <c r="D50" s="81" t="n">
        <v>1124</v>
      </c>
      <c r="L50" s="82">
        <f>COUNT(B50:K50) / COUNTA(B50:K50)</f>
        <v/>
      </c>
      <c r="M50" s="82">
        <f>1-L50</f>
        <v/>
      </c>
    </row>
    <row r="51">
      <c r="A51" s="81" t="n">
        <v>2020</v>
      </c>
      <c r="B51" s="81" t="n">
        <v>1351</v>
      </c>
      <c r="C51" s="81" t="n">
        <v>6736</v>
      </c>
      <c r="D51" s="81" t="n">
        <v>630</v>
      </c>
      <c r="L51" s="82">
        <f>COUNT(B51:K51) / COUNTA(B51:K51)</f>
        <v/>
      </c>
      <c r="M51" s="82">
        <f>1-L51</f>
        <v/>
      </c>
    </row>
    <row r="52">
      <c r="A52" s="81" t="n">
        <v>2021</v>
      </c>
      <c r="B52" s="81" t="n">
        <v>1816</v>
      </c>
      <c r="C52" s="81" t="n">
        <v>11484</v>
      </c>
      <c r="D52" s="81" t="n">
        <v>1069</v>
      </c>
      <c r="L52" s="82">
        <f>COUNT(B52:K52) / COUNTA(B52:K52)</f>
        <v/>
      </c>
      <c r="M52" s="82">
        <f>1-L52</f>
        <v/>
      </c>
    </row>
    <row r="53">
      <c r="A53" s="81" t="n">
        <v>2022</v>
      </c>
      <c r="B53" s="81" t="n">
        <v>2535</v>
      </c>
      <c r="C53" s="81" t="n">
        <v>14901</v>
      </c>
      <c r="D53" s="81" t="n">
        <v>2180</v>
      </c>
      <c r="L53" s="82">
        <f>COUNT(B53:K53) / COUNTA(B53:K53)</f>
        <v/>
      </c>
      <c r="M53" s="82">
        <f>1-L53</f>
        <v/>
      </c>
    </row>
    <row r="54">
      <c r="A54" s="81" t="n">
        <v>2023</v>
      </c>
      <c r="B54" s="81" t="n">
        <v>3567</v>
      </c>
      <c r="C54" s="81" t="n">
        <v>20548</v>
      </c>
      <c r="D54" s="81" t="n">
        <v>2566</v>
      </c>
      <c r="L54" s="82">
        <f>COUNT(B54:K54) / COUNTA(B54:K54)</f>
        <v/>
      </c>
      <c r="M54" s="82">
        <f>1-L54</f>
        <v/>
      </c>
    </row>
    <row r="55">
      <c r="A55" s="81" t="n">
        <v>2024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L55" s="82">
        <f>COUNT(B55:K55) / COUNTA(B55:K55)</f>
        <v/>
      </c>
      <c r="M55" s="82">
        <f>1-L55</f>
        <v/>
      </c>
    </row>
    <row r="56">
      <c r="A56" s="81" t="inlineStr">
        <is>
          <t>Total</t>
        </is>
      </c>
      <c r="B56" s="81" t="n">
        <v>22131</v>
      </c>
      <c r="C56" s="81" t="n">
        <v>134536</v>
      </c>
      <c r="D56" s="81" t="n">
        <v>16117</v>
      </c>
      <c r="L56" s="82">
        <f>COUNT(B56:K56) / COUNTA(B56:K56)</f>
        <v/>
      </c>
      <c r="M56" s="82">
        <f>1-L56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COUNT(B4:K56) / COUNTA(B4:K56)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0" summaryRight="0"/>
    <pageSetUpPr/>
  </sheetPr>
  <dimension ref="A1:L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INVESTIGAÇÃO DE TRANSTORNOS MENTAIS RELACIONADOS AO TRABALHO - Notificações registradas no Sinan Net - Brasil</t>
        </is>
      </c>
      <c r="J1" s="26" t="n"/>
    </row>
    <row r="2">
      <c r="A2" s="81" t="inlineStr">
        <is>
          <t>Período:2006-2023</t>
        </is>
      </c>
    </row>
    <row r="3">
      <c r="A3" s="81" t="inlineStr">
        <is>
          <t>Ano Inic.Sintomas</t>
        </is>
      </c>
      <c r="B3" s="81" t="inlineStr">
        <is>
          <t>Notificações</t>
        </is>
      </c>
      <c r="C3" s="81" t="inlineStr">
        <is>
          <t>Tempo_exposição</t>
        </is>
      </c>
      <c r="D3" s="81" t="inlineStr">
        <is>
          <t>Tempo_fumo</t>
        </is>
      </c>
      <c r="K3" t="inlineStr">
        <is>
          <t>DADOS_OBTIDOS (%)</t>
        </is>
      </c>
      <c r="L3" t="inlineStr">
        <is>
          <t>DADOS_AUSENTES (%)</t>
        </is>
      </c>
    </row>
    <row r="4">
      <c r="A4" s="81" t="inlineStr">
        <is>
          <t>Em Branco/ign</t>
        </is>
      </c>
      <c r="B4" s="81" t="n">
        <v>22131</v>
      </c>
      <c r="C4" s="81" t="n">
        <v>134536</v>
      </c>
      <c r="D4" s="81" t="n">
        <v>16117</v>
      </c>
      <c r="K4" s="82">
        <f>COUNT(B4:J4) / COUNTA(B4:J4)</f>
        <v/>
      </c>
      <c r="L4" s="82">
        <f>1-K4</f>
        <v/>
      </c>
    </row>
    <row r="5">
      <c r="A5" s="81" t="inlineStr">
        <is>
          <t>&lt;1975</t>
        </is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K5" s="82">
        <f>COUNT(B5:J5) / COUNTA(B5:J5)</f>
        <v/>
      </c>
      <c r="L5" s="82">
        <f>1-K5</f>
        <v/>
      </c>
    </row>
    <row r="6">
      <c r="A6" s="81" t="n">
        <v>1975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K6" s="82">
        <f>COUNT(B6:J6) / COUNTA(B6:J6)</f>
        <v/>
      </c>
      <c r="L6" s="82">
        <f>1-K6</f>
        <v/>
      </c>
    </row>
    <row r="7">
      <c r="A7" s="81" t="n">
        <v>1976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K7" s="82">
        <f>COUNT(B7:J7) / COUNTA(B7:J7)</f>
        <v/>
      </c>
      <c r="L7" s="82">
        <f>1-K7</f>
        <v/>
      </c>
    </row>
    <row r="8">
      <c r="A8" s="81" t="n">
        <v>1977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K8" s="82">
        <f>COUNT(B8:J8) / COUNTA(B8:J8)</f>
        <v/>
      </c>
      <c r="L8" s="82">
        <f>1-K8</f>
        <v/>
      </c>
    </row>
    <row r="9">
      <c r="A9" s="81" t="n">
        <v>1978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K9" s="82">
        <f>COUNT(B9:J9) / COUNTA(B9:J9)</f>
        <v/>
      </c>
      <c r="L9" s="82">
        <f>1-K9</f>
        <v/>
      </c>
    </row>
    <row r="10">
      <c r="A10" s="81" t="n">
        <v>1979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K10" s="82">
        <f>COUNT(B10:J10) / COUNTA(B10:J10)</f>
        <v/>
      </c>
      <c r="L10" s="82">
        <f>1-K10</f>
        <v/>
      </c>
    </row>
    <row r="11">
      <c r="A11" s="81" t="n">
        <v>1980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K11" s="82">
        <f>COUNT(B11:J11) / COUNTA(B11:J11)</f>
        <v/>
      </c>
      <c r="L11" s="82">
        <f>1-K11</f>
        <v/>
      </c>
    </row>
    <row r="12">
      <c r="A12" s="81" t="n">
        <v>1981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K12" s="82">
        <f>COUNT(B12:J12) / COUNTA(B12:J12)</f>
        <v/>
      </c>
      <c r="L12" s="82">
        <f>1-K12</f>
        <v/>
      </c>
    </row>
    <row r="13">
      <c r="A13" s="81" t="n">
        <v>1982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K13" s="82">
        <f>COUNT(B13:J13) / COUNTA(B13:J13)</f>
        <v/>
      </c>
      <c r="L13" s="82">
        <f>1-K13</f>
        <v/>
      </c>
    </row>
    <row r="14">
      <c r="A14" s="81" t="n">
        <v>1983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K14" s="82">
        <f>COUNT(B14:J14) / COUNTA(B14:J14)</f>
        <v/>
      </c>
      <c r="L14" s="82">
        <f>1-K14</f>
        <v/>
      </c>
    </row>
    <row r="15">
      <c r="A15" s="81" t="n">
        <v>1984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K15" s="82">
        <f>COUNT(B15:J15) / COUNTA(B15:J15)</f>
        <v/>
      </c>
      <c r="L15" s="82">
        <f>1-K15</f>
        <v/>
      </c>
    </row>
    <row r="16">
      <c r="A16" s="81" t="n">
        <v>1985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K16" s="82">
        <f>COUNT(B16:J16) / COUNTA(B16:J16)</f>
        <v/>
      </c>
      <c r="L16" s="82">
        <f>1-K16</f>
        <v/>
      </c>
    </row>
    <row r="17">
      <c r="A17" s="81" t="n">
        <v>1986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K17" s="82">
        <f>COUNT(B17:J17) / COUNTA(B17:J17)</f>
        <v/>
      </c>
      <c r="L17" s="82">
        <f>1-K17</f>
        <v/>
      </c>
    </row>
    <row r="18">
      <c r="A18" s="81" t="n">
        <v>1987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K18" s="82">
        <f>COUNT(B18:J18) / COUNTA(B18:J18)</f>
        <v/>
      </c>
      <c r="L18" s="82">
        <f>1-K18</f>
        <v/>
      </c>
    </row>
    <row r="19">
      <c r="A19" s="81" t="n">
        <v>1988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K19" s="82">
        <f>COUNT(B19:J19) / COUNTA(B19:J19)</f>
        <v/>
      </c>
      <c r="L19" s="82">
        <f>1-K19</f>
        <v/>
      </c>
    </row>
    <row r="20">
      <c r="A20" s="81" t="n">
        <v>1989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K20" s="82">
        <f>COUNT(B20:J20) / COUNTA(B20:J20)</f>
        <v/>
      </c>
      <c r="L20" s="82">
        <f>1-K20</f>
        <v/>
      </c>
    </row>
    <row r="21">
      <c r="A21" s="81" t="n">
        <v>1990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K21" s="82">
        <f>COUNT(B21:J21) / COUNTA(B21:J21)</f>
        <v/>
      </c>
      <c r="L21" s="82">
        <f>1-K21</f>
        <v/>
      </c>
    </row>
    <row r="22">
      <c r="A22" s="81" t="n">
        <v>1991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K22" s="82">
        <f>COUNT(B22:J22) / COUNTA(B22:J22)</f>
        <v/>
      </c>
      <c r="L22" s="82">
        <f>1-K22</f>
        <v/>
      </c>
    </row>
    <row r="23">
      <c r="A23" s="81" t="n">
        <v>1992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K23" s="82">
        <f>COUNT(B23:J23) / COUNTA(B23:J23)</f>
        <v/>
      </c>
      <c r="L23" s="82">
        <f>1-K23</f>
        <v/>
      </c>
    </row>
    <row r="24">
      <c r="A24" s="81" t="n">
        <v>1993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K24" s="82">
        <f>COUNT(B24:J24) / COUNTA(B24:J24)</f>
        <v/>
      </c>
      <c r="L24" s="82">
        <f>1-K24</f>
        <v/>
      </c>
    </row>
    <row r="25">
      <c r="A25" s="81" t="n">
        <v>1994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K25" s="82">
        <f>COUNT(B25:J25) / COUNTA(B25:J25)</f>
        <v/>
      </c>
      <c r="L25" s="82">
        <f>1-K25</f>
        <v/>
      </c>
    </row>
    <row r="26">
      <c r="A26" s="81" t="n">
        <v>1995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K26" s="82">
        <f>COUNT(B26:J26) / COUNTA(B26:J26)</f>
        <v/>
      </c>
      <c r="L26" s="82">
        <f>1-K26</f>
        <v/>
      </c>
    </row>
    <row r="27">
      <c r="A27" s="81" t="n">
        <v>1996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K27" s="82">
        <f>COUNT(B27:J27) / COUNTA(B27:J27)</f>
        <v/>
      </c>
      <c r="L27" s="82">
        <f>1-K27</f>
        <v/>
      </c>
    </row>
    <row r="28">
      <c r="A28" s="81" t="n">
        <v>1997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K28" s="82">
        <f>COUNT(B28:J28) / COUNTA(B28:J28)</f>
        <v/>
      </c>
      <c r="L28" s="82">
        <f>1-K28</f>
        <v/>
      </c>
    </row>
    <row r="29">
      <c r="A29" s="81" t="n">
        <v>1998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K29" s="82">
        <f>COUNT(B29:J29) / COUNTA(B29:J29)</f>
        <v/>
      </c>
      <c r="L29" s="82">
        <f>1-K29</f>
        <v/>
      </c>
    </row>
    <row r="30">
      <c r="A30" s="81" t="n">
        <v>1999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K30" s="82">
        <f>COUNT(B30:J30) / COUNTA(B30:J30)</f>
        <v/>
      </c>
      <c r="L30" s="82">
        <f>1-K30</f>
        <v/>
      </c>
    </row>
    <row r="31">
      <c r="A31" s="81" t="n">
        <v>2000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K31" s="82">
        <f>COUNT(B31:J31) / COUNTA(B31:J31)</f>
        <v/>
      </c>
      <c r="L31" s="82">
        <f>1-K31</f>
        <v/>
      </c>
    </row>
    <row r="32">
      <c r="A32" s="81" t="n">
        <v>2001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K32" s="82">
        <f>COUNT(B32:J32) / COUNTA(B32:J32)</f>
        <v/>
      </c>
      <c r="L32" s="82">
        <f>1-K32</f>
        <v/>
      </c>
    </row>
    <row r="33">
      <c r="A33" s="81" t="n">
        <v>2002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K33" s="82">
        <f>COUNT(B33:J33) / COUNTA(B33:J33)</f>
        <v/>
      </c>
      <c r="L33" s="82">
        <f>1-K33</f>
        <v/>
      </c>
    </row>
    <row r="34">
      <c r="A34" s="81" t="n">
        <v>2003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K34" s="82">
        <f>COUNT(B34:J34) / COUNTA(B34:J34)</f>
        <v/>
      </c>
      <c r="L34" s="82">
        <f>1-K34</f>
        <v/>
      </c>
    </row>
    <row r="35">
      <c r="A35" s="81" t="n">
        <v>2004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K35" s="82">
        <f>COUNT(B35:J35) / COUNTA(B35:J35)</f>
        <v/>
      </c>
      <c r="L35" s="82">
        <f>1-K35</f>
        <v/>
      </c>
    </row>
    <row r="36">
      <c r="A36" s="81" t="n">
        <v>2005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K36" s="82">
        <f>COUNT(B36:J36) / COUNTA(B36:J36)</f>
        <v/>
      </c>
      <c r="L36" s="82">
        <f>1-K36</f>
        <v/>
      </c>
    </row>
    <row r="37">
      <c r="A37" s="81" t="n">
        <v>2006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K37" s="82">
        <f>COUNT(B37:J37) / COUNTA(B37:J37)</f>
        <v/>
      </c>
      <c r="L37" s="82">
        <f>1-K37</f>
        <v/>
      </c>
    </row>
    <row r="38">
      <c r="A38" s="81" t="n">
        <v>2007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K38" s="82">
        <f>COUNT(B38:J38) / COUNTA(B38:J38)</f>
        <v/>
      </c>
      <c r="L38" s="82">
        <f>1-K38</f>
        <v/>
      </c>
    </row>
    <row r="39">
      <c r="A39" s="81" t="n">
        <v>2008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K39" s="82">
        <f>COUNT(B39:J39) / COUNTA(B39:J39)</f>
        <v/>
      </c>
      <c r="L39" s="82">
        <f>1-K39</f>
        <v/>
      </c>
    </row>
    <row r="40">
      <c r="A40" s="81" t="n">
        <v>2009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K40" s="82">
        <f>COUNT(B40:J40) / COUNTA(B40:J40)</f>
        <v/>
      </c>
      <c r="L40" s="82">
        <f>1-K40</f>
        <v/>
      </c>
    </row>
    <row r="41">
      <c r="A41" s="81" t="n">
        <v>2010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K41" s="82">
        <f>COUNT(B41:J41) / COUNTA(B41:J41)</f>
        <v/>
      </c>
      <c r="L41" s="82">
        <f>1-K41</f>
        <v/>
      </c>
    </row>
    <row r="42">
      <c r="A42" s="81" t="n">
        <v>2011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K42" s="82">
        <f>COUNT(B42:J42) / COUNTA(B42:J42)</f>
        <v/>
      </c>
      <c r="L42" s="82">
        <f>1-K42</f>
        <v/>
      </c>
    </row>
    <row r="43">
      <c r="A43" s="81" t="n">
        <v>2012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K43" s="82">
        <f>COUNT(B43:J43) / COUNTA(B43:J43)</f>
        <v/>
      </c>
      <c r="L43" s="82">
        <f>1-K43</f>
        <v/>
      </c>
    </row>
    <row r="44">
      <c r="A44" s="81" t="n">
        <v>2013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K44" s="82">
        <f>COUNT(B44:J44) / COUNTA(B44:J44)</f>
        <v/>
      </c>
      <c r="L44" s="82">
        <f>1-K44</f>
        <v/>
      </c>
    </row>
    <row r="45">
      <c r="A45" s="81" t="n">
        <v>2014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K45" s="82">
        <f>COUNT(B45:J45) / COUNTA(B45:J45)</f>
        <v/>
      </c>
      <c r="L45" s="82">
        <f>1-K45</f>
        <v/>
      </c>
    </row>
    <row r="46">
      <c r="A46" s="81" t="n">
        <v>2015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K46" s="82">
        <f>COUNT(B46:J46) / COUNTA(B46:J46)</f>
        <v/>
      </c>
      <c r="L46" s="82">
        <f>1-K46</f>
        <v/>
      </c>
    </row>
    <row r="47">
      <c r="A47" s="81" t="n">
        <v>2016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K47" s="82">
        <f>COUNT(B47:J47) / COUNTA(B47:J47)</f>
        <v/>
      </c>
      <c r="L47" s="82">
        <f>1-K47</f>
        <v/>
      </c>
    </row>
    <row r="48">
      <c r="A48" s="81" t="n">
        <v>2017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K48" s="82">
        <f>COUNT(B48:J48) / COUNTA(B48:J48)</f>
        <v/>
      </c>
      <c r="L48" s="82">
        <f>1-K48</f>
        <v/>
      </c>
    </row>
    <row r="49">
      <c r="A49" s="81" t="n">
        <v>2018</v>
      </c>
      <c r="B49" s="81" t="inlineStr">
        <is>
          <t>-</t>
        </is>
      </c>
      <c r="C49" s="81" t="inlineStr">
        <is>
          <t>-</t>
        </is>
      </c>
      <c r="D49" s="81" t="inlineStr">
        <is>
          <t>-</t>
        </is>
      </c>
      <c r="K49" s="82">
        <f>COUNT(B49:J49) / COUNTA(B49:J49)</f>
        <v/>
      </c>
      <c r="L49" s="82">
        <f>1-K49</f>
        <v/>
      </c>
    </row>
    <row r="50">
      <c r="A50" s="81" t="n">
        <v>2019</v>
      </c>
      <c r="B50" s="81" t="inlineStr">
        <is>
          <t>-</t>
        </is>
      </c>
      <c r="C50" s="81" t="inlineStr">
        <is>
          <t>-</t>
        </is>
      </c>
      <c r="D50" s="81" t="inlineStr">
        <is>
          <t>-</t>
        </is>
      </c>
      <c r="K50" s="82">
        <f>COUNT(B50:J50) / COUNTA(B50:J50)</f>
        <v/>
      </c>
      <c r="L50" s="82">
        <f>1-K50</f>
        <v/>
      </c>
    </row>
    <row r="51">
      <c r="A51" s="81" t="n">
        <v>2020</v>
      </c>
      <c r="B51" s="81" t="inlineStr">
        <is>
          <t>-</t>
        </is>
      </c>
      <c r="C51" s="81" t="inlineStr">
        <is>
          <t>-</t>
        </is>
      </c>
      <c r="D51" s="81" t="inlineStr">
        <is>
          <t>-</t>
        </is>
      </c>
      <c r="K51" s="82">
        <f>COUNT(B51:J51) / COUNTA(B51:J51)</f>
        <v/>
      </c>
      <c r="L51" s="82">
        <f>1-K51</f>
        <v/>
      </c>
    </row>
    <row r="52">
      <c r="A52" s="81" t="n">
        <v>2021</v>
      </c>
      <c r="B52" s="81" t="inlineStr">
        <is>
          <t>-</t>
        </is>
      </c>
      <c r="C52" s="81" t="inlineStr">
        <is>
          <t>-</t>
        </is>
      </c>
      <c r="D52" s="81" t="inlineStr">
        <is>
          <t>-</t>
        </is>
      </c>
      <c r="K52" s="82">
        <f>COUNT(B52:J52) / COUNTA(B52:J52)</f>
        <v/>
      </c>
      <c r="L52" s="82">
        <f>1-K52</f>
        <v/>
      </c>
    </row>
    <row r="53">
      <c r="A53" s="81" t="n">
        <v>2022</v>
      </c>
      <c r="B53" s="81" t="inlineStr">
        <is>
          <t>-</t>
        </is>
      </c>
      <c r="C53" s="81" t="inlineStr">
        <is>
          <t>-</t>
        </is>
      </c>
      <c r="D53" s="81" t="inlineStr">
        <is>
          <t>-</t>
        </is>
      </c>
      <c r="K53" s="82">
        <f>COUNT(B53:J53) / COUNTA(B53:J53)</f>
        <v/>
      </c>
      <c r="L53" s="82">
        <f>1-K53</f>
        <v/>
      </c>
    </row>
    <row r="54">
      <c r="A54" s="81" t="n">
        <v>2023</v>
      </c>
      <c r="B54" s="81" t="inlineStr">
        <is>
          <t>-</t>
        </is>
      </c>
      <c r="C54" s="81" t="inlineStr">
        <is>
          <t>-</t>
        </is>
      </c>
      <c r="D54" s="81" t="inlineStr">
        <is>
          <t>-</t>
        </is>
      </c>
      <c r="K54" s="82">
        <f>COUNT(B54:J54) / COUNTA(B54:J54)</f>
        <v/>
      </c>
      <c r="L54" s="82">
        <f>1-K54</f>
        <v/>
      </c>
    </row>
    <row r="55">
      <c r="A55" s="81" t="n">
        <v>2024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K55" s="82">
        <f>COUNT(B55:J55) / COUNTA(B55:J55)</f>
        <v/>
      </c>
      <c r="L55" s="82">
        <f>1-K55</f>
        <v/>
      </c>
    </row>
    <row r="56">
      <c r="A56" s="81" t="inlineStr">
        <is>
          <t>Total</t>
        </is>
      </c>
      <c r="B56" s="81" t="n">
        <v>22131</v>
      </c>
      <c r="C56" s="81" t="n">
        <v>134536</v>
      </c>
      <c r="D56" s="81" t="n">
        <v>16117</v>
      </c>
      <c r="K56" s="82">
        <f>COUNT(B56:J56) / COUNTA(B56:J56)</f>
        <v/>
      </c>
      <c r="L56" s="82">
        <f>1-K56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COUNT(B4:J56) / COUNTA(B4:J56)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0" summaryRight="0"/>
    <pageSetUpPr/>
  </sheetPr>
  <dimension ref="A1:M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INVESTIGAÇÃO DE TRANSTORNOS MENTAIS RELACIONADOS AO TRABALHO - Notificações registradas no Sinan Net - Brasil</t>
        </is>
      </c>
      <c r="K1" s="26" t="n"/>
    </row>
    <row r="2">
      <c r="A2" s="81" t="inlineStr">
        <is>
          <t>Período:2006-2023</t>
        </is>
      </c>
    </row>
    <row r="3">
      <c r="A3" s="81" t="inlineStr">
        <is>
          <t xml:space="preserve">Ano do Óbito     </t>
        </is>
      </c>
      <c r="B3" s="81" t="inlineStr">
        <is>
          <t>Notificações</t>
        </is>
      </c>
      <c r="C3" s="81" t="inlineStr">
        <is>
          <t>Tempo_exposição</t>
        </is>
      </c>
      <c r="D3" s="81" t="inlineStr">
        <is>
          <t>Tempo_fumo</t>
        </is>
      </c>
      <c r="L3" t="inlineStr">
        <is>
          <t>DADOS_OBTIDOS (%)</t>
        </is>
      </c>
      <c r="M3" t="inlineStr">
        <is>
          <t>DADOS_AUSENTES (%)</t>
        </is>
      </c>
    </row>
    <row r="4">
      <c r="A4" s="81" t="inlineStr">
        <is>
          <t>Em Branco/ign</t>
        </is>
      </c>
      <c r="B4" s="81" t="n">
        <v>22131</v>
      </c>
      <c r="C4" s="81" t="n">
        <v>134536</v>
      </c>
      <c r="D4" s="81" t="n">
        <v>16117</v>
      </c>
      <c r="L4" s="82">
        <f>COUNT(B4:K4) / COUNTA(B4:K4)</f>
        <v/>
      </c>
      <c r="M4" s="82">
        <f>1-L4</f>
        <v/>
      </c>
    </row>
    <row r="5">
      <c r="A5" s="81" t="inlineStr">
        <is>
          <t>&lt;1975</t>
        </is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L5" s="82">
        <f>COUNT(B5:K5) / COUNTA(B5:K5)</f>
        <v/>
      </c>
      <c r="M5" s="82">
        <f>1-L5</f>
        <v/>
      </c>
    </row>
    <row r="6">
      <c r="A6" s="81" t="n">
        <v>1975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L6" s="82">
        <f>COUNT(B6:K6) / COUNTA(B6:K6)</f>
        <v/>
      </c>
      <c r="M6" s="82">
        <f>1-L6</f>
        <v/>
      </c>
    </row>
    <row r="7">
      <c r="A7" s="81" t="n">
        <v>1976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L7" s="82">
        <f>COUNT(B7:K7) / COUNTA(B7:K7)</f>
        <v/>
      </c>
      <c r="M7" s="82">
        <f>1-L7</f>
        <v/>
      </c>
    </row>
    <row r="8">
      <c r="A8" s="81" t="n">
        <v>1977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L8" s="82">
        <f>COUNT(B8:K8) / COUNTA(B8:K8)</f>
        <v/>
      </c>
      <c r="M8" s="82">
        <f>1-L8</f>
        <v/>
      </c>
    </row>
    <row r="9">
      <c r="A9" s="81" t="n">
        <v>1978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L9" s="82">
        <f>COUNT(B9:K9) / COUNTA(B9:K9)</f>
        <v/>
      </c>
      <c r="M9" s="82">
        <f>1-L9</f>
        <v/>
      </c>
    </row>
    <row r="10">
      <c r="A10" s="81" t="n">
        <v>1979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L10" s="82">
        <f>COUNT(B10:K10) / COUNTA(B10:K10)</f>
        <v/>
      </c>
      <c r="M10" s="82">
        <f>1-L10</f>
        <v/>
      </c>
    </row>
    <row r="11">
      <c r="A11" s="81" t="n">
        <v>1980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L11" s="82">
        <f>COUNT(B11:K11) / COUNTA(B11:K11)</f>
        <v/>
      </c>
      <c r="M11" s="82">
        <f>1-L11</f>
        <v/>
      </c>
    </row>
    <row r="12">
      <c r="A12" s="81" t="n">
        <v>1981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L12" s="82">
        <f>COUNT(B12:K12) / COUNTA(B12:K12)</f>
        <v/>
      </c>
      <c r="M12" s="82">
        <f>1-L12</f>
        <v/>
      </c>
    </row>
    <row r="13">
      <c r="A13" s="81" t="n">
        <v>1982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L13" s="82">
        <f>COUNT(B13:K13) / COUNTA(B13:K13)</f>
        <v/>
      </c>
      <c r="M13" s="82">
        <f>1-L13</f>
        <v/>
      </c>
    </row>
    <row r="14">
      <c r="A14" s="81" t="n">
        <v>1983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L14" s="82">
        <f>COUNT(B14:K14) / COUNTA(B14:K14)</f>
        <v/>
      </c>
      <c r="M14" s="82">
        <f>1-L14</f>
        <v/>
      </c>
    </row>
    <row r="15">
      <c r="A15" s="81" t="n">
        <v>1984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L15" s="82">
        <f>COUNT(B15:K15) / COUNTA(B15:K15)</f>
        <v/>
      </c>
      <c r="M15" s="82">
        <f>1-L15</f>
        <v/>
      </c>
    </row>
    <row r="16">
      <c r="A16" s="81" t="n">
        <v>1985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L16" s="82">
        <f>COUNT(B16:K16) / COUNTA(B16:K16)</f>
        <v/>
      </c>
      <c r="M16" s="82">
        <f>1-L16</f>
        <v/>
      </c>
    </row>
    <row r="17">
      <c r="A17" s="81" t="n">
        <v>1986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L17" s="82">
        <f>COUNT(B17:K17) / COUNTA(B17:K17)</f>
        <v/>
      </c>
      <c r="M17" s="82">
        <f>1-L17</f>
        <v/>
      </c>
    </row>
    <row r="18">
      <c r="A18" s="81" t="n">
        <v>1987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L18" s="82">
        <f>COUNT(B18:K18) / COUNTA(B18:K18)</f>
        <v/>
      </c>
      <c r="M18" s="82">
        <f>1-L18</f>
        <v/>
      </c>
    </row>
    <row r="19">
      <c r="A19" s="81" t="n">
        <v>1988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L19" s="82">
        <f>COUNT(B19:K19) / COUNTA(B19:K19)</f>
        <v/>
      </c>
      <c r="M19" s="82">
        <f>1-L19</f>
        <v/>
      </c>
    </row>
    <row r="20">
      <c r="A20" s="81" t="n">
        <v>1989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L20" s="82">
        <f>COUNT(B20:K20) / COUNTA(B20:K20)</f>
        <v/>
      </c>
      <c r="M20" s="82">
        <f>1-L20</f>
        <v/>
      </c>
    </row>
    <row r="21">
      <c r="A21" s="81" t="n">
        <v>1990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L21" s="82">
        <f>COUNT(B21:K21) / COUNTA(B21:K21)</f>
        <v/>
      </c>
      <c r="M21" s="82">
        <f>1-L21</f>
        <v/>
      </c>
    </row>
    <row r="22">
      <c r="A22" s="81" t="n">
        <v>1991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L22" s="82">
        <f>COUNT(B22:K22) / COUNTA(B22:K22)</f>
        <v/>
      </c>
      <c r="M22" s="82">
        <f>1-L22</f>
        <v/>
      </c>
    </row>
    <row r="23">
      <c r="A23" s="81" t="n">
        <v>1992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L23" s="82">
        <f>COUNT(B23:K23) / COUNTA(B23:K23)</f>
        <v/>
      </c>
      <c r="M23" s="82">
        <f>1-L23</f>
        <v/>
      </c>
    </row>
    <row r="24">
      <c r="A24" s="81" t="n">
        <v>1993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L24" s="82">
        <f>COUNT(B24:K24) / COUNTA(B24:K24)</f>
        <v/>
      </c>
      <c r="M24" s="82">
        <f>1-L24</f>
        <v/>
      </c>
    </row>
    <row r="25">
      <c r="A25" s="81" t="n">
        <v>1994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L25" s="82">
        <f>COUNT(B25:K25) / COUNTA(B25:K25)</f>
        <v/>
      </c>
      <c r="M25" s="82">
        <f>1-L25</f>
        <v/>
      </c>
    </row>
    <row r="26">
      <c r="A26" s="81" t="n">
        <v>1995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L26" s="82">
        <f>COUNT(B26:K26) / COUNTA(B26:K26)</f>
        <v/>
      </c>
      <c r="M26" s="82">
        <f>1-L26</f>
        <v/>
      </c>
    </row>
    <row r="27">
      <c r="A27" s="81" t="n">
        <v>1996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L27" s="82">
        <f>COUNT(B27:K27) / COUNTA(B27:K27)</f>
        <v/>
      </c>
      <c r="M27" s="82">
        <f>1-L27</f>
        <v/>
      </c>
    </row>
    <row r="28">
      <c r="A28" s="81" t="n">
        <v>1997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L28" s="82">
        <f>COUNT(B28:K28) / COUNTA(B28:K28)</f>
        <v/>
      </c>
      <c r="M28" s="82">
        <f>1-L28</f>
        <v/>
      </c>
    </row>
    <row r="29">
      <c r="A29" s="81" t="n">
        <v>1998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L29" s="82">
        <f>COUNT(B29:K29) / COUNTA(B29:K29)</f>
        <v/>
      </c>
      <c r="M29" s="82">
        <f>1-L29</f>
        <v/>
      </c>
    </row>
    <row r="30">
      <c r="A30" s="81" t="n">
        <v>1999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L30" s="82">
        <f>COUNT(B30:K30) / COUNTA(B30:K30)</f>
        <v/>
      </c>
      <c r="M30" s="82">
        <f>1-L30</f>
        <v/>
      </c>
    </row>
    <row r="31">
      <c r="A31" s="81" t="n">
        <v>2000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L31" s="82">
        <f>COUNT(B31:K31) / COUNTA(B31:K31)</f>
        <v/>
      </c>
      <c r="M31" s="82">
        <f>1-L31</f>
        <v/>
      </c>
    </row>
    <row r="32">
      <c r="A32" s="81" t="n">
        <v>2001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L32" s="82">
        <f>COUNT(B32:K32) / COUNTA(B32:K32)</f>
        <v/>
      </c>
      <c r="M32" s="82">
        <f>1-L32</f>
        <v/>
      </c>
    </row>
    <row r="33">
      <c r="A33" s="81" t="n">
        <v>2002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L33" s="82">
        <f>COUNT(B33:K33) / COUNTA(B33:K33)</f>
        <v/>
      </c>
      <c r="M33" s="82">
        <f>1-L33</f>
        <v/>
      </c>
    </row>
    <row r="34">
      <c r="A34" s="81" t="n">
        <v>2003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L34" s="82">
        <f>COUNT(B34:K34) / COUNTA(B34:K34)</f>
        <v/>
      </c>
      <c r="M34" s="82">
        <f>1-L34</f>
        <v/>
      </c>
    </row>
    <row r="35">
      <c r="A35" s="81" t="n">
        <v>2004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L35" s="82">
        <f>COUNT(B35:K35) / COUNTA(B35:K35)</f>
        <v/>
      </c>
      <c r="M35" s="82">
        <f>1-L35</f>
        <v/>
      </c>
    </row>
    <row r="36">
      <c r="A36" s="81" t="n">
        <v>2005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L36" s="82">
        <f>COUNT(B36:K36) / COUNTA(B36:K36)</f>
        <v/>
      </c>
      <c r="M36" s="82">
        <f>1-L36</f>
        <v/>
      </c>
    </row>
    <row r="37">
      <c r="A37" s="81" t="n">
        <v>2006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L37" s="82">
        <f>COUNT(B37:K37) / COUNTA(B37:K37)</f>
        <v/>
      </c>
      <c r="M37" s="82">
        <f>1-L37</f>
        <v/>
      </c>
    </row>
    <row r="38">
      <c r="A38" s="81" t="n">
        <v>2007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L38" s="82">
        <f>COUNT(B38:K38) / COUNTA(B38:K38)</f>
        <v/>
      </c>
      <c r="M38" s="82">
        <f>1-L38</f>
        <v/>
      </c>
    </row>
    <row r="39">
      <c r="A39" s="81" t="n">
        <v>2008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L39" s="82">
        <f>COUNT(B39:K39) / COUNTA(B39:K39)</f>
        <v/>
      </c>
      <c r="M39" s="82">
        <f>1-L39</f>
        <v/>
      </c>
    </row>
    <row r="40">
      <c r="A40" s="81" t="n">
        <v>2009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L40" s="82">
        <f>COUNT(B40:K40) / COUNTA(B40:K40)</f>
        <v/>
      </c>
      <c r="M40" s="82">
        <f>1-L40</f>
        <v/>
      </c>
    </row>
    <row r="41">
      <c r="A41" s="81" t="n">
        <v>2010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L41" s="82">
        <f>COUNT(B41:K41) / COUNTA(B41:K41)</f>
        <v/>
      </c>
      <c r="M41" s="82">
        <f>1-L41</f>
        <v/>
      </c>
    </row>
    <row r="42">
      <c r="A42" s="81" t="n">
        <v>2011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L42" s="82">
        <f>COUNT(B42:K42) / COUNTA(B42:K42)</f>
        <v/>
      </c>
      <c r="M42" s="82">
        <f>1-L42</f>
        <v/>
      </c>
    </row>
    <row r="43">
      <c r="A43" s="81" t="n">
        <v>2012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L43" s="82">
        <f>COUNT(B43:K43) / COUNTA(B43:K43)</f>
        <v/>
      </c>
      <c r="M43" s="82">
        <f>1-L43</f>
        <v/>
      </c>
    </row>
    <row r="44">
      <c r="A44" s="81" t="n">
        <v>2013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L44" s="82">
        <f>COUNT(B44:K44) / COUNTA(B44:K44)</f>
        <v/>
      </c>
      <c r="M44" s="82">
        <f>1-L44</f>
        <v/>
      </c>
    </row>
    <row r="45">
      <c r="A45" s="81" t="n">
        <v>2014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L45" s="82">
        <f>COUNT(B45:K45) / COUNTA(B45:K45)</f>
        <v/>
      </c>
      <c r="M45" s="82">
        <f>1-L45</f>
        <v/>
      </c>
    </row>
    <row r="46">
      <c r="A46" s="81" t="n">
        <v>2015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L46" s="82">
        <f>COUNT(B46:K46) / COUNTA(B46:K46)</f>
        <v/>
      </c>
      <c r="M46" s="82">
        <f>1-L46</f>
        <v/>
      </c>
    </row>
    <row r="47">
      <c r="A47" s="81" t="n">
        <v>2016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L47" s="82">
        <f>COUNT(B47:K47) / COUNTA(B47:K47)</f>
        <v/>
      </c>
      <c r="M47" s="82">
        <f>1-L47</f>
        <v/>
      </c>
    </row>
    <row r="48">
      <c r="A48" s="81" t="n">
        <v>2017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L48" s="82">
        <f>COUNT(B48:K48) / COUNTA(B48:K48)</f>
        <v/>
      </c>
      <c r="M48" s="82">
        <f>1-L48</f>
        <v/>
      </c>
    </row>
    <row r="49">
      <c r="A49" s="81" t="n">
        <v>2018</v>
      </c>
      <c r="B49" s="81" t="inlineStr">
        <is>
          <t>-</t>
        </is>
      </c>
      <c r="C49" s="81" t="inlineStr">
        <is>
          <t>-</t>
        </is>
      </c>
      <c r="D49" s="81" t="inlineStr">
        <is>
          <t>-</t>
        </is>
      </c>
      <c r="L49" s="82">
        <f>COUNT(B49:K49) / COUNTA(B49:K49)</f>
        <v/>
      </c>
      <c r="M49" s="82">
        <f>1-L49</f>
        <v/>
      </c>
    </row>
    <row r="50">
      <c r="A50" s="81" t="n">
        <v>2019</v>
      </c>
      <c r="B50" s="81" t="inlineStr">
        <is>
          <t>-</t>
        </is>
      </c>
      <c r="C50" s="81" t="inlineStr">
        <is>
          <t>-</t>
        </is>
      </c>
      <c r="D50" s="81" t="inlineStr">
        <is>
          <t>-</t>
        </is>
      </c>
      <c r="L50" s="82">
        <f>COUNT(B50:K50) / COUNTA(B50:K50)</f>
        <v/>
      </c>
      <c r="M50" s="82">
        <f>1-L50</f>
        <v/>
      </c>
    </row>
    <row r="51">
      <c r="A51" s="81" t="n">
        <v>2020</v>
      </c>
      <c r="B51" s="81" t="inlineStr">
        <is>
          <t>-</t>
        </is>
      </c>
      <c r="C51" s="81" t="inlineStr">
        <is>
          <t>-</t>
        </is>
      </c>
      <c r="D51" s="81" t="inlineStr">
        <is>
          <t>-</t>
        </is>
      </c>
      <c r="L51" s="82">
        <f>COUNT(B51:K51) / COUNTA(B51:K51)</f>
        <v/>
      </c>
      <c r="M51" s="82">
        <f>1-L51</f>
        <v/>
      </c>
    </row>
    <row r="52">
      <c r="A52" s="81" t="n">
        <v>2021</v>
      </c>
      <c r="B52" s="81" t="inlineStr">
        <is>
          <t>-</t>
        </is>
      </c>
      <c r="C52" s="81" t="inlineStr">
        <is>
          <t>-</t>
        </is>
      </c>
      <c r="D52" s="81" t="inlineStr">
        <is>
          <t>-</t>
        </is>
      </c>
      <c r="L52" s="82">
        <f>COUNT(B52:K52) / COUNTA(B52:K52)</f>
        <v/>
      </c>
      <c r="M52" s="82">
        <f>1-L52</f>
        <v/>
      </c>
    </row>
    <row r="53">
      <c r="A53" s="81" t="n">
        <v>2022</v>
      </c>
      <c r="B53" s="81" t="inlineStr">
        <is>
          <t>-</t>
        </is>
      </c>
      <c r="C53" s="81" t="inlineStr">
        <is>
          <t>-</t>
        </is>
      </c>
      <c r="D53" s="81" t="inlineStr">
        <is>
          <t>-</t>
        </is>
      </c>
      <c r="L53" s="82">
        <f>COUNT(B53:K53) / COUNTA(B53:K53)</f>
        <v/>
      </c>
      <c r="M53" s="82">
        <f>1-L53</f>
        <v/>
      </c>
    </row>
    <row r="54">
      <c r="A54" s="81" t="n">
        <v>2023</v>
      </c>
      <c r="B54" s="81" t="inlineStr">
        <is>
          <t>-</t>
        </is>
      </c>
      <c r="C54" s="81" t="inlineStr">
        <is>
          <t>-</t>
        </is>
      </c>
      <c r="D54" s="81" t="inlineStr">
        <is>
          <t>-</t>
        </is>
      </c>
      <c r="L54" s="82">
        <f>COUNT(B54:K54) / COUNTA(B54:K54)</f>
        <v/>
      </c>
      <c r="M54" s="82">
        <f>1-L54</f>
        <v/>
      </c>
    </row>
    <row r="55">
      <c r="A55" s="81" t="n">
        <v>2024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L55" s="82">
        <f>COUNT(B55:K55) / COUNTA(B55:K55)</f>
        <v/>
      </c>
      <c r="M55" s="82">
        <f>1-L55</f>
        <v/>
      </c>
    </row>
    <row r="56">
      <c r="A56" s="81" t="inlineStr">
        <is>
          <t>Total</t>
        </is>
      </c>
      <c r="B56" s="81" t="n">
        <v>22131</v>
      </c>
      <c r="C56" s="81" t="n">
        <v>134536</v>
      </c>
      <c r="D56" s="81" t="n">
        <v>16117</v>
      </c>
      <c r="L56" s="82">
        <f>COUNT(B56:K56) / COUNTA(B56:K56)</f>
        <v/>
      </c>
      <c r="M56" s="82">
        <f>1-L56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COUNT(B4:K56) / COUNTA(B4:K56)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0" summaryRight="0"/>
    <pageSetUpPr/>
  </sheetPr>
  <dimension ref="A1:M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Varicela - Notificações registradas no Sistema de Informação de Agravos de Notificação - Brasil</t>
        </is>
      </c>
      <c r="K1" s="26" t="n"/>
    </row>
    <row r="2">
      <c r="A2" s="81" t="inlineStr">
        <is>
          <t>Período:2007-2023</t>
        </is>
      </c>
    </row>
    <row r="3">
      <c r="A3" s="81" t="inlineStr">
        <is>
          <t>Ano 1º Sintoma(s)</t>
        </is>
      </c>
      <c r="B3" s="81" t="inlineStr">
        <is>
          <t>Todos_os_casos</t>
        </is>
      </c>
      <c r="L3" t="inlineStr">
        <is>
          <t>DADOS_OBTIDOS (%)</t>
        </is>
      </c>
      <c r="M3" t="inlineStr">
        <is>
          <t>DADOS_AUSENTES (%)</t>
        </is>
      </c>
    </row>
    <row r="4">
      <c r="A4" s="81" t="inlineStr">
        <is>
          <t>Em Branco/ign</t>
        </is>
      </c>
      <c r="B4" s="81" t="n">
        <v>2</v>
      </c>
      <c r="L4" s="82">
        <f>COUNT(B4:K4) / COUNTA(B4:K4)</f>
        <v/>
      </c>
      <c r="M4" s="82">
        <f>1-L4</f>
        <v/>
      </c>
    </row>
    <row r="5">
      <c r="A5" s="81" t="inlineStr">
        <is>
          <t>&lt;1975</t>
        </is>
      </c>
      <c r="B5" s="81" t="n">
        <v>57</v>
      </c>
      <c r="L5" s="82">
        <f>COUNT(B5:K5) / COUNTA(B5:K5)</f>
        <v/>
      </c>
      <c r="M5" s="82">
        <f>1-L5</f>
        <v/>
      </c>
    </row>
    <row r="6">
      <c r="A6" s="81" t="n">
        <v>1975</v>
      </c>
      <c r="B6" s="81" t="n">
        <v>3</v>
      </c>
      <c r="L6" s="82">
        <f>COUNT(B6:K6) / COUNTA(B6:K6)</f>
        <v/>
      </c>
      <c r="M6" s="82">
        <f>1-L6</f>
        <v/>
      </c>
    </row>
    <row r="7">
      <c r="A7" s="81" t="n">
        <v>1976</v>
      </c>
      <c r="B7" s="81" t="n">
        <v>5</v>
      </c>
      <c r="L7" s="82">
        <f>COUNT(B7:K7) / COUNTA(B7:K7)</f>
        <v/>
      </c>
      <c r="M7" s="82">
        <f>1-L7</f>
        <v/>
      </c>
    </row>
    <row r="8">
      <c r="A8" s="81" t="n">
        <v>1977</v>
      </c>
      <c r="B8" s="81" t="n">
        <v>7</v>
      </c>
      <c r="L8" s="82">
        <f>COUNT(B8:K8) / COUNTA(B8:K8)</f>
        <v/>
      </c>
      <c r="M8" s="82">
        <f>1-L8</f>
        <v/>
      </c>
    </row>
    <row r="9">
      <c r="A9" s="81" t="n">
        <v>1978</v>
      </c>
      <c r="B9" s="81" t="n">
        <v>7</v>
      </c>
      <c r="L9" s="82">
        <f>COUNT(B9:K9) / COUNTA(B9:K9)</f>
        <v/>
      </c>
      <c r="M9" s="82">
        <f>1-L9</f>
        <v/>
      </c>
    </row>
    <row r="10">
      <c r="A10" s="81" t="n">
        <v>1979</v>
      </c>
      <c r="B10" s="81" t="n">
        <v>3</v>
      </c>
      <c r="L10" s="82">
        <f>COUNT(B10:K10) / COUNTA(B10:K10)</f>
        <v/>
      </c>
      <c r="M10" s="82">
        <f>1-L10</f>
        <v/>
      </c>
    </row>
    <row r="11">
      <c r="A11" s="81" t="n">
        <v>1980</v>
      </c>
      <c r="B11" s="81" t="n">
        <v>7</v>
      </c>
      <c r="L11" s="82">
        <f>COUNT(B11:K11) / COUNTA(B11:K11)</f>
        <v/>
      </c>
      <c r="M11" s="82">
        <f>1-L11</f>
        <v/>
      </c>
    </row>
    <row r="12">
      <c r="A12" s="81" t="n">
        <v>1981</v>
      </c>
      <c r="B12" s="81" t="n">
        <v>7</v>
      </c>
      <c r="L12" s="82">
        <f>COUNT(B12:K12) / COUNTA(B12:K12)</f>
        <v/>
      </c>
      <c r="M12" s="82">
        <f>1-L12</f>
        <v/>
      </c>
    </row>
    <row r="13">
      <c r="A13" s="81" t="n">
        <v>1982</v>
      </c>
      <c r="B13" s="81" t="n">
        <v>14</v>
      </c>
      <c r="L13" s="82">
        <f>COUNT(B13:K13) / COUNTA(B13:K13)</f>
        <v/>
      </c>
      <c r="M13" s="82">
        <f>1-L13</f>
        <v/>
      </c>
    </row>
    <row r="14">
      <c r="A14" s="81" t="n">
        <v>1983</v>
      </c>
      <c r="B14" s="81" t="n">
        <v>10</v>
      </c>
      <c r="L14" s="82">
        <f>COUNT(B14:K14) / COUNTA(B14:K14)</f>
        <v/>
      </c>
      <c r="M14" s="82">
        <f>1-L14</f>
        <v/>
      </c>
    </row>
    <row r="15">
      <c r="A15" s="81" t="n">
        <v>1984</v>
      </c>
      <c r="B15" s="81" t="n">
        <v>6</v>
      </c>
      <c r="L15" s="82">
        <f>COUNT(B15:K15) / COUNTA(B15:K15)</f>
        <v/>
      </c>
      <c r="M15" s="82">
        <f>1-L15</f>
        <v/>
      </c>
    </row>
    <row r="16">
      <c r="A16" s="81" t="n">
        <v>1985</v>
      </c>
      <c r="B16" s="81" t="n">
        <v>9</v>
      </c>
      <c r="L16" s="82">
        <f>COUNT(B16:K16) / COUNTA(B16:K16)</f>
        <v/>
      </c>
      <c r="M16" s="82">
        <f>1-L16</f>
        <v/>
      </c>
    </row>
    <row r="17">
      <c r="A17" s="81" t="n">
        <v>1986</v>
      </c>
      <c r="B17" s="81" t="n">
        <v>12</v>
      </c>
      <c r="L17" s="82">
        <f>COUNT(B17:K17) / COUNTA(B17:K17)</f>
        <v/>
      </c>
      <c r="M17" s="82">
        <f>1-L17</f>
        <v/>
      </c>
    </row>
    <row r="18">
      <c r="A18" s="81" t="n">
        <v>1987</v>
      </c>
      <c r="B18" s="81" t="n">
        <v>13</v>
      </c>
      <c r="L18" s="82">
        <f>COUNT(B18:K18) / COUNTA(B18:K18)</f>
        <v/>
      </c>
      <c r="M18" s="82">
        <f>1-L18</f>
        <v/>
      </c>
    </row>
    <row r="19">
      <c r="A19" s="81" t="n">
        <v>1988</v>
      </c>
      <c r="B19" s="81" t="n">
        <v>15</v>
      </c>
      <c r="L19" s="82">
        <f>COUNT(B19:K19) / COUNTA(B19:K19)</f>
        <v/>
      </c>
      <c r="M19" s="82">
        <f>1-L19</f>
        <v/>
      </c>
    </row>
    <row r="20">
      <c r="A20" s="81" t="n">
        <v>1989</v>
      </c>
      <c r="B20" s="81" t="n">
        <v>12</v>
      </c>
      <c r="L20" s="82">
        <f>COUNT(B20:K20) / COUNTA(B20:K20)</f>
        <v/>
      </c>
      <c r="M20" s="82">
        <f>1-L20</f>
        <v/>
      </c>
    </row>
    <row r="21">
      <c r="A21" s="81" t="n">
        <v>1990</v>
      </c>
      <c r="B21" s="81" t="n">
        <v>14</v>
      </c>
      <c r="L21" s="82">
        <f>COUNT(B21:K21) / COUNTA(B21:K21)</f>
        <v/>
      </c>
      <c r="M21" s="82">
        <f>1-L21</f>
        <v/>
      </c>
    </row>
    <row r="22">
      <c r="A22" s="81" t="n">
        <v>1991</v>
      </c>
      <c r="B22" s="81" t="n">
        <v>11</v>
      </c>
      <c r="L22" s="82">
        <f>COUNT(B22:K22) / COUNTA(B22:K22)</f>
        <v/>
      </c>
      <c r="M22" s="82">
        <f>1-L22</f>
        <v/>
      </c>
    </row>
    <row r="23">
      <c r="A23" s="81" t="n">
        <v>1992</v>
      </c>
      <c r="B23" s="81" t="n">
        <v>32</v>
      </c>
      <c r="L23" s="82">
        <f>COUNT(B23:K23) / COUNTA(B23:K23)</f>
        <v/>
      </c>
      <c r="M23" s="82">
        <f>1-L23</f>
        <v/>
      </c>
    </row>
    <row r="24">
      <c r="A24" s="81" t="n">
        <v>1993</v>
      </c>
      <c r="B24" s="81" t="n">
        <v>27</v>
      </c>
      <c r="L24" s="82">
        <f>COUNT(B24:K24) / COUNTA(B24:K24)</f>
        <v/>
      </c>
      <c r="M24" s="82">
        <f>1-L24</f>
        <v/>
      </c>
    </row>
    <row r="25">
      <c r="A25" s="81" t="n">
        <v>1994</v>
      </c>
      <c r="B25" s="81" t="n">
        <v>20</v>
      </c>
      <c r="L25" s="82">
        <f>COUNT(B25:K25) / COUNTA(B25:K25)</f>
        <v/>
      </c>
      <c r="M25" s="82">
        <f>1-L25</f>
        <v/>
      </c>
    </row>
    <row r="26">
      <c r="A26" s="81" t="n">
        <v>1995</v>
      </c>
      <c r="B26" s="81" t="n">
        <v>33</v>
      </c>
      <c r="L26" s="82">
        <f>COUNT(B26:K26) / COUNTA(B26:K26)</f>
        <v/>
      </c>
      <c r="M26" s="82">
        <f>1-L26</f>
        <v/>
      </c>
    </row>
    <row r="27">
      <c r="A27" s="81" t="n">
        <v>1996</v>
      </c>
      <c r="B27" s="81" t="n">
        <v>43</v>
      </c>
      <c r="L27" s="82">
        <f>COUNT(B27:K27) / COUNTA(B27:K27)</f>
        <v/>
      </c>
      <c r="M27" s="82">
        <f>1-L27</f>
        <v/>
      </c>
    </row>
    <row r="28">
      <c r="A28" s="81" t="n">
        <v>1997</v>
      </c>
      <c r="B28" s="81" t="n">
        <v>53</v>
      </c>
      <c r="L28" s="82">
        <f>COUNT(B28:K28) / COUNTA(B28:K28)</f>
        <v/>
      </c>
      <c r="M28" s="82">
        <f>1-L28</f>
        <v/>
      </c>
    </row>
    <row r="29">
      <c r="A29" s="81" t="n">
        <v>1998</v>
      </c>
      <c r="B29" s="81" t="n">
        <v>50</v>
      </c>
      <c r="L29" s="82">
        <f>COUNT(B29:K29) / COUNTA(B29:K29)</f>
        <v/>
      </c>
      <c r="M29" s="82">
        <f>1-L29</f>
        <v/>
      </c>
    </row>
    <row r="30">
      <c r="A30" s="81" t="n">
        <v>1999</v>
      </c>
      <c r="B30" s="81" t="n">
        <v>54</v>
      </c>
      <c r="L30" s="82">
        <f>COUNT(B30:K30) / COUNTA(B30:K30)</f>
        <v/>
      </c>
      <c r="M30" s="82">
        <f>1-L30</f>
        <v/>
      </c>
    </row>
    <row r="31">
      <c r="A31" s="81" t="n">
        <v>2000</v>
      </c>
      <c r="B31" s="81" t="n">
        <v>112</v>
      </c>
      <c r="L31" s="82">
        <f>COUNT(B31:K31) / COUNTA(B31:K31)</f>
        <v/>
      </c>
      <c r="M31" s="82">
        <f>1-L31</f>
        <v/>
      </c>
    </row>
    <row r="32">
      <c r="A32" s="81" t="n">
        <v>2001</v>
      </c>
      <c r="B32" s="81" t="n">
        <v>158</v>
      </c>
      <c r="L32" s="82">
        <f>COUNT(B32:K32) / COUNTA(B32:K32)</f>
        <v/>
      </c>
      <c r="M32" s="82">
        <f>1-L32</f>
        <v/>
      </c>
    </row>
    <row r="33">
      <c r="A33" s="81" t="n">
        <v>2002</v>
      </c>
      <c r="B33" s="81" t="n">
        <v>160</v>
      </c>
      <c r="L33" s="82">
        <f>COUNT(B33:K33) / COUNTA(B33:K33)</f>
        <v/>
      </c>
      <c r="M33" s="82">
        <f>1-L33</f>
        <v/>
      </c>
    </row>
    <row r="34">
      <c r="A34" s="81" t="n">
        <v>2003</v>
      </c>
      <c r="B34" s="81" t="n">
        <v>207</v>
      </c>
      <c r="L34" s="82">
        <f>COUNT(B34:K34) / COUNTA(B34:K34)</f>
        <v/>
      </c>
      <c r="M34" s="82">
        <f>1-L34</f>
        <v/>
      </c>
    </row>
    <row r="35">
      <c r="A35" s="81" t="n">
        <v>2004</v>
      </c>
      <c r="B35" s="81" t="n">
        <v>223</v>
      </c>
      <c r="L35" s="82">
        <f>COUNT(B35:K35) / COUNTA(B35:K35)</f>
        <v/>
      </c>
      <c r="M35" s="82">
        <f>1-L35</f>
        <v/>
      </c>
    </row>
    <row r="36">
      <c r="A36" s="81" t="n">
        <v>2005</v>
      </c>
      <c r="B36" s="81" t="n">
        <v>314</v>
      </c>
      <c r="L36" s="82">
        <f>COUNT(B36:K36) / COUNTA(B36:K36)</f>
        <v/>
      </c>
      <c r="M36" s="82">
        <f>1-L36</f>
        <v/>
      </c>
    </row>
    <row r="37">
      <c r="A37" s="81" t="n">
        <v>2006</v>
      </c>
      <c r="B37" s="81" t="n">
        <v>1301</v>
      </c>
      <c r="L37" s="82">
        <f>COUNT(B37:K37) / COUNTA(B37:K37)</f>
        <v/>
      </c>
      <c r="M37" s="82">
        <f>1-L37</f>
        <v/>
      </c>
    </row>
    <row r="38">
      <c r="A38" s="81" t="n">
        <v>2007</v>
      </c>
      <c r="B38" s="81" t="n">
        <v>159394</v>
      </c>
      <c r="L38" s="82">
        <f>COUNT(B38:K38) / COUNTA(B38:K38)</f>
        <v/>
      </c>
      <c r="M38" s="82">
        <f>1-L38</f>
        <v/>
      </c>
    </row>
    <row r="39">
      <c r="A39" s="81" t="n">
        <v>2008</v>
      </c>
      <c r="B39" s="81" t="n">
        <v>136006</v>
      </c>
      <c r="L39" s="82">
        <f>COUNT(B39:K39) / COUNTA(B39:K39)</f>
        <v/>
      </c>
      <c r="M39" s="82">
        <f>1-L39</f>
        <v/>
      </c>
    </row>
    <row r="40">
      <c r="A40" s="81" t="n">
        <v>2009</v>
      </c>
      <c r="B40" s="81" t="n">
        <v>89723</v>
      </c>
      <c r="L40" s="82">
        <f>COUNT(B40:K40) / COUNTA(B40:K40)</f>
        <v/>
      </c>
      <c r="M40" s="82">
        <f>1-L40</f>
        <v/>
      </c>
    </row>
    <row r="41">
      <c r="A41" s="81" t="n">
        <v>2010</v>
      </c>
      <c r="B41" s="81" t="n">
        <v>225180</v>
      </c>
      <c r="L41" s="82">
        <f>COUNT(B41:K41) / COUNTA(B41:K41)</f>
        <v/>
      </c>
      <c r="M41" s="82">
        <f>1-L41</f>
        <v/>
      </c>
    </row>
    <row r="42">
      <c r="A42" s="81" t="n">
        <v>2011</v>
      </c>
      <c r="B42" s="81" t="n">
        <v>167681</v>
      </c>
      <c r="L42" s="82">
        <f>COUNT(B42:K42) / COUNTA(B42:K42)</f>
        <v/>
      </c>
      <c r="M42" s="82">
        <f>1-L42</f>
        <v/>
      </c>
    </row>
    <row r="43">
      <c r="A43" s="81" t="n">
        <v>2012</v>
      </c>
      <c r="B43" s="81" t="n">
        <v>140837</v>
      </c>
      <c r="L43" s="82">
        <f>COUNT(B43:K43) / COUNTA(B43:K43)</f>
        <v/>
      </c>
      <c r="M43" s="82">
        <f>1-L43</f>
        <v/>
      </c>
    </row>
    <row r="44">
      <c r="A44" s="81" t="n">
        <v>2013</v>
      </c>
      <c r="B44" s="81" t="n">
        <v>179018</v>
      </c>
      <c r="L44" s="82">
        <f>COUNT(B44:K44) / COUNTA(B44:K44)</f>
        <v/>
      </c>
      <c r="M44" s="82">
        <f>1-L44</f>
        <v/>
      </c>
    </row>
    <row r="45">
      <c r="A45" s="81" t="n">
        <v>2014</v>
      </c>
      <c r="B45" s="81" t="n">
        <v>112414</v>
      </c>
      <c r="L45" s="82">
        <f>COUNT(B45:K45) / COUNTA(B45:K45)</f>
        <v/>
      </c>
      <c r="M45" s="82">
        <f>1-L45</f>
        <v/>
      </c>
    </row>
    <row r="46">
      <c r="A46" s="81" t="n">
        <v>2015</v>
      </c>
      <c r="B46" s="81" t="n">
        <v>68220</v>
      </c>
      <c r="L46" s="82">
        <f>COUNT(B46:K46) / COUNTA(B46:K46)</f>
        <v/>
      </c>
      <c r="M46" s="82">
        <f>1-L46</f>
        <v/>
      </c>
    </row>
    <row r="47">
      <c r="A47" s="81" t="n">
        <v>2016</v>
      </c>
      <c r="B47" s="81" t="n">
        <v>60638</v>
      </c>
      <c r="L47" s="82">
        <f>COUNT(B47:K47) / COUNTA(B47:K47)</f>
        <v/>
      </c>
      <c r="M47" s="82">
        <f>1-L47</f>
        <v/>
      </c>
    </row>
    <row r="48">
      <c r="A48" s="81" t="n">
        <v>2017</v>
      </c>
      <c r="B48" s="81" t="n">
        <v>57823</v>
      </c>
      <c r="L48" s="82">
        <f>COUNT(B48:K48) / COUNTA(B48:K48)</f>
        <v/>
      </c>
      <c r="M48" s="82">
        <f>1-L48</f>
        <v/>
      </c>
    </row>
    <row r="49">
      <c r="A49" s="81" t="n">
        <v>2018</v>
      </c>
      <c r="B49" s="81" t="n">
        <v>17587</v>
      </c>
      <c r="L49" s="82">
        <f>COUNT(B49:K49) / COUNTA(B49:K49)</f>
        <v/>
      </c>
      <c r="M49" s="82">
        <f>1-L49</f>
        <v/>
      </c>
    </row>
    <row r="50">
      <c r="A50" s="81" t="n">
        <v>2019</v>
      </c>
      <c r="B50" s="81" t="n">
        <v>27891</v>
      </c>
      <c r="L50" s="82">
        <f>COUNT(B50:K50) / COUNTA(B50:K50)</f>
        <v/>
      </c>
      <c r="M50" s="82">
        <f>1-L50</f>
        <v/>
      </c>
    </row>
    <row r="51">
      <c r="A51" s="81" t="n">
        <v>2020</v>
      </c>
      <c r="B51" s="81" t="n">
        <v>5851</v>
      </c>
      <c r="L51" s="82">
        <f>COUNT(B51:K51) / COUNTA(B51:K51)</f>
        <v/>
      </c>
      <c r="M51" s="82">
        <f>1-L51</f>
        <v/>
      </c>
    </row>
    <row r="52">
      <c r="A52" s="81" t="n">
        <v>2021</v>
      </c>
      <c r="B52" s="81" t="n">
        <v>5344</v>
      </c>
      <c r="L52" s="82">
        <f>COUNT(B52:K52) / COUNTA(B52:K52)</f>
        <v/>
      </c>
      <c r="M52" s="82">
        <f>1-L52</f>
        <v/>
      </c>
    </row>
    <row r="53">
      <c r="A53" s="81" t="n">
        <v>2022</v>
      </c>
      <c r="B53" s="81" t="n">
        <v>7638</v>
      </c>
      <c r="L53" s="82">
        <f>COUNT(B53:K53) / COUNTA(B53:K53)</f>
        <v/>
      </c>
      <c r="M53" s="82">
        <f>1-L53</f>
        <v/>
      </c>
    </row>
    <row r="54">
      <c r="A54" s="81" t="n">
        <v>2023</v>
      </c>
      <c r="B54" s="81" t="n">
        <v>3913</v>
      </c>
      <c r="L54" s="82">
        <f>COUNT(B54:K54) / COUNTA(B54:K54)</f>
        <v/>
      </c>
      <c r="M54" s="82">
        <f>1-L54</f>
        <v/>
      </c>
    </row>
    <row r="55">
      <c r="A55" s="81" t="n">
        <v>2024</v>
      </c>
      <c r="B55" s="81" t="inlineStr">
        <is>
          <t>-</t>
        </is>
      </c>
      <c r="L55" s="82">
        <f>COUNT(B55:K55) / COUNTA(B55:K55)</f>
        <v/>
      </c>
      <c r="M55" s="82">
        <f>1-L55</f>
        <v/>
      </c>
    </row>
    <row r="56">
      <c r="A56" s="81" t="inlineStr">
        <is>
          <t>Total</t>
        </is>
      </c>
      <c r="B56" s="81" t="n">
        <v>1468159</v>
      </c>
      <c r="L56" s="82">
        <f>COUNT(B56:K56) / COUNTA(B56:K56)</f>
        <v/>
      </c>
      <c r="M56" s="82">
        <f>1-L56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COUNT(B4:K56) / COUNTA(B4:K56)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0" summaryRight="0"/>
    <pageSetUpPr/>
  </sheetPr>
  <dimension ref="A1:M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Varicela - Notificações registradas no Sistema de Informação de Agravos de Notificação - Brasil</t>
        </is>
      </c>
      <c r="K1" s="26" t="n"/>
    </row>
    <row r="2">
      <c r="A2" s="81" t="inlineStr">
        <is>
          <t>Período:2007-2023</t>
        </is>
      </c>
    </row>
    <row r="3">
      <c r="A3" s="81" t="inlineStr">
        <is>
          <t>Ano notificação</t>
        </is>
      </c>
      <c r="B3" s="81" t="inlineStr">
        <is>
          <t>Todos_os_casos</t>
        </is>
      </c>
      <c r="L3" t="inlineStr">
        <is>
          <t>DADOS_OBTIDOS (%)</t>
        </is>
      </c>
      <c r="M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L4" s="82">
        <f>COUNT(B4:K4) / COUNTA(B4:K4)</f>
        <v/>
      </c>
      <c r="M4" s="82">
        <f>1-L4</f>
        <v/>
      </c>
    </row>
    <row r="5">
      <c r="A5" s="81" t="inlineStr">
        <is>
          <t>&lt;1975</t>
        </is>
      </c>
      <c r="B5" s="81" t="inlineStr">
        <is>
          <t>-</t>
        </is>
      </c>
      <c r="L5" s="82">
        <f>COUNT(B5:K5) / COUNTA(B5:K5)</f>
        <v/>
      </c>
      <c r="M5" s="82">
        <f>1-L5</f>
        <v/>
      </c>
    </row>
    <row r="6">
      <c r="A6" s="81" t="n">
        <v>1975</v>
      </c>
      <c r="B6" s="81" t="inlineStr">
        <is>
          <t>-</t>
        </is>
      </c>
      <c r="L6" s="82">
        <f>COUNT(B6:K6) / COUNTA(B6:K6)</f>
        <v/>
      </c>
      <c r="M6" s="82">
        <f>1-L6</f>
        <v/>
      </c>
    </row>
    <row r="7">
      <c r="A7" s="81" t="n">
        <v>1976</v>
      </c>
      <c r="B7" s="81" t="inlineStr">
        <is>
          <t>-</t>
        </is>
      </c>
      <c r="L7" s="82">
        <f>COUNT(B7:K7) / COUNTA(B7:K7)</f>
        <v/>
      </c>
      <c r="M7" s="82">
        <f>1-L7</f>
        <v/>
      </c>
    </row>
    <row r="8">
      <c r="A8" s="81" t="n">
        <v>1977</v>
      </c>
      <c r="B8" s="81" t="inlineStr">
        <is>
          <t>-</t>
        </is>
      </c>
      <c r="L8" s="82">
        <f>COUNT(B8:K8) / COUNTA(B8:K8)</f>
        <v/>
      </c>
      <c r="M8" s="82">
        <f>1-L8</f>
        <v/>
      </c>
    </row>
    <row r="9">
      <c r="A9" s="81" t="n">
        <v>1978</v>
      </c>
      <c r="B9" s="81" t="inlineStr">
        <is>
          <t>-</t>
        </is>
      </c>
      <c r="L9" s="82">
        <f>COUNT(B9:K9) / COUNTA(B9:K9)</f>
        <v/>
      </c>
      <c r="M9" s="82">
        <f>1-L9</f>
        <v/>
      </c>
    </row>
    <row r="10">
      <c r="A10" s="81" t="n">
        <v>1979</v>
      </c>
      <c r="B10" s="81" t="inlineStr">
        <is>
          <t>-</t>
        </is>
      </c>
      <c r="L10" s="82">
        <f>COUNT(B10:K10) / COUNTA(B10:K10)</f>
        <v/>
      </c>
      <c r="M10" s="82">
        <f>1-L10</f>
        <v/>
      </c>
    </row>
    <row r="11">
      <c r="A11" s="81" t="n">
        <v>1980</v>
      </c>
      <c r="B11" s="81" t="inlineStr">
        <is>
          <t>-</t>
        </is>
      </c>
      <c r="L11" s="82">
        <f>COUNT(B11:K11) / COUNTA(B11:K11)</f>
        <v/>
      </c>
      <c r="M11" s="82">
        <f>1-L11</f>
        <v/>
      </c>
    </row>
    <row r="12">
      <c r="A12" s="81" t="n">
        <v>1981</v>
      </c>
      <c r="B12" s="81" t="inlineStr">
        <is>
          <t>-</t>
        </is>
      </c>
      <c r="L12" s="82">
        <f>COUNT(B12:K12) / COUNTA(B12:K12)</f>
        <v/>
      </c>
      <c r="M12" s="82">
        <f>1-L12</f>
        <v/>
      </c>
    </row>
    <row r="13">
      <c r="A13" s="81" t="n">
        <v>1982</v>
      </c>
      <c r="B13" s="81" t="inlineStr">
        <is>
          <t>-</t>
        </is>
      </c>
      <c r="L13" s="82">
        <f>COUNT(B13:K13) / COUNTA(B13:K13)</f>
        <v/>
      </c>
      <c r="M13" s="82">
        <f>1-L13</f>
        <v/>
      </c>
    </row>
    <row r="14">
      <c r="A14" s="81" t="n">
        <v>1983</v>
      </c>
      <c r="B14" s="81" t="inlineStr">
        <is>
          <t>-</t>
        </is>
      </c>
      <c r="L14" s="82">
        <f>COUNT(B14:K14) / COUNTA(B14:K14)</f>
        <v/>
      </c>
      <c r="M14" s="82">
        <f>1-L14</f>
        <v/>
      </c>
    </row>
    <row r="15">
      <c r="A15" s="81" t="n">
        <v>1984</v>
      </c>
      <c r="B15" s="81" t="inlineStr">
        <is>
          <t>-</t>
        </is>
      </c>
      <c r="L15" s="82">
        <f>COUNT(B15:K15) / COUNTA(B15:K15)</f>
        <v/>
      </c>
      <c r="M15" s="82">
        <f>1-L15</f>
        <v/>
      </c>
    </row>
    <row r="16">
      <c r="A16" s="81" t="n">
        <v>1985</v>
      </c>
      <c r="B16" s="81" t="inlineStr">
        <is>
          <t>-</t>
        </is>
      </c>
      <c r="L16" s="82">
        <f>COUNT(B16:K16) / COUNTA(B16:K16)</f>
        <v/>
      </c>
      <c r="M16" s="82">
        <f>1-L16</f>
        <v/>
      </c>
    </row>
    <row r="17">
      <c r="A17" s="81" t="n">
        <v>1986</v>
      </c>
      <c r="B17" s="81" t="inlineStr">
        <is>
          <t>-</t>
        </is>
      </c>
      <c r="L17" s="82">
        <f>COUNT(B17:K17) / COUNTA(B17:K17)</f>
        <v/>
      </c>
      <c r="M17" s="82">
        <f>1-L17</f>
        <v/>
      </c>
    </row>
    <row r="18">
      <c r="A18" s="81" t="n">
        <v>1987</v>
      </c>
      <c r="B18" s="81" t="inlineStr">
        <is>
          <t>-</t>
        </is>
      </c>
      <c r="L18" s="82">
        <f>COUNT(B18:K18) / COUNTA(B18:K18)</f>
        <v/>
      </c>
      <c r="M18" s="82">
        <f>1-L18</f>
        <v/>
      </c>
    </row>
    <row r="19">
      <c r="A19" s="81" t="n">
        <v>1988</v>
      </c>
      <c r="B19" s="81" t="inlineStr">
        <is>
          <t>-</t>
        </is>
      </c>
      <c r="L19" s="82">
        <f>COUNT(B19:K19) / COUNTA(B19:K19)</f>
        <v/>
      </c>
      <c r="M19" s="82">
        <f>1-L19</f>
        <v/>
      </c>
    </row>
    <row r="20">
      <c r="A20" s="81" t="n">
        <v>1989</v>
      </c>
      <c r="B20" s="81" t="inlineStr">
        <is>
          <t>-</t>
        </is>
      </c>
      <c r="L20" s="82">
        <f>COUNT(B20:K20) / COUNTA(B20:K20)</f>
        <v/>
      </c>
      <c r="M20" s="82">
        <f>1-L20</f>
        <v/>
      </c>
    </row>
    <row r="21">
      <c r="A21" s="81" t="n">
        <v>1990</v>
      </c>
      <c r="B21" s="81" t="inlineStr">
        <is>
          <t>-</t>
        </is>
      </c>
      <c r="L21" s="82">
        <f>COUNT(B21:K21) / COUNTA(B21:K21)</f>
        <v/>
      </c>
      <c r="M21" s="82">
        <f>1-L21</f>
        <v/>
      </c>
    </row>
    <row r="22">
      <c r="A22" s="81" t="n">
        <v>1991</v>
      </c>
      <c r="B22" s="81" t="inlineStr">
        <is>
          <t>-</t>
        </is>
      </c>
      <c r="L22" s="82">
        <f>COUNT(B22:K22) / COUNTA(B22:K22)</f>
        <v/>
      </c>
      <c r="M22" s="82">
        <f>1-L22</f>
        <v/>
      </c>
    </row>
    <row r="23">
      <c r="A23" s="81" t="n">
        <v>1992</v>
      </c>
      <c r="B23" s="81" t="inlineStr">
        <is>
          <t>-</t>
        </is>
      </c>
      <c r="L23" s="82">
        <f>COUNT(B23:K23) / COUNTA(B23:K23)</f>
        <v/>
      </c>
      <c r="M23" s="82">
        <f>1-L23</f>
        <v/>
      </c>
    </row>
    <row r="24">
      <c r="A24" s="81" t="n">
        <v>1993</v>
      </c>
      <c r="B24" s="81" t="inlineStr">
        <is>
          <t>-</t>
        </is>
      </c>
      <c r="L24" s="82">
        <f>COUNT(B24:K24) / COUNTA(B24:K24)</f>
        <v/>
      </c>
      <c r="M24" s="82">
        <f>1-L24</f>
        <v/>
      </c>
    </row>
    <row r="25">
      <c r="A25" s="81" t="n">
        <v>1994</v>
      </c>
      <c r="B25" s="81" t="inlineStr">
        <is>
          <t>-</t>
        </is>
      </c>
      <c r="L25" s="82">
        <f>COUNT(B25:K25) / COUNTA(B25:K25)</f>
        <v/>
      </c>
      <c r="M25" s="82">
        <f>1-L25</f>
        <v/>
      </c>
    </row>
    <row r="26">
      <c r="A26" s="81" t="n">
        <v>1995</v>
      </c>
      <c r="B26" s="81" t="inlineStr">
        <is>
          <t>-</t>
        </is>
      </c>
      <c r="L26" s="82">
        <f>COUNT(B26:K26) / COUNTA(B26:K26)</f>
        <v/>
      </c>
      <c r="M26" s="82">
        <f>1-L26</f>
        <v/>
      </c>
    </row>
    <row r="27">
      <c r="A27" s="81" t="n">
        <v>1996</v>
      </c>
      <c r="B27" s="81" t="inlineStr">
        <is>
          <t>-</t>
        </is>
      </c>
      <c r="L27" s="82">
        <f>COUNT(B27:K27) / COUNTA(B27:K27)</f>
        <v/>
      </c>
      <c r="M27" s="82">
        <f>1-L27</f>
        <v/>
      </c>
    </row>
    <row r="28">
      <c r="A28" s="81" t="n">
        <v>1997</v>
      </c>
      <c r="B28" s="81" t="inlineStr">
        <is>
          <t>-</t>
        </is>
      </c>
      <c r="L28" s="82">
        <f>COUNT(B28:K28) / COUNTA(B28:K28)</f>
        <v/>
      </c>
      <c r="M28" s="82">
        <f>1-L28</f>
        <v/>
      </c>
    </row>
    <row r="29">
      <c r="A29" s="81" t="n">
        <v>1998</v>
      </c>
      <c r="B29" s="81" t="inlineStr">
        <is>
          <t>-</t>
        </is>
      </c>
      <c r="L29" s="82">
        <f>COUNT(B29:K29) / COUNTA(B29:K29)</f>
        <v/>
      </c>
      <c r="M29" s="82">
        <f>1-L29</f>
        <v/>
      </c>
    </row>
    <row r="30">
      <c r="A30" s="81" t="n">
        <v>1999</v>
      </c>
      <c r="B30" s="81" t="inlineStr">
        <is>
          <t>-</t>
        </is>
      </c>
      <c r="L30" s="82">
        <f>COUNT(B30:K30) / COUNTA(B30:K30)</f>
        <v/>
      </c>
      <c r="M30" s="82">
        <f>1-L30</f>
        <v/>
      </c>
    </row>
    <row r="31">
      <c r="A31" s="81" t="n">
        <v>2000</v>
      </c>
      <c r="B31" s="81" t="inlineStr">
        <is>
          <t>-</t>
        </is>
      </c>
      <c r="L31" s="82">
        <f>COUNT(B31:K31) / COUNTA(B31:K31)</f>
        <v/>
      </c>
      <c r="M31" s="82">
        <f>1-L31</f>
        <v/>
      </c>
    </row>
    <row r="32">
      <c r="A32" s="81" t="n">
        <v>2001</v>
      </c>
      <c r="B32" s="81" t="inlineStr">
        <is>
          <t>-</t>
        </is>
      </c>
      <c r="L32" s="82">
        <f>COUNT(B32:K32) / COUNTA(B32:K32)</f>
        <v/>
      </c>
      <c r="M32" s="82">
        <f>1-L32</f>
        <v/>
      </c>
    </row>
    <row r="33">
      <c r="A33" s="81" t="n">
        <v>2002</v>
      </c>
      <c r="B33" s="81" t="inlineStr">
        <is>
          <t>-</t>
        </is>
      </c>
      <c r="L33" s="82">
        <f>COUNT(B33:K33) / COUNTA(B33:K33)</f>
        <v/>
      </c>
      <c r="M33" s="82">
        <f>1-L33</f>
        <v/>
      </c>
    </row>
    <row r="34">
      <c r="A34" s="81" t="n">
        <v>2003</v>
      </c>
      <c r="B34" s="81" t="inlineStr">
        <is>
          <t>-</t>
        </is>
      </c>
      <c r="L34" s="82">
        <f>COUNT(B34:K34) / COUNTA(B34:K34)</f>
        <v/>
      </c>
      <c r="M34" s="82">
        <f>1-L34</f>
        <v/>
      </c>
    </row>
    <row r="35">
      <c r="A35" s="81" t="n">
        <v>2004</v>
      </c>
      <c r="B35" s="81" t="inlineStr">
        <is>
          <t>-</t>
        </is>
      </c>
      <c r="L35" s="82">
        <f>COUNT(B35:K35) / COUNTA(B35:K35)</f>
        <v/>
      </c>
      <c r="M35" s="82">
        <f>1-L35</f>
        <v/>
      </c>
    </row>
    <row r="36">
      <c r="A36" s="81" t="n">
        <v>2005</v>
      </c>
      <c r="B36" s="81" t="inlineStr">
        <is>
          <t>-</t>
        </is>
      </c>
      <c r="L36" s="82">
        <f>COUNT(B36:K36) / COUNTA(B36:K36)</f>
        <v/>
      </c>
      <c r="M36" s="82">
        <f>1-L36</f>
        <v/>
      </c>
    </row>
    <row r="37">
      <c r="A37" s="81" t="n">
        <v>2006</v>
      </c>
      <c r="B37" s="81" t="inlineStr">
        <is>
          <t>-</t>
        </is>
      </c>
      <c r="L37" s="82">
        <f>COUNT(B37:K37) / COUNTA(B37:K37)</f>
        <v/>
      </c>
      <c r="M37" s="82">
        <f>1-L37</f>
        <v/>
      </c>
    </row>
    <row r="38">
      <c r="A38" s="81" t="n">
        <v>2007</v>
      </c>
      <c r="B38" s="81" t="n">
        <v>158381</v>
      </c>
      <c r="L38" s="82">
        <f>COUNT(B38:K38) / COUNTA(B38:K38)</f>
        <v/>
      </c>
      <c r="M38" s="82">
        <f>1-L38</f>
        <v/>
      </c>
    </row>
    <row r="39">
      <c r="A39" s="81" t="n">
        <v>2008</v>
      </c>
      <c r="B39" s="81" t="n">
        <v>136584</v>
      </c>
      <c r="L39" s="82">
        <f>COUNT(B39:K39) / COUNTA(B39:K39)</f>
        <v/>
      </c>
      <c r="M39" s="82">
        <f>1-L39</f>
        <v/>
      </c>
    </row>
    <row r="40">
      <c r="A40" s="81" t="n">
        <v>2009</v>
      </c>
      <c r="B40" s="81" t="n">
        <v>90152</v>
      </c>
      <c r="L40" s="82">
        <f>COUNT(B40:K40) / COUNTA(B40:K40)</f>
        <v/>
      </c>
      <c r="M40" s="82">
        <f>1-L40</f>
        <v/>
      </c>
    </row>
    <row r="41">
      <c r="A41" s="81" t="n">
        <v>2010</v>
      </c>
      <c r="B41" s="81" t="n">
        <v>224682</v>
      </c>
      <c r="L41" s="82">
        <f>COUNT(B41:K41) / COUNTA(B41:K41)</f>
        <v/>
      </c>
      <c r="M41" s="82">
        <f>1-L41</f>
        <v/>
      </c>
    </row>
    <row r="42">
      <c r="A42" s="81" t="n">
        <v>2011</v>
      </c>
      <c r="B42" s="81" t="n">
        <v>167426</v>
      </c>
      <c r="L42" s="82">
        <f>COUNT(B42:K42) / COUNTA(B42:K42)</f>
        <v/>
      </c>
      <c r="M42" s="82">
        <f>1-L42</f>
        <v/>
      </c>
    </row>
    <row r="43">
      <c r="A43" s="81" t="n">
        <v>2012</v>
      </c>
      <c r="B43" s="81" t="n">
        <v>141933</v>
      </c>
      <c r="L43" s="82">
        <f>COUNT(B43:K43) / COUNTA(B43:K43)</f>
        <v/>
      </c>
      <c r="M43" s="82">
        <f>1-L43</f>
        <v/>
      </c>
    </row>
    <row r="44">
      <c r="A44" s="81" t="n">
        <v>2013</v>
      </c>
      <c r="B44" s="81" t="n">
        <v>178986</v>
      </c>
      <c r="L44" s="82">
        <f>COUNT(B44:K44) / COUNTA(B44:K44)</f>
        <v/>
      </c>
      <c r="M44" s="82">
        <f>1-L44</f>
        <v/>
      </c>
    </row>
    <row r="45">
      <c r="A45" s="81" t="n">
        <v>2014</v>
      </c>
      <c r="B45" s="81" t="n">
        <v>113477</v>
      </c>
      <c r="L45" s="82">
        <f>COUNT(B45:K45) / COUNTA(B45:K45)</f>
        <v/>
      </c>
      <c r="M45" s="82">
        <f>1-L45</f>
        <v/>
      </c>
    </row>
    <row r="46">
      <c r="A46" s="81" t="n">
        <v>2015</v>
      </c>
      <c r="B46" s="81" t="n">
        <v>68700</v>
      </c>
      <c r="L46" s="82">
        <f>COUNT(B46:K46) / COUNTA(B46:K46)</f>
        <v/>
      </c>
      <c r="M46" s="82">
        <f>1-L46</f>
        <v/>
      </c>
    </row>
    <row r="47">
      <c r="A47" s="81" t="n">
        <v>2016</v>
      </c>
      <c r="B47" s="81" t="n">
        <v>60802</v>
      </c>
      <c r="L47" s="82">
        <f>COUNT(B47:K47) / COUNTA(B47:K47)</f>
        <v/>
      </c>
      <c r="M47" s="82">
        <f>1-L47</f>
        <v/>
      </c>
    </row>
    <row r="48">
      <c r="A48" s="81" t="n">
        <v>2017</v>
      </c>
      <c r="B48" s="81" t="n">
        <v>58312</v>
      </c>
      <c r="L48" s="82">
        <f>COUNT(B48:K48) / COUNTA(B48:K48)</f>
        <v/>
      </c>
      <c r="M48" s="82">
        <f>1-L48</f>
        <v/>
      </c>
    </row>
    <row r="49">
      <c r="A49" s="81" t="n">
        <v>2018</v>
      </c>
      <c r="B49" s="81" t="n">
        <v>17651</v>
      </c>
      <c r="L49" s="82">
        <f>COUNT(B49:K49) / COUNTA(B49:K49)</f>
        <v/>
      </c>
      <c r="M49" s="82">
        <f>1-L49</f>
        <v/>
      </c>
    </row>
    <row r="50">
      <c r="A50" s="81" t="n">
        <v>2019</v>
      </c>
      <c r="B50" s="81" t="n">
        <v>28076</v>
      </c>
      <c r="L50" s="82">
        <f>COUNT(B50:K50) / COUNTA(B50:K50)</f>
        <v/>
      </c>
      <c r="M50" s="82">
        <f>1-L50</f>
        <v/>
      </c>
    </row>
    <row r="51">
      <c r="A51" s="81" t="n">
        <v>2020</v>
      </c>
      <c r="B51" s="81" t="n">
        <v>5995</v>
      </c>
      <c r="L51" s="82">
        <f>COUNT(B51:K51) / COUNTA(B51:K51)</f>
        <v/>
      </c>
      <c r="M51" s="82">
        <f>1-L51</f>
        <v/>
      </c>
    </row>
    <row r="52">
      <c r="A52" s="81" t="n">
        <v>2021</v>
      </c>
      <c r="B52" s="81" t="n">
        <v>5339</v>
      </c>
      <c r="L52" s="82">
        <f>COUNT(B52:K52) / COUNTA(B52:K52)</f>
        <v/>
      </c>
      <c r="M52" s="82">
        <f>1-L52</f>
        <v/>
      </c>
    </row>
    <row r="53">
      <c r="A53" s="81" t="n">
        <v>2022</v>
      </c>
      <c r="B53" s="81" t="n">
        <v>7644</v>
      </c>
      <c r="L53" s="82">
        <f>COUNT(B53:K53) / COUNTA(B53:K53)</f>
        <v/>
      </c>
      <c r="M53" s="82">
        <f>1-L53</f>
        <v/>
      </c>
    </row>
    <row r="54">
      <c r="A54" s="81" t="n">
        <v>2023</v>
      </c>
      <c r="B54" s="81" t="n">
        <v>4019</v>
      </c>
      <c r="L54" s="82">
        <f>COUNT(B54:K54) / COUNTA(B54:K54)</f>
        <v/>
      </c>
      <c r="M54" s="82">
        <f>1-L54</f>
        <v/>
      </c>
    </row>
    <row r="55">
      <c r="A55" s="81" t="n">
        <v>2024</v>
      </c>
      <c r="B55" s="81" t="inlineStr">
        <is>
          <t>-</t>
        </is>
      </c>
      <c r="L55" s="82">
        <f>COUNT(B55:K55) / COUNTA(B55:K55)</f>
        <v/>
      </c>
      <c r="M55" s="82">
        <f>1-L55</f>
        <v/>
      </c>
    </row>
    <row r="56">
      <c r="A56" s="81" t="inlineStr">
        <is>
          <t>Total</t>
        </is>
      </c>
      <c r="B56" s="81" t="n">
        <v>1468159</v>
      </c>
      <c r="L56" s="82">
        <f>COUNT(B56:K56) / COUNTA(B56:K56)</f>
        <v/>
      </c>
      <c r="M56" s="82">
        <f>1-L56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COUNT(B4:K56) / COUNTA(B4:K56)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0" summaryRight="0"/>
    <pageSetUpPr/>
  </sheetPr>
  <dimension ref="A1:L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Varicela - Notificações registradas no Sistema de Informação de Agravos de Notificação - Brasil</t>
        </is>
      </c>
      <c r="J1" s="26" t="n"/>
    </row>
    <row r="2">
      <c r="A2" s="81" t="inlineStr">
        <is>
          <t>Período:2007-2023</t>
        </is>
      </c>
    </row>
    <row r="3">
      <c r="A3" s="81" t="inlineStr">
        <is>
          <t>Ano epidem. notificação</t>
        </is>
      </c>
      <c r="B3" s="81" t="inlineStr">
        <is>
          <t>Todos_os_casos</t>
        </is>
      </c>
      <c r="K3" t="inlineStr">
        <is>
          <t>DADOS_OBTIDOS (%)</t>
        </is>
      </c>
      <c r="L3" t="inlineStr">
        <is>
          <t>DADOS_AUSENTES (%)</t>
        </is>
      </c>
    </row>
    <row r="4">
      <c r="A4" s="81" t="inlineStr">
        <is>
          <t>Em Branco/ign</t>
        </is>
      </c>
      <c r="B4" s="81" t="n">
        <v>4502</v>
      </c>
      <c r="K4" s="82">
        <f>COUNT(B4:J4) / COUNTA(B4:J4)</f>
        <v/>
      </c>
      <c r="L4" s="82">
        <f>1-K4</f>
        <v/>
      </c>
    </row>
    <row r="5">
      <c r="A5" s="81" t="inlineStr">
        <is>
          <t>&lt;1975</t>
        </is>
      </c>
      <c r="B5" s="81" t="n">
        <v>12</v>
      </c>
      <c r="K5" s="82">
        <f>COUNT(B5:J5) / COUNTA(B5:J5)</f>
        <v/>
      </c>
      <c r="L5" s="82">
        <f>1-K5</f>
        <v/>
      </c>
    </row>
    <row r="6">
      <c r="A6" s="81" t="n">
        <v>1975</v>
      </c>
      <c r="B6" s="81" t="inlineStr">
        <is>
          <t>-</t>
        </is>
      </c>
      <c r="K6" s="82">
        <f>COUNT(B6:J6) / COUNTA(B6:J6)</f>
        <v/>
      </c>
      <c r="L6" s="82">
        <f>1-K6</f>
        <v/>
      </c>
    </row>
    <row r="7">
      <c r="A7" s="81" t="n">
        <v>1976</v>
      </c>
      <c r="B7" s="81" t="inlineStr">
        <is>
          <t>-</t>
        </is>
      </c>
      <c r="K7" s="82">
        <f>COUNT(B7:J7) / COUNTA(B7:J7)</f>
        <v/>
      </c>
      <c r="L7" s="82">
        <f>1-K7</f>
        <v/>
      </c>
    </row>
    <row r="8">
      <c r="A8" s="81" t="n">
        <v>1977</v>
      </c>
      <c r="B8" s="81" t="inlineStr">
        <is>
          <t>-</t>
        </is>
      </c>
      <c r="K8" s="82">
        <f>COUNT(B8:J8) / COUNTA(B8:J8)</f>
        <v/>
      </c>
      <c r="L8" s="82">
        <f>1-K8</f>
        <v/>
      </c>
    </row>
    <row r="9">
      <c r="A9" s="81" t="n">
        <v>1978</v>
      </c>
      <c r="B9" s="81" t="inlineStr">
        <is>
          <t>-</t>
        </is>
      </c>
      <c r="K9" s="82">
        <f>COUNT(B9:J9) / COUNTA(B9:J9)</f>
        <v/>
      </c>
      <c r="L9" s="82">
        <f>1-K9</f>
        <v/>
      </c>
    </row>
    <row r="10">
      <c r="A10" s="81" t="n">
        <v>1979</v>
      </c>
      <c r="B10" s="81" t="inlineStr">
        <is>
          <t>-</t>
        </is>
      </c>
      <c r="K10" s="82">
        <f>COUNT(B10:J10) / COUNTA(B10:J10)</f>
        <v/>
      </c>
      <c r="L10" s="82">
        <f>1-K10</f>
        <v/>
      </c>
    </row>
    <row r="11">
      <c r="A11" s="81" t="n">
        <v>1980</v>
      </c>
      <c r="B11" s="81" t="inlineStr">
        <is>
          <t>-</t>
        </is>
      </c>
      <c r="K11" s="82">
        <f>COUNT(B11:J11) / COUNTA(B11:J11)</f>
        <v/>
      </c>
      <c r="L11" s="82">
        <f>1-K11</f>
        <v/>
      </c>
    </row>
    <row r="12">
      <c r="A12" s="81" t="n">
        <v>1981</v>
      </c>
      <c r="B12" s="81" t="inlineStr">
        <is>
          <t>-</t>
        </is>
      </c>
      <c r="K12" s="82">
        <f>COUNT(B12:J12) / COUNTA(B12:J12)</f>
        <v/>
      </c>
      <c r="L12" s="82">
        <f>1-K12</f>
        <v/>
      </c>
    </row>
    <row r="13">
      <c r="A13" s="81" t="n">
        <v>1982</v>
      </c>
      <c r="B13" s="81" t="inlineStr">
        <is>
          <t>-</t>
        </is>
      </c>
      <c r="K13" s="82">
        <f>COUNT(B13:J13) / COUNTA(B13:J13)</f>
        <v/>
      </c>
      <c r="L13" s="82">
        <f>1-K13</f>
        <v/>
      </c>
    </row>
    <row r="14">
      <c r="A14" s="81" t="n">
        <v>1983</v>
      </c>
      <c r="B14" s="81" t="inlineStr">
        <is>
          <t>-</t>
        </is>
      </c>
      <c r="K14" s="82">
        <f>COUNT(B14:J14) / COUNTA(B14:J14)</f>
        <v/>
      </c>
      <c r="L14" s="82">
        <f>1-K14</f>
        <v/>
      </c>
    </row>
    <row r="15">
      <c r="A15" s="81" t="n">
        <v>1984</v>
      </c>
      <c r="B15" s="81" t="inlineStr">
        <is>
          <t>-</t>
        </is>
      </c>
      <c r="K15" s="82">
        <f>COUNT(B15:J15) / COUNTA(B15:J15)</f>
        <v/>
      </c>
      <c r="L15" s="82">
        <f>1-K15</f>
        <v/>
      </c>
    </row>
    <row r="16">
      <c r="A16" s="81" t="n">
        <v>1985</v>
      </c>
      <c r="B16" s="81" t="inlineStr">
        <is>
          <t>-</t>
        </is>
      </c>
      <c r="K16" s="82">
        <f>COUNT(B16:J16) / COUNTA(B16:J16)</f>
        <v/>
      </c>
      <c r="L16" s="82">
        <f>1-K16</f>
        <v/>
      </c>
    </row>
    <row r="17">
      <c r="A17" s="81" t="n">
        <v>1986</v>
      </c>
      <c r="B17" s="81" t="inlineStr">
        <is>
          <t>-</t>
        </is>
      </c>
      <c r="K17" s="82">
        <f>COUNT(B17:J17) / COUNTA(B17:J17)</f>
        <v/>
      </c>
      <c r="L17" s="82">
        <f>1-K17</f>
        <v/>
      </c>
    </row>
    <row r="18">
      <c r="A18" s="81" t="n">
        <v>1987</v>
      </c>
      <c r="B18" s="81" t="inlineStr">
        <is>
          <t>-</t>
        </is>
      </c>
      <c r="K18" s="82">
        <f>COUNT(B18:J18) / COUNTA(B18:J18)</f>
        <v/>
      </c>
      <c r="L18" s="82">
        <f>1-K18</f>
        <v/>
      </c>
    </row>
    <row r="19">
      <c r="A19" s="81" t="n">
        <v>1988</v>
      </c>
      <c r="B19" s="81" t="inlineStr">
        <is>
          <t>-</t>
        </is>
      </c>
      <c r="K19" s="82">
        <f>COUNT(B19:J19) / COUNTA(B19:J19)</f>
        <v/>
      </c>
      <c r="L19" s="82">
        <f>1-K19</f>
        <v/>
      </c>
    </row>
    <row r="20">
      <c r="A20" s="81" t="n">
        <v>1989</v>
      </c>
      <c r="B20" s="81" t="inlineStr">
        <is>
          <t>-</t>
        </is>
      </c>
      <c r="K20" s="82">
        <f>COUNT(B20:J20) / COUNTA(B20:J20)</f>
        <v/>
      </c>
      <c r="L20" s="82">
        <f>1-K20</f>
        <v/>
      </c>
    </row>
    <row r="21">
      <c r="A21" s="81" t="n">
        <v>1990</v>
      </c>
      <c r="B21" s="81" t="inlineStr">
        <is>
          <t>-</t>
        </is>
      </c>
      <c r="K21" s="82">
        <f>COUNT(B21:J21) / COUNTA(B21:J21)</f>
        <v/>
      </c>
      <c r="L21" s="82">
        <f>1-K21</f>
        <v/>
      </c>
    </row>
    <row r="22">
      <c r="A22" s="81" t="n">
        <v>1991</v>
      </c>
      <c r="B22" s="81" t="inlineStr">
        <is>
          <t>-</t>
        </is>
      </c>
      <c r="K22" s="82">
        <f>COUNT(B22:J22) / COUNTA(B22:J22)</f>
        <v/>
      </c>
      <c r="L22" s="82">
        <f>1-K22</f>
        <v/>
      </c>
    </row>
    <row r="23">
      <c r="A23" s="81" t="n">
        <v>1992</v>
      </c>
      <c r="B23" s="81" t="inlineStr">
        <is>
          <t>-</t>
        </is>
      </c>
      <c r="K23" s="82">
        <f>COUNT(B23:J23) / COUNTA(B23:J23)</f>
        <v/>
      </c>
      <c r="L23" s="82">
        <f>1-K23</f>
        <v/>
      </c>
    </row>
    <row r="24">
      <c r="A24" s="81" t="n">
        <v>1993</v>
      </c>
      <c r="B24" s="81" t="inlineStr">
        <is>
          <t>-</t>
        </is>
      </c>
      <c r="K24" s="82">
        <f>COUNT(B24:J24) / COUNTA(B24:J24)</f>
        <v/>
      </c>
      <c r="L24" s="82">
        <f>1-K24</f>
        <v/>
      </c>
    </row>
    <row r="25">
      <c r="A25" s="81" t="n">
        <v>1994</v>
      </c>
      <c r="B25" s="81" t="inlineStr">
        <is>
          <t>-</t>
        </is>
      </c>
      <c r="K25" s="82">
        <f>COUNT(B25:J25) / COUNTA(B25:J25)</f>
        <v/>
      </c>
      <c r="L25" s="82">
        <f>1-K25</f>
        <v/>
      </c>
    </row>
    <row r="26">
      <c r="A26" s="81" t="n">
        <v>1995</v>
      </c>
      <c r="B26" s="81" t="inlineStr">
        <is>
          <t>-</t>
        </is>
      </c>
      <c r="K26" s="82">
        <f>COUNT(B26:J26) / COUNTA(B26:J26)</f>
        <v/>
      </c>
      <c r="L26" s="82">
        <f>1-K26</f>
        <v/>
      </c>
    </row>
    <row r="27">
      <c r="A27" s="81" t="n">
        <v>1996</v>
      </c>
      <c r="B27" s="81" t="inlineStr">
        <is>
          <t>-</t>
        </is>
      </c>
      <c r="K27" s="82">
        <f>COUNT(B27:J27) / COUNTA(B27:J27)</f>
        <v/>
      </c>
      <c r="L27" s="82">
        <f>1-K27</f>
        <v/>
      </c>
    </row>
    <row r="28">
      <c r="A28" s="81" t="n">
        <v>1997</v>
      </c>
      <c r="B28" s="81" t="inlineStr">
        <is>
          <t>-</t>
        </is>
      </c>
      <c r="K28" s="82">
        <f>COUNT(B28:J28) / COUNTA(B28:J28)</f>
        <v/>
      </c>
      <c r="L28" s="82">
        <f>1-K28</f>
        <v/>
      </c>
    </row>
    <row r="29">
      <c r="A29" s="81" t="n">
        <v>1998</v>
      </c>
      <c r="B29" s="81" t="inlineStr">
        <is>
          <t>-</t>
        </is>
      </c>
      <c r="K29" s="82">
        <f>COUNT(B29:J29) / COUNTA(B29:J29)</f>
        <v/>
      </c>
      <c r="L29" s="82">
        <f>1-K29</f>
        <v/>
      </c>
    </row>
    <row r="30">
      <c r="A30" s="81" t="n">
        <v>1999</v>
      </c>
      <c r="B30" s="81" t="inlineStr">
        <is>
          <t>-</t>
        </is>
      </c>
      <c r="K30" s="82">
        <f>COUNT(B30:J30) / COUNTA(B30:J30)</f>
        <v/>
      </c>
      <c r="L30" s="82">
        <f>1-K30</f>
        <v/>
      </c>
    </row>
    <row r="31">
      <c r="A31" s="81" t="n">
        <v>2000</v>
      </c>
      <c r="B31" s="81" t="inlineStr">
        <is>
          <t>-</t>
        </is>
      </c>
      <c r="K31" s="82">
        <f>COUNT(B31:J31) / COUNTA(B31:J31)</f>
        <v/>
      </c>
      <c r="L31" s="82">
        <f>1-K31</f>
        <v/>
      </c>
    </row>
    <row r="32">
      <c r="A32" s="81" t="n">
        <v>2001</v>
      </c>
      <c r="B32" s="81" t="n">
        <v>1</v>
      </c>
      <c r="K32" s="82">
        <f>COUNT(B32:J32) / COUNTA(B32:J32)</f>
        <v/>
      </c>
      <c r="L32" s="82">
        <f>1-K32</f>
        <v/>
      </c>
    </row>
    <row r="33">
      <c r="A33" s="81" t="n">
        <v>2002</v>
      </c>
      <c r="B33" s="81" t="inlineStr">
        <is>
          <t>-</t>
        </is>
      </c>
      <c r="K33" s="82">
        <f>COUNT(B33:J33) / COUNTA(B33:J33)</f>
        <v/>
      </c>
      <c r="L33" s="82">
        <f>1-K33</f>
        <v/>
      </c>
    </row>
    <row r="34">
      <c r="A34" s="81" t="n">
        <v>2003</v>
      </c>
      <c r="B34" s="81" t="inlineStr">
        <is>
          <t>-</t>
        </is>
      </c>
      <c r="K34" s="82">
        <f>COUNT(B34:J34) / COUNTA(B34:J34)</f>
        <v/>
      </c>
      <c r="L34" s="82">
        <f>1-K34</f>
        <v/>
      </c>
    </row>
    <row r="35">
      <c r="A35" s="81" t="n">
        <v>2004</v>
      </c>
      <c r="B35" s="81" t="inlineStr">
        <is>
          <t>-</t>
        </is>
      </c>
      <c r="K35" s="82">
        <f>COUNT(B35:J35) / COUNTA(B35:J35)</f>
        <v/>
      </c>
      <c r="L35" s="82">
        <f>1-K35</f>
        <v/>
      </c>
    </row>
    <row r="36">
      <c r="A36" s="81" t="n">
        <v>2005</v>
      </c>
      <c r="B36" s="81" t="inlineStr">
        <is>
          <t>-</t>
        </is>
      </c>
      <c r="K36" s="82">
        <f>COUNT(B36:J36) / COUNTA(B36:J36)</f>
        <v/>
      </c>
      <c r="L36" s="82">
        <f>1-K36</f>
        <v/>
      </c>
    </row>
    <row r="37">
      <c r="A37" s="81" t="n">
        <v>2006</v>
      </c>
      <c r="B37" s="81" t="inlineStr">
        <is>
          <t>-</t>
        </is>
      </c>
      <c r="K37" s="82">
        <f>COUNT(B37:J37) / COUNTA(B37:J37)</f>
        <v/>
      </c>
      <c r="L37" s="82">
        <f>1-K37</f>
        <v/>
      </c>
    </row>
    <row r="38">
      <c r="A38" s="81" t="n">
        <v>2007</v>
      </c>
      <c r="B38" s="81" t="n">
        <v>158092</v>
      </c>
      <c r="K38" s="82">
        <f>COUNT(B38:J38) / COUNTA(B38:J38)</f>
        <v/>
      </c>
      <c r="L38" s="82">
        <f>1-K38</f>
        <v/>
      </c>
    </row>
    <row r="39">
      <c r="A39" s="81" t="n">
        <v>2008</v>
      </c>
      <c r="B39" s="81" t="n">
        <v>137352</v>
      </c>
      <c r="K39" s="82">
        <f>COUNT(B39:J39) / COUNTA(B39:J39)</f>
        <v/>
      </c>
      <c r="L39" s="82">
        <f>1-K39</f>
        <v/>
      </c>
    </row>
    <row r="40">
      <c r="A40" s="81" t="n">
        <v>2009</v>
      </c>
      <c r="B40" s="81" t="n">
        <v>89741</v>
      </c>
      <c r="K40" s="82">
        <f>COUNT(B40:J40) / COUNTA(B40:J40)</f>
        <v/>
      </c>
      <c r="L40" s="82">
        <f>1-K40</f>
        <v/>
      </c>
    </row>
    <row r="41">
      <c r="A41" s="81" t="n">
        <v>2010</v>
      </c>
      <c r="B41" s="81" t="n">
        <v>224664</v>
      </c>
      <c r="K41" s="82">
        <f>COUNT(B41:J41) / COUNTA(B41:J41)</f>
        <v/>
      </c>
      <c r="L41" s="82">
        <f>1-K41</f>
        <v/>
      </c>
    </row>
    <row r="42">
      <c r="A42" s="81" t="n">
        <v>2011</v>
      </c>
      <c r="B42" s="81" t="n">
        <v>166958</v>
      </c>
      <c r="K42" s="82">
        <f>COUNT(B42:J42) / COUNTA(B42:J42)</f>
        <v/>
      </c>
      <c r="L42" s="82">
        <f>1-K42</f>
        <v/>
      </c>
    </row>
    <row r="43">
      <c r="A43" s="81" t="n">
        <v>2012</v>
      </c>
      <c r="B43" s="81" t="n">
        <v>140646</v>
      </c>
      <c r="K43" s="82">
        <f>COUNT(B43:J43) / COUNTA(B43:J43)</f>
        <v/>
      </c>
      <c r="L43" s="82">
        <f>1-K43</f>
        <v/>
      </c>
    </row>
    <row r="44">
      <c r="A44" s="81" t="n">
        <v>2013</v>
      </c>
      <c r="B44" s="81" t="n">
        <v>176318</v>
      </c>
      <c r="K44" s="82">
        <f>COUNT(B44:J44) / COUNTA(B44:J44)</f>
        <v/>
      </c>
      <c r="L44" s="82">
        <f>1-K44</f>
        <v/>
      </c>
    </row>
    <row r="45">
      <c r="A45" s="81" t="n">
        <v>2014</v>
      </c>
      <c r="B45" s="81" t="n">
        <v>113820</v>
      </c>
      <c r="K45" s="82">
        <f>COUNT(B45:J45) / COUNTA(B45:J45)</f>
        <v/>
      </c>
      <c r="L45" s="82">
        <f>1-K45</f>
        <v/>
      </c>
    </row>
    <row r="46">
      <c r="A46" s="81" t="n">
        <v>2015</v>
      </c>
      <c r="B46" s="81" t="n">
        <v>68368</v>
      </c>
      <c r="K46" s="82">
        <f>COUNT(B46:J46) / COUNTA(B46:J46)</f>
        <v/>
      </c>
      <c r="L46" s="82">
        <f>1-K46</f>
        <v/>
      </c>
    </row>
    <row r="47">
      <c r="A47" s="81" t="n">
        <v>2016</v>
      </c>
      <c r="B47" s="81" t="n">
        <v>60694</v>
      </c>
      <c r="K47" s="82">
        <f>COUNT(B47:J47) / COUNTA(B47:J47)</f>
        <v/>
      </c>
      <c r="L47" s="82">
        <f>1-K47</f>
        <v/>
      </c>
    </row>
    <row r="48">
      <c r="A48" s="81" t="n">
        <v>2017</v>
      </c>
      <c r="B48" s="81" t="n">
        <v>58262</v>
      </c>
      <c r="K48" s="82">
        <f>COUNT(B48:J48) / COUNTA(B48:J48)</f>
        <v/>
      </c>
      <c r="L48" s="82">
        <f>1-K48</f>
        <v/>
      </c>
    </row>
    <row r="49">
      <c r="A49" s="81" t="n">
        <v>2018</v>
      </c>
      <c r="B49" s="81" t="n">
        <v>17625</v>
      </c>
      <c r="K49" s="82">
        <f>COUNT(B49:J49) / COUNTA(B49:J49)</f>
        <v/>
      </c>
      <c r="L49" s="82">
        <f>1-K49</f>
        <v/>
      </c>
    </row>
    <row r="50">
      <c r="A50" s="81" t="n">
        <v>2019</v>
      </c>
      <c r="B50" s="81" t="n">
        <v>28024</v>
      </c>
      <c r="K50" s="82">
        <f>COUNT(B50:J50) / COUNTA(B50:J50)</f>
        <v/>
      </c>
      <c r="L50" s="82">
        <f>1-K50</f>
        <v/>
      </c>
    </row>
    <row r="51">
      <c r="A51" s="81" t="n">
        <v>2020</v>
      </c>
      <c r="B51" s="81" t="n">
        <v>6086</v>
      </c>
      <c r="K51" s="82">
        <f>COUNT(B51:J51) / COUNTA(B51:J51)</f>
        <v/>
      </c>
      <c r="L51" s="82">
        <f>1-K51</f>
        <v/>
      </c>
    </row>
    <row r="52">
      <c r="A52" s="81" t="n">
        <v>2021</v>
      </c>
      <c r="B52" s="81" t="n">
        <v>5339</v>
      </c>
      <c r="K52" s="82">
        <f>COUNT(B52:J52) / COUNTA(B52:J52)</f>
        <v/>
      </c>
      <c r="L52" s="82">
        <f>1-K52</f>
        <v/>
      </c>
    </row>
    <row r="53">
      <c r="A53" s="81" t="n">
        <v>2022</v>
      </c>
      <c r="B53" s="81" t="n">
        <v>7636</v>
      </c>
      <c r="K53" s="82">
        <f>COUNT(B53:J53) / COUNTA(B53:J53)</f>
        <v/>
      </c>
      <c r="L53" s="82">
        <f>1-K53</f>
        <v/>
      </c>
    </row>
    <row r="54">
      <c r="A54" s="81" t="n">
        <v>2023</v>
      </c>
      <c r="B54" s="81" t="n">
        <v>4019</v>
      </c>
      <c r="K54" s="82">
        <f>COUNT(B54:J54) / COUNTA(B54:J54)</f>
        <v/>
      </c>
      <c r="L54" s="82">
        <f>1-K54</f>
        <v/>
      </c>
    </row>
    <row r="55">
      <c r="A55" s="81" t="n">
        <v>2024</v>
      </c>
      <c r="B55" s="81" t="inlineStr">
        <is>
          <t>-</t>
        </is>
      </c>
      <c r="K55" s="82">
        <f>COUNT(B55:J55) / COUNTA(B55:J55)</f>
        <v/>
      </c>
      <c r="L55" s="82">
        <f>1-K55</f>
        <v/>
      </c>
    </row>
    <row r="56">
      <c r="A56" s="81" t="inlineStr">
        <is>
          <t>Total</t>
        </is>
      </c>
      <c r="B56" s="81" t="n">
        <v>1468159</v>
      </c>
      <c r="K56" s="82">
        <f>COUNT(B56:J56) / COUNTA(B56:J56)</f>
        <v/>
      </c>
      <c r="L56" s="82">
        <f>1-K56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COUNT(B4:J56) / COUNTA(B4:J56)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0" summaryRight="0"/>
    <pageSetUpPr/>
  </sheetPr>
  <dimension ref="A1:L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Varicela - Notificações registradas no Sistema de Informação de Agravos de Notificação - Brasil</t>
        </is>
      </c>
      <c r="J1" s="26" t="n"/>
    </row>
    <row r="2">
      <c r="A2" s="81" t="inlineStr">
        <is>
          <t>Período:2007-2023</t>
        </is>
      </c>
    </row>
    <row r="3">
      <c r="A3" s="81" t="inlineStr">
        <is>
          <t>Ano epidem. 1º Sintomas(s)</t>
        </is>
      </c>
      <c r="B3" s="81" t="inlineStr">
        <is>
          <t>Todos_os_casos</t>
        </is>
      </c>
      <c r="K3" t="inlineStr">
        <is>
          <t>DADOS_OBTIDOS (%)</t>
        </is>
      </c>
      <c r="L3" t="inlineStr">
        <is>
          <t>DADOS_AUSENTES (%)</t>
        </is>
      </c>
    </row>
    <row r="4">
      <c r="A4" s="81" t="inlineStr">
        <is>
          <t>Em Branco/ign</t>
        </is>
      </c>
      <c r="B4" s="81" t="n">
        <v>4500</v>
      </c>
      <c r="K4" s="82">
        <f>COUNT(B4:J4) / COUNTA(B4:J4)</f>
        <v/>
      </c>
      <c r="L4" s="82">
        <f>1-K4</f>
        <v/>
      </c>
    </row>
    <row r="5">
      <c r="A5" s="81" t="inlineStr">
        <is>
          <t>&lt;1975</t>
        </is>
      </c>
      <c r="B5" s="81" t="n">
        <v>69</v>
      </c>
      <c r="K5" s="82">
        <f>COUNT(B5:J5) / COUNTA(B5:J5)</f>
        <v/>
      </c>
      <c r="L5" s="82">
        <f>1-K5</f>
        <v/>
      </c>
    </row>
    <row r="6">
      <c r="A6" s="81" t="n">
        <v>1975</v>
      </c>
      <c r="B6" s="81" t="n">
        <v>4</v>
      </c>
      <c r="K6" s="82">
        <f>COUNT(B6:J6) / COUNTA(B6:J6)</f>
        <v/>
      </c>
      <c r="L6" s="82">
        <f>1-K6</f>
        <v/>
      </c>
    </row>
    <row r="7">
      <c r="A7" s="81" t="n">
        <v>1976</v>
      </c>
      <c r="B7" s="81" t="n">
        <v>5</v>
      </c>
      <c r="K7" s="82">
        <f>COUNT(B7:J7) / COUNTA(B7:J7)</f>
        <v/>
      </c>
      <c r="L7" s="82">
        <f>1-K7</f>
        <v/>
      </c>
    </row>
    <row r="8">
      <c r="A8" s="81" t="n">
        <v>1977</v>
      </c>
      <c r="B8" s="81" t="n">
        <v>7</v>
      </c>
      <c r="K8" s="82">
        <f>COUNT(B8:J8) / COUNTA(B8:J8)</f>
        <v/>
      </c>
      <c r="L8" s="82">
        <f>1-K8</f>
        <v/>
      </c>
    </row>
    <row r="9">
      <c r="A9" s="81" t="n">
        <v>1978</v>
      </c>
      <c r="B9" s="81" t="n">
        <v>7</v>
      </c>
      <c r="K9" s="82">
        <f>COUNT(B9:J9) / COUNTA(B9:J9)</f>
        <v/>
      </c>
      <c r="L9" s="82">
        <f>1-K9</f>
        <v/>
      </c>
    </row>
    <row r="10">
      <c r="A10" s="81" t="n">
        <v>1979</v>
      </c>
      <c r="B10" s="81" t="n">
        <v>3</v>
      </c>
      <c r="K10" s="82">
        <f>COUNT(B10:J10) / COUNTA(B10:J10)</f>
        <v/>
      </c>
      <c r="L10" s="82">
        <f>1-K10</f>
        <v/>
      </c>
    </row>
    <row r="11">
      <c r="A11" s="81" t="n">
        <v>1980</v>
      </c>
      <c r="B11" s="81" t="n">
        <v>7</v>
      </c>
      <c r="K11" s="82">
        <f>COUNT(B11:J11) / COUNTA(B11:J11)</f>
        <v/>
      </c>
      <c r="L11" s="82">
        <f>1-K11</f>
        <v/>
      </c>
    </row>
    <row r="12">
      <c r="A12" s="81" t="n">
        <v>1981</v>
      </c>
      <c r="B12" s="81" t="n">
        <v>7</v>
      </c>
      <c r="K12" s="82">
        <f>COUNT(B12:J12) / COUNTA(B12:J12)</f>
        <v/>
      </c>
      <c r="L12" s="82">
        <f>1-K12</f>
        <v/>
      </c>
    </row>
    <row r="13">
      <c r="A13" s="81" t="n">
        <v>1982</v>
      </c>
      <c r="B13" s="81" t="n">
        <v>14</v>
      </c>
      <c r="K13" s="82">
        <f>COUNT(B13:J13) / COUNTA(B13:J13)</f>
        <v/>
      </c>
      <c r="L13" s="82">
        <f>1-K13</f>
        <v/>
      </c>
    </row>
    <row r="14">
      <c r="A14" s="81" t="n">
        <v>1983</v>
      </c>
      <c r="B14" s="81" t="n">
        <v>10</v>
      </c>
      <c r="K14" s="82">
        <f>COUNT(B14:J14) / COUNTA(B14:J14)</f>
        <v/>
      </c>
      <c r="L14" s="82">
        <f>1-K14</f>
        <v/>
      </c>
    </row>
    <row r="15">
      <c r="A15" s="81" t="n">
        <v>1984</v>
      </c>
      <c r="B15" s="81" t="n">
        <v>6</v>
      </c>
      <c r="K15" s="82">
        <f>COUNT(B15:J15) / COUNTA(B15:J15)</f>
        <v/>
      </c>
      <c r="L15" s="82">
        <f>1-K15</f>
        <v/>
      </c>
    </row>
    <row r="16">
      <c r="A16" s="81" t="n">
        <v>1985</v>
      </c>
      <c r="B16" s="81" t="n">
        <v>9</v>
      </c>
      <c r="K16" s="82">
        <f>COUNT(B16:J16) / COUNTA(B16:J16)</f>
        <v/>
      </c>
      <c r="L16" s="82">
        <f>1-K16</f>
        <v/>
      </c>
    </row>
    <row r="17">
      <c r="A17" s="81" t="n">
        <v>1986</v>
      </c>
      <c r="B17" s="81" t="n">
        <v>12</v>
      </c>
      <c r="K17" s="82">
        <f>COUNT(B17:J17) / COUNTA(B17:J17)</f>
        <v/>
      </c>
      <c r="L17" s="82">
        <f>1-K17</f>
        <v/>
      </c>
    </row>
    <row r="18">
      <c r="A18" s="81" t="n">
        <v>1987</v>
      </c>
      <c r="B18" s="81" t="n">
        <v>13</v>
      </c>
      <c r="K18" s="82">
        <f>COUNT(B18:J18) / COUNTA(B18:J18)</f>
        <v/>
      </c>
      <c r="L18" s="82">
        <f>1-K18</f>
        <v/>
      </c>
    </row>
    <row r="19">
      <c r="A19" s="81" t="n">
        <v>1988</v>
      </c>
      <c r="B19" s="81" t="n">
        <v>15</v>
      </c>
      <c r="K19" s="82">
        <f>COUNT(B19:J19) / COUNTA(B19:J19)</f>
        <v/>
      </c>
      <c r="L19" s="82">
        <f>1-K19</f>
        <v/>
      </c>
    </row>
    <row r="20">
      <c r="A20" s="81" t="n">
        <v>1989</v>
      </c>
      <c r="B20" s="81" t="n">
        <v>12</v>
      </c>
      <c r="K20" s="82">
        <f>COUNT(B20:J20) / COUNTA(B20:J20)</f>
        <v/>
      </c>
      <c r="L20" s="82">
        <f>1-K20</f>
        <v/>
      </c>
    </row>
    <row r="21">
      <c r="A21" s="81" t="n">
        <v>1990</v>
      </c>
      <c r="B21" s="81" t="n">
        <v>14</v>
      </c>
      <c r="K21" s="82">
        <f>COUNT(B21:J21) / COUNTA(B21:J21)</f>
        <v/>
      </c>
      <c r="L21" s="82">
        <f>1-K21</f>
        <v/>
      </c>
    </row>
    <row r="22">
      <c r="A22" s="81" t="n">
        <v>1991</v>
      </c>
      <c r="B22" s="81" t="n">
        <v>11</v>
      </c>
      <c r="K22" s="82">
        <f>COUNT(B22:J22) / COUNTA(B22:J22)</f>
        <v/>
      </c>
      <c r="L22" s="82">
        <f>1-K22</f>
        <v/>
      </c>
    </row>
    <row r="23">
      <c r="A23" s="81" t="n">
        <v>1992</v>
      </c>
      <c r="B23" s="81" t="n">
        <v>32</v>
      </c>
      <c r="K23" s="82">
        <f>COUNT(B23:J23) / COUNTA(B23:J23)</f>
        <v/>
      </c>
      <c r="L23" s="82">
        <f>1-K23</f>
        <v/>
      </c>
    </row>
    <row r="24">
      <c r="A24" s="81" t="n">
        <v>1993</v>
      </c>
      <c r="B24" s="81" t="n">
        <v>27</v>
      </c>
      <c r="K24" s="82">
        <f>COUNT(B24:J24) / COUNTA(B24:J24)</f>
        <v/>
      </c>
      <c r="L24" s="82">
        <f>1-K24</f>
        <v/>
      </c>
    </row>
    <row r="25">
      <c r="A25" s="81" t="n">
        <v>1994</v>
      </c>
      <c r="B25" s="81" t="n">
        <v>20</v>
      </c>
      <c r="K25" s="82">
        <f>COUNT(B25:J25) / COUNTA(B25:J25)</f>
        <v/>
      </c>
      <c r="L25" s="82">
        <f>1-K25</f>
        <v/>
      </c>
    </row>
    <row r="26">
      <c r="A26" s="81" t="n">
        <v>1995</v>
      </c>
      <c r="B26" s="81" t="n">
        <v>33</v>
      </c>
      <c r="K26" s="82">
        <f>COUNT(B26:J26) / COUNTA(B26:J26)</f>
        <v/>
      </c>
      <c r="L26" s="82">
        <f>1-K26</f>
        <v/>
      </c>
    </row>
    <row r="27">
      <c r="A27" s="81" t="n">
        <v>1996</v>
      </c>
      <c r="B27" s="81" t="n">
        <v>40</v>
      </c>
      <c r="K27" s="82">
        <f>COUNT(B27:J27) / COUNTA(B27:J27)</f>
        <v/>
      </c>
      <c r="L27" s="82">
        <f>1-K27</f>
        <v/>
      </c>
    </row>
    <row r="28">
      <c r="A28" s="81" t="n">
        <v>1997</v>
      </c>
      <c r="B28" s="81" t="n">
        <v>56</v>
      </c>
      <c r="K28" s="82">
        <f>COUNT(B28:J28) / COUNTA(B28:J28)</f>
        <v/>
      </c>
      <c r="L28" s="82">
        <f>1-K28</f>
        <v/>
      </c>
    </row>
    <row r="29">
      <c r="A29" s="81" t="n">
        <v>1998</v>
      </c>
      <c r="B29" s="81" t="n">
        <v>49</v>
      </c>
      <c r="K29" s="82">
        <f>COUNT(B29:J29) / COUNTA(B29:J29)</f>
        <v/>
      </c>
      <c r="L29" s="82">
        <f>1-K29</f>
        <v/>
      </c>
    </row>
    <row r="30">
      <c r="A30" s="81" t="n">
        <v>1999</v>
      </c>
      <c r="B30" s="81" t="n">
        <v>53</v>
      </c>
      <c r="K30" s="82">
        <f>COUNT(B30:J30) / COUNTA(B30:J30)</f>
        <v/>
      </c>
      <c r="L30" s="82">
        <f>1-K30</f>
        <v/>
      </c>
    </row>
    <row r="31">
      <c r="A31" s="81" t="n">
        <v>2000</v>
      </c>
      <c r="B31" s="81" t="n">
        <v>111</v>
      </c>
      <c r="K31" s="82">
        <f>COUNT(B31:J31) / COUNTA(B31:J31)</f>
        <v/>
      </c>
      <c r="L31" s="82">
        <f>1-K31</f>
        <v/>
      </c>
    </row>
    <row r="32">
      <c r="A32" s="81" t="n">
        <v>2001</v>
      </c>
      <c r="B32" s="81" t="n">
        <v>158</v>
      </c>
      <c r="K32" s="82">
        <f>COUNT(B32:J32) / COUNTA(B32:J32)</f>
        <v/>
      </c>
      <c r="L32" s="82">
        <f>1-K32</f>
        <v/>
      </c>
    </row>
    <row r="33">
      <c r="A33" s="81" t="n">
        <v>2002</v>
      </c>
      <c r="B33" s="81" t="n">
        <v>160</v>
      </c>
      <c r="K33" s="82">
        <f>COUNT(B33:J33) / COUNTA(B33:J33)</f>
        <v/>
      </c>
      <c r="L33" s="82">
        <f>1-K33</f>
        <v/>
      </c>
    </row>
    <row r="34">
      <c r="A34" s="81" t="n">
        <v>2003</v>
      </c>
      <c r="B34" s="81" t="n">
        <v>207</v>
      </c>
      <c r="K34" s="82">
        <f>COUNT(B34:J34) / COUNTA(B34:J34)</f>
        <v/>
      </c>
      <c r="L34" s="82">
        <f>1-K34</f>
        <v/>
      </c>
    </row>
    <row r="35">
      <c r="A35" s="81" t="n">
        <v>2004</v>
      </c>
      <c r="B35" s="81" t="n">
        <v>223</v>
      </c>
      <c r="K35" s="82">
        <f>COUNT(B35:J35) / COUNTA(B35:J35)</f>
        <v/>
      </c>
      <c r="L35" s="82">
        <f>1-K35</f>
        <v/>
      </c>
    </row>
    <row r="36">
      <c r="A36" s="81" t="n">
        <v>2005</v>
      </c>
      <c r="B36" s="81" t="n">
        <v>313</v>
      </c>
      <c r="K36" s="82">
        <f>COUNT(B36:J36) / COUNTA(B36:J36)</f>
        <v/>
      </c>
      <c r="L36" s="82">
        <f>1-K36</f>
        <v/>
      </c>
    </row>
    <row r="37">
      <c r="A37" s="81" t="n">
        <v>2006</v>
      </c>
      <c r="B37" s="81" t="n">
        <v>1219</v>
      </c>
      <c r="K37" s="82">
        <f>COUNT(B37:J37) / COUNTA(B37:J37)</f>
        <v/>
      </c>
      <c r="L37" s="82">
        <f>1-K37</f>
        <v/>
      </c>
    </row>
    <row r="38">
      <c r="A38" s="81" t="n">
        <v>2007</v>
      </c>
      <c r="B38" s="81" t="n">
        <v>159011</v>
      </c>
      <c r="K38" s="82">
        <f>COUNT(B38:J38) / COUNTA(B38:J38)</f>
        <v/>
      </c>
      <c r="L38" s="82">
        <f>1-K38</f>
        <v/>
      </c>
    </row>
    <row r="39">
      <c r="A39" s="81" t="n">
        <v>2008</v>
      </c>
      <c r="B39" s="81" t="n">
        <v>137212</v>
      </c>
      <c r="K39" s="82">
        <f>COUNT(B39:J39) / COUNTA(B39:J39)</f>
        <v/>
      </c>
      <c r="L39" s="82">
        <f>1-K39</f>
        <v/>
      </c>
    </row>
    <row r="40">
      <c r="A40" s="81" t="n">
        <v>2009</v>
      </c>
      <c r="B40" s="81" t="n">
        <v>89275</v>
      </c>
      <c r="K40" s="82">
        <f>COUNT(B40:J40) / COUNTA(B40:J40)</f>
        <v/>
      </c>
      <c r="L40" s="82">
        <f>1-K40</f>
        <v/>
      </c>
    </row>
    <row r="41">
      <c r="A41" s="81" t="n">
        <v>2010</v>
      </c>
      <c r="B41" s="81" t="n">
        <v>225189</v>
      </c>
      <c r="K41" s="82">
        <f>COUNT(B41:J41) / COUNTA(B41:J41)</f>
        <v/>
      </c>
      <c r="L41" s="82">
        <f>1-K41</f>
        <v/>
      </c>
    </row>
    <row r="42">
      <c r="A42" s="81" t="n">
        <v>2011</v>
      </c>
      <c r="B42" s="81" t="n">
        <v>166953</v>
      </c>
      <c r="K42" s="82">
        <f>COUNT(B42:J42) / COUNTA(B42:J42)</f>
        <v/>
      </c>
      <c r="L42" s="82">
        <f>1-K42</f>
        <v/>
      </c>
    </row>
    <row r="43">
      <c r="A43" s="81" t="n">
        <v>2012</v>
      </c>
      <c r="B43" s="81" t="n">
        <v>139457</v>
      </c>
      <c r="K43" s="82">
        <f>COUNT(B43:J43) / COUNTA(B43:J43)</f>
        <v/>
      </c>
      <c r="L43" s="82">
        <f>1-K43</f>
        <v/>
      </c>
    </row>
    <row r="44">
      <c r="A44" s="81" t="n">
        <v>2013</v>
      </c>
      <c r="B44" s="81" t="n">
        <v>176508</v>
      </c>
      <c r="K44" s="82">
        <f>COUNT(B44:J44) / COUNTA(B44:J44)</f>
        <v/>
      </c>
      <c r="L44" s="82">
        <f>1-K44</f>
        <v/>
      </c>
    </row>
    <row r="45">
      <c r="A45" s="81" t="n">
        <v>2014</v>
      </c>
      <c r="B45" s="81" t="n">
        <v>112929</v>
      </c>
      <c r="K45" s="82">
        <f>COUNT(B45:J45) / COUNTA(B45:J45)</f>
        <v/>
      </c>
      <c r="L45" s="82">
        <f>1-K45</f>
        <v/>
      </c>
    </row>
    <row r="46">
      <c r="A46" s="81" t="n">
        <v>2015</v>
      </c>
      <c r="B46" s="81" t="n">
        <v>67829</v>
      </c>
      <c r="K46" s="82">
        <f>COUNT(B46:J46) / COUNTA(B46:J46)</f>
        <v/>
      </c>
      <c r="L46" s="82">
        <f>1-K46</f>
        <v/>
      </c>
    </row>
    <row r="47">
      <c r="A47" s="81" t="n">
        <v>2016</v>
      </c>
      <c r="B47" s="81" t="n">
        <v>60368</v>
      </c>
      <c r="K47" s="82">
        <f>COUNT(B47:J47) / COUNTA(B47:J47)</f>
        <v/>
      </c>
      <c r="L47" s="82">
        <f>1-K47</f>
        <v/>
      </c>
    </row>
    <row r="48">
      <c r="A48" s="81" t="n">
        <v>2017</v>
      </c>
      <c r="B48" s="81" t="n">
        <v>57760</v>
      </c>
      <c r="K48" s="82">
        <f>COUNT(B48:J48) / COUNTA(B48:J48)</f>
        <v/>
      </c>
      <c r="L48" s="82">
        <f>1-K48</f>
        <v/>
      </c>
    </row>
    <row r="49">
      <c r="A49" s="81" t="n">
        <v>2018</v>
      </c>
      <c r="B49" s="81" t="n">
        <v>17547</v>
      </c>
      <c r="K49" s="82">
        <f>COUNT(B49:J49) / COUNTA(B49:J49)</f>
        <v/>
      </c>
      <c r="L49" s="82">
        <f>1-K49</f>
        <v/>
      </c>
    </row>
    <row r="50">
      <c r="A50" s="81" t="n">
        <v>2019</v>
      </c>
      <c r="B50" s="81" t="n">
        <v>27858</v>
      </c>
      <c r="K50" s="82">
        <f>COUNT(B50:J50) / COUNTA(B50:J50)</f>
        <v/>
      </c>
      <c r="L50" s="82">
        <f>1-K50</f>
        <v/>
      </c>
    </row>
    <row r="51">
      <c r="A51" s="81" t="n">
        <v>2020</v>
      </c>
      <c r="B51" s="81" t="n">
        <v>5965</v>
      </c>
      <c r="K51" s="82">
        <f>COUNT(B51:J51) / COUNTA(B51:J51)</f>
        <v/>
      </c>
      <c r="L51" s="82">
        <f>1-K51</f>
        <v/>
      </c>
    </row>
    <row r="52">
      <c r="A52" s="81" t="n">
        <v>2021</v>
      </c>
      <c r="B52" s="81" t="n">
        <v>5335</v>
      </c>
      <c r="K52" s="82">
        <f>COUNT(B52:J52) / COUNTA(B52:J52)</f>
        <v/>
      </c>
      <c r="L52" s="82">
        <f>1-K52</f>
        <v/>
      </c>
    </row>
    <row r="53">
      <c r="A53" s="81" t="n">
        <v>2022</v>
      </c>
      <c r="B53" s="81" t="n">
        <v>7624</v>
      </c>
      <c r="K53" s="82">
        <f>COUNT(B53:J53) / COUNTA(B53:J53)</f>
        <v/>
      </c>
      <c r="L53" s="82">
        <f>1-K53</f>
        <v/>
      </c>
    </row>
    <row r="54">
      <c r="A54" s="81" t="n">
        <v>2023</v>
      </c>
      <c r="B54" s="81" t="n">
        <v>3913</v>
      </c>
      <c r="K54" s="82">
        <f>COUNT(B54:J54) / COUNTA(B54:J54)</f>
        <v/>
      </c>
      <c r="L54" s="82">
        <f>1-K54</f>
        <v/>
      </c>
    </row>
    <row r="55">
      <c r="A55" s="81" t="n">
        <v>2024</v>
      </c>
      <c r="B55" s="81" t="inlineStr">
        <is>
          <t>-</t>
        </is>
      </c>
      <c r="K55" s="82">
        <f>COUNT(B55:J55) / COUNTA(B55:J55)</f>
        <v/>
      </c>
      <c r="L55" s="82">
        <f>1-K55</f>
        <v/>
      </c>
    </row>
    <row r="56">
      <c r="A56" s="81" t="inlineStr">
        <is>
          <t>Total</t>
        </is>
      </c>
      <c r="B56" s="81" t="n">
        <v>1468159</v>
      </c>
      <c r="K56" s="82">
        <f>COUNT(B56:J56) / COUNTA(B56:J56)</f>
        <v/>
      </c>
      <c r="L56" s="82">
        <f>1-K56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COUNT(B4:J56) / COUNTA(B4:J56)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0" summaryRight="0"/>
    <pageSetUpPr/>
  </sheetPr>
  <dimension ref="A1:L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VIOLÊNCIA INTERPESSOAL/AUTOPROVOCADA - Brasil</t>
        </is>
      </c>
    </row>
    <row r="2">
      <c r="A2" s="81" t="inlineStr">
        <is>
          <t>Período:2009-2023</t>
        </is>
      </c>
    </row>
    <row r="3">
      <c r="A3" s="81" t="inlineStr">
        <is>
          <t>Ano da Notific</t>
        </is>
      </c>
      <c r="B3" s="81" t="inlineStr">
        <is>
          <t>Freqüência</t>
        </is>
      </c>
      <c r="K3" t="inlineStr">
        <is>
          <t>DADOS_OBTIDOS (%)</t>
        </is>
      </c>
      <c r="L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K4" s="82">
        <f>COUNT(B4:J4) / COUNTA(B4:J4)</f>
        <v/>
      </c>
      <c r="L4" s="82">
        <f>1-K4</f>
        <v/>
      </c>
    </row>
    <row r="5">
      <c r="A5" s="81" t="inlineStr">
        <is>
          <t>&lt;1975</t>
        </is>
      </c>
      <c r="B5" s="81" t="inlineStr">
        <is>
          <t>-</t>
        </is>
      </c>
      <c r="K5" s="82">
        <f>COUNT(B5:J5) / COUNTA(B5:J5)</f>
        <v/>
      </c>
      <c r="L5" s="82">
        <f>1-K5</f>
        <v/>
      </c>
    </row>
    <row r="6">
      <c r="A6" s="81" t="n">
        <v>1975</v>
      </c>
      <c r="B6" s="81" t="inlineStr">
        <is>
          <t>-</t>
        </is>
      </c>
      <c r="K6" s="82">
        <f>COUNT(B6:J6) / COUNTA(B6:J6)</f>
        <v/>
      </c>
      <c r="L6" s="82">
        <f>1-K6</f>
        <v/>
      </c>
    </row>
    <row r="7">
      <c r="A7" s="81" t="n">
        <v>1976</v>
      </c>
      <c r="B7" s="81" t="inlineStr">
        <is>
          <t>-</t>
        </is>
      </c>
      <c r="K7" s="82">
        <f>COUNT(B7:J7) / COUNTA(B7:J7)</f>
        <v/>
      </c>
      <c r="L7" s="82">
        <f>1-K7</f>
        <v/>
      </c>
    </row>
    <row r="8">
      <c r="A8" s="81" t="n">
        <v>1977</v>
      </c>
      <c r="B8" s="81" t="inlineStr">
        <is>
          <t>-</t>
        </is>
      </c>
      <c r="K8" s="82">
        <f>COUNT(B8:J8) / COUNTA(B8:J8)</f>
        <v/>
      </c>
      <c r="L8" s="82">
        <f>1-K8</f>
        <v/>
      </c>
    </row>
    <row r="9">
      <c r="A9" s="81" t="n">
        <v>1978</v>
      </c>
      <c r="B9" s="81" t="inlineStr">
        <is>
          <t>-</t>
        </is>
      </c>
      <c r="K9" s="82">
        <f>COUNT(B9:J9) / COUNTA(B9:J9)</f>
        <v/>
      </c>
      <c r="L9" s="82">
        <f>1-K9</f>
        <v/>
      </c>
    </row>
    <row r="10">
      <c r="A10" s="81" t="n">
        <v>1979</v>
      </c>
      <c r="B10" s="81" t="inlineStr">
        <is>
          <t>-</t>
        </is>
      </c>
      <c r="K10" s="82">
        <f>COUNT(B10:J10) / COUNTA(B10:J10)</f>
        <v/>
      </c>
      <c r="L10" s="82">
        <f>1-K10</f>
        <v/>
      </c>
    </row>
    <row r="11">
      <c r="A11" s="81" t="n">
        <v>1980</v>
      </c>
      <c r="B11" s="81" t="inlineStr">
        <is>
          <t>-</t>
        </is>
      </c>
      <c r="K11" s="82">
        <f>COUNT(B11:J11) / COUNTA(B11:J11)</f>
        <v/>
      </c>
      <c r="L11" s="82">
        <f>1-K11</f>
        <v/>
      </c>
    </row>
    <row r="12">
      <c r="A12" s="81" t="n">
        <v>1981</v>
      </c>
      <c r="B12" s="81" t="inlineStr">
        <is>
          <t>-</t>
        </is>
      </c>
      <c r="K12" s="82">
        <f>COUNT(B12:J12) / COUNTA(B12:J12)</f>
        <v/>
      </c>
      <c r="L12" s="82">
        <f>1-K12</f>
        <v/>
      </c>
    </row>
    <row r="13">
      <c r="A13" s="81" t="n">
        <v>1982</v>
      </c>
      <c r="B13" s="81" t="inlineStr">
        <is>
          <t>-</t>
        </is>
      </c>
      <c r="K13" s="82">
        <f>COUNT(B13:J13) / COUNTA(B13:J13)</f>
        <v/>
      </c>
      <c r="L13" s="82">
        <f>1-K13</f>
        <v/>
      </c>
    </row>
    <row r="14">
      <c r="A14" s="81" t="n">
        <v>1983</v>
      </c>
      <c r="B14" s="81" t="inlineStr">
        <is>
          <t>-</t>
        </is>
      </c>
      <c r="K14" s="82">
        <f>COUNT(B14:J14) / COUNTA(B14:J14)</f>
        <v/>
      </c>
      <c r="L14" s="82">
        <f>1-K14</f>
        <v/>
      </c>
    </row>
    <row r="15">
      <c r="A15" s="81" t="n">
        <v>1984</v>
      </c>
      <c r="B15" s="81" t="inlineStr">
        <is>
          <t>-</t>
        </is>
      </c>
      <c r="K15" s="82">
        <f>COUNT(B15:J15) / COUNTA(B15:J15)</f>
        <v/>
      </c>
      <c r="L15" s="82">
        <f>1-K15</f>
        <v/>
      </c>
    </row>
    <row r="16">
      <c r="A16" s="81" t="n">
        <v>1985</v>
      </c>
      <c r="B16" s="81" t="inlineStr">
        <is>
          <t>-</t>
        </is>
      </c>
      <c r="K16" s="82">
        <f>COUNT(B16:J16) / COUNTA(B16:J16)</f>
        <v/>
      </c>
      <c r="L16" s="82">
        <f>1-K16</f>
        <v/>
      </c>
    </row>
    <row r="17">
      <c r="A17" s="81" t="n">
        <v>1986</v>
      </c>
      <c r="B17" s="81" t="inlineStr">
        <is>
          <t>-</t>
        </is>
      </c>
      <c r="K17" s="82">
        <f>COUNT(B17:J17) / COUNTA(B17:J17)</f>
        <v/>
      </c>
      <c r="L17" s="82">
        <f>1-K17</f>
        <v/>
      </c>
    </row>
    <row r="18">
      <c r="A18" s="81" t="n">
        <v>1987</v>
      </c>
      <c r="B18" s="81" t="inlineStr">
        <is>
          <t>-</t>
        </is>
      </c>
      <c r="K18" s="82">
        <f>COUNT(B18:J18) / COUNTA(B18:J18)</f>
        <v/>
      </c>
      <c r="L18" s="82">
        <f>1-K18</f>
        <v/>
      </c>
    </row>
    <row r="19">
      <c r="A19" s="81" t="n">
        <v>1988</v>
      </c>
      <c r="B19" s="81" t="inlineStr">
        <is>
          <t>-</t>
        </is>
      </c>
      <c r="J19" s="26" t="n"/>
      <c r="K19" s="82">
        <f>COUNT(B19:J19) / COUNTA(B19:J19)</f>
        <v/>
      </c>
      <c r="L19" s="82">
        <f>1-K19</f>
        <v/>
      </c>
    </row>
    <row r="20">
      <c r="A20" s="81" t="n">
        <v>1989</v>
      </c>
      <c r="B20" s="81" t="inlineStr">
        <is>
          <t>-</t>
        </is>
      </c>
      <c r="K20" s="82">
        <f>COUNT(B20:J20) / COUNTA(B20:J20)</f>
        <v/>
      </c>
      <c r="L20" s="82">
        <f>1-K20</f>
        <v/>
      </c>
    </row>
    <row r="21">
      <c r="A21" s="81" t="n">
        <v>1990</v>
      </c>
      <c r="B21" s="81" t="inlineStr">
        <is>
          <t>-</t>
        </is>
      </c>
      <c r="K21" s="82">
        <f>COUNT(B21:J21) / COUNTA(B21:J21)</f>
        <v/>
      </c>
      <c r="L21" s="82">
        <f>1-K21</f>
        <v/>
      </c>
    </row>
    <row r="22">
      <c r="A22" s="81" t="n">
        <v>1991</v>
      </c>
      <c r="B22" s="81" t="inlineStr">
        <is>
          <t>-</t>
        </is>
      </c>
      <c r="K22" s="82">
        <f>COUNT(B22:J22) / COUNTA(B22:J22)</f>
        <v/>
      </c>
      <c r="L22" s="82">
        <f>1-K22</f>
        <v/>
      </c>
    </row>
    <row r="23">
      <c r="A23" s="81" t="n">
        <v>1992</v>
      </c>
      <c r="B23" s="81" t="inlineStr">
        <is>
          <t>-</t>
        </is>
      </c>
      <c r="K23" s="82">
        <f>COUNT(B23:J23) / COUNTA(B23:J23)</f>
        <v/>
      </c>
      <c r="L23" s="82">
        <f>1-K23</f>
        <v/>
      </c>
    </row>
    <row r="24">
      <c r="A24" s="81" t="n">
        <v>1993</v>
      </c>
      <c r="B24" s="81" t="inlineStr">
        <is>
          <t>-</t>
        </is>
      </c>
      <c r="K24" s="82">
        <f>COUNT(B24:J24) / COUNTA(B24:J24)</f>
        <v/>
      </c>
      <c r="L24" s="82">
        <f>1-K24</f>
        <v/>
      </c>
    </row>
    <row r="25">
      <c r="A25" s="81" t="n">
        <v>1994</v>
      </c>
      <c r="B25" s="81" t="inlineStr">
        <is>
          <t>-</t>
        </is>
      </c>
      <c r="K25" s="82">
        <f>COUNT(B25:J25) / COUNTA(B25:J25)</f>
        <v/>
      </c>
      <c r="L25" s="82">
        <f>1-K25</f>
        <v/>
      </c>
    </row>
    <row r="26">
      <c r="A26" s="81" t="n">
        <v>1995</v>
      </c>
      <c r="B26" s="81" t="inlineStr">
        <is>
          <t>-</t>
        </is>
      </c>
      <c r="K26" s="82">
        <f>COUNT(B26:J26) / COUNTA(B26:J26)</f>
        <v/>
      </c>
      <c r="L26" s="82">
        <f>1-K26</f>
        <v/>
      </c>
    </row>
    <row r="27">
      <c r="A27" s="81" t="n">
        <v>1996</v>
      </c>
      <c r="B27" s="81" t="inlineStr">
        <is>
          <t>-</t>
        </is>
      </c>
      <c r="K27" s="82">
        <f>COUNT(B27:J27) / COUNTA(B27:J27)</f>
        <v/>
      </c>
      <c r="L27" s="82">
        <f>1-K27</f>
        <v/>
      </c>
    </row>
    <row r="28">
      <c r="A28" s="81" t="n">
        <v>1997</v>
      </c>
      <c r="B28" s="81" t="inlineStr">
        <is>
          <t>-</t>
        </is>
      </c>
      <c r="K28" s="82">
        <f>COUNT(B28:J28) / COUNTA(B28:J28)</f>
        <v/>
      </c>
      <c r="L28" s="82">
        <f>1-K28</f>
        <v/>
      </c>
    </row>
    <row r="29">
      <c r="A29" s="81" t="n">
        <v>1998</v>
      </c>
      <c r="B29" s="81" t="inlineStr">
        <is>
          <t>-</t>
        </is>
      </c>
      <c r="K29" s="82">
        <f>COUNT(B29:J29) / COUNTA(B29:J29)</f>
        <v/>
      </c>
      <c r="L29" s="82">
        <f>1-K29</f>
        <v/>
      </c>
    </row>
    <row r="30">
      <c r="A30" s="81" t="n">
        <v>1999</v>
      </c>
      <c r="B30" s="81" t="inlineStr">
        <is>
          <t>-</t>
        </is>
      </c>
      <c r="K30" s="82">
        <f>COUNT(B30:J30) / COUNTA(B30:J30)</f>
        <v/>
      </c>
      <c r="L30" s="82">
        <f>1-K30</f>
        <v/>
      </c>
    </row>
    <row r="31">
      <c r="A31" s="81" t="n">
        <v>2000</v>
      </c>
      <c r="B31" s="81" t="inlineStr">
        <is>
          <t>-</t>
        </is>
      </c>
      <c r="K31" s="82">
        <f>COUNT(B31:J31) / COUNTA(B31:J31)</f>
        <v/>
      </c>
      <c r="L31" s="82">
        <f>1-K31</f>
        <v/>
      </c>
    </row>
    <row r="32">
      <c r="A32" s="81" t="n">
        <v>2001</v>
      </c>
      <c r="B32" s="81" t="inlineStr">
        <is>
          <t>-</t>
        </is>
      </c>
      <c r="K32" s="82">
        <f>COUNT(B32:J32) / COUNTA(B32:J32)</f>
        <v/>
      </c>
      <c r="L32" s="82">
        <f>1-K32</f>
        <v/>
      </c>
    </row>
    <row r="33">
      <c r="A33" s="81" t="n">
        <v>2002</v>
      </c>
      <c r="B33" s="81" t="inlineStr">
        <is>
          <t>-</t>
        </is>
      </c>
      <c r="K33" s="82">
        <f>COUNT(B33:J33) / COUNTA(B33:J33)</f>
        <v/>
      </c>
      <c r="L33" s="82">
        <f>1-K33</f>
        <v/>
      </c>
    </row>
    <row r="34">
      <c r="A34" s="81" t="n">
        <v>2003</v>
      </c>
      <c r="B34" s="81" t="inlineStr">
        <is>
          <t>-</t>
        </is>
      </c>
      <c r="K34" s="82">
        <f>COUNT(B34:J34) / COUNTA(B34:J34)</f>
        <v/>
      </c>
      <c r="L34" s="82">
        <f>1-K34</f>
        <v/>
      </c>
    </row>
    <row r="35">
      <c r="A35" s="81" t="n">
        <v>2004</v>
      </c>
      <c r="B35" s="81" t="inlineStr">
        <is>
          <t>-</t>
        </is>
      </c>
      <c r="K35" s="82">
        <f>COUNT(B35:J35) / COUNTA(B35:J35)</f>
        <v/>
      </c>
      <c r="L35" s="82">
        <f>1-K35</f>
        <v/>
      </c>
    </row>
    <row r="36">
      <c r="A36" s="81" t="n">
        <v>2005</v>
      </c>
      <c r="B36" s="81" t="inlineStr">
        <is>
          <t>-</t>
        </is>
      </c>
      <c r="K36" s="82">
        <f>COUNT(B36:J36) / COUNTA(B36:J36)</f>
        <v/>
      </c>
      <c r="L36" s="82">
        <f>1-K36</f>
        <v/>
      </c>
    </row>
    <row r="37">
      <c r="A37" s="81" t="n">
        <v>2006</v>
      </c>
      <c r="B37" s="81" t="inlineStr">
        <is>
          <t>-</t>
        </is>
      </c>
      <c r="K37" s="82">
        <f>COUNT(B37:J37) / COUNTA(B37:J37)</f>
        <v/>
      </c>
      <c r="L37" s="82">
        <f>1-K37</f>
        <v/>
      </c>
    </row>
    <row r="38">
      <c r="A38" s="81" t="n">
        <v>2007</v>
      </c>
      <c r="B38" s="81" t="inlineStr">
        <is>
          <t>-</t>
        </is>
      </c>
      <c r="K38" s="82">
        <f>COUNT(B38:J38) / COUNTA(B38:J38)</f>
        <v/>
      </c>
      <c r="L38" s="82">
        <f>1-K38</f>
        <v/>
      </c>
    </row>
    <row r="39">
      <c r="A39" s="81" t="n">
        <v>2008</v>
      </c>
      <c r="B39" s="81" t="inlineStr">
        <is>
          <t>-</t>
        </is>
      </c>
      <c r="K39" s="82">
        <f>COUNT(B39:J39) / COUNTA(B39:J39)</f>
        <v/>
      </c>
      <c r="L39" s="82">
        <f>1-K39</f>
        <v/>
      </c>
    </row>
    <row r="40">
      <c r="A40" s="81" t="n">
        <v>2009</v>
      </c>
      <c r="B40" s="81" t="n">
        <v>39976</v>
      </c>
      <c r="K40" s="82">
        <f>COUNT(B40:J40) / COUNTA(B40:J40)</f>
        <v/>
      </c>
      <c r="L40" s="82">
        <f>1-K40</f>
        <v/>
      </c>
    </row>
    <row r="41">
      <c r="A41" s="81" t="n">
        <v>2010</v>
      </c>
      <c r="B41" s="81" t="n">
        <v>73794</v>
      </c>
      <c r="K41" s="82">
        <f>COUNT(B41:J41) / COUNTA(B41:J41)</f>
        <v/>
      </c>
      <c r="L41" s="82">
        <f>1-K41</f>
        <v/>
      </c>
    </row>
    <row r="42">
      <c r="A42" s="81" t="n">
        <v>2011</v>
      </c>
      <c r="B42" s="81" t="n">
        <v>107530</v>
      </c>
      <c r="K42" s="82">
        <f>COUNT(B42:J42) / COUNTA(B42:J42)</f>
        <v/>
      </c>
      <c r="L42" s="82">
        <f>1-K42</f>
        <v/>
      </c>
    </row>
    <row r="43">
      <c r="A43" s="81" t="n">
        <v>2012</v>
      </c>
      <c r="B43" s="81" t="n">
        <v>157033</v>
      </c>
      <c r="K43" s="82">
        <f>COUNT(B43:J43) / COUNTA(B43:J43)</f>
        <v/>
      </c>
      <c r="L43" s="82">
        <f>1-K43</f>
        <v/>
      </c>
    </row>
    <row r="44">
      <c r="A44" s="81" t="n">
        <v>2013</v>
      </c>
      <c r="B44" s="81" t="n">
        <v>188728</v>
      </c>
      <c r="K44" s="82">
        <f>COUNT(B44:J44) / COUNTA(B44:J44)</f>
        <v/>
      </c>
      <c r="L44" s="82">
        <f>1-K44</f>
        <v/>
      </c>
    </row>
    <row r="45">
      <c r="A45" s="81" t="n">
        <v>2014</v>
      </c>
      <c r="B45" s="81" t="n">
        <v>198113</v>
      </c>
      <c r="K45" s="82">
        <f>COUNT(B45:J45) / COUNTA(B45:J45)</f>
        <v/>
      </c>
      <c r="L45" s="82">
        <f>1-K45</f>
        <v/>
      </c>
    </row>
    <row r="46">
      <c r="A46" s="81" t="n">
        <v>2015</v>
      </c>
      <c r="B46" s="81" t="n">
        <v>227901</v>
      </c>
      <c r="K46" s="82">
        <f>COUNT(B46:J46) / COUNTA(B46:J46)</f>
        <v/>
      </c>
      <c r="L46" s="82">
        <f>1-K46</f>
        <v/>
      </c>
    </row>
    <row r="47">
      <c r="A47" s="81" t="n">
        <v>2016</v>
      </c>
      <c r="B47" s="81" t="n">
        <v>243259</v>
      </c>
      <c r="K47" s="82">
        <f>COUNT(B47:J47) / COUNTA(B47:J47)</f>
        <v/>
      </c>
      <c r="L47" s="82">
        <f>1-K47</f>
        <v/>
      </c>
    </row>
    <row r="48">
      <c r="A48" s="81" t="n">
        <v>2017</v>
      </c>
      <c r="B48" s="81" t="n">
        <v>307367</v>
      </c>
      <c r="K48" s="82">
        <f>COUNT(B48:J48) / COUNTA(B48:J48)</f>
        <v/>
      </c>
      <c r="L48" s="82">
        <f>1-K48</f>
        <v/>
      </c>
    </row>
    <row r="49">
      <c r="A49" s="81" t="n">
        <v>2018</v>
      </c>
      <c r="B49" s="81" t="n">
        <v>350354</v>
      </c>
      <c r="K49" s="82">
        <f>COUNT(B49:J49) / COUNTA(B49:J49)</f>
        <v/>
      </c>
      <c r="L49" s="82">
        <f>1-K49</f>
        <v/>
      </c>
    </row>
    <row r="50">
      <c r="A50" s="81" t="n">
        <v>2019</v>
      </c>
      <c r="B50" s="81" t="n">
        <v>405497</v>
      </c>
      <c r="K50" s="82">
        <f>COUNT(B50:J50) / COUNTA(B50:J50)</f>
        <v/>
      </c>
      <c r="L50" s="82">
        <f>1-K50</f>
        <v/>
      </c>
    </row>
    <row r="51">
      <c r="A51" s="81" t="n">
        <v>2020</v>
      </c>
      <c r="B51" s="81" t="n">
        <v>326503</v>
      </c>
      <c r="K51" s="82">
        <f>COUNT(B51:J51) / COUNTA(B51:J51)</f>
        <v/>
      </c>
      <c r="L51" s="82">
        <f>1-K51</f>
        <v/>
      </c>
    </row>
    <row r="52">
      <c r="A52" s="81" t="n">
        <v>2021</v>
      </c>
      <c r="B52" s="81" t="n">
        <v>373262</v>
      </c>
      <c r="K52" s="82">
        <f>COUNT(B52:J52) / COUNTA(B52:J52)</f>
        <v/>
      </c>
      <c r="L52" s="82">
        <f>1-K52</f>
        <v/>
      </c>
    </row>
    <row r="53">
      <c r="A53" s="81" t="n">
        <v>2022</v>
      </c>
      <c r="B53" s="81" t="n">
        <v>480467</v>
      </c>
      <c r="K53" s="82">
        <f>COUNT(B53:J53) / COUNTA(B53:J53)</f>
        <v/>
      </c>
      <c r="L53" s="82">
        <f>1-K53</f>
        <v/>
      </c>
    </row>
    <row r="54">
      <c r="A54" s="81" t="n">
        <v>2023</v>
      </c>
      <c r="B54" s="81" t="n">
        <v>630604</v>
      </c>
      <c r="K54" s="82">
        <f>COUNT(B54:J54) / COUNTA(B54:J54)</f>
        <v/>
      </c>
      <c r="L54" s="82">
        <f>1-K54</f>
        <v/>
      </c>
    </row>
    <row r="55">
      <c r="A55" s="81" t="n">
        <v>2024</v>
      </c>
      <c r="B55" s="81" t="inlineStr">
        <is>
          <t>-</t>
        </is>
      </c>
      <c r="K55" s="82">
        <f>COUNT(B55:J55) / COUNTA(B55:J55)</f>
        <v/>
      </c>
      <c r="L55" s="82">
        <f>1-K55</f>
        <v/>
      </c>
    </row>
    <row r="56">
      <c r="A56" s="81" t="inlineStr">
        <is>
          <t>Total</t>
        </is>
      </c>
      <c r="B56" s="81" t="n">
        <v>4110388</v>
      </c>
      <c r="K56" s="82">
        <f>COUNT(B56:J56) / COUNTA(B56:J56)</f>
        <v/>
      </c>
      <c r="L56" s="82">
        <f>1-K56</f>
        <v/>
      </c>
    </row>
    <row r="57">
      <c r="A57" s="81" t="inlineStr">
        <is>
          <t>Fonte: Ministério da Saúde/SVS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COUNT(B4:J56) / COUNTA(B4:J56)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0" summaryRight="0"/>
    <pageSetUpPr/>
  </sheetPr>
  <dimension ref="A1:L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Zika Vírus - Notificações registradas no Sistema de Informação de Agravos de Notificação - Brasil</t>
        </is>
      </c>
      <c r="J1" s="26" t="n"/>
    </row>
    <row r="2">
      <c r="A2" s="81" t="inlineStr">
        <is>
          <t>Período:2016-2024</t>
        </is>
      </c>
    </row>
    <row r="3">
      <c r="A3" s="81" t="inlineStr">
        <is>
          <t>Ano 1º Sintoma(s)</t>
        </is>
      </c>
      <c r="B3" s="81" t="inlineStr">
        <is>
          <t>Todos_os_casos</t>
        </is>
      </c>
      <c r="K3" t="inlineStr">
        <is>
          <t>DADOS_OBTIDOS (%)</t>
        </is>
      </c>
      <c r="L3" t="inlineStr">
        <is>
          <t>DADOS_AUSENTES (%)</t>
        </is>
      </c>
    </row>
    <row r="4">
      <c r="A4" s="81" t="inlineStr">
        <is>
          <t>Em Branco/ign</t>
        </is>
      </c>
      <c r="B4" s="81" t="inlineStr">
        <is>
          <t>-</t>
        </is>
      </c>
      <c r="K4" s="82">
        <f>COUNT(B4:J4) / COUNTA(B4:J4)</f>
        <v/>
      </c>
      <c r="L4" s="82">
        <f>1-K4</f>
        <v/>
      </c>
    </row>
    <row r="5">
      <c r="A5" s="81" t="inlineStr">
        <is>
          <t>&lt;1975</t>
        </is>
      </c>
      <c r="B5" s="81" t="n">
        <v>283</v>
      </c>
      <c r="K5" s="82">
        <f>COUNT(B5:J5) / COUNTA(B5:J5)</f>
        <v/>
      </c>
      <c r="L5" s="82">
        <f>1-K5</f>
        <v/>
      </c>
    </row>
    <row r="6">
      <c r="A6" s="81" t="n">
        <v>1975</v>
      </c>
      <c r="B6" s="81" t="n">
        <v>12</v>
      </c>
      <c r="K6" s="82">
        <f>COUNT(B6:J6) / COUNTA(B6:J6)</f>
        <v/>
      </c>
      <c r="L6" s="82">
        <f>1-K6</f>
        <v/>
      </c>
    </row>
    <row r="7">
      <c r="A7" s="81" t="n">
        <v>1976</v>
      </c>
      <c r="B7" s="81" t="n">
        <v>12</v>
      </c>
      <c r="K7" s="82">
        <f>COUNT(B7:J7) / COUNTA(B7:J7)</f>
        <v/>
      </c>
      <c r="L7" s="82">
        <f>1-K7</f>
        <v/>
      </c>
    </row>
    <row r="8">
      <c r="A8" s="81" t="n">
        <v>1977</v>
      </c>
      <c r="B8" s="81" t="n">
        <v>9</v>
      </c>
      <c r="K8" s="82">
        <f>COUNT(B8:J8) / COUNTA(B8:J8)</f>
        <v/>
      </c>
      <c r="L8" s="82">
        <f>1-K8</f>
        <v/>
      </c>
    </row>
    <row r="9">
      <c r="A9" s="81" t="n">
        <v>1978</v>
      </c>
      <c r="B9" s="81" t="n">
        <v>15</v>
      </c>
      <c r="K9" s="82">
        <f>COUNT(B9:J9) / COUNTA(B9:J9)</f>
        <v/>
      </c>
      <c r="L9" s="82">
        <f>1-K9</f>
        <v/>
      </c>
    </row>
    <row r="10">
      <c r="A10" s="81" t="n">
        <v>1979</v>
      </c>
      <c r="B10" s="81" t="n">
        <v>15</v>
      </c>
      <c r="K10" s="82">
        <f>COUNT(B10:J10) / COUNTA(B10:J10)</f>
        <v/>
      </c>
      <c r="L10" s="82">
        <f>1-K10</f>
        <v/>
      </c>
    </row>
    <row r="11">
      <c r="A11" s="81" t="n">
        <v>1980</v>
      </c>
      <c r="B11" s="81" t="n">
        <v>12</v>
      </c>
      <c r="K11" s="82">
        <f>COUNT(B11:J11) / COUNTA(B11:J11)</f>
        <v/>
      </c>
      <c r="L11" s="82">
        <f>1-K11</f>
        <v/>
      </c>
    </row>
    <row r="12">
      <c r="A12" s="81" t="n">
        <v>1981</v>
      </c>
      <c r="B12" s="81" t="n">
        <v>21</v>
      </c>
      <c r="K12" s="82">
        <f>COUNT(B12:J12) / COUNTA(B12:J12)</f>
        <v/>
      </c>
      <c r="L12" s="82">
        <f>1-K12</f>
        <v/>
      </c>
    </row>
    <row r="13">
      <c r="A13" s="81" t="n">
        <v>1982</v>
      </c>
      <c r="B13" s="81" t="n">
        <v>18</v>
      </c>
      <c r="K13" s="82">
        <f>COUNT(B13:J13) / COUNTA(B13:J13)</f>
        <v/>
      </c>
      <c r="L13" s="82">
        <f>1-K13</f>
        <v/>
      </c>
    </row>
    <row r="14">
      <c r="A14" s="81" t="n">
        <v>1983</v>
      </c>
      <c r="B14" s="81" t="n">
        <v>18</v>
      </c>
      <c r="K14" s="82">
        <f>COUNT(B14:J14) / COUNTA(B14:J14)</f>
        <v/>
      </c>
      <c r="L14" s="82">
        <f>1-K14</f>
        <v/>
      </c>
    </row>
    <row r="15">
      <c r="A15" s="81" t="n">
        <v>1984</v>
      </c>
      <c r="B15" s="81" t="n">
        <v>22</v>
      </c>
      <c r="K15" s="82">
        <f>COUNT(B15:J15) / COUNTA(B15:J15)</f>
        <v/>
      </c>
      <c r="L15" s="82">
        <f>1-K15</f>
        <v/>
      </c>
    </row>
    <row r="16">
      <c r="A16" s="81" t="n">
        <v>1985</v>
      </c>
      <c r="B16" s="81" t="n">
        <v>26</v>
      </c>
      <c r="K16" s="82">
        <f>COUNT(B16:J16) / COUNTA(B16:J16)</f>
        <v/>
      </c>
      <c r="L16" s="82">
        <f>1-K16</f>
        <v/>
      </c>
    </row>
    <row r="17">
      <c r="A17" s="81" t="n">
        <v>1986</v>
      </c>
      <c r="B17" s="81" t="n">
        <v>16</v>
      </c>
      <c r="K17" s="82">
        <f>COUNT(B17:J17) / COUNTA(B17:J17)</f>
        <v/>
      </c>
      <c r="L17" s="82">
        <f>1-K17</f>
        <v/>
      </c>
    </row>
    <row r="18">
      <c r="A18" s="81" t="n">
        <v>1987</v>
      </c>
      <c r="B18" s="81" t="n">
        <v>17</v>
      </c>
      <c r="K18" s="82">
        <f>COUNT(B18:J18) / COUNTA(B18:J18)</f>
        <v/>
      </c>
      <c r="L18" s="82">
        <f>1-K18</f>
        <v/>
      </c>
    </row>
    <row r="19">
      <c r="A19" s="81" t="n">
        <v>1988</v>
      </c>
      <c r="B19" s="81" t="n">
        <v>25</v>
      </c>
      <c r="K19" s="82">
        <f>COUNT(B19:J19) / COUNTA(B19:J19)</f>
        <v/>
      </c>
      <c r="L19" s="82">
        <f>1-K19</f>
        <v/>
      </c>
    </row>
    <row r="20">
      <c r="A20" s="81" t="n">
        <v>1989</v>
      </c>
      <c r="B20" s="81" t="n">
        <v>25</v>
      </c>
      <c r="K20" s="82">
        <f>COUNT(B20:J20) / COUNTA(B20:J20)</f>
        <v/>
      </c>
      <c r="L20" s="82">
        <f>1-K20</f>
        <v/>
      </c>
    </row>
    <row r="21">
      <c r="A21" s="81" t="n">
        <v>1990</v>
      </c>
      <c r="B21" s="81" t="n">
        <v>13</v>
      </c>
      <c r="K21" s="82">
        <f>COUNT(B21:J21) / COUNTA(B21:J21)</f>
        <v/>
      </c>
      <c r="L21" s="82">
        <f>1-K21</f>
        <v/>
      </c>
    </row>
    <row r="22">
      <c r="A22" s="81" t="n">
        <v>1991</v>
      </c>
      <c r="B22" s="81" t="n">
        <v>21</v>
      </c>
      <c r="K22" s="82">
        <f>COUNT(B22:J22) / COUNTA(B22:J22)</f>
        <v/>
      </c>
      <c r="L22" s="82">
        <f>1-K22</f>
        <v/>
      </c>
    </row>
    <row r="23">
      <c r="A23" s="81" t="n">
        <v>1992</v>
      </c>
      <c r="B23" s="81" t="n">
        <v>13</v>
      </c>
      <c r="K23" s="82">
        <f>COUNT(B23:J23) / COUNTA(B23:J23)</f>
        <v/>
      </c>
      <c r="L23" s="82">
        <f>1-K23</f>
        <v/>
      </c>
    </row>
    <row r="24">
      <c r="A24" s="81" t="n">
        <v>1993</v>
      </c>
      <c r="B24" s="81" t="n">
        <v>30</v>
      </c>
      <c r="K24" s="82">
        <f>COUNT(B24:J24) / COUNTA(B24:J24)</f>
        <v/>
      </c>
      <c r="L24" s="82">
        <f>1-K24</f>
        <v/>
      </c>
    </row>
    <row r="25">
      <c r="A25" s="81" t="n">
        <v>1994</v>
      </c>
      <c r="B25" s="81" t="n">
        <v>20</v>
      </c>
      <c r="K25" s="82">
        <f>COUNT(B25:J25) / COUNTA(B25:J25)</f>
        <v/>
      </c>
      <c r="L25" s="82">
        <f>1-K25</f>
        <v/>
      </c>
    </row>
    <row r="26">
      <c r="A26" s="81" t="n">
        <v>1995</v>
      </c>
      <c r="B26" s="81" t="n">
        <v>18</v>
      </c>
      <c r="K26" s="82">
        <f>COUNT(B26:J26) / COUNTA(B26:J26)</f>
        <v/>
      </c>
      <c r="L26" s="82">
        <f>1-K26</f>
        <v/>
      </c>
    </row>
    <row r="27">
      <c r="A27" s="81" t="n">
        <v>1996</v>
      </c>
      <c r="B27" s="81" t="n">
        <v>19</v>
      </c>
      <c r="K27" s="82">
        <f>COUNT(B27:J27) / COUNTA(B27:J27)</f>
        <v/>
      </c>
      <c r="L27" s="82">
        <f>1-K27</f>
        <v/>
      </c>
    </row>
    <row r="28">
      <c r="A28" s="81" t="n">
        <v>1997</v>
      </c>
      <c r="B28" s="81" t="n">
        <v>17</v>
      </c>
      <c r="K28" s="82">
        <f>COUNT(B28:J28) / COUNTA(B28:J28)</f>
        <v/>
      </c>
      <c r="L28" s="82">
        <f>1-K28</f>
        <v/>
      </c>
    </row>
    <row r="29">
      <c r="A29" s="81" t="n">
        <v>1998</v>
      </c>
      <c r="B29" s="81" t="n">
        <v>16</v>
      </c>
      <c r="K29" s="82">
        <f>COUNT(B29:J29) / COUNTA(B29:J29)</f>
        <v/>
      </c>
      <c r="L29" s="82">
        <f>1-K29</f>
        <v/>
      </c>
    </row>
    <row r="30">
      <c r="A30" s="81" t="n">
        <v>1999</v>
      </c>
      <c r="B30" s="81" t="n">
        <v>13</v>
      </c>
      <c r="K30" s="82">
        <f>COUNT(B30:J30) / COUNTA(B30:J30)</f>
        <v/>
      </c>
      <c r="L30" s="82">
        <f>1-K30</f>
        <v/>
      </c>
    </row>
    <row r="31">
      <c r="A31" s="81" t="n">
        <v>2000</v>
      </c>
      <c r="B31" s="81" t="n">
        <v>13</v>
      </c>
      <c r="K31" s="82">
        <f>COUNT(B31:J31) / COUNTA(B31:J31)</f>
        <v/>
      </c>
      <c r="L31" s="82">
        <f>1-K31</f>
        <v/>
      </c>
    </row>
    <row r="32">
      <c r="A32" s="81" t="n">
        <v>2001</v>
      </c>
      <c r="B32" s="81" t="n">
        <v>25</v>
      </c>
      <c r="K32" s="82">
        <f>COUNT(B32:J32) / COUNTA(B32:J32)</f>
        <v/>
      </c>
      <c r="L32" s="82">
        <f>1-K32</f>
        <v/>
      </c>
    </row>
    <row r="33">
      <c r="A33" s="81" t="n">
        <v>2002</v>
      </c>
      <c r="B33" s="81" t="n">
        <v>19</v>
      </c>
      <c r="K33" s="82">
        <f>COUNT(B33:J33) / COUNTA(B33:J33)</f>
        <v/>
      </c>
      <c r="L33" s="82">
        <f>1-K33</f>
        <v/>
      </c>
    </row>
    <row r="34">
      <c r="A34" s="81" t="n">
        <v>2003</v>
      </c>
      <c r="B34" s="81" t="n">
        <v>10</v>
      </c>
      <c r="K34" s="82">
        <f>COUNT(B34:J34) / COUNTA(B34:J34)</f>
        <v/>
      </c>
      <c r="L34" s="82">
        <f>1-K34</f>
        <v/>
      </c>
    </row>
    <row r="35">
      <c r="A35" s="81" t="n">
        <v>2004</v>
      </c>
      <c r="B35" s="81" t="n">
        <v>10</v>
      </c>
      <c r="K35" s="82">
        <f>COUNT(B35:J35) / COUNTA(B35:J35)</f>
        <v/>
      </c>
      <c r="L35" s="82">
        <f>1-K35</f>
        <v/>
      </c>
    </row>
    <row r="36">
      <c r="A36" s="81" t="n">
        <v>2005</v>
      </c>
      <c r="B36" s="81" t="n">
        <v>13</v>
      </c>
      <c r="K36" s="82">
        <f>COUNT(B36:J36) / COUNTA(B36:J36)</f>
        <v/>
      </c>
      <c r="L36" s="82">
        <f>1-K36</f>
        <v/>
      </c>
    </row>
    <row r="37">
      <c r="A37" s="81" t="n">
        <v>2006</v>
      </c>
      <c r="B37" s="81" t="n">
        <v>28</v>
      </c>
      <c r="K37" s="82">
        <f>COUNT(B37:J37) / COUNTA(B37:J37)</f>
        <v/>
      </c>
      <c r="L37" s="82">
        <f>1-K37</f>
        <v/>
      </c>
    </row>
    <row r="38">
      <c r="A38" s="81" t="n">
        <v>2007</v>
      </c>
      <c r="B38" s="81" t="n">
        <v>15</v>
      </c>
      <c r="K38" s="82">
        <f>COUNT(B38:J38) / COUNTA(B38:J38)</f>
        <v/>
      </c>
      <c r="L38" s="82">
        <f>1-K38</f>
        <v/>
      </c>
    </row>
    <row r="39">
      <c r="A39" s="81" t="n">
        <v>2008</v>
      </c>
      <c r="B39" s="81" t="n">
        <v>17</v>
      </c>
      <c r="K39" s="82">
        <f>COUNT(B39:J39) / COUNTA(B39:J39)</f>
        <v/>
      </c>
      <c r="L39" s="82">
        <f>1-K39</f>
        <v/>
      </c>
    </row>
    <row r="40">
      <c r="A40" s="81" t="n">
        <v>2009</v>
      </c>
      <c r="B40" s="81" t="n">
        <v>8</v>
      </c>
      <c r="K40" s="82">
        <f>COUNT(B40:J40) / COUNTA(B40:J40)</f>
        <v/>
      </c>
      <c r="L40" s="82">
        <f>1-K40</f>
        <v/>
      </c>
    </row>
    <row r="41">
      <c r="A41" s="81" t="n">
        <v>2010</v>
      </c>
      <c r="B41" s="81" t="n">
        <v>63</v>
      </c>
      <c r="K41" s="82">
        <f>COUNT(B41:J41) / COUNTA(B41:J41)</f>
        <v/>
      </c>
      <c r="L41" s="82">
        <f>1-K41</f>
        <v/>
      </c>
    </row>
    <row r="42">
      <c r="A42" s="81" t="n">
        <v>2011</v>
      </c>
      <c r="B42" s="81" t="n">
        <v>35</v>
      </c>
      <c r="K42" s="82">
        <f>COUNT(B42:J42) / COUNTA(B42:J42)</f>
        <v/>
      </c>
      <c r="L42" s="82">
        <f>1-K42</f>
        <v/>
      </c>
    </row>
    <row r="43">
      <c r="A43" s="81" t="n">
        <v>2012</v>
      </c>
      <c r="B43" s="81" t="n">
        <v>24</v>
      </c>
      <c r="K43" s="82">
        <f>COUNT(B43:J43) / COUNTA(B43:J43)</f>
        <v/>
      </c>
      <c r="L43" s="82">
        <f>1-K43</f>
        <v/>
      </c>
    </row>
    <row r="44">
      <c r="A44" s="81" t="n">
        <v>2013</v>
      </c>
      <c r="B44" s="81" t="n">
        <v>47</v>
      </c>
      <c r="K44" s="82">
        <f>COUNT(B44:J44) / COUNTA(B44:J44)</f>
        <v/>
      </c>
      <c r="L44" s="82">
        <f>1-K44</f>
        <v/>
      </c>
    </row>
    <row r="45">
      <c r="A45" s="81" t="n">
        <v>2014</v>
      </c>
      <c r="B45" s="81" t="n">
        <v>74</v>
      </c>
      <c r="K45" s="82">
        <f>COUNT(B45:J45) / COUNTA(B45:J45)</f>
        <v/>
      </c>
      <c r="L45" s="82">
        <f>1-K45</f>
        <v/>
      </c>
    </row>
    <row r="46">
      <c r="A46" s="81" t="n">
        <v>2015</v>
      </c>
      <c r="B46" s="81" t="n">
        <v>4459</v>
      </c>
      <c r="K46" s="82">
        <f>COUNT(B46:J46) / COUNTA(B46:J46)</f>
        <v/>
      </c>
      <c r="L46" s="82">
        <f>1-K46</f>
        <v/>
      </c>
    </row>
    <row r="47">
      <c r="A47" s="81" t="n">
        <v>2016</v>
      </c>
      <c r="B47" s="81" t="n">
        <v>277072</v>
      </c>
      <c r="K47" s="82">
        <f>COUNT(B47:J47) / COUNTA(B47:J47)</f>
        <v/>
      </c>
      <c r="L47" s="82">
        <f>1-K47</f>
        <v/>
      </c>
    </row>
    <row r="48">
      <c r="A48" s="81" t="n">
        <v>2017</v>
      </c>
      <c r="B48" s="81" t="n">
        <v>32225</v>
      </c>
      <c r="K48" s="82">
        <f>COUNT(B48:J48) / COUNTA(B48:J48)</f>
        <v/>
      </c>
      <c r="L48" s="82">
        <f>1-K48</f>
        <v/>
      </c>
    </row>
    <row r="49">
      <c r="A49" s="81" t="n">
        <v>2018</v>
      </c>
      <c r="B49" s="81" t="n">
        <v>20092</v>
      </c>
      <c r="K49" s="82">
        <f>COUNT(B49:J49) / COUNTA(B49:J49)</f>
        <v/>
      </c>
      <c r="L49" s="82">
        <f>1-K49</f>
        <v/>
      </c>
    </row>
    <row r="50">
      <c r="A50" s="81" t="n">
        <v>2019</v>
      </c>
      <c r="B50" s="81" t="n">
        <v>30800</v>
      </c>
      <c r="K50" s="82">
        <f>COUNT(B50:J50) / COUNTA(B50:J50)</f>
        <v/>
      </c>
      <c r="L50" s="82">
        <f>1-K50</f>
        <v/>
      </c>
    </row>
    <row r="51">
      <c r="A51" s="81" t="n">
        <v>2020</v>
      </c>
      <c r="B51" s="81" t="n">
        <v>20637</v>
      </c>
      <c r="K51" s="82">
        <f>COUNT(B51:J51) / COUNTA(B51:J51)</f>
        <v/>
      </c>
      <c r="L51" s="82">
        <f>1-K51</f>
        <v/>
      </c>
    </row>
    <row r="52">
      <c r="A52" s="81" t="n">
        <v>2021</v>
      </c>
      <c r="B52" s="81" t="n">
        <v>19112</v>
      </c>
      <c r="K52" s="82">
        <f>COUNT(B52:J52) / COUNTA(B52:J52)</f>
        <v/>
      </c>
      <c r="L52" s="82">
        <f>1-K52</f>
        <v/>
      </c>
    </row>
    <row r="53">
      <c r="A53" s="81" t="n">
        <v>2022</v>
      </c>
      <c r="B53" s="81" t="n">
        <v>34786</v>
      </c>
      <c r="K53" s="82">
        <f>COUNT(B53:J53) / COUNTA(B53:J53)</f>
        <v/>
      </c>
      <c r="L53" s="82">
        <f>1-K53</f>
        <v/>
      </c>
    </row>
    <row r="54">
      <c r="A54" s="81" t="n">
        <v>2023</v>
      </c>
      <c r="B54" s="81" t="n">
        <v>22778</v>
      </c>
      <c r="K54" s="82">
        <f>COUNT(B54:J54) / COUNTA(B54:J54)</f>
        <v/>
      </c>
      <c r="L54" s="82">
        <f>1-K54</f>
        <v/>
      </c>
    </row>
    <row r="55">
      <c r="A55" s="81" t="n">
        <v>2024</v>
      </c>
      <c r="B55" s="81" t="n">
        <v>30656</v>
      </c>
      <c r="K55" s="82">
        <f>COUNT(B55:J55) / COUNTA(B55:J55)</f>
        <v/>
      </c>
      <c r="L55" s="82">
        <f>1-K55</f>
        <v/>
      </c>
    </row>
    <row r="56">
      <c r="A56" s="81" t="inlineStr">
        <is>
          <t>Total</t>
        </is>
      </c>
      <c r="B56" s="81" t="n">
        <v>493744</v>
      </c>
      <c r="K56" s="82">
        <f>COUNT(B56:J56) / COUNTA(B56:J56)</f>
        <v/>
      </c>
      <c r="L56" s="82">
        <f>1-K56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COUNT(B4:J56) / COUNTA(B4:J56)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0" summaryRight="0"/>
    <pageSetUpPr/>
  </sheetPr>
  <dimension ref="A1:D78"/>
  <sheetViews>
    <sheetView workbookViewId="0">
      <selection activeCell="A1" sqref="A1"/>
    </sheetView>
  </sheetViews>
  <sheetFormatPr baseColWidth="8" defaultColWidth="12.63" defaultRowHeight="15.75" customHeight="1"/>
  <cols>
    <col width="89.13" customWidth="1" style="83" min="3" max="3"/>
  </cols>
  <sheetData>
    <row r="1">
      <c r="A1" s="28" t="inlineStr">
        <is>
          <t>Zika Vírus - Notificações registradas no Sistema de Informação de Agravos de Notificação - Brasil</t>
        </is>
      </c>
    </row>
    <row r="2">
      <c r="A2" s="26" t="inlineStr">
        <is>
          <t>Doenças e Agravos de Notificação - 2007 em diante (SINAN)</t>
        </is>
      </c>
    </row>
    <row r="3">
      <c r="A3" s="81" t="inlineStr">
        <is>
          <t>Período:2016-2024</t>
        </is>
      </c>
    </row>
    <row r="4">
      <c r="A4" s="81" t="inlineStr">
        <is>
          <t>Ano notificação</t>
        </is>
      </c>
      <c r="B4" s="81" t="inlineStr">
        <is>
          <t>Todos_os_casos</t>
        </is>
      </c>
      <c r="C4" t="inlineStr">
        <is>
          <t>DADOS_OBTIDOS (%)</t>
        </is>
      </c>
      <c r="D4" t="inlineStr">
        <is>
          <t>DADOS_AUSENTES (%)</t>
        </is>
      </c>
    </row>
    <row r="5">
      <c r="A5" s="81" t="inlineStr">
        <is>
          <t>Em Branco/ign</t>
        </is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inlineStr">
        <is>
          <t>&lt;1975</t>
        </is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1975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1976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1977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1978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1979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1980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1981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1982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1983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1984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1985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1986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1987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1988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1989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1990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1991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1992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1993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1994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1995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1996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1997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1998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1999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2000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2001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2002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2003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2004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2005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2006</v>
      </c>
      <c r="B38" s="81" t="inlineStr">
        <is>
          <t>-</t>
        </is>
      </c>
      <c r="C38" s="82">
        <f>COUNT(B38:B38) / COUNTA(B38:B38)</f>
        <v/>
      </c>
      <c r="D38" s="82">
        <f>1-C38</f>
        <v/>
      </c>
    </row>
    <row r="39">
      <c r="A39" s="81" t="n">
        <v>2007</v>
      </c>
      <c r="B39" s="81" t="inlineStr">
        <is>
          <t>-</t>
        </is>
      </c>
      <c r="C39" s="82">
        <f>COUNT(B39:B39) / COUNTA(B39:B39)</f>
        <v/>
      </c>
      <c r="D39" s="82">
        <f>1-C39</f>
        <v/>
      </c>
    </row>
    <row r="40">
      <c r="A40" s="81" t="n">
        <v>2008</v>
      </c>
      <c r="B40" s="81" t="inlineStr">
        <is>
          <t>-</t>
        </is>
      </c>
      <c r="C40" s="82">
        <f>COUNT(B40:B40) / COUNTA(B40:B40)</f>
        <v/>
      </c>
      <c r="D40" s="82">
        <f>1-C40</f>
        <v/>
      </c>
    </row>
    <row r="41">
      <c r="A41" s="81" t="n">
        <v>2009</v>
      </c>
      <c r="B41" s="81" t="inlineStr">
        <is>
          <t>-</t>
        </is>
      </c>
      <c r="C41" s="82">
        <f>COUNT(B41:B41) / COUNTA(B41:B41)</f>
        <v/>
      </c>
      <c r="D41" s="82">
        <f>1-C41</f>
        <v/>
      </c>
    </row>
    <row r="42">
      <c r="A42" s="81" t="n">
        <v>2010</v>
      </c>
      <c r="B42" s="81" t="inlineStr">
        <is>
          <t>-</t>
        </is>
      </c>
      <c r="C42" s="82">
        <f>COUNT(B42:B42) / COUNTA(B42:B42)</f>
        <v/>
      </c>
      <c r="D42" s="82">
        <f>1-C42</f>
        <v/>
      </c>
    </row>
    <row r="43">
      <c r="A43" s="81" t="n">
        <v>2011</v>
      </c>
      <c r="B43" s="81" t="inlineStr">
        <is>
          <t>-</t>
        </is>
      </c>
      <c r="C43" s="82">
        <f>COUNT(B43:B43) / COUNTA(B43:B43)</f>
        <v/>
      </c>
      <c r="D43" s="82">
        <f>1-C43</f>
        <v/>
      </c>
    </row>
    <row r="44">
      <c r="A44" s="81" t="n">
        <v>2012</v>
      </c>
      <c r="B44" s="81" t="inlineStr">
        <is>
          <t>-</t>
        </is>
      </c>
      <c r="C44" s="82">
        <f>COUNT(B44:B44) / COUNTA(B44:B44)</f>
        <v/>
      </c>
      <c r="D44" s="82">
        <f>1-C44</f>
        <v/>
      </c>
    </row>
    <row r="45">
      <c r="A45" s="81" t="n">
        <v>2013</v>
      </c>
      <c r="B45" s="81" t="inlineStr">
        <is>
          <t>-</t>
        </is>
      </c>
      <c r="C45" s="82">
        <f>COUNT(B45:B45) / COUNTA(B45:B45)</f>
        <v/>
      </c>
      <c r="D45" s="82">
        <f>1-C45</f>
        <v/>
      </c>
    </row>
    <row r="46">
      <c r="A46" s="81" t="n">
        <v>2014</v>
      </c>
      <c r="B46" s="81" t="inlineStr">
        <is>
          <t>-</t>
        </is>
      </c>
      <c r="C46" s="82">
        <f>COUNT(B46:B46) / COUNTA(B46:B46)</f>
        <v/>
      </c>
      <c r="D46" s="82">
        <f>1-C46</f>
        <v/>
      </c>
    </row>
    <row r="47">
      <c r="A47" s="81" t="n">
        <v>2015</v>
      </c>
      <c r="B47" s="81" t="inlineStr">
        <is>
          <t>-</t>
        </is>
      </c>
      <c r="C47" s="82">
        <f>COUNT(B47:B47) / COUNTA(B47:B47)</f>
        <v/>
      </c>
      <c r="D47" s="82">
        <f>1-C47</f>
        <v/>
      </c>
    </row>
    <row r="48">
      <c r="A48" s="81" t="n">
        <v>2016</v>
      </c>
      <c r="B48" s="81" t="n">
        <v>281464</v>
      </c>
      <c r="C48" s="82">
        <f>COUNT(B48:B48) / COUNTA(B48:B48)</f>
        <v/>
      </c>
      <c r="D48" s="82">
        <f>1-C48</f>
        <v/>
      </c>
    </row>
    <row r="49">
      <c r="A49" s="81" t="n">
        <v>2017</v>
      </c>
      <c r="B49" s="81" t="n">
        <v>32684</v>
      </c>
      <c r="C49" s="82">
        <f>COUNT(B49:B49) / COUNTA(B49:B49)</f>
        <v/>
      </c>
      <c r="D49" s="82">
        <f>1-C49</f>
        <v/>
      </c>
    </row>
    <row r="50">
      <c r="A50" s="81" t="n">
        <v>2018</v>
      </c>
      <c r="B50" s="81" t="n">
        <v>20584</v>
      </c>
      <c r="C50" s="82">
        <f>COUNT(B50:B50) / COUNTA(B50:B50)</f>
        <v/>
      </c>
      <c r="D50" s="82">
        <f>1-C50</f>
        <v/>
      </c>
    </row>
    <row r="51">
      <c r="A51" s="81" t="n">
        <v>2019</v>
      </c>
      <c r="B51" s="81" t="n">
        <v>30500</v>
      </c>
      <c r="C51" s="82">
        <f>COUNT(B51:B51) / COUNTA(B51:B51)</f>
        <v/>
      </c>
      <c r="D51" s="82">
        <f>1-C51</f>
        <v/>
      </c>
    </row>
    <row r="52">
      <c r="A52" s="81" t="n">
        <v>2020</v>
      </c>
      <c r="B52" s="81" t="n">
        <v>20867</v>
      </c>
      <c r="C52" s="82">
        <f>COUNT(B52:B52) / COUNTA(B52:B52)</f>
        <v/>
      </c>
      <c r="D52" s="82">
        <f>1-C52</f>
        <v/>
      </c>
    </row>
    <row r="53">
      <c r="A53" s="81" t="n">
        <v>2021</v>
      </c>
      <c r="B53" s="81" t="n">
        <v>19090</v>
      </c>
      <c r="C53" s="82">
        <f>COUNT(B53:B53) / COUNTA(B53:B53)</f>
        <v/>
      </c>
      <c r="D53" s="82">
        <f>1-C53</f>
        <v/>
      </c>
    </row>
    <row r="54">
      <c r="A54" s="81" t="n">
        <v>2022</v>
      </c>
      <c r="B54" s="81" t="n">
        <v>35121</v>
      </c>
      <c r="C54" s="82">
        <f>COUNT(B54:B54) / COUNTA(B54:B54)</f>
        <v/>
      </c>
      <c r="D54" s="82">
        <f>1-C54</f>
        <v/>
      </c>
    </row>
    <row r="55">
      <c r="A55" s="81" t="n">
        <v>2023</v>
      </c>
      <c r="B55" s="81" t="n">
        <v>22719</v>
      </c>
      <c r="C55" s="82">
        <f>COUNT(B55:B55) / COUNTA(B55:B55)</f>
        <v/>
      </c>
      <c r="D55" s="82">
        <f>1-C55</f>
        <v/>
      </c>
    </row>
    <row r="56">
      <c r="A56" s="81" t="n">
        <v>2024</v>
      </c>
      <c r="B56" s="81" t="n">
        <v>30715</v>
      </c>
      <c r="C56" s="82">
        <f>COUNT(B56:B56) / COUNTA(B56:B56)</f>
        <v/>
      </c>
      <c r="D56" s="82">
        <f>1-C56</f>
        <v/>
      </c>
    </row>
    <row r="57">
      <c r="A57" s="81" t="inlineStr">
        <is>
          <t>Total</t>
        </is>
      </c>
      <c r="B57" s="81" t="n">
        <v>493744</v>
      </c>
      <c r="C57" s="82">
        <f>COUNT(B57:B57) / COUNTA(B57:B57)</f>
        <v/>
      </c>
      <c r="D57" s="82">
        <f>1-C57</f>
        <v/>
      </c>
    </row>
    <row r="58">
      <c r="A58" s="81" t="inlineStr">
        <is>
          <t>Fonte: Ministério da Saúde/SVSA - Sistema de Informação de Agravos de Notificação - Sinan Net</t>
        </is>
      </c>
      <c r="C58" s="82">
        <f>COUNT(B58:B58) / COUNTA(B58:B58)</f>
        <v/>
      </c>
      <c r="D58" s="82">
        <f>1-C58</f>
        <v/>
      </c>
    </row>
    <row r="59">
      <c r="A59" s="81" t="inlineStr">
        <is>
          <t>Notas:</t>
        </is>
      </c>
      <c r="C59" s="82">
        <f>COUNT(B59:B59) / COUNTA(B59:B59)</f>
        <v/>
      </c>
      <c r="D59" s="82">
        <f>1-C59</f>
        <v/>
      </c>
    </row>
    <row r="60">
      <c r="C60" s="82">
        <f>COUNT(B60:B60) / COUNTA(B60:B60)</f>
        <v/>
      </c>
      <c r="D60" s="82">
        <f>1-C60</f>
        <v/>
      </c>
    </row>
    <row r="61">
      <c r="A61" s="81" t="inlineStr">
        <is>
          <t>Incluídos todos os registros notificados.</t>
        </is>
      </c>
      <c r="C61" s="82">
        <f>COUNT(B61:B61) / COUNTA(B61:B61)</f>
        <v/>
      </c>
      <c r="D61" s="82">
        <f>1-C61</f>
        <v/>
      </c>
    </row>
    <row r="62">
      <c r="A62" s="81" t="inlineStr">
        <is>
          <t>Períodos Disponíveis ou período - Correspondem aos anos de notificação dos casos.</t>
        </is>
      </c>
      <c r="C62" s="82">
        <f>COUNT(B62:B62) / COUNTA(B62:B62)</f>
        <v/>
      </c>
      <c r="D62" s="82">
        <f>1-C62</f>
        <v/>
      </c>
    </row>
    <row r="63">
      <c r="A63" s="81" t="inlineStr">
        <is>
          <t>Casos notificados no Sinan Net.</t>
        </is>
      </c>
      <c r="C63" s="82">
        <f>COUNT(B63:B63) / COUNTA(B63:B63)</f>
        <v/>
      </c>
      <c r="D63" s="82">
        <f>1-C63</f>
        <v/>
      </c>
    </row>
    <row r="64">
      <c r="A64" s="81" t="inlineStr">
        <is>
          <t>A partir de 2020 o estado do Espírito Santo passou a utilizar sistema o e-SUS Vigilância em Saúde. Portanto, para os casos de ARBOVIROSES</t>
        </is>
      </c>
      <c r="C64" s="82">
        <f>COUNT(B64:B64) / COUNTA(B64:B64)</f>
        <v/>
      </c>
      <c r="D64" s="82">
        <f>1-C64</f>
        <v/>
      </c>
    </row>
    <row r="65">
      <c r="A65" s="81" t="inlineStr">
        <is>
          <t>urbanas do Espírito Santo foram considerados apenas os dados disponibilizados pelo Sinan online (dengue e chikungunya) e Sinan Net (zika).</t>
        </is>
      </c>
      <c r="C65" s="82">
        <f>COUNT(B65:B65) / COUNTA(B65:B65)</f>
        <v/>
      </c>
      <c r="D65" s="82">
        <f>1-C65</f>
        <v/>
      </c>
    </row>
    <row r="66">
      <c r="A66" s="81" t="inlineStr">
        <is>
          <t>Dados de 2016 atualizados em 08/05/2018.</t>
        </is>
      </c>
      <c r="C66" s="82">
        <f>COUNT(B66:B66) / COUNTA(B66:B66)</f>
        <v/>
      </c>
      <c r="D66" s="82">
        <f>1-C66</f>
        <v/>
      </c>
    </row>
    <row r="67">
      <c r="A67" s="81" t="inlineStr">
        <is>
          <t>Dados de 2017 atualizados em 29/06/2018.</t>
        </is>
      </c>
      <c r="C67" s="82">
        <f>COUNT(B67:B67) / COUNTA(B67:B67)</f>
        <v/>
      </c>
      <c r="D67" s="82">
        <f>1-C67</f>
        <v/>
      </c>
    </row>
    <row r="68">
      <c r="A68" s="81" t="inlineStr">
        <is>
          <t>Dados de 2018 atualizados em 19/09/2019.</t>
        </is>
      </c>
      <c r="C68" s="82">
        <f>COUNT(B68:B68) / COUNTA(B68:B68)</f>
        <v/>
      </c>
      <c r="D68" s="82">
        <f>1-C68</f>
        <v/>
      </c>
    </row>
    <row r="69">
      <c r="A69" s="81" t="inlineStr">
        <is>
          <t>Dados de 2019 atualizados em 02/07/2020.</t>
        </is>
      </c>
      <c r="C69" s="82">
        <f>COUNT(B69:B69) / COUNTA(B69:B69)</f>
        <v/>
      </c>
      <c r="D69" s="82">
        <f>1-C69</f>
        <v/>
      </c>
    </row>
    <row r="70">
      <c r="A70" s="81" t="inlineStr">
        <is>
          <t>Dados de 2020 atualizados em 27/01/2022.</t>
        </is>
      </c>
      <c r="C70" s="82">
        <f>COUNT(B70:B70) / COUNTA(B70:B70)</f>
        <v/>
      </c>
      <c r="D70" s="82">
        <f>1-C70</f>
        <v/>
      </c>
    </row>
    <row r="71">
      <c r="A71" s="81" t="inlineStr">
        <is>
          <t>Dados de 2021 atualizados em 10/05/2023.</t>
        </is>
      </c>
      <c r="C71" s="82">
        <f>COUNT(B71:B71) / COUNTA(B71:B71)</f>
        <v/>
      </c>
      <c r="D71" s="82">
        <f>1-C71</f>
        <v/>
      </c>
    </row>
    <row r="72">
      <c r="A72" s="81" t="inlineStr">
        <is>
          <t>Dados de 2022 atualizados em 13/07/2023.</t>
        </is>
      </c>
      <c r="C72" s="82">
        <f>COUNT(B72:B72) / COUNTA(B72:B72)</f>
        <v/>
      </c>
      <c r="D72" s="82">
        <f>1-C72</f>
        <v/>
      </c>
    </row>
    <row r="73">
      <c r="A73" s="81" t="inlineStr">
        <is>
          <t>Dados de 2023 atualizados em 16/04/2024.</t>
        </is>
      </c>
      <c r="C73" s="82">
        <f>COUNT(B73:B73) / COUNTA(B73:B73)</f>
        <v/>
      </c>
      <c r="D73" s="82">
        <f>1-C73</f>
        <v/>
      </c>
    </row>
    <row r="74">
      <c r="A74" s="81" t="inlineStr">
        <is>
          <t>Dados de 2024 atualizados em 28/08/2024, sujeitos a revisão.</t>
        </is>
      </c>
      <c r="C74" s="82">
        <f>COUNT(B74:B74) / COUNTA(B74:B74)</f>
        <v/>
      </c>
      <c r="D74" s="82">
        <f>1-C74</f>
        <v/>
      </c>
    </row>
    <row r="75">
      <c r="A75" s="81" t="inlineStr">
        <is>
          <t>* Dados disponibilizados no TABNET em setembro de 2024.</t>
        </is>
      </c>
    </row>
    <row r="76">
      <c r="A76" t="inlineStr">
        <is>
          <t>-------------</t>
        </is>
      </c>
    </row>
    <row r="77">
      <c r="A77" t="inlineStr">
        <is>
          <t>PORCENT_COMPLETA (%)</t>
        </is>
      </c>
      <c r="B77" s="82">
        <f>COUNT(B5:B74) / COUNTA(B5:B74)</f>
        <v/>
      </c>
    </row>
    <row r="78">
      <c r="A78" t="inlineStr">
        <is>
          <t>PORCENT_AUSENTE (%)</t>
        </is>
      </c>
      <c r="B78" s="82">
        <f>1-B77</f>
        <v/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0" summaryRight="0"/>
    <pageSetUpPr/>
  </sheetPr>
  <dimension ref="A1:L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Zika Vírus - Notificações registradas no Sistema de Informação de Agravos de Notificação - Brasil</t>
        </is>
      </c>
      <c r="J1" s="26" t="n"/>
    </row>
    <row r="2">
      <c r="A2" s="81" t="inlineStr">
        <is>
          <t>Período:2016-2024</t>
        </is>
      </c>
    </row>
    <row r="3">
      <c r="A3" s="81" t="inlineStr">
        <is>
          <t>Ano epidem. notificação</t>
        </is>
      </c>
      <c r="B3" s="81" t="inlineStr">
        <is>
          <t>Todos_os_casos</t>
        </is>
      </c>
      <c r="K3" t="inlineStr">
        <is>
          <t>DADOS_OBTIDOS (%)</t>
        </is>
      </c>
      <c r="L3" t="inlineStr">
        <is>
          <t>DADOS_AUSENTES (%)</t>
        </is>
      </c>
    </row>
    <row r="4">
      <c r="A4" s="81" t="inlineStr">
        <is>
          <t>Em Branco/ign</t>
        </is>
      </c>
      <c r="B4" s="81" t="n">
        <v>146</v>
      </c>
      <c r="K4" s="82">
        <f>COUNT(B4:J4) / COUNTA(B4:J4)</f>
        <v/>
      </c>
      <c r="L4" s="82">
        <f>1-K4</f>
        <v/>
      </c>
    </row>
    <row r="5">
      <c r="A5" s="81" t="inlineStr">
        <is>
          <t>&lt;1975</t>
        </is>
      </c>
      <c r="B5" s="81" t="inlineStr">
        <is>
          <t>-</t>
        </is>
      </c>
      <c r="K5" s="82">
        <f>COUNT(B5:J5) / COUNTA(B5:J5)</f>
        <v/>
      </c>
      <c r="L5" s="82">
        <f>1-K5</f>
        <v/>
      </c>
    </row>
    <row r="6">
      <c r="A6" s="81" t="n">
        <v>1975</v>
      </c>
      <c r="B6" s="81" t="inlineStr">
        <is>
          <t>-</t>
        </is>
      </c>
      <c r="K6" s="82">
        <f>COUNT(B6:J6) / COUNTA(B6:J6)</f>
        <v/>
      </c>
      <c r="L6" s="82">
        <f>1-K6</f>
        <v/>
      </c>
    </row>
    <row r="7">
      <c r="A7" s="81" t="n">
        <v>1976</v>
      </c>
      <c r="B7" s="81" t="inlineStr">
        <is>
          <t>-</t>
        </is>
      </c>
      <c r="K7" s="82">
        <f>COUNT(B7:J7) / COUNTA(B7:J7)</f>
        <v/>
      </c>
      <c r="L7" s="82">
        <f>1-K7</f>
        <v/>
      </c>
    </row>
    <row r="8">
      <c r="A8" s="81" t="n">
        <v>1977</v>
      </c>
      <c r="B8" s="81" t="inlineStr">
        <is>
          <t>-</t>
        </is>
      </c>
      <c r="K8" s="82">
        <f>COUNT(B8:J8) / COUNTA(B8:J8)</f>
        <v/>
      </c>
      <c r="L8" s="82">
        <f>1-K8</f>
        <v/>
      </c>
    </row>
    <row r="9">
      <c r="A9" s="81" t="n">
        <v>1978</v>
      </c>
      <c r="B9" s="81" t="inlineStr">
        <is>
          <t>-</t>
        </is>
      </c>
      <c r="K9" s="82">
        <f>COUNT(B9:J9) / COUNTA(B9:J9)</f>
        <v/>
      </c>
      <c r="L9" s="82">
        <f>1-K9</f>
        <v/>
      </c>
    </row>
    <row r="10">
      <c r="A10" s="81" t="n">
        <v>1979</v>
      </c>
      <c r="B10" s="81" t="inlineStr">
        <is>
          <t>-</t>
        </is>
      </c>
      <c r="K10" s="82">
        <f>COUNT(B10:J10) / COUNTA(B10:J10)</f>
        <v/>
      </c>
      <c r="L10" s="82">
        <f>1-K10</f>
        <v/>
      </c>
    </row>
    <row r="11">
      <c r="A11" s="81" t="n">
        <v>1980</v>
      </c>
      <c r="B11" s="81" t="inlineStr">
        <is>
          <t>-</t>
        </is>
      </c>
      <c r="K11" s="82">
        <f>COUNT(B11:J11) / COUNTA(B11:J11)</f>
        <v/>
      </c>
      <c r="L11" s="82">
        <f>1-K11</f>
        <v/>
      </c>
    </row>
    <row r="12">
      <c r="A12" s="81" t="n">
        <v>1981</v>
      </c>
      <c r="B12" s="81" t="inlineStr">
        <is>
          <t>-</t>
        </is>
      </c>
      <c r="K12" s="82">
        <f>COUNT(B12:J12) / COUNTA(B12:J12)</f>
        <v/>
      </c>
      <c r="L12" s="82">
        <f>1-K12</f>
        <v/>
      </c>
    </row>
    <row r="13">
      <c r="A13" s="81" t="n">
        <v>1982</v>
      </c>
      <c r="B13" s="81" t="inlineStr">
        <is>
          <t>-</t>
        </is>
      </c>
      <c r="K13" s="82">
        <f>COUNT(B13:J13) / COUNTA(B13:J13)</f>
        <v/>
      </c>
      <c r="L13" s="82">
        <f>1-K13</f>
        <v/>
      </c>
    </row>
    <row r="14">
      <c r="A14" s="81" t="n">
        <v>1983</v>
      </c>
      <c r="B14" s="81" t="inlineStr">
        <is>
          <t>-</t>
        </is>
      </c>
      <c r="K14" s="82">
        <f>COUNT(B14:J14) / COUNTA(B14:J14)</f>
        <v/>
      </c>
      <c r="L14" s="82">
        <f>1-K14</f>
        <v/>
      </c>
    </row>
    <row r="15">
      <c r="A15" s="81" t="n">
        <v>1984</v>
      </c>
      <c r="B15" s="81" t="inlineStr">
        <is>
          <t>-</t>
        </is>
      </c>
      <c r="K15" s="82">
        <f>COUNT(B15:J15) / COUNTA(B15:J15)</f>
        <v/>
      </c>
      <c r="L15" s="82">
        <f>1-K15</f>
        <v/>
      </c>
    </row>
    <row r="16">
      <c r="A16" s="81" t="n">
        <v>1985</v>
      </c>
      <c r="B16" s="81" t="inlineStr">
        <is>
          <t>-</t>
        </is>
      </c>
      <c r="K16" s="82">
        <f>COUNT(B16:J16) / COUNTA(B16:J16)</f>
        <v/>
      </c>
      <c r="L16" s="82">
        <f>1-K16</f>
        <v/>
      </c>
    </row>
    <row r="17">
      <c r="A17" s="81" t="n">
        <v>1986</v>
      </c>
      <c r="B17" s="81" t="inlineStr">
        <is>
          <t>-</t>
        </is>
      </c>
      <c r="K17" s="82">
        <f>COUNT(B17:J17) / COUNTA(B17:J17)</f>
        <v/>
      </c>
      <c r="L17" s="82">
        <f>1-K17</f>
        <v/>
      </c>
    </row>
    <row r="18">
      <c r="A18" s="81" t="n">
        <v>1987</v>
      </c>
      <c r="B18" s="81" t="inlineStr">
        <is>
          <t>-</t>
        </is>
      </c>
      <c r="K18" s="82">
        <f>COUNT(B18:J18) / COUNTA(B18:J18)</f>
        <v/>
      </c>
      <c r="L18" s="82">
        <f>1-K18</f>
        <v/>
      </c>
    </row>
    <row r="19">
      <c r="A19" s="81" t="n">
        <v>1988</v>
      </c>
      <c r="B19" s="81" t="inlineStr">
        <is>
          <t>-</t>
        </is>
      </c>
      <c r="K19" s="82">
        <f>COUNT(B19:J19) / COUNTA(B19:J19)</f>
        <v/>
      </c>
      <c r="L19" s="82">
        <f>1-K19</f>
        <v/>
      </c>
    </row>
    <row r="20">
      <c r="A20" s="81" t="n">
        <v>1989</v>
      </c>
      <c r="B20" s="81" t="inlineStr">
        <is>
          <t>-</t>
        </is>
      </c>
      <c r="K20" s="82">
        <f>COUNT(B20:J20) / COUNTA(B20:J20)</f>
        <v/>
      </c>
      <c r="L20" s="82">
        <f>1-K20</f>
        <v/>
      </c>
    </row>
    <row r="21">
      <c r="A21" s="81" t="n">
        <v>1990</v>
      </c>
      <c r="B21" s="81" t="inlineStr">
        <is>
          <t>-</t>
        </is>
      </c>
      <c r="K21" s="82">
        <f>COUNT(B21:J21) / COUNTA(B21:J21)</f>
        <v/>
      </c>
      <c r="L21" s="82">
        <f>1-K21</f>
        <v/>
      </c>
    </row>
    <row r="22">
      <c r="A22" s="81" t="n">
        <v>1991</v>
      </c>
      <c r="B22" s="81" t="inlineStr">
        <is>
          <t>-</t>
        </is>
      </c>
      <c r="K22" s="82">
        <f>COUNT(B22:J22) / COUNTA(B22:J22)</f>
        <v/>
      </c>
      <c r="L22" s="82">
        <f>1-K22</f>
        <v/>
      </c>
    </row>
    <row r="23">
      <c r="A23" s="81" t="n">
        <v>1992</v>
      </c>
      <c r="B23" s="81" t="inlineStr">
        <is>
          <t>-</t>
        </is>
      </c>
      <c r="K23" s="82">
        <f>COUNT(B23:J23) / COUNTA(B23:J23)</f>
        <v/>
      </c>
      <c r="L23" s="82">
        <f>1-K23</f>
        <v/>
      </c>
    </row>
    <row r="24">
      <c r="A24" s="81" t="n">
        <v>1993</v>
      </c>
      <c r="B24" s="81" t="inlineStr">
        <is>
          <t>-</t>
        </is>
      </c>
      <c r="K24" s="82">
        <f>COUNT(B24:J24) / COUNTA(B24:J24)</f>
        <v/>
      </c>
      <c r="L24" s="82">
        <f>1-K24</f>
        <v/>
      </c>
    </row>
    <row r="25">
      <c r="A25" s="81" t="n">
        <v>1994</v>
      </c>
      <c r="B25" s="81" t="inlineStr">
        <is>
          <t>-</t>
        </is>
      </c>
      <c r="K25" s="82">
        <f>COUNT(B25:J25) / COUNTA(B25:J25)</f>
        <v/>
      </c>
      <c r="L25" s="82">
        <f>1-K25</f>
        <v/>
      </c>
    </row>
    <row r="26">
      <c r="A26" s="81" t="n">
        <v>1995</v>
      </c>
      <c r="B26" s="81" t="inlineStr">
        <is>
          <t>-</t>
        </is>
      </c>
      <c r="K26" s="82">
        <f>COUNT(B26:J26) / COUNTA(B26:J26)</f>
        <v/>
      </c>
      <c r="L26" s="82">
        <f>1-K26</f>
        <v/>
      </c>
    </row>
    <row r="27">
      <c r="A27" s="81" t="n">
        <v>1996</v>
      </c>
      <c r="B27" s="81" t="inlineStr">
        <is>
          <t>-</t>
        </is>
      </c>
      <c r="K27" s="82">
        <f>COUNT(B27:J27) / COUNTA(B27:J27)</f>
        <v/>
      </c>
      <c r="L27" s="82">
        <f>1-K27</f>
        <v/>
      </c>
    </row>
    <row r="28">
      <c r="A28" s="81" t="n">
        <v>1997</v>
      </c>
      <c r="B28" s="81" t="inlineStr">
        <is>
          <t>-</t>
        </is>
      </c>
      <c r="K28" s="82">
        <f>COUNT(B28:J28) / COUNTA(B28:J28)</f>
        <v/>
      </c>
      <c r="L28" s="82">
        <f>1-K28</f>
        <v/>
      </c>
    </row>
    <row r="29">
      <c r="A29" s="81" t="n">
        <v>1998</v>
      </c>
      <c r="B29" s="81" t="inlineStr">
        <is>
          <t>-</t>
        </is>
      </c>
      <c r="K29" s="82">
        <f>COUNT(B29:J29) / COUNTA(B29:J29)</f>
        <v/>
      </c>
      <c r="L29" s="82">
        <f>1-K29</f>
        <v/>
      </c>
    </row>
    <row r="30">
      <c r="A30" s="81" t="n">
        <v>1999</v>
      </c>
      <c r="B30" s="81" t="inlineStr">
        <is>
          <t>-</t>
        </is>
      </c>
      <c r="K30" s="82">
        <f>COUNT(B30:J30) / COUNTA(B30:J30)</f>
        <v/>
      </c>
      <c r="L30" s="82">
        <f>1-K30</f>
        <v/>
      </c>
    </row>
    <row r="31">
      <c r="A31" s="81" t="n">
        <v>2000</v>
      </c>
      <c r="B31" s="81" t="inlineStr">
        <is>
          <t>-</t>
        </is>
      </c>
      <c r="K31" s="82">
        <f>COUNT(B31:J31) / COUNTA(B31:J31)</f>
        <v/>
      </c>
      <c r="L31" s="82">
        <f>1-K31</f>
        <v/>
      </c>
    </row>
    <row r="32">
      <c r="A32" s="81" t="n">
        <v>2001</v>
      </c>
      <c r="B32" s="81" t="inlineStr">
        <is>
          <t>-</t>
        </is>
      </c>
      <c r="K32" s="82">
        <f>COUNT(B32:J32) / COUNTA(B32:J32)</f>
        <v/>
      </c>
      <c r="L32" s="82">
        <f>1-K32</f>
        <v/>
      </c>
    </row>
    <row r="33">
      <c r="A33" s="81" t="n">
        <v>2002</v>
      </c>
      <c r="B33" s="81" t="inlineStr">
        <is>
          <t>-</t>
        </is>
      </c>
      <c r="K33" s="82">
        <f>COUNT(B33:J33) / COUNTA(B33:J33)</f>
        <v/>
      </c>
      <c r="L33" s="82">
        <f>1-K33</f>
        <v/>
      </c>
    </row>
    <row r="34">
      <c r="A34" s="81" t="n">
        <v>2003</v>
      </c>
      <c r="B34" s="81" t="inlineStr">
        <is>
          <t>-</t>
        </is>
      </c>
      <c r="K34" s="82">
        <f>COUNT(B34:J34) / COUNTA(B34:J34)</f>
        <v/>
      </c>
      <c r="L34" s="82">
        <f>1-K34</f>
        <v/>
      </c>
    </row>
    <row r="35">
      <c r="A35" s="81" t="n">
        <v>2004</v>
      </c>
      <c r="B35" s="81" t="inlineStr">
        <is>
          <t>-</t>
        </is>
      </c>
      <c r="K35" s="82">
        <f>COUNT(B35:J35) / COUNTA(B35:J35)</f>
        <v/>
      </c>
      <c r="L35" s="82">
        <f>1-K35</f>
        <v/>
      </c>
    </row>
    <row r="36">
      <c r="A36" s="81" t="n">
        <v>2005</v>
      </c>
      <c r="B36" s="81" t="inlineStr">
        <is>
          <t>-</t>
        </is>
      </c>
      <c r="K36" s="82">
        <f>COUNT(B36:J36) / COUNTA(B36:J36)</f>
        <v/>
      </c>
      <c r="L36" s="82">
        <f>1-K36</f>
        <v/>
      </c>
    </row>
    <row r="37">
      <c r="A37" s="81" t="n">
        <v>2006</v>
      </c>
      <c r="B37" s="81" t="inlineStr">
        <is>
          <t>-</t>
        </is>
      </c>
      <c r="K37" s="82">
        <f>COUNT(B37:J37) / COUNTA(B37:J37)</f>
        <v/>
      </c>
      <c r="L37" s="82">
        <f>1-K37</f>
        <v/>
      </c>
    </row>
    <row r="38">
      <c r="A38" s="81" t="n">
        <v>2007</v>
      </c>
      <c r="B38" s="81" t="inlineStr">
        <is>
          <t>-</t>
        </is>
      </c>
      <c r="K38" s="82">
        <f>COUNT(B38:J38) / COUNTA(B38:J38)</f>
        <v/>
      </c>
      <c r="L38" s="82">
        <f>1-K38</f>
        <v/>
      </c>
    </row>
    <row r="39">
      <c r="A39" s="81" t="n">
        <v>2008</v>
      </c>
      <c r="B39" s="81" t="inlineStr">
        <is>
          <t>-</t>
        </is>
      </c>
      <c r="K39" s="82">
        <f>COUNT(B39:J39) / COUNTA(B39:J39)</f>
        <v/>
      </c>
      <c r="L39" s="82">
        <f>1-K39</f>
        <v/>
      </c>
    </row>
    <row r="40">
      <c r="A40" s="81" t="n">
        <v>2009</v>
      </c>
      <c r="B40" s="81" t="inlineStr">
        <is>
          <t>-</t>
        </is>
      </c>
      <c r="K40" s="82">
        <f>COUNT(B40:J40) / COUNTA(B40:J40)</f>
        <v/>
      </c>
      <c r="L40" s="82">
        <f>1-K40</f>
        <v/>
      </c>
    </row>
    <row r="41">
      <c r="A41" s="81" t="n">
        <v>2010</v>
      </c>
      <c r="B41" s="81" t="inlineStr">
        <is>
          <t>-</t>
        </is>
      </c>
      <c r="K41" s="82">
        <f>COUNT(B41:J41) / COUNTA(B41:J41)</f>
        <v/>
      </c>
      <c r="L41" s="82">
        <f>1-K41</f>
        <v/>
      </c>
    </row>
    <row r="42">
      <c r="A42" s="81" t="n">
        <v>2011</v>
      </c>
      <c r="B42" s="81" t="inlineStr">
        <is>
          <t>-</t>
        </is>
      </c>
      <c r="K42" s="82">
        <f>COUNT(B42:J42) / COUNTA(B42:J42)</f>
        <v/>
      </c>
      <c r="L42" s="82">
        <f>1-K42</f>
        <v/>
      </c>
    </row>
    <row r="43">
      <c r="A43" s="81" t="n">
        <v>2012</v>
      </c>
      <c r="B43" s="81" t="inlineStr">
        <is>
          <t>-</t>
        </is>
      </c>
      <c r="K43" s="82">
        <f>COUNT(B43:J43) / COUNTA(B43:J43)</f>
        <v/>
      </c>
      <c r="L43" s="82">
        <f>1-K43</f>
        <v/>
      </c>
    </row>
    <row r="44">
      <c r="A44" s="81" t="n">
        <v>2013</v>
      </c>
      <c r="B44" s="81" t="inlineStr">
        <is>
          <t>-</t>
        </is>
      </c>
      <c r="K44" s="82">
        <f>COUNT(B44:J44) / COUNTA(B44:J44)</f>
        <v/>
      </c>
      <c r="L44" s="82">
        <f>1-K44</f>
        <v/>
      </c>
    </row>
    <row r="45">
      <c r="A45" s="81" t="n">
        <v>2014</v>
      </c>
      <c r="B45" s="81" t="inlineStr">
        <is>
          <t>-</t>
        </is>
      </c>
      <c r="K45" s="82">
        <f>COUNT(B45:J45) / COUNTA(B45:J45)</f>
        <v/>
      </c>
      <c r="L45" s="82">
        <f>1-K45</f>
        <v/>
      </c>
    </row>
    <row r="46">
      <c r="A46" s="81" t="n">
        <v>2015</v>
      </c>
      <c r="B46" s="81" t="n">
        <v>755</v>
      </c>
      <c r="K46" s="82">
        <f>COUNT(B46:J46) / COUNTA(B46:J46)</f>
        <v/>
      </c>
      <c r="L46" s="82">
        <f>1-K46</f>
        <v/>
      </c>
    </row>
    <row r="47">
      <c r="A47" s="81" t="n">
        <v>2016</v>
      </c>
      <c r="B47" s="81" t="n">
        <v>280579</v>
      </c>
      <c r="K47" s="82">
        <f>COUNT(B47:J47) / COUNTA(B47:J47)</f>
        <v/>
      </c>
      <c r="L47" s="82">
        <f>1-K47</f>
        <v/>
      </c>
    </row>
    <row r="48">
      <c r="A48" s="81" t="n">
        <v>2017</v>
      </c>
      <c r="B48" s="81" t="n">
        <v>32662</v>
      </c>
      <c r="K48" s="82">
        <f>COUNT(B48:J48) / COUNTA(B48:J48)</f>
        <v/>
      </c>
      <c r="L48" s="82">
        <f>1-K48</f>
        <v/>
      </c>
    </row>
    <row r="49">
      <c r="A49" s="81" t="n">
        <v>2018</v>
      </c>
      <c r="B49" s="81" t="n">
        <v>20550</v>
      </c>
      <c r="K49" s="82">
        <f>COUNT(B49:J49) / COUNTA(B49:J49)</f>
        <v/>
      </c>
      <c r="L49" s="82">
        <f>1-K49</f>
        <v/>
      </c>
    </row>
    <row r="50">
      <c r="A50" s="81" t="n">
        <v>2019</v>
      </c>
      <c r="B50" s="81" t="n">
        <v>30496</v>
      </c>
      <c r="K50" s="82">
        <f>COUNT(B50:J50) / COUNTA(B50:J50)</f>
        <v/>
      </c>
      <c r="L50" s="82">
        <f>1-K50</f>
        <v/>
      </c>
    </row>
    <row r="51">
      <c r="A51" s="81" t="n">
        <v>2020</v>
      </c>
      <c r="B51" s="81" t="n">
        <v>20920</v>
      </c>
      <c r="K51" s="82">
        <f>COUNT(B51:J51) / COUNTA(B51:J51)</f>
        <v/>
      </c>
      <c r="L51" s="82">
        <f>1-K51</f>
        <v/>
      </c>
    </row>
    <row r="52">
      <c r="A52" s="81" t="n">
        <v>2021</v>
      </c>
      <c r="B52" s="81" t="n">
        <v>19093</v>
      </c>
      <c r="K52" s="82">
        <f>COUNT(B52:J52) / COUNTA(B52:J52)</f>
        <v/>
      </c>
      <c r="L52" s="82">
        <f>1-K52</f>
        <v/>
      </c>
    </row>
    <row r="53">
      <c r="A53" s="81" t="n">
        <v>2022</v>
      </c>
      <c r="B53" s="81" t="n">
        <v>35109</v>
      </c>
      <c r="K53" s="82">
        <f>COUNT(B53:J53) / COUNTA(B53:J53)</f>
        <v/>
      </c>
      <c r="L53" s="82">
        <f>1-K53</f>
        <v/>
      </c>
    </row>
    <row r="54">
      <c r="A54" s="81" t="n">
        <v>2023</v>
      </c>
      <c r="B54" s="81" t="n">
        <v>22712</v>
      </c>
      <c r="K54" s="82">
        <f>COUNT(B54:J54) / COUNTA(B54:J54)</f>
        <v/>
      </c>
      <c r="L54" s="82">
        <f>1-K54</f>
        <v/>
      </c>
    </row>
    <row r="55">
      <c r="A55" s="81" t="n">
        <v>2024</v>
      </c>
      <c r="B55" s="81" t="n">
        <v>30722</v>
      </c>
      <c r="K55" s="82">
        <f>COUNT(B55:J55) / COUNTA(B55:J55)</f>
        <v/>
      </c>
      <c r="L55" s="82">
        <f>1-K55</f>
        <v/>
      </c>
    </row>
    <row r="56">
      <c r="A56" s="81" t="inlineStr">
        <is>
          <t>Total</t>
        </is>
      </c>
      <c r="B56" s="81" t="n">
        <v>493744</v>
      </c>
      <c r="K56" s="82">
        <f>COUNT(B56:J56) / COUNTA(B56:J56)</f>
        <v/>
      </c>
      <c r="L56" s="82">
        <f>1-K56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COUNT(B4:J56) / COUNTA(B4:J56)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0" summaryRight="0"/>
    <pageSetUpPr/>
  </sheetPr>
  <dimension ref="A1:L6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Zika Vírus - Notificações registradas no Sistema de Informação de Agravos de Notificação - Brasil</t>
        </is>
      </c>
      <c r="J1" s="26" t="n"/>
    </row>
    <row r="2">
      <c r="A2" s="81" t="inlineStr">
        <is>
          <t>Período:2016-2024</t>
        </is>
      </c>
    </row>
    <row r="3">
      <c r="A3" s="81" t="inlineStr">
        <is>
          <t>Ano epidem. 1º Sintomas(s)</t>
        </is>
      </c>
      <c r="B3" s="81" t="inlineStr">
        <is>
          <t>Todos_os_casos</t>
        </is>
      </c>
      <c r="K3" t="inlineStr">
        <is>
          <t>DADOS_OBTIDOS (%)</t>
        </is>
      </c>
      <c r="L3" t="inlineStr">
        <is>
          <t>DADOS_AUSENTES (%)</t>
        </is>
      </c>
    </row>
    <row r="4">
      <c r="A4" s="81" t="inlineStr">
        <is>
          <t>Em Branco/ign</t>
        </is>
      </c>
      <c r="B4" s="81" t="n">
        <v>146</v>
      </c>
      <c r="K4" s="82">
        <f>COUNT(B4:J4) / COUNTA(B4:J4)</f>
        <v/>
      </c>
      <c r="L4" s="82">
        <f>1-K4</f>
        <v/>
      </c>
    </row>
    <row r="5">
      <c r="A5" s="81" t="inlineStr">
        <is>
          <t>&lt;1975</t>
        </is>
      </c>
      <c r="B5" s="81" t="n">
        <v>283</v>
      </c>
      <c r="K5" s="82">
        <f>COUNT(B5:J5) / COUNTA(B5:J5)</f>
        <v/>
      </c>
      <c r="L5" s="82">
        <f>1-K5</f>
        <v/>
      </c>
    </row>
    <row r="6">
      <c r="A6" s="81" t="n">
        <v>1975</v>
      </c>
      <c r="B6" s="81" t="n">
        <v>12</v>
      </c>
      <c r="K6" s="82">
        <f>COUNT(B6:J6) / COUNTA(B6:J6)</f>
        <v/>
      </c>
      <c r="L6" s="82">
        <f>1-K6</f>
        <v/>
      </c>
    </row>
    <row r="7">
      <c r="A7" s="81" t="n">
        <v>1976</v>
      </c>
      <c r="B7" s="81" t="n">
        <v>12</v>
      </c>
      <c r="K7" s="82">
        <f>COUNT(B7:J7) / COUNTA(B7:J7)</f>
        <v/>
      </c>
      <c r="L7" s="82">
        <f>1-K7</f>
        <v/>
      </c>
    </row>
    <row r="8">
      <c r="A8" s="81" t="n">
        <v>1977</v>
      </c>
      <c r="B8" s="81" t="n">
        <v>9</v>
      </c>
      <c r="K8" s="82">
        <f>COUNT(B8:J8) / COUNTA(B8:J8)</f>
        <v/>
      </c>
      <c r="L8" s="82">
        <f>1-K8</f>
        <v/>
      </c>
    </row>
    <row r="9">
      <c r="A9" s="81" t="n">
        <v>1978</v>
      </c>
      <c r="B9" s="81" t="n">
        <v>15</v>
      </c>
      <c r="K9" s="82">
        <f>COUNT(B9:J9) / COUNTA(B9:J9)</f>
        <v/>
      </c>
      <c r="L9" s="82">
        <f>1-K9</f>
        <v/>
      </c>
    </row>
    <row r="10">
      <c r="A10" s="81" t="n">
        <v>1979</v>
      </c>
      <c r="B10" s="81" t="n">
        <v>15</v>
      </c>
      <c r="K10" s="82">
        <f>COUNT(B10:J10) / COUNTA(B10:J10)</f>
        <v/>
      </c>
      <c r="L10" s="82">
        <f>1-K10</f>
        <v/>
      </c>
    </row>
    <row r="11">
      <c r="A11" s="81" t="n">
        <v>1980</v>
      </c>
      <c r="B11" s="81" t="n">
        <v>13</v>
      </c>
      <c r="K11" s="82">
        <f>COUNT(B11:J11) / COUNTA(B11:J11)</f>
        <v/>
      </c>
      <c r="L11" s="82">
        <f>1-K11</f>
        <v/>
      </c>
    </row>
    <row r="12">
      <c r="A12" s="81" t="n">
        <v>1981</v>
      </c>
      <c r="B12" s="81" t="n">
        <v>20</v>
      </c>
      <c r="K12" s="82">
        <f>COUNT(B12:J12) / COUNTA(B12:J12)</f>
        <v/>
      </c>
      <c r="L12" s="82">
        <f>1-K12</f>
        <v/>
      </c>
    </row>
    <row r="13">
      <c r="A13" s="81" t="n">
        <v>1982</v>
      </c>
      <c r="B13" s="81" t="n">
        <v>19</v>
      </c>
      <c r="K13" s="82">
        <f>COUNT(B13:J13) / COUNTA(B13:J13)</f>
        <v/>
      </c>
      <c r="L13" s="82">
        <f>1-K13</f>
        <v/>
      </c>
    </row>
    <row r="14">
      <c r="A14" s="81" t="n">
        <v>1983</v>
      </c>
      <c r="B14" s="81" t="n">
        <v>17</v>
      </c>
      <c r="K14" s="82">
        <f>COUNT(B14:J14) / COUNTA(B14:J14)</f>
        <v/>
      </c>
      <c r="L14" s="82">
        <f>1-K14</f>
        <v/>
      </c>
    </row>
    <row r="15">
      <c r="A15" s="81" t="n">
        <v>1984</v>
      </c>
      <c r="B15" s="81" t="n">
        <v>22</v>
      </c>
      <c r="K15" s="82">
        <f>COUNT(B15:J15) / COUNTA(B15:J15)</f>
        <v/>
      </c>
      <c r="L15" s="82">
        <f>1-K15</f>
        <v/>
      </c>
    </row>
    <row r="16">
      <c r="A16" s="81" t="n">
        <v>1985</v>
      </c>
      <c r="B16" s="81" t="n">
        <v>26</v>
      </c>
      <c r="K16" s="82">
        <f>COUNT(B16:J16) / COUNTA(B16:J16)</f>
        <v/>
      </c>
      <c r="L16" s="82">
        <f>1-K16</f>
        <v/>
      </c>
    </row>
    <row r="17">
      <c r="A17" s="81" t="n">
        <v>1986</v>
      </c>
      <c r="B17" s="81" t="n">
        <v>16</v>
      </c>
      <c r="K17" s="82">
        <f>COUNT(B17:J17) / COUNTA(B17:J17)</f>
        <v/>
      </c>
      <c r="L17" s="82">
        <f>1-K17</f>
        <v/>
      </c>
    </row>
    <row r="18">
      <c r="A18" s="81" t="n">
        <v>1987</v>
      </c>
      <c r="B18" s="81" t="n">
        <v>17</v>
      </c>
      <c r="K18" s="82">
        <f>COUNT(B18:J18) / COUNTA(B18:J18)</f>
        <v/>
      </c>
      <c r="L18" s="82">
        <f>1-K18</f>
        <v/>
      </c>
    </row>
    <row r="19">
      <c r="A19" s="81" t="n">
        <v>1988</v>
      </c>
      <c r="B19" s="81" t="n">
        <v>25</v>
      </c>
      <c r="K19" s="82">
        <f>COUNT(B19:J19) / COUNTA(B19:J19)</f>
        <v/>
      </c>
      <c r="L19" s="82">
        <f>1-K19</f>
        <v/>
      </c>
    </row>
    <row r="20">
      <c r="A20" s="81" t="n">
        <v>1989</v>
      </c>
      <c r="B20" s="81" t="n">
        <v>25</v>
      </c>
      <c r="K20" s="82">
        <f>COUNT(B20:J20) / COUNTA(B20:J20)</f>
        <v/>
      </c>
      <c r="L20" s="82">
        <f>1-K20</f>
        <v/>
      </c>
    </row>
    <row r="21">
      <c r="A21" s="81" t="n">
        <v>1990</v>
      </c>
      <c r="B21" s="81" t="n">
        <v>13</v>
      </c>
      <c r="K21" s="82">
        <f>COUNT(B21:J21) / COUNTA(B21:J21)</f>
        <v/>
      </c>
      <c r="L21" s="82">
        <f>1-K21</f>
        <v/>
      </c>
    </row>
    <row r="22">
      <c r="A22" s="81" t="n">
        <v>1991</v>
      </c>
      <c r="B22" s="81" t="n">
        <v>20</v>
      </c>
      <c r="K22" s="82">
        <f>COUNT(B22:J22) / COUNTA(B22:J22)</f>
        <v/>
      </c>
      <c r="L22" s="82">
        <f>1-K22</f>
        <v/>
      </c>
    </row>
    <row r="23">
      <c r="A23" s="81" t="n">
        <v>1992</v>
      </c>
      <c r="B23" s="81" t="n">
        <v>14</v>
      </c>
      <c r="K23" s="82">
        <f>COUNT(B23:J23) / COUNTA(B23:J23)</f>
        <v/>
      </c>
      <c r="L23" s="82">
        <f>1-K23</f>
        <v/>
      </c>
    </row>
    <row r="24">
      <c r="A24" s="81" t="n">
        <v>1993</v>
      </c>
      <c r="B24" s="81" t="n">
        <v>30</v>
      </c>
      <c r="K24" s="82">
        <f>COUNT(B24:J24) / COUNTA(B24:J24)</f>
        <v/>
      </c>
      <c r="L24" s="82">
        <f>1-K24</f>
        <v/>
      </c>
    </row>
    <row r="25">
      <c r="A25" s="81" t="n">
        <v>1994</v>
      </c>
      <c r="B25" s="81" t="n">
        <v>20</v>
      </c>
      <c r="K25" s="82">
        <f>COUNT(B25:J25) / COUNTA(B25:J25)</f>
        <v/>
      </c>
      <c r="L25" s="82">
        <f>1-K25</f>
        <v/>
      </c>
    </row>
    <row r="26">
      <c r="A26" s="81" t="n">
        <v>1995</v>
      </c>
      <c r="B26" s="81" t="n">
        <v>18</v>
      </c>
      <c r="K26" s="82">
        <f>COUNT(B26:J26) / COUNTA(B26:J26)</f>
        <v/>
      </c>
      <c r="L26" s="82">
        <f>1-K26</f>
        <v/>
      </c>
    </row>
    <row r="27">
      <c r="A27" s="81" t="n">
        <v>1996</v>
      </c>
      <c r="B27" s="81" t="n">
        <v>19</v>
      </c>
      <c r="K27" s="82">
        <f>COUNT(B27:J27) / COUNTA(B27:J27)</f>
        <v/>
      </c>
      <c r="L27" s="82">
        <f>1-K27</f>
        <v/>
      </c>
    </row>
    <row r="28">
      <c r="A28" s="81" t="n">
        <v>1997</v>
      </c>
      <c r="B28" s="81" t="n">
        <v>17</v>
      </c>
      <c r="K28" s="82">
        <f>COUNT(B28:J28) / COUNTA(B28:J28)</f>
        <v/>
      </c>
      <c r="L28" s="82">
        <f>1-K28</f>
        <v/>
      </c>
    </row>
    <row r="29">
      <c r="A29" s="81" t="n">
        <v>1998</v>
      </c>
      <c r="B29" s="81" t="n">
        <v>16</v>
      </c>
      <c r="K29" s="82">
        <f>COUNT(B29:J29) / COUNTA(B29:J29)</f>
        <v/>
      </c>
      <c r="L29" s="82">
        <f>1-K29</f>
        <v/>
      </c>
    </row>
    <row r="30">
      <c r="A30" s="81" t="n">
        <v>1999</v>
      </c>
      <c r="B30" s="81" t="n">
        <v>13</v>
      </c>
      <c r="K30" s="82">
        <f>COUNT(B30:J30) / COUNTA(B30:J30)</f>
        <v/>
      </c>
      <c r="L30" s="82">
        <f>1-K30</f>
        <v/>
      </c>
    </row>
    <row r="31">
      <c r="A31" s="81" t="n">
        <v>2000</v>
      </c>
      <c r="B31" s="81" t="n">
        <v>13</v>
      </c>
      <c r="K31" s="82">
        <f>COUNT(B31:J31) / COUNTA(B31:J31)</f>
        <v/>
      </c>
      <c r="L31" s="82">
        <f>1-K31</f>
        <v/>
      </c>
    </row>
    <row r="32">
      <c r="A32" s="81" t="n">
        <v>2001</v>
      </c>
      <c r="B32" s="81" t="n">
        <v>24</v>
      </c>
      <c r="K32" s="82">
        <f>COUNT(B32:J32) / COUNTA(B32:J32)</f>
        <v/>
      </c>
      <c r="L32" s="82">
        <f>1-K32</f>
        <v/>
      </c>
    </row>
    <row r="33">
      <c r="A33" s="81" t="n">
        <v>2002</v>
      </c>
      <c r="B33" s="81" t="n">
        <v>20</v>
      </c>
      <c r="K33" s="82">
        <f>COUNT(B33:J33) / COUNTA(B33:J33)</f>
        <v/>
      </c>
      <c r="L33" s="82">
        <f>1-K33</f>
        <v/>
      </c>
    </row>
    <row r="34">
      <c r="A34" s="81" t="n">
        <v>2003</v>
      </c>
      <c r="B34" s="81" t="n">
        <v>10</v>
      </c>
      <c r="K34" s="82">
        <f>COUNT(B34:J34) / COUNTA(B34:J34)</f>
        <v/>
      </c>
      <c r="L34" s="82">
        <f>1-K34</f>
        <v/>
      </c>
    </row>
    <row r="35">
      <c r="A35" s="81" t="n">
        <v>2004</v>
      </c>
      <c r="B35" s="81" t="n">
        <v>10</v>
      </c>
      <c r="K35" s="82">
        <f>COUNT(B35:J35) / COUNTA(B35:J35)</f>
        <v/>
      </c>
      <c r="L35" s="82">
        <f>1-K35</f>
        <v/>
      </c>
    </row>
    <row r="36">
      <c r="A36" s="81" t="n">
        <v>2005</v>
      </c>
      <c r="B36" s="81" t="n">
        <v>13</v>
      </c>
      <c r="K36" s="82">
        <f>COUNT(B36:J36) / COUNTA(B36:J36)</f>
        <v/>
      </c>
      <c r="L36" s="82">
        <f>1-K36</f>
        <v/>
      </c>
    </row>
    <row r="37">
      <c r="A37" s="81" t="n">
        <v>2006</v>
      </c>
      <c r="B37" s="81" t="n">
        <v>28</v>
      </c>
      <c r="K37" s="82">
        <f>COUNT(B37:J37) / COUNTA(B37:J37)</f>
        <v/>
      </c>
      <c r="L37" s="82">
        <f>1-K37</f>
        <v/>
      </c>
    </row>
    <row r="38">
      <c r="A38" s="81" t="n">
        <v>2007</v>
      </c>
      <c r="B38" s="81" t="n">
        <v>15</v>
      </c>
      <c r="K38" s="82">
        <f>COUNT(B38:J38) / COUNTA(B38:J38)</f>
        <v/>
      </c>
      <c r="L38" s="82">
        <f>1-K38</f>
        <v/>
      </c>
    </row>
    <row r="39">
      <c r="A39" s="81" t="n">
        <v>2008</v>
      </c>
      <c r="B39" s="81" t="n">
        <v>17</v>
      </c>
      <c r="K39" s="82">
        <f>COUNT(B39:J39) / COUNTA(B39:J39)</f>
        <v/>
      </c>
      <c r="L39" s="82">
        <f>1-K39</f>
        <v/>
      </c>
    </row>
    <row r="40">
      <c r="A40" s="81" t="n">
        <v>2009</v>
      </c>
      <c r="B40" s="81" t="n">
        <v>9</v>
      </c>
      <c r="K40" s="82">
        <f>COUNT(B40:J40) / COUNTA(B40:J40)</f>
        <v/>
      </c>
      <c r="L40" s="82">
        <f>1-K40</f>
        <v/>
      </c>
    </row>
    <row r="41">
      <c r="A41" s="81" t="n">
        <v>2010</v>
      </c>
      <c r="B41" s="81" t="n">
        <v>62</v>
      </c>
      <c r="K41" s="82">
        <f>COUNT(B41:J41) / COUNTA(B41:J41)</f>
        <v/>
      </c>
      <c r="L41" s="82">
        <f>1-K41</f>
        <v/>
      </c>
    </row>
    <row r="42">
      <c r="A42" s="81" t="n">
        <v>2011</v>
      </c>
      <c r="B42" s="81" t="n">
        <v>35</v>
      </c>
      <c r="K42" s="82">
        <f>COUNT(B42:J42) / COUNTA(B42:J42)</f>
        <v/>
      </c>
      <c r="L42" s="82">
        <f>1-K42</f>
        <v/>
      </c>
    </row>
    <row r="43">
      <c r="A43" s="81" t="n">
        <v>2012</v>
      </c>
      <c r="B43" s="81" t="n">
        <v>23</v>
      </c>
      <c r="K43" s="82">
        <f>COUNT(B43:J43) / COUNTA(B43:J43)</f>
        <v/>
      </c>
      <c r="L43" s="82">
        <f>1-K43</f>
        <v/>
      </c>
    </row>
    <row r="44">
      <c r="A44" s="81" t="n">
        <v>2013</v>
      </c>
      <c r="B44" s="81" t="n">
        <v>48</v>
      </c>
      <c r="K44" s="82">
        <f>COUNT(B44:J44) / COUNTA(B44:J44)</f>
        <v/>
      </c>
      <c r="L44" s="82">
        <f>1-K44</f>
        <v/>
      </c>
    </row>
    <row r="45">
      <c r="A45" s="81" t="n">
        <v>2014</v>
      </c>
      <c r="B45" s="81" t="n">
        <v>96</v>
      </c>
      <c r="K45" s="82">
        <f>COUNT(B45:J45) / COUNTA(B45:J45)</f>
        <v/>
      </c>
      <c r="L45" s="82">
        <f>1-K45</f>
        <v/>
      </c>
    </row>
    <row r="46">
      <c r="A46" s="81" t="n">
        <v>2015</v>
      </c>
      <c r="B46" s="81" t="n">
        <v>6705</v>
      </c>
      <c r="K46" s="82">
        <f>COUNT(B46:J46) / COUNTA(B46:J46)</f>
        <v/>
      </c>
      <c r="L46" s="82">
        <f>1-K46</f>
        <v/>
      </c>
    </row>
    <row r="47">
      <c r="A47" s="81" t="n">
        <v>2016</v>
      </c>
      <c r="B47" s="81" t="n">
        <v>274674</v>
      </c>
      <c r="K47" s="82">
        <f>COUNT(B47:J47) / COUNTA(B47:J47)</f>
        <v/>
      </c>
      <c r="L47" s="82">
        <f>1-K47</f>
        <v/>
      </c>
    </row>
    <row r="48">
      <c r="A48" s="81" t="n">
        <v>2017</v>
      </c>
      <c r="B48" s="81" t="n">
        <v>32175</v>
      </c>
      <c r="K48" s="82">
        <f>COUNT(B48:J48) / COUNTA(B48:J48)</f>
        <v/>
      </c>
      <c r="L48" s="82">
        <f>1-K48</f>
        <v/>
      </c>
    </row>
    <row r="49">
      <c r="A49" s="81" t="n">
        <v>2018</v>
      </c>
      <c r="B49" s="81" t="n">
        <v>20046</v>
      </c>
      <c r="K49" s="82">
        <f>COUNT(B49:J49) / COUNTA(B49:J49)</f>
        <v/>
      </c>
      <c r="L49" s="82">
        <f>1-K49</f>
        <v/>
      </c>
    </row>
    <row r="50">
      <c r="A50" s="81" t="n">
        <v>2019</v>
      </c>
      <c r="B50" s="81" t="n">
        <v>30801</v>
      </c>
      <c r="K50" s="82">
        <f>COUNT(B50:J50) / COUNTA(B50:J50)</f>
        <v/>
      </c>
      <c r="L50" s="82">
        <f>1-K50</f>
        <v/>
      </c>
    </row>
    <row r="51">
      <c r="A51" s="81" t="n">
        <v>2020</v>
      </c>
      <c r="B51" s="81" t="n">
        <v>20771</v>
      </c>
      <c r="K51" s="82">
        <f>COUNT(B51:J51) / COUNTA(B51:J51)</f>
        <v/>
      </c>
      <c r="L51" s="82">
        <f>1-K51</f>
        <v/>
      </c>
    </row>
    <row r="52">
      <c r="A52" s="81" t="n">
        <v>2021</v>
      </c>
      <c r="B52" s="81" t="n">
        <v>19107</v>
      </c>
      <c r="K52" s="82">
        <f>COUNT(B52:J52) / COUNTA(B52:J52)</f>
        <v/>
      </c>
      <c r="L52" s="82">
        <f>1-K52</f>
        <v/>
      </c>
    </row>
    <row r="53">
      <c r="A53" s="81" t="n">
        <v>2022</v>
      </c>
      <c r="B53" s="81" t="n">
        <v>34736</v>
      </c>
      <c r="K53" s="82">
        <f>COUNT(B53:J53) / COUNTA(B53:J53)</f>
        <v/>
      </c>
      <c r="L53" s="82">
        <f>1-K53</f>
        <v/>
      </c>
    </row>
    <row r="54">
      <c r="A54" s="81" t="n">
        <v>2023</v>
      </c>
      <c r="B54" s="81" t="n">
        <v>22719</v>
      </c>
      <c r="K54" s="82">
        <f>COUNT(B54:J54) / COUNTA(B54:J54)</f>
        <v/>
      </c>
      <c r="L54" s="82">
        <f>1-K54</f>
        <v/>
      </c>
    </row>
    <row r="55">
      <c r="A55" s="81" t="n">
        <v>2024</v>
      </c>
      <c r="B55" s="81" t="n">
        <v>30715</v>
      </c>
      <c r="K55" s="82">
        <f>COUNT(B55:J55) / COUNTA(B55:J55)</f>
        <v/>
      </c>
      <c r="L55" s="82">
        <f>1-K55</f>
        <v/>
      </c>
    </row>
    <row r="56">
      <c r="A56" s="81" t="inlineStr">
        <is>
          <t>Total</t>
        </is>
      </c>
      <c r="B56" s="81" t="n">
        <v>493744</v>
      </c>
      <c r="K56" s="82">
        <f>COUNT(B56:J56) / COUNTA(B56:J56)</f>
        <v/>
      </c>
      <c r="L56" s="82">
        <f>1-K56</f>
        <v/>
      </c>
    </row>
    <row r="57">
      <c r="A57" s="81" t="inlineStr">
        <is>
          <t>Fonte: Ministério da Saúde/SVSA - Sistema de Informação de Agravos de Notificação - Sinan Net</t>
        </is>
      </c>
    </row>
    <row r="58">
      <c r="A58" t="inlineStr">
        <is>
          <t>-------------</t>
        </is>
      </c>
    </row>
    <row r="59">
      <c r="A59" t="inlineStr">
        <is>
          <t>PORCENT_COMPLETA (%)</t>
        </is>
      </c>
      <c r="B59" s="82">
        <f>COUNT(B4:J56) / COUNTA(B4:J56)</f>
        <v/>
      </c>
    </row>
    <row r="60">
      <c r="A60" t="inlineStr">
        <is>
          <t>PORCENT_AUSENTE (%)</t>
        </is>
      </c>
      <c r="B60" s="82">
        <f>1-B59</f>
        <v/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0" summaryRight="0"/>
    <pageSetUpPr/>
  </sheetPr>
  <dimension ref="A1:L15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ACIDENTE POR ANIMAIS PEÇONHENTOS - Notificações registradas no Sistema de Informação de Agravos de Notificação - Brasil</t>
        </is>
      </c>
      <c r="J1" s="27" t="n"/>
    </row>
    <row r="2">
      <c r="A2" s="81" t="inlineStr">
        <is>
          <t>Período:2001-2006</t>
        </is>
      </c>
    </row>
    <row r="3">
      <c r="A3" s="81" t="inlineStr">
        <is>
          <t xml:space="preserve">Ano acidente </t>
        </is>
      </c>
      <c r="B3" s="81" t="inlineStr">
        <is>
          <t>Notificações</t>
        </is>
      </c>
      <c r="K3" t="inlineStr">
        <is>
          <t>DADOS_OBTIDOS (%)</t>
        </is>
      </c>
      <c r="L3" t="inlineStr">
        <is>
          <t>DADOS_AUSENTES (%)</t>
        </is>
      </c>
    </row>
    <row r="4">
      <c r="A4" s="81" t="n">
        <v>2001</v>
      </c>
      <c r="B4" s="81" t="n">
        <v>54808</v>
      </c>
      <c r="K4" s="82">
        <f>COUNT(B4:J4) / COUNTA(B4:J4)</f>
        <v/>
      </c>
      <c r="L4" s="82">
        <f>1-K4</f>
        <v/>
      </c>
    </row>
    <row r="5">
      <c r="A5" s="81" t="n">
        <v>2002</v>
      </c>
      <c r="B5" s="81" t="n">
        <v>67448</v>
      </c>
      <c r="K5" s="82">
        <f>COUNT(B5:J5) / COUNTA(B5:J5)</f>
        <v/>
      </c>
      <c r="L5" s="82">
        <f>1-K5</f>
        <v/>
      </c>
    </row>
    <row r="6">
      <c r="A6" s="81" t="n">
        <v>2003</v>
      </c>
      <c r="B6" s="81" t="n">
        <v>75642</v>
      </c>
      <c r="K6" s="82">
        <f>COUNT(B6:J6) / COUNTA(B6:J6)</f>
        <v/>
      </c>
      <c r="L6" s="82">
        <f>1-K6</f>
        <v/>
      </c>
    </row>
    <row r="7">
      <c r="A7" s="81" t="n">
        <v>2004</v>
      </c>
      <c r="B7" s="81" t="n">
        <v>86932</v>
      </c>
      <c r="K7" s="82">
        <f>COUNT(B7:J7) / COUNTA(B7:J7)</f>
        <v/>
      </c>
      <c r="L7" s="82">
        <f>1-K7</f>
        <v/>
      </c>
    </row>
    <row r="8">
      <c r="A8" s="81" t="n">
        <v>2005</v>
      </c>
      <c r="B8" s="81" t="n">
        <v>96472</v>
      </c>
      <c r="K8" s="82">
        <f>COUNT(B8:J8) / COUNTA(B8:J8)</f>
        <v/>
      </c>
      <c r="L8" s="82">
        <f>1-K8</f>
        <v/>
      </c>
    </row>
    <row r="9">
      <c r="A9" s="81" t="n">
        <v>2006</v>
      </c>
      <c r="B9" s="81" t="n">
        <v>98196</v>
      </c>
      <c r="K9" s="82">
        <f>COUNT(B9:J9) / COUNTA(B9:J9)</f>
        <v/>
      </c>
      <c r="L9" s="82">
        <f>1-K9</f>
        <v/>
      </c>
    </row>
    <row r="10">
      <c r="A10" s="81" t="inlineStr">
        <is>
          <t>Total</t>
        </is>
      </c>
      <c r="B10" s="81" t="n">
        <v>479498</v>
      </c>
      <c r="K10" s="82">
        <f>COUNT(B10:J10) / COUNTA(B10:J10)</f>
        <v/>
      </c>
      <c r="L10" s="82">
        <f>1-K10</f>
        <v/>
      </c>
    </row>
    <row r="11">
      <c r="A11" s="81" t="inlineStr">
        <is>
          <t>Fonte: Ministério da Saúde/SVS - Sistema de Informação de Agravos de Notificação - Sinan</t>
        </is>
      </c>
      <c r="K11" s="82">
        <f>COUNT(B11:J11) / COUNTA(B11:J11)</f>
        <v/>
      </c>
      <c r="L11" s="82">
        <f>1-K11</f>
        <v/>
      </c>
    </row>
    <row r="12">
      <c r="A12" s="81" t="n"/>
    </row>
    <row r="13">
      <c r="A13" t="inlineStr">
        <is>
          <t>-------------</t>
        </is>
      </c>
    </row>
    <row r="14">
      <c r="A14" t="inlineStr">
        <is>
          <t>PORCENT_COMPLETA (%)</t>
        </is>
      </c>
      <c r="B14" s="82">
        <f>COUNT(B4:J11) / COUNTA(B4:J11)</f>
        <v/>
      </c>
    </row>
    <row r="15">
      <c r="A15" t="inlineStr">
        <is>
          <t>PORCENT_AUSENTE (%)</t>
        </is>
      </c>
      <c r="B15" s="82">
        <f>1-B14</f>
        <v/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0" summaryRight="0"/>
    <pageSetUpPr/>
  </sheetPr>
  <dimension ref="A1:D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BOTULISMO - Casos confirmados notificados no Sistema de Informação de Agravos de Notificação - Brasil</t>
        </is>
      </c>
    </row>
    <row r="2">
      <c r="A2" s="81" t="inlineStr">
        <is>
          <t>Período:2001-2006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2001</v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n">
        <v>2002</v>
      </c>
      <c r="B5" s="81" t="n">
        <v>5</v>
      </c>
      <c r="C5" s="82">
        <f>COUNT(B5:B5) / COUNTA(B5:B5)</f>
        <v/>
      </c>
      <c r="D5" s="82">
        <f>1-C5</f>
        <v/>
      </c>
    </row>
    <row r="6">
      <c r="A6" s="81" t="n">
        <v>2003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2004</v>
      </c>
      <c r="B7" s="81" t="n">
        <v>2</v>
      </c>
      <c r="C7" s="82">
        <f>COUNT(B7:B7) / COUNTA(B7:B7)</f>
        <v/>
      </c>
      <c r="D7" s="82">
        <f>1-C7</f>
        <v/>
      </c>
    </row>
    <row r="8">
      <c r="A8" s="81" t="n">
        <v>2005</v>
      </c>
      <c r="B8" s="81" t="n">
        <v>7</v>
      </c>
      <c r="C8" s="82">
        <f>COUNT(B8:B8) / COUNTA(B8:B8)</f>
        <v/>
      </c>
      <c r="D8" s="82">
        <f>1-C8</f>
        <v/>
      </c>
    </row>
    <row r="9">
      <c r="A9" s="81" t="n">
        <v>2006</v>
      </c>
      <c r="B9" s="81" t="n">
        <v>6</v>
      </c>
      <c r="C9" s="82">
        <f>COUNT(B9:B9) / COUNTA(B9:B9)</f>
        <v/>
      </c>
      <c r="D9" s="82">
        <f>1-C9</f>
        <v/>
      </c>
    </row>
    <row r="10">
      <c r="A10" s="81" t="inlineStr">
        <is>
          <t>Total</t>
        </is>
      </c>
      <c r="B10" s="81" t="n">
        <v>20</v>
      </c>
      <c r="C10" s="82">
        <f>COUNT(B10:B10) / COUNTA(B10:B10)</f>
        <v/>
      </c>
      <c r="D10" s="82">
        <f>1-C10</f>
        <v/>
      </c>
    </row>
    <row r="11">
      <c r="A11" s="81" t="inlineStr">
        <is>
          <t>Fonte: Ministério da Saúde/SVS - Sistema de Informação de Agravos de Notificação - Sinan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COUNT(B4:B10) / COUNTA(B4:B10)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0" summaryRight="0"/>
    <pageSetUpPr/>
  </sheetPr>
  <dimension ref="A1:D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CÓLERA - Casos confirmados notificados no Sistema de Informação de Agravos de Notificação - Brasil</t>
        </is>
      </c>
    </row>
    <row r="2">
      <c r="A2" s="81" t="inlineStr">
        <is>
          <t>Período:2001-2006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2001</v>
      </c>
      <c r="B4" s="81" t="n">
        <v>7</v>
      </c>
      <c r="C4" s="82">
        <f>COUNT(B4:B4) / COUNTA(B4:B4)</f>
        <v/>
      </c>
      <c r="D4" s="82">
        <f>1-C4</f>
        <v/>
      </c>
    </row>
    <row r="5">
      <c r="A5" s="81" t="n">
        <v>2002</v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2003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2004</v>
      </c>
      <c r="B7" s="81" t="n">
        <v>21</v>
      </c>
      <c r="C7" s="82">
        <f>COUNT(B7:B7) / COUNTA(B7:B7)</f>
        <v/>
      </c>
      <c r="D7" s="82">
        <f>1-C7</f>
        <v/>
      </c>
    </row>
    <row r="8">
      <c r="A8" s="81" t="n">
        <v>2005</v>
      </c>
      <c r="B8" s="81" t="n">
        <v>5</v>
      </c>
      <c r="C8" s="82">
        <f>COUNT(B8:B8) / COUNTA(B8:B8)</f>
        <v/>
      </c>
      <c r="D8" s="82">
        <f>1-C8</f>
        <v/>
      </c>
    </row>
    <row r="9">
      <c r="A9" s="81" t="n">
        <v>2006</v>
      </c>
      <c r="B9" s="81" t="n">
        <v>1</v>
      </c>
      <c r="C9" s="82">
        <f>COUNT(B9:B9) / COUNTA(B9:B9)</f>
        <v/>
      </c>
      <c r="D9" s="82">
        <f>1-C9</f>
        <v/>
      </c>
    </row>
    <row r="10">
      <c r="A10" s="81" t="inlineStr">
        <is>
          <t>Total</t>
        </is>
      </c>
      <c r="B10" s="81" t="n">
        <v>34</v>
      </c>
      <c r="C10" s="82">
        <f>COUNT(B10:B10) / COUNTA(B10:B10)</f>
        <v/>
      </c>
      <c r="D10" s="82">
        <f>1-C10</f>
        <v/>
      </c>
    </row>
    <row r="11">
      <c r="A11" s="81" t="inlineStr">
        <is>
          <t>Fonte: Ministério da Saúde/SVS - Sistema de Informação de Agravos de Notificação - Sinan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COUNT(B4:B10) / COUNTA(B4:B10)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0" summaryRight="0"/>
    <pageSetUpPr/>
  </sheetPr>
  <dimension ref="A1:D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COQUELUCHE - Casos confirmados Notificados no Sistema de Informação de Agravos de Notificação - Brasil</t>
        </is>
      </c>
    </row>
    <row r="2">
      <c r="A2" s="81" t="inlineStr">
        <is>
          <t>Período:2001-2006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2001</v>
      </c>
      <c r="B4" s="81" t="n">
        <v>882</v>
      </c>
      <c r="C4" s="82">
        <f>COUNT(B4:B4) / COUNTA(B4:B4)</f>
        <v/>
      </c>
      <c r="D4" s="82">
        <f>1-C4</f>
        <v/>
      </c>
    </row>
    <row r="5">
      <c r="A5" s="81" t="n">
        <v>2002</v>
      </c>
      <c r="B5" s="81" t="n">
        <v>749</v>
      </c>
      <c r="C5" s="82">
        <f>COUNT(B5:B5) / COUNTA(B5:B5)</f>
        <v/>
      </c>
      <c r="D5" s="82">
        <f>1-C5</f>
        <v/>
      </c>
    </row>
    <row r="6">
      <c r="A6" s="81" t="n">
        <v>2003</v>
      </c>
      <c r="B6" s="81" t="n">
        <v>1033</v>
      </c>
      <c r="C6" s="82">
        <f>COUNT(B6:B6) / COUNTA(B6:B6)</f>
        <v/>
      </c>
      <c r="D6" s="82">
        <f>1-C6</f>
        <v/>
      </c>
    </row>
    <row r="7">
      <c r="A7" s="81" t="n">
        <v>2004</v>
      </c>
      <c r="B7" s="81" t="n">
        <v>1338</v>
      </c>
      <c r="C7" s="82">
        <f>COUNT(B7:B7) / COUNTA(B7:B7)</f>
        <v/>
      </c>
      <c r="D7" s="82">
        <f>1-C7</f>
        <v/>
      </c>
    </row>
    <row r="8">
      <c r="A8" s="81" t="n">
        <v>2005</v>
      </c>
      <c r="B8" s="81" t="n">
        <v>1266</v>
      </c>
      <c r="C8" s="82">
        <f>COUNT(B8:B8) / COUNTA(B8:B8)</f>
        <v/>
      </c>
      <c r="D8" s="82">
        <f>1-C8</f>
        <v/>
      </c>
    </row>
    <row r="9">
      <c r="A9" s="81" t="n">
        <v>2006</v>
      </c>
      <c r="B9" s="81" t="n">
        <v>790</v>
      </c>
      <c r="C9" s="82">
        <f>COUNT(B9:B9) / COUNTA(B9:B9)</f>
        <v/>
      </c>
      <c r="D9" s="82">
        <f>1-C9</f>
        <v/>
      </c>
    </row>
    <row r="10">
      <c r="A10" s="81" t="inlineStr">
        <is>
          <t>Total</t>
        </is>
      </c>
      <c r="B10" s="81" t="n">
        <v>6058</v>
      </c>
      <c r="C10" s="82">
        <f>COUNT(B10:B10) / COUNTA(B10:B10)</f>
        <v/>
      </c>
      <c r="D10" s="82">
        <f>1-C10</f>
        <v/>
      </c>
    </row>
    <row r="11">
      <c r="A11" s="81" t="inlineStr">
        <is>
          <t>Fonte: Ministério da Saúde/SVS - Sistema de Informação de Agravos de Notificação - Sinan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COUNT(B4:B10) / COUNTA(B4:B10)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0" summaryRight="0"/>
    <pageSetUpPr/>
  </sheetPr>
  <dimension ref="A1:D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DENGUE - Notificações registradas no Sistema de Informação de Agravos de Notificação - Brasil</t>
        </is>
      </c>
    </row>
    <row r="2">
      <c r="A2" s="81" t="inlineStr">
        <is>
          <t>Período:2001-2006</t>
        </is>
      </c>
    </row>
    <row r="3">
      <c r="A3" s="81" t="inlineStr">
        <is>
          <t>Ano 1º Sintoma(s)</t>
        </is>
      </c>
      <c r="B3" s="81" t="inlineStr">
        <is>
          <t>Notificações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2001</v>
      </c>
      <c r="B4" s="81" t="n">
        <v>389480</v>
      </c>
      <c r="C4" s="82">
        <f>COUNT(B4:B4) / COUNTA(B4:B4)</f>
        <v/>
      </c>
      <c r="D4" s="82">
        <f>1-C4</f>
        <v/>
      </c>
    </row>
    <row r="5">
      <c r="A5" s="81" t="n">
        <v>2002</v>
      </c>
      <c r="B5" s="81" t="n">
        <v>701335</v>
      </c>
      <c r="C5" s="82">
        <f>COUNT(B5:B5) / COUNTA(B5:B5)</f>
        <v/>
      </c>
      <c r="D5" s="82">
        <f>1-C5</f>
        <v/>
      </c>
    </row>
    <row r="6">
      <c r="A6" s="81" t="n">
        <v>2003</v>
      </c>
      <c r="B6" s="81" t="n">
        <v>277425</v>
      </c>
      <c r="C6" s="82">
        <f>COUNT(B6:B6) / COUNTA(B6:B6)</f>
        <v/>
      </c>
      <c r="D6" s="82">
        <f>1-C6</f>
        <v/>
      </c>
    </row>
    <row r="7">
      <c r="A7" s="81" t="n">
        <v>2004</v>
      </c>
      <c r="B7" s="81" t="n">
        <v>72552</v>
      </c>
      <c r="C7" s="82">
        <f>COUNT(B7:B7) / COUNTA(B7:B7)</f>
        <v/>
      </c>
      <c r="D7" s="82">
        <f>1-C7</f>
        <v/>
      </c>
    </row>
    <row r="8">
      <c r="A8" s="81" t="n">
        <v>2005</v>
      </c>
      <c r="B8" s="81" t="n">
        <v>151413</v>
      </c>
      <c r="C8" s="82">
        <f>COUNT(B8:B8) / COUNTA(B8:B8)</f>
        <v/>
      </c>
      <c r="D8" s="82">
        <f>1-C8</f>
        <v/>
      </c>
    </row>
    <row r="9">
      <c r="A9" s="81" t="n">
        <v>2006</v>
      </c>
      <c r="B9" s="81" t="n">
        <v>263890</v>
      </c>
      <c r="C9" s="82">
        <f>COUNT(B9:B9) / COUNTA(B9:B9)</f>
        <v/>
      </c>
      <c r="D9" s="82">
        <f>1-C9</f>
        <v/>
      </c>
    </row>
    <row r="10">
      <c r="A10" s="81" t="inlineStr">
        <is>
          <t>Total</t>
        </is>
      </c>
      <c r="B10" s="81" t="n">
        <v>1856095</v>
      </c>
      <c r="C10" s="82">
        <f>COUNT(B10:B10) / COUNTA(B10:B10)</f>
        <v/>
      </c>
      <c r="D10" s="82">
        <f>1-C10</f>
        <v/>
      </c>
    </row>
    <row r="11">
      <c r="A11" s="81" t="inlineStr">
        <is>
          <t>Fonte: Ministério da Saúde/SVS - Sistema de Informação de Agravos de Notificação - Sinan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COUNT(B4:B10) / COUNTA(B4:B10)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0" summaryRight="0"/>
    <pageSetUpPr/>
  </sheetPr>
  <dimension ref="A1:D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DIFTERIA - Casos confirmados Notificados no Sistema de Informação de Agravos de Notificação - Brasil</t>
        </is>
      </c>
    </row>
    <row r="2">
      <c r="A2" s="81" t="inlineStr">
        <is>
          <t>Período:2001-2006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2001</v>
      </c>
      <c r="B4" s="81" t="n">
        <v>29</v>
      </c>
      <c r="C4" s="82">
        <f>COUNT(B4:B4) / COUNTA(B4:B4)</f>
        <v/>
      </c>
      <c r="D4" s="82">
        <f>1-C4</f>
        <v/>
      </c>
    </row>
    <row r="5">
      <c r="A5" s="81" t="n">
        <v>2002</v>
      </c>
      <c r="B5" s="81" t="n">
        <v>53</v>
      </c>
      <c r="C5" s="82">
        <f>COUNT(B5:B5) / COUNTA(B5:B5)</f>
        <v/>
      </c>
      <c r="D5" s="82">
        <f>1-C5</f>
        <v/>
      </c>
    </row>
    <row r="6">
      <c r="A6" s="81" t="n">
        <v>2003</v>
      </c>
      <c r="B6" s="81" t="n">
        <v>50</v>
      </c>
      <c r="C6" s="82">
        <f>COUNT(B6:B6) / COUNTA(B6:B6)</f>
        <v/>
      </c>
      <c r="D6" s="82">
        <f>1-C6</f>
        <v/>
      </c>
    </row>
    <row r="7">
      <c r="A7" s="81" t="n">
        <v>2004</v>
      </c>
      <c r="B7" s="81" t="n">
        <v>19</v>
      </c>
      <c r="C7" s="82">
        <f>COUNT(B7:B7) / COUNTA(B7:B7)</f>
        <v/>
      </c>
      <c r="D7" s="82">
        <f>1-C7</f>
        <v/>
      </c>
    </row>
    <row r="8">
      <c r="A8" s="81" t="n">
        <v>2005</v>
      </c>
      <c r="B8" s="81" t="n">
        <v>23</v>
      </c>
      <c r="C8" s="82">
        <f>COUNT(B8:B8) / COUNTA(B8:B8)</f>
        <v/>
      </c>
      <c r="D8" s="82">
        <f>1-C8</f>
        <v/>
      </c>
    </row>
    <row r="9">
      <c r="A9" s="81" t="n">
        <v>2006</v>
      </c>
      <c r="B9" s="81" t="n">
        <v>11</v>
      </c>
      <c r="C9" s="82">
        <f>COUNT(B9:B9) / COUNTA(B9:B9)</f>
        <v/>
      </c>
      <c r="D9" s="82">
        <f>1-C9</f>
        <v/>
      </c>
    </row>
    <row r="10">
      <c r="A10" s="81" t="inlineStr">
        <is>
          <t>Total</t>
        </is>
      </c>
      <c r="B10" s="81" t="n">
        <v>185</v>
      </c>
      <c r="C10" s="82">
        <f>COUNT(B10:B10) / COUNTA(B10:B10)</f>
        <v/>
      </c>
      <c r="D10" s="82">
        <f>1-C10</f>
        <v/>
      </c>
    </row>
    <row r="11">
      <c r="A11" s="81" t="inlineStr">
        <is>
          <t>Fonte: Ministério da Saúde/SVS - Sistema de Informação de Agravos de Notificação - Sinan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COUNT(B4:B10) / COUNTA(B4:B10)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0" summaryRight="0"/>
    <pageSetUpPr/>
  </sheetPr>
  <dimension ref="A1:D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DOENÇA DE CHAGAS AGUDA - Casos confirmados Notificados no Sistema de Informação de Agravos de Notificação - Brasil</t>
        </is>
      </c>
    </row>
    <row r="2">
      <c r="A2" s="81" t="inlineStr">
        <is>
          <t>Período:2001-2006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2001</v>
      </c>
      <c r="B4" s="81" t="n">
        <v>135</v>
      </c>
      <c r="C4" s="82">
        <f>COUNT(B4:B4) / COUNTA(B4:B4)</f>
        <v/>
      </c>
      <c r="D4" s="82">
        <f>1-C4</f>
        <v/>
      </c>
    </row>
    <row r="5">
      <c r="A5" s="81" t="n">
        <v>2002</v>
      </c>
      <c r="B5" s="81" t="n">
        <v>296</v>
      </c>
      <c r="C5" s="82">
        <f>COUNT(B5:B5) / COUNTA(B5:B5)</f>
        <v/>
      </c>
      <c r="D5" s="82">
        <f>1-C5</f>
        <v/>
      </c>
    </row>
    <row r="6">
      <c r="A6" s="81" t="n">
        <v>2003</v>
      </c>
      <c r="B6" s="81" t="n">
        <v>585</v>
      </c>
      <c r="C6" s="82">
        <f>COUNT(B6:B6) / COUNTA(B6:B6)</f>
        <v/>
      </c>
      <c r="D6" s="82">
        <f>1-C6</f>
        <v/>
      </c>
    </row>
    <row r="7">
      <c r="A7" s="81" t="n">
        <v>2004</v>
      </c>
      <c r="B7" s="81" t="n">
        <v>388</v>
      </c>
      <c r="C7" s="82">
        <f>COUNT(B7:B7) / COUNTA(B7:B7)</f>
        <v/>
      </c>
      <c r="D7" s="82">
        <f>1-C7</f>
        <v/>
      </c>
    </row>
    <row r="8">
      <c r="A8" s="81" t="n">
        <v>2005</v>
      </c>
      <c r="B8" s="81" t="n">
        <v>448</v>
      </c>
      <c r="C8" s="82">
        <f>COUNT(B8:B8) / COUNTA(B8:B8)</f>
        <v/>
      </c>
      <c r="D8" s="82">
        <f>1-C8</f>
        <v/>
      </c>
    </row>
    <row r="9">
      <c r="A9" s="81" t="n">
        <v>2006</v>
      </c>
      <c r="B9" s="81" t="n">
        <v>398</v>
      </c>
      <c r="C9" s="82">
        <f>COUNT(B9:B9) / COUNTA(B9:B9)</f>
        <v/>
      </c>
      <c r="D9" s="82">
        <f>1-C9</f>
        <v/>
      </c>
    </row>
    <row r="10">
      <c r="A10" s="81" t="inlineStr">
        <is>
          <t>Total</t>
        </is>
      </c>
      <c r="B10" s="81" t="n">
        <v>2250</v>
      </c>
      <c r="C10" s="82">
        <f>COUNT(B10:B10) / COUNTA(B10:B10)</f>
        <v/>
      </c>
      <c r="D10" s="82">
        <f>1-C10</f>
        <v/>
      </c>
    </row>
    <row r="11">
      <c r="A11" s="81" t="inlineStr">
        <is>
          <t>Fonte: Ministério da Saúde/SVS - Sistema de Informação de Agravos de Notificação - Sinan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COUNT(B4:B10) / COUNTA(B4:B10)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0" summaryRight="0"/>
    <pageSetUpPr/>
  </sheetPr>
  <dimension ref="A1:D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SARAMPO e RUBÉOLA - Casos confirmados Notificados no Sistema de Informação de Agravos de Notificação - Brasil</t>
        </is>
      </c>
    </row>
    <row r="2">
      <c r="A2" s="81" t="inlineStr">
        <is>
          <t>Período:2001-2006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2001</v>
      </c>
      <c r="B4" s="81" t="n">
        <v>6081</v>
      </c>
      <c r="C4" s="82">
        <f>COUNT(B4:B4) / COUNTA(B4:B4)</f>
        <v/>
      </c>
      <c r="D4" s="82">
        <f>1-C4</f>
        <v/>
      </c>
    </row>
    <row r="5">
      <c r="A5" s="81" t="n">
        <v>2002</v>
      </c>
      <c r="B5" s="81" t="n">
        <v>1606</v>
      </c>
      <c r="C5" s="82">
        <f>COUNT(B5:B5) / COUNTA(B5:B5)</f>
        <v/>
      </c>
      <c r="D5" s="82">
        <f>1-C5</f>
        <v/>
      </c>
    </row>
    <row r="6">
      <c r="A6" s="81" t="n">
        <v>2003</v>
      </c>
      <c r="B6" s="81" t="n">
        <v>734</v>
      </c>
      <c r="C6" s="82">
        <f>COUNT(B6:B6) / COUNTA(B6:B6)</f>
        <v/>
      </c>
      <c r="D6" s="82">
        <f>1-C6</f>
        <v/>
      </c>
    </row>
    <row r="7">
      <c r="A7" s="81" t="n">
        <v>2004</v>
      </c>
      <c r="B7" s="81" t="n">
        <v>472</v>
      </c>
      <c r="C7" s="82">
        <f>COUNT(B7:B7) / COUNTA(B7:B7)</f>
        <v/>
      </c>
      <c r="D7" s="82">
        <f>1-C7</f>
        <v/>
      </c>
    </row>
    <row r="8">
      <c r="A8" s="81" t="n">
        <v>2005</v>
      </c>
      <c r="B8" s="81" t="n">
        <v>370</v>
      </c>
      <c r="C8" s="82">
        <f>COUNT(B8:B8) / COUNTA(B8:B8)</f>
        <v/>
      </c>
      <c r="D8" s="82">
        <f>1-C8</f>
        <v/>
      </c>
    </row>
    <row r="9">
      <c r="A9" s="81" t="n">
        <v>2006</v>
      </c>
      <c r="B9" s="81" t="n">
        <v>1670</v>
      </c>
      <c r="C9" s="82">
        <f>COUNT(B9:B9) / COUNTA(B9:B9)</f>
        <v/>
      </c>
      <c r="D9" s="82">
        <f>1-C9</f>
        <v/>
      </c>
    </row>
    <row r="10">
      <c r="A10" s="81" t="inlineStr">
        <is>
          <t>Total</t>
        </is>
      </c>
      <c r="B10" s="81" t="n">
        <v>10933</v>
      </c>
      <c r="C10" s="82">
        <f>COUNT(B10:B10) / COUNTA(B10:B10)</f>
        <v/>
      </c>
      <c r="D10" s="82">
        <f>1-C10</f>
        <v/>
      </c>
    </row>
    <row r="11">
      <c r="A11" s="81" t="inlineStr">
        <is>
          <t>Fonte: Ministério da Saúde/SVS - Sistema de Informação de Agravos de Notificação - Sinan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COUNT(B4:B10) / COUNTA(B4:B10)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0" summaryRight="0"/>
    <pageSetUpPr/>
  </sheetPr>
  <dimension ref="A1:D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FEBRE AMARELA - Casos confirmados Notificados no Sistema de Informação de Agravos de Notificação - Brasil</t>
        </is>
      </c>
    </row>
    <row r="2">
      <c r="A2" s="81" t="inlineStr">
        <is>
          <t>Período:2001-2006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2001</v>
      </c>
      <c r="B4" s="81" t="n">
        <v>35</v>
      </c>
      <c r="C4" s="82">
        <f>COUNT(B4:B4) / COUNTA(B4:B4)</f>
        <v/>
      </c>
      <c r="D4" s="82">
        <f>1-C4</f>
        <v/>
      </c>
    </row>
    <row r="5">
      <c r="A5" s="81" t="n">
        <v>2002</v>
      </c>
      <c r="B5" s="81" t="n">
        <v>11</v>
      </c>
      <c r="C5" s="82">
        <f>COUNT(B5:B5) / COUNTA(B5:B5)</f>
        <v/>
      </c>
      <c r="D5" s="82">
        <f>1-C5</f>
        <v/>
      </c>
    </row>
    <row r="6">
      <c r="A6" s="81" t="n">
        <v>2003</v>
      </c>
      <c r="B6" s="81" t="n">
        <v>52</v>
      </c>
      <c r="C6" s="82">
        <f>COUNT(B6:B6) / COUNTA(B6:B6)</f>
        <v/>
      </c>
      <c r="D6" s="82">
        <f>1-C6</f>
        <v/>
      </c>
    </row>
    <row r="7">
      <c r="A7" s="81" t="n">
        <v>2004</v>
      </c>
      <c r="B7" s="81" t="n">
        <v>4</v>
      </c>
      <c r="C7" s="82">
        <f>COUNT(B7:B7) / COUNTA(B7:B7)</f>
        <v/>
      </c>
      <c r="D7" s="82">
        <f>1-C7</f>
        <v/>
      </c>
    </row>
    <row r="8">
      <c r="A8" s="81" t="n">
        <v>2005</v>
      </c>
      <c r="B8" s="81" t="n">
        <v>5</v>
      </c>
      <c r="C8" s="82">
        <f>COUNT(B8:B8) / COUNTA(B8:B8)</f>
        <v/>
      </c>
      <c r="D8" s="82">
        <f>1-C8</f>
        <v/>
      </c>
    </row>
    <row r="9">
      <c r="A9" s="81" t="n">
        <v>2006</v>
      </c>
      <c r="B9" s="81" t="n">
        <v>2</v>
      </c>
      <c r="C9" s="82">
        <f>COUNT(B9:B9) / COUNTA(B9:B9)</f>
        <v/>
      </c>
      <c r="D9" s="82">
        <f>1-C9</f>
        <v/>
      </c>
    </row>
    <row r="10">
      <c r="A10" s="81" t="inlineStr">
        <is>
          <t>Total</t>
        </is>
      </c>
      <c r="B10" s="81" t="n">
        <v>109</v>
      </c>
      <c r="C10" s="82">
        <f>COUNT(B10:B10) / COUNTA(B10:B10)</f>
        <v/>
      </c>
      <c r="D10" s="82">
        <f>1-C10</f>
        <v/>
      </c>
    </row>
    <row r="11">
      <c r="A11" s="81" t="inlineStr">
        <is>
          <t>Fonte: Ministério da Saúde/SVS - Sistema de Informação de Agravos de Notificação - Sinan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COUNT(B4:B10) / COUNTA(B4:B10)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0" summaryRight="0"/>
    <pageSetUpPr/>
  </sheetPr>
  <dimension ref="A1:D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FEBRE MACULOSA - Casos confirmados notificados no Sistema de Informação de Agravos de Notificação - Brasil</t>
        </is>
      </c>
    </row>
    <row r="2">
      <c r="A2" s="81" t="inlineStr">
        <is>
          <t>Período:2001-2006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2001</v>
      </c>
      <c r="B4" s="81" t="n">
        <v>12</v>
      </c>
      <c r="C4" s="82">
        <f>COUNT(B4:B4) / COUNTA(B4:B4)</f>
        <v/>
      </c>
      <c r="D4" s="82">
        <f>1-C4</f>
        <v/>
      </c>
    </row>
    <row r="5">
      <c r="A5" s="81" t="n">
        <v>2002</v>
      </c>
      <c r="B5" s="81" t="n">
        <v>18</v>
      </c>
      <c r="C5" s="82">
        <f>COUNT(B5:B5) / COUNTA(B5:B5)</f>
        <v/>
      </c>
      <c r="D5" s="82">
        <f>1-C5</f>
        <v/>
      </c>
    </row>
    <row r="6">
      <c r="A6" s="81" t="n">
        <v>2003</v>
      </c>
      <c r="B6" s="81" t="n">
        <v>70</v>
      </c>
      <c r="C6" s="82">
        <f>COUNT(B6:B6) / COUNTA(B6:B6)</f>
        <v/>
      </c>
      <c r="D6" s="82">
        <f>1-C6</f>
        <v/>
      </c>
    </row>
    <row r="7">
      <c r="A7" s="81" t="n">
        <v>2004</v>
      </c>
      <c r="B7" s="81" t="n">
        <v>112</v>
      </c>
      <c r="C7" s="82">
        <f>COUNT(B7:B7) / COUNTA(B7:B7)</f>
        <v/>
      </c>
      <c r="D7" s="82">
        <f>1-C7</f>
        <v/>
      </c>
    </row>
    <row r="8">
      <c r="A8" s="81" t="n">
        <v>2005</v>
      </c>
      <c r="B8" s="81" t="n">
        <v>169</v>
      </c>
      <c r="C8" s="82">
        <f>COUNT(B8:B8) / COUNTA(B8:B8)</f>
        <v/>
      </c>
      <c r="D8" s="82">
        <f>1-C8</f>
        <v/>
      </c>
    </row>
    <row r="9">
      <c r="A9" s="81" t="n">
        <v>2006</v>
      </c>
      <c r="B9" s="81" t="n">
        <v>120</v>
      </c>
      <c r="C9" s="82">
        <f>COUNT(B9:B9) / COUNTA(B9:B9)</f>
        <v/>
      </c>
      <c r="D9" s="82">
        <f>1-C9</f>
        <v/>
      </c>
    </row>
    <row r="10">
      <c r="A10" s="81" t="inlineStr">
        <is>
          <t>Total</t>
        </is>
      </c>
      <c r="B10" s="81" t="n">
        <v>501</v>
      </c>
      <c r="C10" s="82">
        <f>COUNT(B10:B10) / COUNTA(B10:B10)</f>
        <v/>
      </c>
      <c r="D10" s="82">
        <f>1-C10</f>
        <v/>
      </c>
    </row>
    <row r="11">
      <c r="A11" s="81" t="inlineStr">
        <is>
          <t>Fonte: Ministério da Saúde/SVS - Sistema de Informação de Agravos de Notificação - Sinan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COUNT(B4:B10) / COUNTA(B4:B10)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0" summaryRight="0"/>
    <pageSetUpPr/>
  </sheetPr>
  <dimension ref="A1:D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FEBRE TIFÓIDE - Casos confirmados Notificados no Sistema de Informação de Agravos de Notificação - Brasil</t>
        </is>
      </c>
    </row>
    <row r="2">
      <c r="A2" s="81" t="inlineStr">
        <is>
          <t>Período:2001-2006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2001</v>
      </c>
      <c r="B4" s="81" t="n">
        <v>382</v>
      </c>
      <c r="C4" s="82">
        <f>COUNT(B4:B4) / COUNTA(B4:B4)</f>
        <v/>
      </c>
      <c r="D4" s="82">
        <f>1-C4</f>
        <v/>
      </c>
    </row>
    <row r="5">
      <c r="A5" s="81" t="n">
        <v>2002</v>
      </c>
      <c r="B5" s="81" t="n">
        <v>880</v>
      </c>
      <c r="C5" s="82">
        <f>COUNT(B5:B5) / COUNTA(B5:B5)</f>
        <v/>
      </c>
      <c r="D5" s="82">
        <f>1-C5</f>
        <v/>
      </c>
    </row>
    <row r="6">
      <c r="A6" s="81" t="n">
        <v>2003</v>
      </c>
      <c r="B6" s="81" t="n">
        <v>872</v>
      </c>
      <c r="C6" s="82">
        <f>COUNT(B6:B6) / COUNTA(B6:B6)</f>
        <v/>
      </c>
      <c r="D6" s="82">
        <f>1-C6</f>
        <v/>
      </c>
    </row>
    <row r="7">
      <c r="A7" s="81" t="n">
        <v>2004</v>
      </c>
      <c r="B7" s="81" t="n">
        <v>548</v>
      </c>
      <c r="C7" s="82">
        <f>COUNT(B7:B7) / COUNTA(B7:B7)</f>
        <v/>
      </c>
      <c r="D7" s="82">
        <f>1-C7</f>
        <v/>
      </c>
    </row>
    <row r="8">
      <c r="A8" s="81" t="n">
        <v>2005</v>
      </c>
      <c r="B8" s="81" t="n">
        <v>516</v>
      </c>
      <c r="C8" s="82">
        <f>COUNT(B8:B8) / COUNTA(B8:B8)</f>
        <v/>
      </c>
      <c r="D8" s="82">
        <f>1-C8</f>
        <v/>
      </c>
    </row>
    <row r="9">
      <c r="A9" s="81" t="n">
        <v>2006</v>
      </c>
      <c r="B9" s="81" t="n">
        <v>562</v>
      </c>
      <c r="C9" s="82">
        <f>COUNT(B9:B9) / COUNTA(B9:B9)</f>
        <v/>
      </c>
      <c r="D9" s="82">
        <f>1-C9</f>
        <v/>
      </c>
    </row>
    <row r="10">
      <c r="A10" s="81" t="inlineStr">
        <is>
          <t>Total</t>
        </is>
      </c>
      <c r="B10" s="81" t="n">
        <v>3760</v>
      </c>
      <c r="C10" s="82">
        <f>COUNT(B10:B10) / COUNTA(B10:B10)</f>
        <v/>
      </c>
      <c r="D10" s="82">
        <f>1-C10</f>
        <v/>
      </c>
    </row>
    <row r="11">
      <c r="A11" s="81" t="inlineStr">
        <is>
          <t>Fonte: Ministério da Saúde/SVS - Sistema de Informação de Agravos de Notificação - Sinan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COUNT(B4:B10) / COUNTA(B4:B10)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0" summaryRight="0"/>
    <pageSetUpPr/>
  </sheetPr>
  <dimension ref="A1:D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HANTAVIROSES - Casos confirmados notificados no Sistema de Informação de Agravos de Notificação - Brasil</t>
        </is>
      </c>
    </row>
    <row r="2">
      <c r="A2" s="81" t="inlineStr">
        <is>
          <t>Período:2001-2006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2001</v>
      </c>
      <c r="B4" s="81" t="n">
        <v>49</v>
      </c>
      <c r="C4" s="82">
        <f>COUNT(B4:B4) / COUNTA(B4:B4)</f>
        <v/>
      </c>
      <c r="D4" s="82">
        <f>1-C4</f>
        <v/>
      </c>
    </row>
    <row r="5">
      <c r="A5" s="81" t="n">
        <v>2002</v>
      </c>
      <c r="B5" s="81" t="n">
        <v>83</v>
      </c>
      <c r="C5" s="82">
        <f>COUNT(B5:B5) / COUNTA(B5:B5)</f>
        <v/>
      </c>
      <c r="D5" s="82">
        <f>1-C5</f>
        <v/>
      </c>
    </row>
    <row r="6">
      <c r="A6" s="81" t="n">
        <v>2003</v>
      </c>
      <c r="B6" s="81" t="n">
        <v>92</v>
      </c>
      <c r="C6" s="82">
        <f>COUNT(B6:B6) / COUNTA(B6:B6)</f>
        <v/>
      </c>
      <c r="D6" s="82">
        <f>1-C6</f>
        <v/>
      </c>
    </row>
    <row r="7">
      <c r="A7" s="81" t="n">
        <v>2004</v>
      </c>
      <c r="B7" s="81" t="n">
        <v>190</v>
      </c>
      <c r="C7" s="82">
        <f>COUNT(B7:B7) / COUNTA(B7:B7)</f>
        <v/>
      </c>
      <c r="D7" s="82">
        <f>1-C7</f>
        <v/>
      </c>
    </row>
    <row r="8">
      <c r="A8" s="81" t="n">
        <v>2005</v>
      </c>
      <c r="B8" s="81" t="n">
        <v>174</v>
      </c>
      <c r="C8" s="82">
        <f>COUNT(B8:B8) / COUNTA(B8:B8)</f>
        <v/>
      </c>
      <c r="D8" s="82">
        <f>1-C8</f>
        <v/>
      </c>
    </row>
    <row r="9">
      <c r="A9" s="81" t="n">
        <v>2006</v>
      </c>
      <c r="B9" s="81" t="n">
        <v>206</v>
      </c>
      <c r="C9" s="82">
        <f>COUNT(B9:B9) / COUNTA(B9:B9)</f>
        <v/>
      </c>
      <c r="D9" s="82">
        <f>1-C9</f>
        <v/>
      </c>
    </row>
    <row r="10">
      <c r="A10" s="81" t="inlineStr">
        <is>
          <t>Total</t>
        </is>
      </c>
      <c r="B10" s="81" t="n">
        <v>794</v>
      </c>
      <c r="C10" s="82">
        <f>COUNT(B10:B10) / COUNTA(B10:B10)</f>
        <v/>
      </c>
      <c r="D10" s="82">
        <f>1-C10</f>
        <v/>
      </c>
    </row>
    <row r="11">
      <c r="A11" s="81" t="inlineStr">
        <is>
          <t>Fonte: Ministério da Saúde/SVS - Sistema de Informação de Agravos de Notificação - Sinan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COUNT(B4:B10) / COUNTA(B4:B10)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0" summaryRight="0"/>
    <pageSetUpPr/>
  </sheetPr>
  <dimension ref="A1:AB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HEPATITES VIRAIS - Casos confirmados Notificados no Sistema de Informação de Agravos de Notificação - Brasil</t>
        </is>
      </c>
      <c r="B1" s="28" t="n"/>
      <c r="C1" s="28" t="n"/>
      <c r="D1" s="28" t="n"/>
      <c r="E1" s="28" t="n"/>
      <c r="F1" s="28" t="n"/>
      <c r="G1" s="28" t="n"/>
      <c r="H1" s="28" t="n"/>
      <c r="I1" s="28" t="n"/>
      <c r="J1" s="28" t="n"/>
      <c r="K1" s="28" t="n"/>
      <c r="L1" s="28" t="n"/>
      <c r="M1" s="28" t="n"/>
      <c r="N1" s="28" t="n"/>
      <c r="O1" s="28" t="n"/>
      <c r="P1" s="28" t="n"/>
      <c r="Q1" s="28" t="n"/>
      <c r="R1" s="28" t="n"/>
      <c r="S1" s="28" t="n"/>
      <c r="T1" s="28" t="n"/>
      <c r="U1" s="28" t="n"/>
      <c r="V1" s="28" t="n"/>
      <c r="W1" s="28" t="n"/>
      <c r="X1" s="28" t="n"/>
      <c r="Y1" s="28" t="n"/>
      <c r="Z1" s="28" t="n"/>
    </row>
    <row r="2">
      <c r="A2" s="81" t="inlineStr">
        <is>
          <t>Período:2001-2006</t>
        </is>
      </c>
    </row>
    <row r="3">
      <c r="A3" s="81" t="inlineStr">
        <is>
          <t>Ano Diag/sintomas</t>
        </is>
      </c>
      <c r="B3" s="81" t="inlineStr">
        <is>
          <t>Casos_confirmados</t>
        </is>
      </c>
      <c r="AA3" t="inlineStr">
        <is>
          <t>DADOS_OBTIDOS (%)</t>
        </is>
      </c>
      <c r="AB3" t="inlineStr">
        <is>
          <t>DADOS_AUSENTES (%)</t>
        </is>
      </c>
    </row>
    <row r="4">
      <c r="A4" s="81" t="n">
        <v>2001</v>
      </c>
      <c r="B4" s="81" t="n">
        <v>46285</v>
      </c>
      <c r="AA4" s="82">
        <f>COUNT(B4:Z4) / COUNTA(B4:Z4)</f>
        <v/>
      </c>
      <c r="AB4" s="82">
        <f>1-AA4</f>
        <v/>
      </c>
    </row>
    <row r="5">
      <c r="A5" s="81" t="n">
        <v>2002</v>
      </c>
      <c r="B5" s="81" t="n">
        <v>38690</v>
      </c>
      <c r="AA5" s="82">
        <f>COUNT(B5:Z5) / COUNTA(B5:Z5)</f>
        <v/>
      </c>
      <c r="AB5" s="82">
        <f>1-AA5</f>
        <v/>
      </c>
    </row>
    <row r="6">
      <c r="A6" s="81" t="n">
        <v>2003</v>
      </c>
      <c r="B6" s="81" t="n">
        <v>43315</v>
      </c>
      <c r="AA6" s="82">
        <f>COUNT(B6:Z6) / COUNTA(B6:Z6)</f>
        <v/>
      </c>
      <c r="AB6" s="82">
        <f>1-AA6</f>
        <v/>
      </c>
    </row>
    <row r="7">
      <c r="A7" s="81" t="n">
        <v>2004</v>
      </c>
      <c r="B7" s="81" t="n">
        <v>53141</v>
      </c>
      <c r="AA7" s="82">
        <f>COUNT(B7:Z7) / COUNTA(B7:Z7)</f>
        <v/>
      </c>
      <c r="AB7" s="82">
        <f>1-AA7</f>
        <v/>
      </c>
    </row>
    <row r="8">
      <c r="A8" s="81" t="n">
        <v>2005</v>
      </c>
      <c r="B8" s="81" t="n">
        <v>60122</v>
      </c>
      <c r="AA8" s="82">
        <f>COUNT(B8:Z8) / COUNTA(B8:Z8)</f>
        <v/>
      </c>
      <c r="AB8" s="82">
        <f>1-AA8</f>
        <v/>
      </c>
    </row>
    <row r="9">
      <c r="A9" s="81" t="n">
        <v>2006</v>
      </c>
      <c r="B9" s="81" t="n">
        <v>46007</v>
      </c>
      <c r="AA9" s="82">
        <f>COUNT(B9:Z9) / COUNTA(B9:Z9)</f>
        <v/>
      </c>
      <c r="AB9" s="82">
        <f>1-AA9</f>
        <v/>
      </c>
    </row>
    <row r="10">
      <c r="A10" s="81" t="inlineStr">
        <is>
          <t>Total</t>
        </is>
      </c>
      <c r="B10" s="81" t="n">
        <v>287560</v>
      </c>
      <c r="AA10" s="82">
        <f>COUNT(B10:Z10) / COUNTA(B10:Z10)</f>
        <v/>
      </c>
      <c r="AB10" s="82">
        <f>1-AA10</f>
        <v/>
      </c>
    </row>
    <row r="11">
      <c r="A11" s="81" t="inlineStr">
        <is>
          <t>Fonte: Ministério da Saúde/SVS - Sistema de Informação de Agravos de Notificação - Sinan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COUNT(B4:Z10) / COUNTA(B4:Z10)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0" summaryRight="0"/>
    <pageSetUpPr/>
  </sheetPr>
  <dimension ref="A1:D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INTOXICAÇÃO POR AGROTÓXICO - Notificações registradas no Sinan - Brasil</t>
        </is>
      </c>
    </row>
    <row r="2">
      <c r="A2" s="81" t="inlineStr">
        <is>
          <t>Período:2001-2006</t>
        </is>
      </c>
    </row>
    <row r="3">
      <c r="A3" s="81" t="inlineStr">
        <is>
          <t>Ano 1º Sintoma(s)</t>
        </is>
      </c>
      <c r="B3" s="81" t="inlineStr">
        <is>
          <t>Notificações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2001</v>
      </c>
      <c r="B4" s="81" t="n">
        <v>2065</v>
      </c>
      <c r="C4" s="82">
        <f>COUNT(B4:B4) / COUNTA(B4:B4)</f>
        <v/>
      </c>
      <c r="D4" s="82">
        <f>1-C4</f>
        <v/>
      </c>
    </row>
    <row r="5">
      <c r="A5" s="81" t="n">
        <v>2002</v>
      </c>
      <c r="B5" s="81" t="n">
        <v>1925</v>
      </c>
      <c r="C5" s="82">
        <f>COUNT(B5:B5) / COUNTA(B5:B5)</f>
        <v/>
      </c>
      <c r="D5" s="82">
        <f>1-C5</f>
        <v/>
      </c>
    </row>
    <row r="6">
      <c r="A6" s="81" t="n">
        <v>2003</v>
      </c>
      <c r="B6" s="81" t="n">
        <v>2362</v>
      </c>
      <c r="C6" s="82">
        <f>COUNT(B6:B6) / COUNTA(B6:B6)</f>
        <v/>
      </c>
      <c r="D6" s="82">
        <f>1-C6</f>
        <v/>
      </c>
    </row>
    <row r="7">
      <c r="A7" s="81" t="n">
        <v>2004</v>
      </c>
      <c r="B7" s="81" t="n">
        <v>2756</v>
      </c>
      <c r="C7" s="82">
        <f>COUNT(B7:B7) / COUNTA(B7:B7)</f>
        <v/>
      </c>
      <c r="D7" s="82">
        <f>1-C7</f>
        <v/>
      </c>
    </row>
    <row r="8">
      <c r="A8" s="81" t="n">
        <v>2005</v>
      </c>
      <c r="B8" s="81" t="n">
        <v>4420</v>
      </c>
      <c r="C8" s="82">
        <f>COUNT(B8:B8) / COUNTA(B8:B8)</f>
        <v/>
      </c>
      <c r="D8" s="82">
        <f>1-C8</f>
        <v/>
      </c>
    </row>
    <row r="9">
      <c r="A9" s="81" t="n">
        <v>2006</v>
      </c>
      <c r="B9" s="81" t="n">
        <v>3183</v>
      </c>
      <c r="C9" s="82">
        <f>COUNT(B9:B9) / COUNTA(B9:B9)</f>
        <v/>
      </c>
      <c r="D9" s="82">
        <f>1-C9</f>
        <v/>
      </c>
    </row>
    <row r="10">
      <c r="A10" s="81" t="inlineStr">
        <is>
          <t>Total</t>
        </is>
      </c>
      <c r="B10" s="81" t="n">
        <v>16711</v>
      </c>
      <c r="C10" s="82">
        <f>COUNT(B10:B10) / COUNTA(B10:B10)</f>
        <v/>
      </c>
      <c r="D10" s="82">
        <f>1-C10</f>
        <v/>
      </c>
    </row>
    <row r="11">
      <c r="A11" s="81" t="inlineStr">
        <is>
          <t>Fonte: Ministério da Saúde/SVS - Sistema de Informação de Agravos de Notificação - Sinan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COUNT(B4:B10) / COUNTA(B4:B10)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0" summaryRight="0"/>
    <pageSetUpPr/>
  </sheetPr>
  <dimension ref="A1:D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LEISHMANIOSE VISCERAL - Casos confirmados Notificados no Sistema de Informação de Agravos de Notificação - Brasil</t>
        </is>
      </c>
    </row>
    <row r="2">
      <c r="A2" s="81" t="inlineStr">
        <is>
          <t>Período:2001-2006</t>
        </is>
      </c>
    </row>
    <row r="3">
      <c r="A3" s="81" t="inlineStr">
        <is>
          <t>Ano Notificação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2001</v>
      </c>
      <c r="B4" s="81" t="n">
        <v>2862</v>
      </c>
      <c r="C4" s="82">
        <f>COUNT(B4:B4) / COUNTA(B4:B4)</f>
        <v/>
      </c>
      <c r="D4" s="82">
        <f>1-C4</f>
        <v/>
      </c>
    </row>
    <row r="5">
      <c r="A5" s="81" t="n">
        <v>2002</v>
      </c>
      <c r="B5" s="81" t="n">
        <v>2777</v>
      </c>
      <c r="C5" s="82">
        <f>COUNT(B5:B5) / COUNTA(B5:B5)</f>
        <v/>
      </c>
      <c r="D5" s="82">
        <f>1-C5</f>
        <v/>
      </c>
    </row>
    <row r="6">
      <c r="A6" s="81" t="n">
        <v>2003</v>
      </c>
      <c r="B6" s="81" t="n">
        <v>3344</v>
      </c>
      <c r="C6" s="82">
        <f>COUNT(B6:B6) / COUNTA(B6:B6)</f>
        <v/>
      </c>
      <c r="D6" s="82">
        <f>1-C6</f>
        <v/>
      </c>
    </row>
    <row r="7">
      <c r="A7" s="81" t="n">
        <v>2004</v>
      </c>
      <c r="B7" s="81" t="n">
        <v>3783</v>
      </c>
      <c r="C7" s="82">
        <f>COUNT(B7:B7) / COUNTA(B7:B7)</f>
        <v/>
      </c>
      <c r="D7" s="82">
        <f>1-C7</f>
        <v/>
      </c>
    </row>
    <row r="8">
      <c r="A8" s="81" t="n">
        <v>2005</v>
      </c>
      <c r="B8" s="81" t="n">
        <v>3856</v>
      </c>
      <c r="C8" s="82">
        <f>COUNT(B8:B8) / COUNTA(B8:B8)</f>
        <v/>
      </c>
      <c r="D8" s="82">
        <f>1-C8</f>
        <v/>
      </c>
    </row>
    <row r="9">
      <c r="A9" s="81" t="n">
        <v>2006</v>
      </c>
      <c r="B9" s="81" t="n">
        <v>3928</v>
      </c>
      <c r="C9" s="82">
        <f>COUNT(B9:B9) / COUNTA(B9:B9)</f>
        <v/>
      </c>
      <c r="D9" s="82">
        <f>1-C9</f>
        <v/>
      </c>
    </row>
    <row r="10">
      <c r="A10" s="81" t="inlineStr">
        <is>
          <t>Total</t>
        </is>
      </c>
      <c r="B10" s="81" t="n">
        <v>20550</v>
      </c>
      <c r="C10" s="82">
        <f>COUNT(B10:B10) / COUNTA(B10:B10)</f>
        <v/>
      </c>
      <c r="D10" s="82">
        <f>1-C10</f>
        <v/>
      </c>
    </row>
    <row r="11">
      <c r="A11" s="81" t="inlineStr">
        <is>
          <t>Fonte: Ministério da Saúde/SVSA - Sistema de Informação de Agravos de Notificação – Sinan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COUNT(B4:B10) / COUNTA(B4:B10)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0" summaryRight="0"/>
    <pageSetUpPr/>
  </sheetPr>
  <dimension ref="A1:D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LEISHMANIOSE TEGUMENTAR AMERICANA - Casos confirmados Notificados no Sistema de Informação de Agravos de Notificação - Brasil</t>
        </is>
      </c>
    </row>
    <row r="2">
      <c r="A2" s="81" t="inlineStr">
        <is>
          <t>Período:2001-2006</t>
        </is>
      </c>
    </row>
    <row r="3">
      <c r="A3" s="81" t="inlineStr">
        <is>
          <t>Ano Diagnóstico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2001</v>
      </c>
      <c r="B4" s="81" t="n">
        <v>33975</v>
      </c>
      <c r="C4" s="82">
        <f>COUNT(B4:B4) / COUNTA(B4:B4)</f>
        <v/>
      </c>
      <c r="D4" s="82">
        <f>1-C4</f>
        <v/>
      </c>
    </row>
    <row r="5">
      <c r="A5" s="81" t="n">
        <v>2002</v>
      </c>
      <c r="B5" s="81" t="n">
        <v>31103</v>
      </c>
      <c r="C5" s="82">
        <f>COUNT(B5:B5) / COUNTA(B5:B5)</f>
        <v/>
      </c>
      <c r="D5" s="82">
        <f>1-C5</f>
        <v/>
      </c>
    </row>
    <row r="6">
      <c r="A6" s="81" t="n">
        <v>2003</v>
      </c>
      <c r="B6" s="81" t="n">
        <v>32507</v>
      </c>
      <c r="C6" s="82">
        <f>COUNT(B6:B6) / COUNTA(B6:B6)</f>
        <v/>
      </c>
      <c r="D6" s="82">
        <f>1-C6</f>
        <v/>
      </c>
    </row>
    <row r="7">
      <c r="A7" s="81" t="n">
        <v>2004</v>
      </c>
      <c r="B7" s="81" t="n">
        <v>29962</v>
      </c>
      <c r="C7" s="82">
        <f>COUNT(B7:B7) / COUNTA(B7:B7)</f>
        <v/>
      </c>
      <c r="D7" s="82">
        <f>1-C7</f>
        <v/>
      </c>
    </row>
    <row r="8">
      <c r="A8" s="81" t="n">
        <v>2005</v>
      </c>
      <c r="B8" s="81" t="n">
        <v>27839</v>
      </c>
      <c r="C8" s="82">
        <f>COUNT(B8:B8) / COUNTA(B8:B8)</f>
        <v/>
      </c>
      <c r="D8" s="82">
        <f>1-C8</f>
        <v/>
      </c>
    </row>
    <row r="9">
      <c r="A9" s="81" t="n">
        <v>2006</v>
      </c>
      <c r="B9" s="81" t="n">
        <v>22355</v>
      </c>
      <c r="C9" s="82">
        <f>COUNT(B9:B9) / COUNTA(B9:B9)</f>
        <v/>
      </c>
      <c r="D9" s="82">
        <f>1-C9</f>
        <v/>
      </c>
    </row>
    <row r="10">
      <c r="A10" s="81" t="inlineStr">
        <is>
          <t>Total</t>
        </is>
      </c>
      <c r="B10" s="81" t="n">
        <v>177741</v>
      </c>
      <c r="C10" s="82">
        <f>COUNT(B10:B10) / COUNTA(B10:B10)</f>
        <v/>
      </c>
      <c r="D10" s="82">
        <f>1-C10</f>
        <v/>
      </c>
    </row>
    <row r="11">
      <c r="A11" s="81" t="inlineStr">
        <is>
          <t>Fonte: Ministério da Saúde/SVSA - Sistema de Informação de Agravos de Notificação - Sinan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COUNT(B4:B10) / COUNTA(B4:B10)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0" summaryRight="0"/>
    <pageSetUpPr/>
  </sheetPr>
  <dimension ref="A1:D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LEISHMANIOSE TEGUMENTAR AMERICANA - Casos confirmados Notificados no Sistema de Informação de Agravos de Notificação - Brasil</t>
        </is>
      </c>
    </row>
    <row r="2">
      <c r="A2" s="81" t="inlineStr">
        <is>
          <t>Período:2001-2006</t>
        </is>
      </c>
    </row>
    <row r="3">
      <c r="A3" s="81" t="inlineStr">
        <is>
          <t>Ano Notificação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2001</v>
      </c>
      <c r="B4" s="81" t="n">
        <v>32429</v>
      </c>
      <c r="C4" s="82">
        <f>COUNT(B4:B4) / COUNTA(B4:B4)</f>
        <v/>
      </c>
      <c r="D4" s="82">
        <f>1-C4</f>
        <v/>
      </c>
    </row>
    <row r="5">
      <c r="A5" s="81" t="n">
        <v>2002</v>
      </c>
      <c r="B5" s="81" t="n">
        <v>31790</v>
      </c>
      <c r="C5" s="82">
        <f>COUNT(B5:B5) / COUNTA(B5:B5)</f>
        <v/>
      </c>
      <c r="D5" s="82">
        <f>1-C5</f>
        <v/>
      </c>
    </row>
    <row r="6">
      <c r="A6" s="81" t="n">
        <v>2003</v>
      </c>
      <c r="B6" s="81" t="n">
        <v>32760</v>
      </c>
      <c r="C6" s="82">
        <f>COUNT(B6:B6) / COUNTA(B6:B6)</f>
        <v/>
      </c>
      <c r="D6" s="82">
        <f>1-C6</f>
        <v/>
      </c>
    </row>
    <row r="7">
      <c r="A7" s="81" t="n">
        <v>2004</v>
      </c>
      <c r="B7" s="81" t="n">
        <v>30284</v>
      </c>
      <c r="C7" s="82">
        <f>COUNT(B7:B7) / COUNTA(B7:B7)</f>
        <v/>
      </c>
      <c r="D7" s="82">
        <f>1-C7</f>
        <v/>
      </c>
    </row>
    <row r="8">
      <c r="A8" s="81" t="n">
        <v>2005</v>
      </c>
      <c r="B8" s="81" t="n">
        <v>28263</v>
      </c>
      <c r="C8" s="82">
        <f>COUNT(B8:B8) / COUNTA(B8:B8)</f>
        <v/>
      </c>
      <c r="D8" s="82">
        <f>1-C8</f>
        <v/>
      </c>
    </row>
    <row r="9">
      <c r="A9" s="81" t="n">
        <v>2006</v>
      </c>
      <c r="B9" s="81" t="n">
        <v>23690</v>
      </c>
      <c r="C9" s="82">
        <f>COUNT(B9:B9) / COUNTA(B9:B9)</f>
        <v/>
      </c>
      <c r="D9" s="82">
        <f>1-C9</f>
        <v/>
      </c>
    </row>
    <row r="10">
      <c r="A10" s="81" t="inlineStr">
        <is>
          <t>Total</t>
        </is>
      </c>
      <c r="B10" s="81" t="n">
        <v>179216</v>
      </c>
      <c r="C10" s="82">
        <f>COUNT(B10:B10) / COUNTA(B10:B10)</f>
        <v/>
      </c>
      <c r="D10" s="82">
        <f>1-C10</f>
        <v/>
      </c>
    </row>
    <row r="11">
      <c r="A11" s="81" t="inlineStr">
        <is>
          <t>Fonte: Ministério da Saúde/SVSA - Sistema de Informação de Agravos de Notificação - Sinan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COUNT(B4:B10) / COUNTA(B4:B10)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0" summaryRight="0"/>
    <pageSetUpPr/>
  </sheetPr>
  <dimension ref="A1:D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LEPTOSPIROSE - Casos confirmados notificados no Sistema de Informação de Agravos de Notificação - Brasil</t>
        </is>
      </c>
    </row>
    <row r="2">
      <c r="A2" s="81" t="inlineStr">
        <is>
          <t>Período:2001-2006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2001</v>
      </c>
      <c r="B4" s="81" t="n">
        <v>3711</v>
      </c>
      <c r="C4" s="82">
        <f>COUNT(B4:B4) / COUNTA(B4:B4)</f>
        <v/>
      </c>
      <c r="D4" s="82">
        <f>1-C4</f>
        <v/>
      </c>
    </row>
    <row r="5">
      <c r="A5" s="81" t="n">
        <v>2002</v>
      </c>
      <c r="B5" s="81" t="n">
        <v>2773</v>
      </c>
      <c r="C5" s="82">
        <f>COUNT(B5:B5) / COUNTA(B5:B5)</f>
        <v/>
      </c>
      <c r="D5" s="82">
        <f>1-C5</f>
        <v/>
      </c>
    </row>
    <row r="6">
      <c r="A6" s="81" t="n">
        <v>2003</v>
      </c>
      <c r="B6" s="81" t="n">
        <v>3006</v>
      </c>
      <c r="C6" s="82">
        <f>COUNT(B6:B6) / COUNTA(B6:B6)</f>
        <v/>
      </c>
      <c r="D6" s="82">
        <f>1-C6</f>
        <v/>
      </c>
    </row>
    <row r="7">
      <c r="A7" s="81" t="n">
        <v>2004</v>
      </c>
      <c r="B7" s="81" t="n">
        <v>3097</v>
      </c>
      <c r="C7" s="82">
        <f>COUNT(B7:B7) / COUNTA(B7:B7)</f>
        <v/>
      </c>
      <c r="D7" s="82">
        <f>1-C7</f>
        <v/>
      </c>
    </row>
    <row r="8">
      <c r="A8" s="81" t="n">
        <v>2005</v>
      </c>
      <c r="B8" s="81" t="n">
        <v>3534</v>
      </c>
      <c r="C8" s="82">
        <f>COUNT(B8:B8) / COUNTA(B8:B8)</f>
        <v/>
      </c>
      <c r="D8" s="82">
        <f>1-C8</f>
        <v/>
      </c>
    </row>
    <row r="9">
      <c r="A9" s="81" t="n">
        <v>2006</v>
      </c>
      <c r="B9" s="81" t="n">
        <v>4369</v>
      </c>
      <c r="C9" s="82">
        <f>COUNT(B9:B9) / COUNTA(B9:B9)</f>
        <v/>
      </c>
      <c r="D9" s="82">
        <f>1-C9</f>
        <v/>
      </c>
    </row>
    <row r="10">
      <c r="A10" s="81" t="inlineStr">
        <is>
          <t>Total</t>
        </is>
      </c>
      <c r="B10" s="81" t="n">
        <v>20490</v>
      </c>
      <c r="C10" s="82">
        <f>COUNT(B10:B10) / COUNTA(B10:B10)</f>
        <v/>
      </c>
      <c r="D10" s="82">
        <f>1-C10</f>
        <v/>
      </c>
    </row>
    <row r="11">
      <c r="A11" s="81" t="inlineStr">
        <is>
          <t>Fonte: Ministério da Saúde/SVS - Sistema de Informação de Agravos de Notificação - Sinan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COUNT(B4:B10) / COUNTA(B4:B10)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0" summaryRight="0"/>
    <pageSetUpPr/>
  </sheetPr>
  <dimension ref="A1:D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MALÁRIA - Casos confirmados Notificados no Sistema de Informação de Agravos de Notificação - Brasil</t>
        </is>
      </c>
    </row>
    <row r="2">
      <c r="A2" s="81" t="inlineStr">
        <is>
          <t>Período:2001-2006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2001</v>
      </c>
      <c r="B4" s="81" t="n">
        <v>309</v>
      </c>
      <c r="C4" s="82">
        <f>COUNT(B4:B4) / COUNTA(B4:B4)</f>
        <v/>
      </c>
      <c r="D4" s="82">
        <f>1-C4</f>
        <v/>
      </c>
    </row>
    <row r="5">
      <c r="A5" s="81" t="n">
        <v>2002</v>
      </c>
      <c r="B5" s="81" t="n">
        <v>822</v>
      </c>
      <c r="C5" s="82">
        <f>COUNT(B5:B5) / COUNTA(B5:B5)</f>
        <v/>
      </c>
      <c r="D5" s="82">
        <f>1-C5</f>
        <v/>
      </c>
    </row>
    <row r="6">
      <c r="A6" s="81" t="n">
        <v>2003</v>
      </c>
      <c r="B6" s="81" t="n">
        <v>1115</v>
      </c>
      <c r="C6" s="82">
        <f>COUNT(B6:B6) / COUNTA(B6:B6)</f>
        <v/>
      </c>
      <c r="D6" s="82">
        <f>1-C6</f>
        <v/>
      </c>
    </row>
    <row r="7">
      <c r="A7" s="81" t="n">
        <v>2004</v>
      </c>
      <c r="B7" s="81" t="n">
        <v>1516</v>
      </c>
      <c r="C7" s="82">
        <f>COUNT(B7:B7) / COUNTA(B7:B7)</f>
        <v/>
      </c>
      <c r="D7" s="82">
        <f>1-C7</f>
        <v/>
      </c>
    </row>
    <row r="8">
      <c r="A8" s="81" t="n">
        <v>2005</v>
      </c>
      <c r="B8" s="81" t="n">
        <v>1713</v>
      </c>
      <c r="C8" s="82">
        <f>COUNT(B8:B8) / COUNTA(B8:B8)</f>
        <v/>
      </c>
      <c r="D8" s="82">
        <f>1-C8</f>
        <v/>
      </c>
    </row>
    <row r="9">
      <c r="A9" s="81" t="n">
        <v>2006</v>
      </c>
      <c r="B9" s="81" t="n">
        <v>1300</v>
      </c>
      <c r="C9" s="82">
        <f>COUNT(B9:B9) / COUNTA(B9:B9)</f>
        <v/>
      </c>
      <c r="D9" s="82">
        <f>1-C9</f>
        <v/>
      </c>
    </row>
    <row r="10">
      <c r="A10" s="81" t="inlineStr">
        <is>
          <t>Total</t>
        </is>
      </c>
      <c r="B10" s="81" t="n">
        <v>6775</v>
      </c>
      <c r="C10" s="82">
        <f>COUNT(B10:B10) / COUNTA(B10:B10)</f>
        <v/>
      </c>
      <c r="D10" s="82">
        <f>1-C10</f>
        <v/>
      </c>
    </row>
    <row r="11">
      <c r="A11" s="81" t="inlineStr">
        <is>
          <t>Fonte: Ministério da Saúde/SVS - Sistema de Informação de Agravos de Notificação - Sinan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COUNT(B4:B10) / COUNTA(B4:B10)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0" summaryRight="0"/>
    <pageSetUpPr/>
  </sheetPr>
  <dimension ref="A1:D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MENINGITE - Casos confirmados Notificados no Sistema de Informação de Agravos de Notificação - Brasil</t>
        </is>
      </c>
    </row>
    <row r="2">
      <c r="A2" s="81" t="inlineStr">
        <is>
          <t>Período:2001-2006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2001</v>
      </c>
      <c r="B4" s="81" t="n">
        <v>30090</v>
      </c>
      <c r="C4" s="82">
        <f>COUNT(B4:B4) / COUNTA(B4:B4)</f>
        <v/>
      </c>
      <c r="D4" s="82">
        <f>1-C4</f>
        <v/>
      </c>
    </row>
    <row r="5">
      <c r="A5" s="81" t="n">
        <v>2002</v>
      </c>
      <c r="B5" s="81" t="n">
        <v>33225</v>
      </c>
      <c r="C5" s="82">
        <f>COUNT(B5:B5) / COUNTA(B5:B5)</f>
        <v/>
      </c>
      <c r="D5" s="82">
        <f>1-C5</f>
        <v/>
      </c>
    </row>
    <row r="6">
      <c r="A6" s="81" t="n">
        <v>2003</v>
      </c>
      <c r="B6" s="81" t="n">
        <v>25435</v>
      </c>
      <c r="C6" s="82">
        <f>COUNT(B6:B6) / COUNTA(B6:B6)</f>
        <v/>
      </c>
      <c r="D6" s="82">
        <f>1-C6</f>
        <v/>
      </c>
    </row>
    <row r="7">
      <c r="A7" s="81" t="n">
        <v>2004</v>
      </c>
      <c r="B7" s="81" t="n">
        <v>25380</v>
      </c>
      <c r="C7" s="82">
        <f>COUNT(B7:B7) / COUNTA(B7:B7)</f>
        <v/>
      </c>
      <c r="D7" s="82">
        <f>1-C7</f>
        <v/>
      </c>
    </row>
    <row r="8">
      <c r="A8" s="81" t="n">
        <v>2005</v>
      </c>
      <c r="B8" s="81" t="n">
        <v>25927</v>
      </c>
      <c r="C8" s="82">
        <f>COUNT(B8:B8) / COUNTA(B8:B8)</f>
        <v/>
      </c>
      <c r="D8" s="82">
        <f>1-C8</f>
        <v/>
      </c>
    </row>
    <row r="9">
      <c r="A9" s="81" t="n">
        <v>2006</v>
      </c>
      <c r="B9" s="81" t="n">
        <v>27775</v>
      </c>
      <c r="C9" s="82">
        <f>COUNT(B9:B9) / COUNTA(B9:B9)</f>
        <v/>
      </c>
      <c r="D9" s="82">
        <f>1-C9</f>
        <v/>
      </c>
    </row>
    <row r="10">
      <c r="A10" s="81" t="inlineStr">
        <is>
          <t>Total</t>
        </is>
      </c>
      <c r="B10" s="81" t="n">
        <v>167832</v>
      </c>
      <c r="C10" s="82">
        <f>COUNT(B10:B10) / COUNTA(B10:B10)</f>
        <v/>
      </c>
      <c r="D10" s="82">
        <f>1-C10</f>
        <v/>
      </c>
    </row>
    <row r="11">
      <c r="A11" s="81" t="inlineStr">
        <is>
          <t>Fonte: Ministério da Saúde/SVS - Sistema de Informação de Agravos de Notificação - Sinan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COUNT(B4:B10) / COUNTA(B4:B10)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0" summaryRight="0"/>
    <pageSetUpPr/>
  </sheetPr>
  <dimension ref="A1:D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PESTE - Casos confirmados Notificados no Sistema de Informação de Agravos de Notificação - Brasil</t>
        </is>
      </c>
    </row>
    <row r="2">
      <c r="A2" s="81" t="inlineStr">
        <is>
          <t>Período:2001-2006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2001</v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n">
        <v>2002</v>
      </c>
      <c r="B5" s="81" t="n">
        <v>1</v>
      </c>
      <c r="C5" s="82">
        <f>COUNT(B5:B5) / COUNTA(B5:B5)</f>
        <v/>
      </c>
      <c r="D5" s="82">
        <f>1-C5</f>
        <v/>
      </c>
    </row>
    <row r="6">
      <c r="A6" s="81" t="n">
        <v>2003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2004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2005</v>
      </c>
      <c r="B8" s="81" t="n">
        <v>1</v>
      </c>
      <c r="C8" s="82">
        <f>COUNT(B8:B8) / COUNTA(B8:B8)</f>
        <v/>
      </c>
      <c r="D8" s="82">
        <f>1-C8</f>
        <v/>
      </c>
    </row>
    <row r="9">
      <c r="A9" s="81" t="n">
        <v>2006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inlineStr">
        <is>
          <t>Total</t>
        </is>
      </c>
      <c r="B10" s="81" t="n">
        <v>2</v>
      </c>
      <c r="C10" s="82">
        <f>COUNT(B10:B10) / COUNTA(B10:B10)</f>
        <v/>
      </c>
      <c r="D10" s="82">
        <f>1-C10</f>
        <v/>
      </c>
    </row>
    <row r="11">
      <c r="A11" s="81" t="inlineStr">
        <is>
          <t>Fonte: Ministério da Saúde/SVS - Sistema de Informação de Agravos de Notificação - Sinan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COUNT(B4:B10) / COUNTA(B4:B10)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0" summaryRight="0"/>
    <pageSetUpPr/>
  </sheetPr>
  <dimension ref="A1:D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PARALISIA FLÁCIDA AGUDA - Notificações registradas no Sistema de Informação de Agravos de Notificação - Brasil</t>
        </is>
      </c>
    </row>
    <row r="2">
      <c r="A2" s="81" t="inlineStr">
        <is>
          <t>Período:2001-2006</t>
        </is>
      </c>
    </row>
    <row r="3">
      <c r="A3" s="81" t="inlineStr">
        <is>
          <t>Ano 1º Sintoma(s)</t>
        </is>
      </c>
      <c r="B3" s="81" t="inlineStr">
        <is>
          <t>Notificações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2001</v>
      </c>
      <c r="B4" s="81" t="n">
        <v>274</v>
      </c>
      <c r="C4" s="82">
        <f>COUNT(B4:B4) / COUNTA(B4:B4)</f>
        <v/>
      </c>
      <c r="D4" s="82">
        <f>1-C4</f>
        <v/>
      </c>
    </row>
    <row r="5">
      <c r="A5" s="81" t="n">
        <v>2002</v>
      </c>
      <c r="B5" s="81" t="n">
        <v>679</v>
      </c>
      <c r="C5" s="82">
        <f>COUNT(B5:B5) / COUNTA(B5:B5)</f>
        <v/>
      </c>
      <c r="D5" s="82">
        <f>1-C5</f>
        <v/>
      </c>
    </row>
    <row r="6">
      <c r="A6" s="81" t="n">
        <v>2003</v>
      </c>
      <c r="B6" s="81" t="n">
        <v>715</v>
      </c>
      <c r="C6" s="82">
        <f>COUNT(B6:B6) / COUNTA(B6:B6)</f>
        <v/>
      </c>
      <c r="D6" s="82">
        <f>1-C6</f>
        <v/>
      </c>
    </row>
    <row r="7">
      <c r="A7" s="81" t="n">
        <v>2004</v>
      </c>
      <c r="B7" s="81" t="n">
        <v>673</v>
      </c>
      <c r="C7" s="82">
        <f>COUNT(B7:B7) / COUNTA(B7:B7)</f>
        <v/>
      </c>
      <c r="D7" s="82">
        <f>1-C7</f>
        <v/>
      </c>
    </row>
    <row r="8">
      <c r="A8" s="81" t="n">
        <v>2005</v>
      </c>
      <c r="B8" s="81" t="n">
        <v>628</v>
      </c>
      <c r="C8" s="82">
        <f>COUNT(B8:B8) / COUNTA(B8:B8)</f>
        <v/>
      </c>
      <c r="D8" s="82">
        <f>1-C8</f>
        <v/>
      </c>
    </row>
    <row r="9">
      <c r="A9" s="81" t="n">
        <v>2006</v>
      </c>
      <c r="B9" s="81" t="n">
        <v>633</v>
      </c>
      <c r="C9" s="82">
        <f>COUNT(B9:B9) / COUNTA(B9:B9)</f>
        <v/>
      </c>
      <c r="D9" s="82">
        <f>1-C9</f>
        <v/>
      </c>
    </row>
    <row r="10">
      <c r="A10" s="81" t="inlineStr">
        <is>
          <t>Total</t>
        </is>
      </c>
      <c r="B10" s="81" t="n">
        <v>3602</v>
      </c>
      <c r="C10" s="82">
        <f>COUNT(B10:B10) / COUNTA(B10:B10)</f>
        <v/>
      </c>
      <c r="D10" s="82">
        <f>1-C10</f>
        <v/>
      </c>
    </row>
    <row r="11">
      <c r="A11" s="81" t="inlineStr">
        <is>
          <t>Fonte: Ministério da Saúde/SVS - Sistema de Informação de Agravos de Notificação - Sinan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COUNT(B4:B10) / COUNTA(B4:B10)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0" summaryRight="0"/>
    <pageSetUpPr/>
  </sheetPr>
  <dimension ref="A1:D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RAIVA - Casos confirmados notificados no Sistema de Informação de Agravos de Notificação - Brasil</t>
        </is>
      </c>
    </row>
    <row r="2">
      <c r="A2" s="81" t="inlineStr">
        <is>
          <t>Período:2001-2006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2001</v>
      </c>
      <c r="B4" s="81" t="n">
        <v>19</v>
      </c>
      <c r="C4" s="82">
        <f>COUNT(B4:B4) / COUNTA(B4:B4)</f>
        <v/>
      </c>
      <c r="D4" s="82">
        <f>1-C4</f>
        <v/>
      </c>
    </row>
    <row r="5">
      <c r="A5" s="81" t="n">
        <v>2002</v>
      </c>
      <c r="B5" s="81" t="n">
        <v>5</v>
      </c>
      <c r="C5" s="82">
        <f>COUNT(B5:B5) / COUNTA(B5:B5)</f>
        <v/>
      </c>
      <c r="D5" s="82">
        <f>1-C5</f>
        <v/>
      </c>
    </row>
    <row r="6">
      <c r="A6" s="81" t="n">
        <v>2003</v>
      </c>
      <c r="B6" s="81" t="n">
        <v>16</v>
      </c>
      <c r="C6" s="82">
        <f>COUNT(B6:B6) / COUNTA(B6:B6)</f>
        <v/>
      </c>
      <c r="D6" s="82">
        <f>1-C6</f>
        <v/>
      </c>
    </row>
    <row r="7">
      <c r="A7" s="81" t="n">
        <v>2004</v>
      </c>
      <c r="B7" s="81" t="n">
        <v>28</v>
      </c>
      <c r="C7" s="82">
        <f>COUNT(B7:B7) / COUNTA(B7:B7)</f>
        <v/>
      </c>
      <c r="D7" s="82">
        <f>1-C7</f>
        <v/>
      </c>
    </row>
    <row r="8">
      <c r="A8" s="81" t="n">
        <v>2005</v>
      </c>
      <c r="B8" s="81" t="n">
        <v>39</v>
      </c>
      <c r="C8" s="82">
        <f>COUNT(B8:B8) / COUNTA(B8:B8)</f>
        <v/>
      </c>
      <c r="D8" s="82">
        <f>1-C8</f>
        <v/>
      </c>
    </row>
    <row r="9">
      <c r="A9" s="81" t="n">
        <v>2006</v>
      </c>
      <c r="B9" s="81" t="n">
        <v>10</v>
      </c>
      <c r="C9" s="82">
        <f>COUNT(B9:B9) / COUNTA(B9:B9)</f>
        <v/>
      </c>
      <c r="D9" s="82">
        <f>1-C9</f>
        <v/>
      </c>
    </row>
    <row r="10">
      <c r="A10" s="81" t="inlineStr">
        <is>
          <t>Total</t>
        </is>
      </c>
      <c r="B10" s="81" t="n">
        <v>117</v>
      </c>
      <c r="C10" s="82">
        <f>COUNT(B10:B10) / COUNTA(B10:B10)</f>
        <v/>
      </c>
      <c r="D10" s="82">
        <f>1-C10</f>
        <v/>
      </c>
    </row>
    <row r="11">
      <c r="A11" s="81" t="inlineStr">
        <is>
          <t>Fonte: Ministério da Saúde/SVS - Sistema de Informação de Agravos de Notificação - Sinan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COUNT(B4:B10) / COUNTA(B4:B10)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0" summaryRight="0"/>
    <pageSetUpPr/>
  </sheetPr>
  <dimension ref="A1:D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SÍFILIS EM GESTANTE - Casos confirmados notificados no Sistema de Informação de Agravos de Notificação - Brasil</t>
        </is>
      </c>
    </row>
    <row r="2">
      <c r="A2" s="81" t="inlineStr">
        <is>
          <t>Período:2001-2006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2001</v>
      </c>
      <c r="B4" s="81" t="n">
        <v>124</v>
      </c>
      <c r="C4" s="82">
        <f>COUNT(B4:B4) / COUNTA(B4:B4)</f>
        <v/>
      </c>
      <c r="D4" s="82">
        <f>1-C4</f>
        <v/>
      </c>
    </row>
    <row r="5">
      <c r="A5" s="81" t="n">
        <v>2002</v>
      </c>
      <c r="B5" s="81" t="n">
        <v>84</v>
      </c>
      <c r="C5" s="82">
        <f>COUNT(B5:B5) / COUNTA(B5:B5)</f>
        <v/>
      </c>
      <c r="D5" s="82">
        <f>1-C5</f>
        <v/>
      </c>
    </row>
    <row r="6">
      <c r="A6" s="81" t="n">
        <v>2003</v>
      </c>
      <c r="B6" s="81" t="n">
        <v>26</v>
      </c>
      <c r="C6" s="82">
        <f>COUNT(B6:B6) / COUNTA(B6:B6)</f>
        <v/>
      </c>
      <c r="D6" s="82">
        <f>1-C6</f>
        <v/>
      </c>
    </row>
    <row r="7">
      <c r="A7" s="81" t="n">
        <v>2004</v>
      </c>
      <c r="B7" s="81" t="n">
        <v>185</v>
      </c>
      <c r="C7" s="82">
        <f>COUNT(B7:B7) / COUNTA(B7:B7)</f>
        <v/>
      </c>
      <c r="D7" s="82">
        <f>1-C7</f>
        <v/>
      </c>
    </row>
    <row r="8">
      <c r="A8" s="81" t="n">
        <v>2005</v>
      </c>
      <c r="B8" s="81" t="n">
        <v>1226</v>
      </c>
      <c r="C8" s="82">
        <f>COUNT(B8:B8) / COUNTA(B8:B8)</f>
        <v/>
      </c>
      <c r="D8" s="82">
        <f>1-C8</f>
        <v/>
      </c>
    </row>
    <row r="9">
      <c r="A9" s="81" t="n">
        <v>2006</v>
      </c>
      <c r="B9" s="81" t="n">
        <v>2243</v>
      </c>
      <c r="C9" s="82">
        <f>COUNT(B9:B9) / COUNTA(B9:B9)</f>
        <v/>
      </c>
      <c r="D9" s="82">
        <f>1-C9</f>
        <v/>
      </c>
    </row>
    <row r="10">
      <c r="A10" s="81" t="inlineStr">
        <is>
          <t>Total</t>
        </is>
      </c>
      <c r="B10" s="81" t="n">
        <v>3888</v>
      </c>
      <c r="C10" s="82">
        <f>COUNT(B10:B10) / COUNTA(B10:B10)</f>
        <v/>
      </c>
      <c r="D10" s="82">
        <f>1-C10</f>
        <v/>
      </c>
    </row>
    <row r="11">
      <c r="A11" s="81" t="inlineStr">
        <is>
          <t>Fonte: Ministério da Saúde/SVS - Sistema de Informação de Agravos de Notificação - Sinan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COUNT(B4:B10) / COUNTA(B4:B10)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0" summaryRight="0"/>
    <pageSetUpPr/>
  </sheetPr>
  <dimension ref="A1:D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SÍFILIS CONGÊNITA - Casos confirmados notificados no Sistema de Informação de Agravos de Notificação - Brasil</t>
        </is>
      </c>
    </row>
    <row r="2">
      <c r="A2" s="81" t="inlineStr">
        <is>
          <t>Período:2001-2006</t>
        </is>
      </c>
    </row>
    <row r="3">
      <c r="A3" s="81" t="inlineStr">
        <is>
          <t>Ano Diagnóstico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2001</v>
      </c>
      <c r="B4" s="81" t="n">
        <v>4005</v>
      </c>
      <c r="C4" s="82">
        <f>COUNT(B4:B4) / COUNTA(B4:B4)</f>
        <v/>
      </c>
      <c r="D4" s="82">
        <f>1-C4</f>
        <v/>
      </c>
    </row>
    <row r="5">
      <c r="A5" s="81" t="n">
        <v>2002</v>
      </c>
      <c r="B5" s="81" t="n">
        <v>3981</v>
      </c>
      <c r="C5" s="82">
        <f>COUNT(B5:B5) / COUNTA(B5:B5)</f>
        <v/>
      </c>
      <c r="D5" s="82">
        <f>1-C5</f>
        <v/>
      </c>
    </row>
    <row r="6">
      <c r="A6" s="81" t="n">
        <v>2003</v>
      </c>
      <c r="B6" s="81" t="n">
        <v>5263</v>
      </c>
      <c r="C6" s="82">
        <f>COUNT(B6:B6) / COUNTA(B6:B6)</f>
        <v/>
      </c>
      <c r="D6" s="82">
        <f>1-C6</f>
        <v/>
      </c>
    </row>
    <row r="7">
      <c r="A7" s="81" t="n">
        <v>2004</v>
      </c>
      <c r="B7" s="81" t="n">
        <v>5234</v>
      </c>
      <c r="C7" s="82">
        <f>COUNT(B7:B7) / COUNTA(B7:B7)</f>
        <v/>
      </c>
      <c r="D7" s="82">
        <f>1-C7</f>
        <v/>
      </c>
    </row>
    <row r="8">
      <c r="A8" s="81" t="n">
        <v>2005</v>
      </c>
      <c r="B8" s="81" t="n">
        <v>5856</v>
      </c>
      <c r="C8" s="82">
        <f>COUNT(B8:B8) / COUNTA(B8:B8)</f>
        <v/>
      </c>
      <c r="D8" s="82">
        <f>1-C8</f>
        <v/>
      </c>
    </row>
    <row r="9">
      <c r="A9" s="81" t="n">
        <v>2006</v>
      </c>
      <c r="B9" s="81" t="n">
        <v>5859</v>
      </c>
      <c r="C9" s="82">
        <f>COUNT(B9:B9) / COUNTA(B9:B9)</f>
        <v/>
      </c>
      <c r="D9" s="82">
        <f>1-C9</f>
        <v/>
      </c>
    </row>
    <row r="10">
      <c r="A10" s="81" t="inlineStr">
        <is>
          <t>Total</t>
        </is>
      </c>
      <c r="B10" s="81" t="n">
        <v>30198</v>
      </c>
      <c r="C10" s="82">
        <f>COUNT(B10:B10) / COUNTA(B10:B10)</f>
        <v/>
      </c>
      <c r="D10" s="82">
        <f>1-C10</f>
        <v/>
      </c>
    </row>
    <row r="11">
      <c r="A11" s="81" t="inlineStr">
        <is>
          <t>Fonte: Ministério da Saúde/SVS - Sistema de Informação de Agravos de Notificação - Sinan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COUNT(B4:B10) / COUNTA(B4:B10)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0" summaryRight="0"/>
    <pageSetUpPr/>
  </sheetPr>
  <dimension ref="A1:D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SÍNDROME DA RUBÉOLA CONGÊNITA - Casos confirmados OU COMPATÍVEIS notificados no Sinan - Brasil</t>
        </is>
      </c>
    </row>
    <row r="2">
      <c r="A2" s="81" t="inlineStr">
        <is>
          <t>Período:2001-2006</t>
        </is>
      </c>
    </row>
    <row r="3">
      <c r="A3" s="81" t="inlineStr">
        <is>
          <t>Ano Diagnóstico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2001</v>
      </c>
      <c r="B4" s="81" t="n">
        <v>108</v>
      </c>
      <c r="C4" s="82">
        <f>COUNT(B4:B4) / COUNTA(B4:B4)</f>
        <v/>
      </c>
      <c r="D4" s="82">
        <f>1-C4</f>
        <v/>
      </c>
    </row>
    <row r="5">
      <c r="A5" s="81" t="n">
        <v>2002</v>
      </c>
      <c r="B5" s="81" t="n">
        <v>46</v>
      </c>
      <c r="C5" s="82">
        <f>COUNT(B5:B5) / COUNTA(B5:B5)</f>
        <v/>
      </c>
      <c r="D5" s="82">
        <f>1-C5</f>
        <v/>
      </c>
    </row>
    <row r="6">
      <c r="A6" s="81" t="n">
        <v>2003</v>
      </c>
      <c r="B6" s="81" t="n">
        <v>29</v>
      </c>
      <c r="C6" s="82">
        <f>COUNT(B6:B6) / COUNTA(B6:B6)</f>
        <v/>
      </c>
      <c r="D6" s="82">
        <f>1-C6</f>
        <v/>
      </c>
    </row>
    <row r="7">
      <c r="A7" s="81" t="n">
        <v>2004</v>
      </c>
      <c r="B7" s="81" t="n">
        <v>22</v>
      </c>
      <c r="C7" s="82">
        <f>COUNT(B7:B7) / COUNTA(B7:B7)</f>
        <v/>
      </c>
      <c r="D7" s="82">
        <f>1-C7</f>
        <v/>
      </c>
    </row>
    <row r="8">
      <c r="A8" s="81" t="n">
        <v>2005</v>
      </c>
      <c r="B8" s="81" t="n">
        <v>10</v>
      </c>
      <c r="C8" s="82">
        <f>COUNT(B8:B8) / COUNTA(B8:B8)</f>
        <v/>
      </c>
      <c r="D8" s="82">
        <f>1-C8</f>
        <v/>
      </c>
    </row>
    <row r="9">
      <c r="A9" s="81" t="n">
        <v>2006</v>
      </c>
      <c r="B9" s="81" t="n">
        <v>14</v>
      </c>
      <c r="C9" s="82">
        <f>COUNT(B9:B9) / COUNTA(B9:B9)</f>
        <v/>
      </c>
      <c r="D9" s="82">
        <f>1-C9</f>
        <v/>
      </c>
    </row>
    <row r="10">
      <c r="A10" s="81" t="inlineStr">
        <is>
          <t>Total</t>
        </is>
      </c>
      <c r="B10" s="81" t="n">
        <v>229</v>
      </c>
      <c r="C10" s="82">
        <f>COUNT(B10:B10) / COUNTA(B10:B10)</f>
        <v/>
      </c>
      <c r="D10" s="82">
        <f>1-C10</f>
        <v/>
      </c>
    </row>
    <row r="11">
      <c r="A11" s="81" t="inlineStr">
        <is>
          <t>Fonte: Ministério da Saúde/SVS - Sistema de Informação de Agravos de Notificação - Sinan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COUNT(B4:B10) / COUNTA(B4:B10)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0" summaryRight="0"/>
    <pageSetUpPr/>
  </sheetPr>
  <dimension ref="A1:D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TÉTANO ACIDENTAL - Casos confirmados Notificados no Sistema de Informação de Agravos de Notificação - Brasil</t>
        </is>
      </c>
    </row>
    <row r="2">
      <c r="A2" s="81" t="inlineStr">
        <is>
          <t>Período:2001-2006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2001</v>
      </c>
      <c r="B4" s="81" t="n">
        <v>579</v>
      </c>
      <c r="C4" s="82">
        <f>COUNT(B4:B4) / COUNTA(B4:B4)</f>
        <v/>
      </c>
      <c r="D4" s="82">
        <f>1-C4</f>
        <v/>
      </c>
    </row>
    <row r="5">
      <c r="A5" s="81" t="n">
        <v>2002</v>
      </c>
      <c r="B5" s="81" t="n">
        <v>607</v>
      </c>
      <c r="C5" s="82">
        <f>COUNT(B5:B5) / COUNTA(B5:B5)</f>
        <v/>
      </c>
      <c r="D5" s="82">
        <f>1-C5</f>
        <v/>
      </c>
    </row>
    <row r="6">
      <c r="A6" s="81" t="n">
        <v>2003</v>
      </c>
      <c r="B6" s="81" t="n">
        <v>498</v>
      </c>
      <c r="C6" s="82">
        <f>COUNT(B6:B6) / COUNTA(B6:B6)</f>
        <v/>
      </c>
      <c r="D6" s="82">
        <f>1-C6</f>
        <v/>
      </c>
    </row>
    <row r="7">
      <c r="A7" s="81" t="n">
        <v>2004</v>
      </c>
      <c r="B7" s="81" t="n">
        <v>472</v>
      </c>
      <c r="C7" s="82">
        <f>COUNT(B7:B7) / COUNTA(B7:B7)</f>
        <v/>
      </c>
      <c r="D7" s="82">
        <f>1-C7</f>
        <v/>
      </c>
    </row>
    <row r="8">
      <c r="A8" s="81" t="n">
        <v>2005</v>
      </c>
      <c r="B8" s="81" t="n">
        <v>451</v>
      </c>
      <c r="C8" s="82">
        <f>COUNT(B8:B8) / COUNTA(B8:B8)</f>
        <v/>
      </c>
      <c r="D8" s="82">
        <f>1-C8</f>
        <v/>
      </c>
    </row>
    <row r="9">
      <c r="A9" s="81" t="n">
        <v>2006</v>
      </c>
      <c r="B9" s="81" t="n">
        <v>439</v>
      </c>
      <c r="C9" s="82">
        <f>COUNT(B9:B9) / COUNTA(B9:B9)</f>
        <v/>
      </c>
      <c r="D9" s="82">
        <f>1-C9</f>
        <v/>
      </c>
    </row>
    <row r="10">
      <c r="A10" s="81" t="inlineStr">
        <is>
          <t>Total</t>
        </is>
      </c>
      <c r="B10" s="81" t="n">
        <v>3046</v>
      </c>
      <c r="C10" s="82">
        <f>COUNT(B10:B10) / COUNTA(B10:B10)</f>
        <v/>
      </c>
      <c r="D10" s="82">
        <f>1-C10</f>
        <v/>
      </c>
    </row>
    <row r="11">
      <c r="A11" s="81" t="inlineStr">
        <is>
          <t>Fonte: Ministério da Saúde/SVS - Sistema de Informação de Agravos de Notificação - Sinan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COUNT(B4:B10) / COUNTA(B4:B10)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0" summaryRight="0"/>
    <pageSetUpPr/>
  </sheetPr>
  <dimension ref="A1:M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TÉTANO NEONATAL - Casos confirmados Notificados no Sistema de Informação de Agravos de Notificação - Brasil</t>
        </is>
      </c>
      <c r="K1" s="27" t="n"/>
    </row>
    <row r="2">
      <c r="A2" s="81" t="inlineStr">
        <is>
          <t>Período:2001-2006</t>
        </is>
      </c>
    </row>
    <row r="3">
      <c r="A3" s="81" t="inlineStr">
        <is>
          <t>Ano 1º Sintoma(s)</t>
        </is>
      </c>
      <c r="B3" s="81" t="inlineStr">
        <is>
          <t>Casos_confirmados</t>
        </is>
      </c>
      <c r="L3" t="inlineStr">
        <is>
          <t>DADOS_OBTIDOS (%)</t>
        </is>
      </c>
      <c r="M3" t="inlineStr">
        <is>
          <t>DADOS_AUSENTES (%)</t>
        </is>
      </c>
    </row>
    <row r="4">
      <c r="A4" s="81" t="n">
        <v>2001</v>
      </c>
      <c r="B4" s="81" t="n">
        <v>39</v>
      </c>
      <c r="L4" s="82">
        <f>COUNT(B4:K4) / COUNTA(B4:K4)</f>
        <v/>
      </c>
      <c r="M4" s="82">
        <f>1-L4</f>
        <v/>
      </c>
    </row>
    <row r="5">
      <c r="A5" s="81" t="n">
        <v>2002</v>
      </c>
      <c r="B5" s="81" t="n">
        <v>34</v>
      </c>
      <c r="L5" s="82">
        <f>COUNT(B5:K5) / COUNTA(B5:K5)</f>
        <v/>
      </c>
      <c r="M5" s="82">
        <f>1-L5</f>
        <v/>
      </c>
    </row>
    <row r="6">
      <c r="A6" s="81" t="n">
        <v>2003</v>
      </c>
      <c r="B6" s="81" t="n">
        <v>16</v>
      </c>
      <c r="L6" s="82">
        <f>COUNT(B6:K6) / COUNTA(B6:K6)</f>
        <v/>
      </c>
      <c r="M6" s="82">
        <f>1-L6</f>
        <v/>
      </c>
    </row>
    <row r="7">
      <c r="A7" s="81" t="n">
        <v>2004</v>
      </c>
      <c r="B7" s="81" t="n">
        <v>15</v>
      </c>
      <c r="L7" s="82">
        <f>COUNT(B7:K7) / COUNTA(B7:K7)</f>
        <v/>
      </c>
      <c r="M7" s="82">
        <f>1-L7</f>
        <v/>
      </c>
    </row>
    <row r="8">
      <c r="A8" s="81" t="n">
        <v>2005</v>
      </c>
      <c r="B8" s="81" t="n">
        <v>10</v>
      </c>
      <c r="L8" s="82">
        <f>COUNT(B8:K8) / COUNTA(B8:K8)</f>
        <v/>
      </c>
      <c r="M8" s="82">
        <f>1-L8</f>
        <v/>
      </c>
    </row>
    <row r="9">
      <c r="A9" s="81" t="n">
        <v>2006</v>
      </c>
      <c r="B9" s="81" t="n">
        <v>9</v>
      </c>
      <c r="L9" s="82">
        <f>COUNT(B9:K9) / COUNTA(B9:K9)</f>
        <v/>
      </c>
      <c r="M9" s="82">
        <f>1-L9</f>
        <v/>
      </c>
    </row>
    <row r="10">
      <c r="A10" s="81" t="inlineStr">
        <is>
          <t>Total</t>
        </is>
      </c>
      <c r="B10" s="81" t="n">
        <v>123</v>
      </c>
      <c r="L10" s="82">
        <f>COUNT(B10:K10) / COUNTA(B10:K10)</f>
        <v/>
      </c>
      <c r="M10" s="82">
        <f>1-L10</f>
        <v/>
      </c>
    </row>
    <row r="11">
      <c r="A11" s="81" t="inlineStr">
        <is>
          <t>Fonte: Ministério da Saúde/SVS - Sistema de Informação de Agravos de Notificação - Sinan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COUNT(B4:K10) / COUNTA(B4:K10)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0" summaryRight="0"/>
    <pageSetUpPr/>
  </sheetPr>
  <dimension ref="A1:D2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REGISTRO DE EVENTOS EM SAÚDE PÚBLICA (RESP-Microcefalia)</t>
        </is>
      </c>
    </row>
    <row r="2">
      <c r="A2" s="81" t="inlineStr">
        <is>
          <t>Período:2015-2024</t>
        </is>
      </c>
    </row>
    <row r="3">
      <c r="A3" s="81" t="inlineStr">
        <is>
          <t>Ano da notificação</t>
        </is>
      </c>
      <c r="B3" s="81" t="inlineStr">
        <is>
          <t>Frequência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2014</v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n">
        <v>2015</v>
      </c>
      <c r="B5" s="81" t="n">
        <v>4135</v>
      </c>
      <c r="C5" s="82">
        <f>COUNT(B5:B5) / COUNTA(B5:B5)</f>
        <v/>
      </c>
      <c r="D5" s="82">
        <f>1-C5</f>
        <v/>
      </c>
    </row>
    <row r="6">
      <c r="A6" s="81" t="n">
        <v>2016</v>
      </c>
      <c r="B6" s="81" t="n">
        <v>8588</v>
      </c>
      <c r="C6" s="82">
        <f>COUNT(B6:B6) / COUNTA(B6:B6)</f>
        <v/>
      </c>
      <c r="D6" s="82">
        <f>1-C6</f>
        <v/>
      </c>
    </row>
    <row r="7">
      <c r="A7" s="81" t="n">
        <v>2017</v>
      </c>
      <c r="B7" s="81" t="n">
        <v>2659</v>
      </c>
      <c r="C7" s="82">
        <f>COUNT(B7:B7) / COUNTA(B7:B7)</f>
        <v/>
      </c>
      <c r="D7" s="82">
        <f>1-C7</f>
        <v/>
      </c>
    </row>
    <row r="8">
      <c r="A8" s="81" t="n">
        <v>2018</v>
      </c>
      <c r="B8" s="81" t="n">
        <v>1733</v>
      </c>
      <c r="C8" s="82">
        <f>COUNT(B8:B8) / COUNTA(B8:B8)</f>
        <v/>
      </c>
      <c r="D8" s="82">
        <f>1-C8</f>
        <v/>
      </c>
    </row>
    <row r="9">
      <c r="A9" s="81" t="n">
        <v>2019</v>
      </c>
      <c r="B9" s="81" t="n">
        <v>1514</v>
      </c>
      <c r="C9" s="82">
        <f>COUNT(B9:B9) / COUNTA(B9:B9)</f>
        <v/>
      </c>
      <c r="D9" s="82">
        <f>1-C9</f>
        <v/>
      </c>
    </row>
    <row r="10">
      <c r="A10" s="81" t="n">
        <v>2020</v>
      </c>
      <c r="B10" s="81" t="n">
        <v>1029</v>
      </c>
      <c r="C10" s="82">
        <f>COUNT(B10:B10) / COUNTA(B10:B10)</f>
        <v/>
      </c>
      <c r="D10" s="82">
        <f>1-C10</f>
        <v/>
      </c>
    </row>
    <row r="11">
      <c r="A11" s="81" t="n">
        <v>2021</v>
      </c>
      <c r="B11" s="81" t="n">
        <v>811</v>
      </c>
      <c r="C11" s="82">
        <f>COUNT(B11:B11) / COUNTA(B11:B11)</f>
        <v/>
      </c>
      <c r="D11" s="82">
        <f>1-C11</f>
        <v/>
      </c>
    </row>
    <row r="12">
      <c r="A12" s="81" t="n">
        <v>2022</v>
      </c>
      <c r="B12" s="81" t="n">
        <v>749</v>
      </c>
      <c r="C12" s="82">
        <f>COUNT(B12:B12) / COUNTA(B12:B12)</f>
        <v/>
      </c>
      <c r="D12" s="82">
        <f>1-C12</f>
        <v/>
      </c>
    </row>
    <row r="13">
      <c r="A13" s="81" t="n">
        <v>2023</v>
      </c>
      <c r="B13" s="81" t="n">
        <v>1065</v>
      </c>
      <c r="C13" s="82">
        <f>COUNT(B13:B13) / COUNTA(B13:B13)</f>
        <v/>
      </c>
      <c r="D13" s="82">
        <f>1-C13</f>
        <v/>
      </c>
    </row>
    <row r="14">
      <c r="A14" s="81" t="n">
        <v>2024</v>
      </c>
      <c r="B14" s="81" t="n">
        <v>539</v>
      </c>
      <c r="C14" s="82">
        <f>COUNT(B14:B14) / COUNTA(B14:B14)</f>
        <v/>
      </c>
      <c r="D14" s="82">
        <f>1-C14</f>
        <v/>
      </c>
    </row>
    <row r="15">
      <c r="A15" s="81" t="n">
        <v>2025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inlineStr">
        <is>
          <t>Ignorado</t>
        </is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inlineStr">
        <is>
          <t>Total</t>
        </is>
      </c>
      <c r="B17" s="81" t="n">
        <v>22822</v>
      </c>
      <c r="C17" s="82">
        <f>COUNT(B17:B17) / COUNTA(B17:B17)</f>
        <v/>
      </c>
      <c r="D17" s="82">
        <f>1-C17</f>
        <v/>
      </c>
    </row>
    <row r="18">
      <c r="A18" s="81" t="inlineStr">
        <is>
          <t>Fonte: Ministério da Saúde/SVS - REGISTRO DE EVENTOS EM SAÚDE PÚBLICA (RESP-Microcefalia)</t>
        </is>
      </c>
    </row>
    <row r="19">
      <c r="A19" t="inlineStr">
        <is>
          <t>-------------</t>
        </is>
      </c>
    </row>
    <row r="20">
      <c r="A20" t="inlineStr">
        <is>
          <t>PORCENT_COMPLETA (%)</t>
        </is>
      </c>
      <c r="B20" s="82">
        <f>COUNT(B4:B17) / COUNTA(B4:B17)</f>
        <v/>
      </c>
    </row>
    <row r="21">
      <c r="A21" t="inlineStr">
        <is>
          <t>PORCENT_AUSENTE (%)</t>
        </is>
      </c>
      <c r="B21" s="82">
        <f>1-B20</f>
        <v/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0" summaryRight="0"/>
    <pageSetUpPr/>
  </sheetPr>
  <dimension ref="A1:D2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REGISTRO DE EVENTOS EM SAÚDE PÚBLICA (RESP-Microcefalia)</t>
        </is>
      </c>
    </row>
    <row r="2">
      <c r="A2" s="81" t="inlineStr">
        <is>
          <t>Período:2015-2024</t>
        </is>
      </c>
    </row>
    <row r="3">
      <c r="A3" s="81" t="inlineStr">
        <is>
          <t>Ano do nascimento</t>
        </is>
      </c>
      <c r="B3" s="81" t="inlineStr">
        <is>
          <t>Frequência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2014</v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n">
        <v>2015</v>
      </c>
      <c r="B5" s="81" t="n">
        <v>5891</v>
      </c>
      <c r="C5" s="82">
        <f>COUNT(B5:B5) / COUNTA(B5:B5)</f>
        <v/>
      </c>
      <c r="D5" s="82">
        <f>1-C5</f>
        <v/>
      </c>
    </row>
    <row r="6">
      <c r="A6" s="81" t="n">
        <v>2016</v>
      </c>
      <c r="B6" s="81" t="n">
        <v>6987</v>
      </c>
      <c r="C6" s="82">
        <f>COUNT(B6:B6) / COUNTA(B6:B6)</f>
        <v/>
      </c>
      <c r="D6" s="82">
        <f>1-C6</f>
        <v/>
      </c>
    </row>
    <row r="7">
      <c r="A7" s="81" t="n">
        <v>2017</v>
      </c>
      <c r="B7" s="81" t="n">
        <v>2171</v>
      </c>
      <c r="C7" s="82">
        <f>COUNT(B7:B7) / COUNTA(B7:B7)</f>
        <v/>
      </c>
      <c r="D7" s="82">
        <f>1-C7</f>
        <v/>
      </c>
    </row>
    <row r="8">
      <c r="A8" s="81" t="n">
        <v>2018</v>
      </c>
      <c r="B8" s="81" t="n">
        <v>1597</v>
      </c>
      <c r="C8" s="82">
        <f>COUNT(B8:B8) / COUNTA(B8:B8)</f>
        <v/>
      </c>
      <c r="D8" s="82">
        <f>1-C8</f>
        <v/>
      </c>
    </row>
    <row r="9">
      <c r="A9" s="81" t="n">
        <v>2019</v>
      </c>
      <c r="B9" s="81" t="n">
        <v>1289</v>
      </c>
      <c r="C9" s="82">
        <f>COUNT(B9:B9) / COUNTA(B9:B9)</f>
        <v/>
      </c>
      <c r="D9" s="82">
        <f>1-C9</f>
        <v/>
      </c>
    </row>
    <row r="10">
      <c r="A10" s="81" t="n">
        <v>2020</v>
      </c>
      <c r="B10" s="81" t="n">
        <v>1001</v>
      </c>
      <c r="C10" s="82">
        <f>COUNT(B10:B10) / COUNTA(B10:B10)</f>
        <v/>
      </c>
      <c r="D10" s="82">
        <f>1-C10</f>
        <v/>
      </c>
    </row>
    <row r="11">
      <c r="A11" s="81" t="n">
        <v>2021</v>
      </c>
      <c r="B11" s="81" t="n">
        <v>789</v>
      </c>
      <c r="C11" s="82">
        <f>COUNT(B11:B11) / COUNTA(B11:B11)</f>
        <v/>
      </c>
      <c r="D11" s="82">
        <f>1-C11</f>
        <v/>
      </c>
    </row>
    <row r="12">
      <c r="A12" s="81" t="n">
        <v>2022</v>
      </c>
      <c r="B12" s="81" t="n">
        <v>711</v>
      </c>
      <c r="C12" s="82">
        <f>COUNT(B12:B12) / COUNTA(B12:B12)</f>
        <v/>
      </c>
      <c r="D12" s="82">
        <f>1-C12</f>
        <v/>
      </c>
    </row>
    <row r="13">
      <c r="A13" s="81" t="n">
        <v>2023</v>
      </c>
      <c r="B13" s="81" t="n">
        <v>911</v>
      </c>
      <c r="C13" s="82">
        <f>COUNT(B13:B13) / COUNTA(B13:B13)</f>
        <v/>
      </c>
      <c r="D13" s="82">
        <f>1-C13</f>
        <v/>
      </c>
    </row>
    <row r="14">
      <c r="A14" s="81" t="n">
        <v>2024</v>
      </c>
      <c r="B14" s="81" t="n">
        <v>368</v>
      </c>
      <c r="C14" s="82">
        <f>COUNT(B14:B14) / COUNTA(B14:B14)</f>
        <v/>
      </c>
      <c r="D14" s="82">
        <f>1-C14</f>
        <v/>
      </c>
    </row>
    <row r="15">
      <c r="A15" s="81" t="n">
        <v>2025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inlineStr">
        <is>
          <t>Ignorado</t>
        </is>
      </c>
      <c r="B16" s="81" t="n">
        <v>1107</v>
      </c>
      <c r="C16" s="82">
        <f>COUNT(B16:B16) / COUNTA(B16:B16)</f>
        <v/>
      </c>
      <c r="D16" s="82">
        <f>1-C16</f>
        <v/>
      </c>
    </row>
    <row r="17">
      <c r="A17" s="81" t="inlineStr">
        <is>
          <t>Total</t>
        </is>
      </c>
      <c r="B17" s="81" t="n">
        <v>22822</v>
      </c>
      <c r="C17" s="82">
        <f>COUNT(B17:B17) / COUNTA(B17:B17)</f>
        <v/>
      </c>
      <c r="D17" s="82">
        <f>1-C17</f>
        <v/>
      </c>
    </row>
    <row r="18">
      <c r="A18" s="81" t="inlineStr">
        <is>
          <t>Fonte: Ministério da Saúde/SVS - REGISTRO DE EVENTOS EM SAÚDE PÚBLICA (RESP-Microcefalia)</t>
        </is>
      </c>
    </row>
    <row r="19">
      <c r="A19" t="inlineStr">
        <is>
          <t>-------------</t>
        </is>
      </c>
    </row>
    <row r="20">
      <c r="A20" t="inlineStr">
        <is>
          <t>PORCENT_COMPLETA (%)</t>
        </is>
      </c>
      <c r="B20" s="82">
        <f>COUNT(B4:B17) / COUNTA(B4:B17)</f>
        <v/>
      </c>
    </row>
    <row r="21">
      <c r="A21" t="inlineStr">
        <is>
          <t>PORCENT_AUSENTE (%)</t>
        </is>
      </c>
      <c r="B21" s="82">
        <f>1-B20</f>
        <v/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0" summaryRight="0"/>
    <pageSetUpPr/>
  </sheetPr>
  <dimension ref="A1:D2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REGISTRO DE EVENTOS EM SAÚDE PÚBLICA (RESP-Microcefalia)</t>
        </is>
      </c>
    </row>
    <row r="2">
      <c r="A2" s="81" t="inlineStr">
        <is>
          <t>Período:2015-2024</t>
        </is>
      </c>
    </row>
    <row r="3">
      <c r="A3" s="81" t="inlineStr">
        <is>
          <t>Ano do óbito</t>
        </is>
      </c>
      <c r="B3" s="81" t="inlineStr">
        <is>
          <t>Frequência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2014</v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n">
        <v>2015</v>
      </c>
      <c r="B5" s="81" t="n">
        <v>119</v>
      </c>
      <c r="C5" s="82">
        <f>COUNT(B5:B5) / COUNTA(B5:B5)</f>
        <v/>
      </c>
      <c r="D5" s="82">
        <f>1-C5</f>
        <v/>
      </c>
    </row>
    <row r="6">
      <c r="A6" s="81" t="n">
        <v>2016</v>
      </c>
      <c r="B6" s="81" t="n">
        <v>632</v>
      </c>
      <c r="C6" s="82">
        <f>COUNT(B6:B6) / COUNTA(B6:B6)</f>
        <v/>
      </c>
      <c r="D6" s="82">
        <f>1-C6</f>
        <v/>
      </c>
    </row>
    <row r="7">
      <c r="A7" s="81" t="n">
        <v>2017</v>
      </c>
      <c r="B7" s="81" t="n">
        <v>296</v>
      </c>
      <c r="C7" s="82">
        <f>COUNT(B7:B7) / COUNTA(B7:B7)</f>
        <v/>
      </c>
      <c r="D7" s="82">
        <f>1-C7</f>
        <v/>
      </c>
    </row>
    <row r="8">
      <c r="A8" s="81" t="n">
        <v>2018</v>
      </c>
      <c r="B8" s="81" t="n">
        <v>177</v>
      </c>
      <c r="C8" s="82">
        <f>COUNT(B8:B8) / COUNTA(B8:B8)</f>
        <v/>
      </c>
      <c r="D8" s="82">
        <f>1-C8</f>
        <v/>
      </c>
    </row>
    <row r="9">
      <c r="A9" s="81" t="n">
        <v>2019</v>
      </c>
      <c r="B9" s="81" t="n">
        <v>114</v>
      </c>
      <c r="C9" s="82">
        <f>COUNT(B9:B9) / COUNTA(B9:B9)</f>
        <v/>
      </c>
      <c r="D9" s="82">
        <f>1-C9</f>
        <v/>
      </c>
    </row>
    <row r="10">
      <c r="A10" s="81" t="n">
        <v>2020</v>
      </c>
      <c r="B10" s="81" t="n">
        <v>57</v>
      </c>
      <c r="C10" s="82">
        <f>COUNT(B10:B10) / COUNTA(B10:B10)</f>
        <v/>
      </c>
      <c r="D10" s="82">
        <f>1-C10</f>
        <v/>
      </c>
    </row>
    <row r="11">
      <c r="A11" s="81" t="n">
        <v>2021</v>
      </c>
      <c r="B11" s="81" t="n">
        <v>61</v>
      </c>
      <c r="C11" s="82">
        <f>COUNT(B11:B11) / COUNTA(B11:B11)</f>
        <v/>
      </c>
      <c r="D11" s="82">
        <f>1-C11</f>
        <v/>
      </c>
    </row>
    <row r="12">
      <c r="A12" s="81" t="n">
        <v>2022</v>
      </c>
      <c r="B12" s="81" t="n">
        <v>52</v>
      </c>
      <c r="C12" s="82">
        <f>COUNT(B12:B12) / COUNTA(B12:B12)</f>
        <v/>
      </c>
      <c r="D12" s="82">
        <f>1-C12</f>
        <v/>
      </c>
    </row>
    <row r="13">
      <c r="A13" s="81" t="n">
        <v>2023</v>
      </c>
      <c r="B13" s="81" t="n">
        <v>73</v>
      </c>
      <c r="C13" s="82">
        <f>COUNT(B13:B13) / COUNTA(B13:B13)</f>
        <v/>
      </c>
      <c r="D13" s="82">
        <f>1-C13</f>
        <v/>
      </c>
    </row>
    <row r="14">
      <c r="A14" s="81" t="n">
        <v>2024</v>
      </c>
      <c r="B14" s="81" t="n">
        <v>17</v>
      </c>
      <c r="C14" s="82">
        <f>COUNT(B14:B14) / COUNTA(B14:B14)</f>
        <v/>
      </c>
      <c r="D14" s="82">
        <f>1-C14</f>
        <v/>
      </c>
    </row>
    <row r="15">
      <c r="A15" s="81" t="n">
        <v>2025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inlineStr">
        <is>
          <t>Ignorado</t>
        </is>
      </c>
      <c r="B16" s="81" t="n">
        <v>21224</v>
      </c>
      <c r="C16" s="82">
        <f>COUNT(B16:B16) / COUNTA(B16:B16)</f>
        <v/>
      </c>
      <c r="D16" s="82">
        <f>1-C16</f>
        <v/>
      </c>
    </row>
    <row r="17">
      <c r="A17" s="81" t="inlineStr">
        <is>
          <t>Total</t>
        </is>
      </c>
      <c r="B17" s="81" t="n">
        <v>22822</v>
      </c>
      <c r="C17" s="82">
        <f>COUNT(B17:B17) / COUNTA(B17:B17)</f>
        <v/>
      </c>
      <c r="D17" s="82">
        <f>1-C17</f>
        <v/>
      </c>
    </row>
    <row r="18">
      <c r="A18" s="81" t="inlineStr">
        <is>
          <t>Fonte: Ministério da Saúde/SVS - REGISTRO DE EVENTOS EM SAÚDE PÚBLICA (RESP-Microcefalia)</t>
        </is>
      </c>
    </row>
    <row r="19">
      <c r="A19" t="inlineStr">
        <is>
          <t>-------------</t>
        </is>
      </c>
    </row>
    <row r="20">
      <c r="A20" t="inlineStr">
        <is>
          <t>PORCENT_COMPLETA (%)</t>
        </is>
      </c>
      <c r="B20" s="82">
        <f>COUNT(B4:B17) / COUNTA(B4:B17)</f>
        <v/>
      </c>
    </row>
    <row r="21">
      <c r="A21" t="inlineStr">
        <is>
          <t>PORCENT_AUSENTE (%)</t>
        </is>
      </c>
      <c r="B21" s="82">
        <f>1-B20</f>
        <v/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0" summaryRight="0"/>
    <pageSetUpPr/>
  </sheetPr>
  <dimension ref="A1:AD5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PCE - Programa de Controle da Esquistossomose - Brasil</t>
        </is>
      </c>
    </row>
    <row r="2">
      <c r="A2" s="81" t="inlineStr">
        <is>
          <t>Período:1995-2021</t>
        </is>
      </c>
    </row>
    <row r="3">
      <c r="A3" s="81" t="inlineStr">
        <is>
          <t>Ano</t>
        </is>
      </c>
      <c r="B3" s="81" t="inlineStr">
        <is>
          <t>População_trabalhada</t>
        </is>
      </c>
      <c r="C3" s="81" t="inlineStr">
        <is>
          <t>Exames</t>
        </is>
      </c>
      <c r="D3" s="81" t="inlineStr">
        <is>
          <t>Positivos</t>
        </is>
      </c>
      <c r="E3" s="81" t="inlineStr">
        <is>
          <t>%_Positividade</t>
        </is>
      </c>
      <c r="F3" s="81" t="inlineStr">
        <is>
          <t>1_a__4_ovos</t>
        </is>
      </c>
      <c r="G3" s="81" t="inlineStr">
        <is>
          <t>5_a_16_ovos</t>
        </is>
      </c>
      <c r="H3" s="81" t="inlineStr">
        <is>
          <t>17_ou_mais_ovos</t>
        </is>
      </c>
      <c r="I3" s="81" t="inlineStr">
        <is>
          <t>A_tratar</t>
        </is>
      </c>
      <c r="J3" s="81" t="inlineStr">
        <is>
          <t>Tratados</t>
        </is>
      </c>
      <c r="K3" s="81" t="inlineStr">
        <is>
          <t>ASC_-_Ascaris_lumbricoides</t>
        </is>
      </c>
      <c r="L3" s="81" t="inlineStr">
        <is>
          <t>ANC_-_Ancilostomídeos</t>
        </is>
      </c>
      <c r="M3" s="81" t="inlineStr">
        <is>
          <t>TAE_-_Taenia_sp</t>
        </is>
      </c>
      <c r="N3" s="81" t="inlineStr">
        <is>
          <t>TT_-_Trichuris_trichiura</t>
        </is>
      </c>
      <c r="O3" s="81" t="inlineStr">
        <is>
          <t>EV_-_Enterobius_vermicularis</t>
        </is>
      </c>
      <c r="P3" s="81" t="inlineStr">
        <is>
          <t>SS_-_Strongyloides_stercoralis</t>
        </is>
      </c>
      <c r="Q3" s="81" t="inlineStr">
        <is>
          <t>HN_-_Hymenolepis_nana</t>
        </is>
      </c>
      <c r="R3" s="81" t="inlineStr">
        <is>
          <t>OUT_-_Outros</t>
        </is>
      </c>
      <c r="S3" s="81" t="inlineStr">
        <is>
          <t>Contra_indicação</t>
        </is>
      </c>
      <c r="T3" s="81" t="inlineStr">
        <is>
          <t>Recusa</t>
        </is>
      </c>
      <c r="U3" s="81" t="inlineStr">
        <is>
          <t>Ausência</t>
        </is>
      </c>
      <c r="V3" s="81" t="inlineStr">
        <is>
          <t>Caramujos_capturados</t>
        </is>
      </c>
      <c r="W3" s="81" t="inlineStr">
        <is>
          <t>Biomphalaria_glabrata_capturad</t>
        </is>
      </c>
      <c r="X3" s="81" t="inlineStr">
        <is>
          <t>Biomphalaria_straminea_captur</t>
        </is>
      </c>
      <c r="Y3" s="81" t="inlineStr">
        <is>
          <t>Biomphalaria_tenagophila_capt</t>
        </is>
      </c>
      <c r="Z3" s="81" t="inlineStr">
        <is>
          <t>Biomphalaria_glabrata_positiv</t>
        </is>
      </c>
      <c r="AA3" s="81" t="inlineStr">
        <is>
          <t>Biomphalaria_straminea_positiv</t>
        </is>
      </c>
      <c r="AB3" s="81" t="inlineStr">
        <is>
          <t>Biomphalaria_tenagophila_posit</t>
        </is>
      </c>
      <c r="AC3" t="inlineStr">
        <is>
          <t>DADOS_OBTIDOS (%)</t>
        </is>
      </c>
      <c r="AD3" t="inlineStr">
        <is>
          <t>DADOS_AUSENTES (%)</t>
        </is>
      </c>
    </row>
    <row r="4">
      <c r="A4" s="81" t="n">
        <v>1981</v>
      </c>
      <c r="B4" s="81" t="inlineStr">
        <is>
          <t>-</t>
        </is>
      </c>
      <c r="C4" s="81" t="inlineStr">
        <is>
          <t>-</t>
        </is>
      </c>
      <c r="D4" s="81" t="inlineStr">
        <is>
          <t>-</t>
        </is>
      </c>
      <c r="E4" s="81" t="inlineStr">
        <is>
          <t>...</t>
        </is>
      </c>
      <c r="F4" s="81" t="inlineStr">
        <is>
          <t>-</t>
        </is>
      </c>
      <c r="G4" s="81" t="inlineStr">
        <is>
          <t>-</t>
        </is>
      </c>
      <c r="H4" s="81" t="inlineStr">
        <is>
          <t>-</t>
        </is>
      </c>
      <c r="I4" s="81" t="inlineStr">
        <is>
          <t>-</t>
        </is>
      </c>
      <c r="J4" s="81" t="inlineStr">
        <is>
          <t>-</t>
        </is>
      </c>
      <c r="K4" s="81" t="inlineStr">
        <is>
          <t>-</t>
        </is>
      </c>
      <c r="L4" s="81" t="inlineStr">
        <is>
          <t>-</t>
        </is>
      </c>
      <c r="M4" s="81" t="inlineStr">
        <is>
          <t>-</t>
        </is>
      </c>
      <c r="N4" s="81" t="inlineStr">
        <is>
          <t>-</t>
        </is>
      </c>
      <c r="O4" s="81" t="inlineStr">
        <is>
          <t>-</t>
        </is>
      </c>
      <c r="P4" s="81" t="inlineStr">
        <is>
          <t>-</t>
        </is>
      </c>
      <c r="Q4" s="81" t="inlineStr">
        <is>
          <t>-</t>
        </is>
      </c>
      <c r="R4" s="81" t="inlineStr">
        <is>
          <t>-</t>
        </is>
      </c>
      <c r="S4" s="81" t="inlineStr">
        <is>
          <t>-</t>
        </is>
      </c>
      <c r="T4" s="81" t="inlineStr">
        <is>
          <t>-</t>
        </is>
      </c>
      <c r="U4" s="81" t="inlineStr">
        <is>
          <t>-</t>
        </is>
      </c>
      <c r="V4" s="81" t="inlineStr">
        <is>
          <t>-</t>
        </is>
      </c>
      <c r="W4" s="81" t="inlineStr">
        <is>
          <t>-</t>
        </is>
      </c>
      <c r="X4" s="81" t="inlineStr">
        <is>
          <t>-</t>
        </is>
      </c>
      <c r="Y4" s="81" t="inlineStr">
        <is>
          <t>-</t>
        </is>
      </c>
      <c r="Z4" s="81" t="inlineStr">
        <is>
          <t>-</t>
        </is>
      </c>
      <c r="AA4" s="81" t="inlineStr">
        <is>
          <t>-</t>
        </is>
      </c>
      <c r="AB4" s="81" t="inlineStr">
        <is>
          <t>-</t>
        </is>
      </c>
      <c r="AC4" s="82">
        <f>COUNT(B4:AB4) / COUNTA(B4:AB4)</f>
        <v/>
      </c>
      <c r="AD4" s="82">
        <f>1-AC4</f>
        <v/>
      </c>
    </row>
    <row r="5">
      <c r="A5" s="81" t="n">
        <v>1982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...</t>
        </is>
      </c>
      <c r="F5" s="81" t="inlineStr">
        <is>
          <t>-</t>
        </is>
      </c>
      <c r="G5" s="81" t="inlineStr">
        <is>
          <t>-</t>
        </is>
      </c>
      <c r="H5" s="81" t="inlineStr">
        <is>
          <t>-</t>
        </is>
      </c>
      <c r="I5" s="81" t="inlineStr">
        <is>
          <t>-</t>
        </is>
      </c>
      <c r="J5" s="81" t="inlineStr">
        <is>
          <t>-</t>
        </is>
      </c>
      <c r="K5" s="81" t="inlineStr">
        <is>
          <t>-</t>
        </is>
      </c>
      <c r="L5" s="81" t="inlineStr">
        <is>
          <t>-</t>
        </is>
      </c>
      <c r="M5" s="81" t="inlineStr">
        <is>
          <t>-</t>
        </is>
      </c>
      <c r="N5" s="81" t="inlineStr">
        <is>
          <t>-</t>
        </is>
      </c>
      <c r="O5" s="81" t="inlineStr">
        <is>
          <t>-</t>
        </is>
      </c>
      <c r="P5" s="81" t="inlineStr">
        <is>
          <t>-</t>
        </is>
      </c>
      <c r="Q5" s="81" t="inlineStr">
        <is>
          <t>-</t>
        </is>
      </c>
      <c r="R5" s="81" t="inlineStr">
        <is>
          <t>-</t>
        </is>
      </c>
      <c r="S5" s="81" t="inlineStr">
        <is>
          <t>-</t>
        </is>
      </c>
      <c r="T5" s="81" t="inlineStr">
        <is>
          <t>-</t>
        </is>
      </c>
      <c r="U5" s="81" t="inlineStr">
        <is>
          <t>-</t>
        </is>
      </c>
      <c r="V5" s="81" t="inlineStr">
        <is>
          <t>-</t>
        </is>
      </c>
      <c r="W5" s="81" t="inlineStr">
        <is>
          <t>-</t>
        </is>
      </c>
      <c r="X5" s="81" t="inlineStr">
        <is>
          <t>-</t>
        </is>
      </c>
      <c r="Y5" s="81" t="inlineStr">
        <is>
          <t>-</t>
        </is>
      </c>
      <c r="Z5" s="81" t="inlineStr">
        <is>
          <t>-</t>
        </is>
      </c>
      <c r="AA5" s="81" t="inlineStr">
        <is>
          <t>-</t>
        </is>
      </c>
      <c r="AB5" s="81" t="inlineStr">
        <is>
          <t>-</t>
        </is>
      </c>
      <c r="AC5" s="82">
        <f>COUNT(B5:AB5) / COUNTA(B5:AB5)</f>
        <v/>
      </c>
      <c r="AD5" s="82">
        <f>1-AC5</f>
        <v/>
      </c>
    </row>
    <row r="6">
      <c r="A6" s="81" t="n">
        <v>1983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...</t>
        </is>
      </c>
      <c r="F6" s="81" t="inlineStr">
        <is>
          <t>-</t>
        </is>
      </c>
      <c r="G6" s="81" t="inlineStr">
        <is>
          <t>-</t>
        </is>
      </c>
      <c r="H6" s="81" t="inlineStr">
        <is>
          <t>-</t>
        </is>
      </c>
      <c r="I6" s="81" t="inlineStr">
        <is>
          <t>-</t>
        </is>
      </c>
      <c r="J6" s="81" t="inlineStr">
        <is>
          <t>-</t>
        </is>
      </c>
      <c r="K6" s="81" t="inlineStr">
        <is>
          <t>-</t>
        </is>
      </c>
      <c r="L6" s="81" t="inlineStr">
        <is>
          <t>-</t>
        </is>
      </c>
      <c r="M6" s="81" t="inlineStr">
        <is>
          <t>-</t>
        </is>
      </c>
      <c r="N6" s="81" t="inlineStr">
        <is>
          <t>-</t>
        </is>
      </c>
      <c r="O6" s="81" t="inlineStr">
        <is>
          <t>-</t>
        </is>
      </c>
      <c r="P6" s="81" t="inlineStr">
        <is>
          <t>-</t>
        </is>
      </c>
      <c r="Q6" s="81" t="inlineStr">
        <is>
          <t>-</t>
        </is>
      </c>
      <c r="R6" s="81" t="inlineStr">
        <is>
          <t>-</t>
        </is>
      </c>
      <c r="S6" s="81" t="inlineStr">
        <is>
          <t>-</t>
        </is>
      </c>
      <c r="T6" s="81" t="inlineStr">
        <is>
          <t>-</t>
        </is>
      </c>
      <c r="U6" s="81" t="inlineStr">
        <is>
          <t>-</t>
        </is>
      </c>
      <c r="V6" s="81" t="inlineStr">
        <is>
          <t>-</t>
        </is>
      </c>
      <c r="W6" s="81" t="inlineStr">
        <is>
          <t>-</t>
        </is>
      </c>
      <c r="X6" s="81" t="inlineStr">
        <is>
          <t>-</t>
        </is>
      </c>
      <c r="Y6" s="81" t="inlineStr">
        <is>
          <t>-</t>
        </is>
      </c>
      <c r="Z6" s="81" t="inlineStr">
        <is>
          <t>-</t>
        </is>
      </c>
      <c r="AA6" s="81" t="inlineStr">
        <is>
          <t>-</t>
        </is>
      </c>
      <c r="AB6" s="81" t="inlineStr">
        <is>
          <t>-</t>
        </is>
      </c>
      <c r="AC6" s="82">
        <f>COUNT(B6:AB6) / COUNTA(B6:AB6)</f>
        <v/>
      </c>
      <c r="AD6" s="82">
        <f>1-AC6</f>
        <v/>
      </c>
    </row>
    <row r="7">
      <c r="A7" s="81" t="n">
        <v>1984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...</t>
        </is>
      </c>
      <c r="F7" s="81" t="inlineStr">
        <is>
          <t>-</t>
        </is>
      </c>
      <c r="G7" s="81" t="inlineStr">
        <is>
          <t>-</t>
        </is>
      </c>
      <c r="H7" s="81" t="inlineStr">
        <is>
          <t>-</t>
        </is>
      </c>
      <c r="I7" s="81" t="inlineStr">
        <is>
          <t>-</t>
        </is>
      </c>
      <c r="J7" s="81" t="inlineStr">
        <is>
          <t>-</t>
        </is>
      </c>
      <c r="K7" s="81" t="inlineStr">
        <is>
          <t>-</t>
        </is>
      </c>
      <c r="L7" s="81" t="inlineStr">
        <is>
          <t>-</t>
        </is>
      </c>
      <c r="M7" s="81" t="inlineStr">
        <is>
          <t>-</t>
        </is>
      </c>
      <c r="N7" s="81" t="inlineStr">
        <is>
          <t>-</t>
        </is>
      </c>
      <c r="O7" s="81" t="inlineStr">
        <is>
          <t>-</t>
        </is>
      </c>
      <c r="P7" s="81" t="inlineStr">
        <is>
          <t>-</t>
        </is>
      </c>
      <c r="Q7" s="81" t="inlineStr">
        <is>
          <t>-</t>
        </is>
      </c>
      <c r="R7" s="81" t="inlineStr">
        <is>
          <t>-</t>
        </is>
      </c>
      <c r="S7" s="81" t="inlineStr">
        <is>
          <t>-</t>
        </is>
      </c>
      <c r="T7" s="81" t="inlineStr">
        <is>
          <t>-</t>
        </is>
      </c>
      <c r="U7" s="81" t="inlineStr">
        <is>
          <t>-</t>
        </is>
      </c>
      <c r="V7" s="81" t="inlineStr">
        <is>
          <t>-</t>
        </is>
      </c>
      <c r="W7" s="81" t="inlineStr">
        <is>
          <t>-</t>
        </is>
      </c>
      <c r="X7" s="81" t="inlineStr">
        <is>
          <t>-</t>
        </is>
      </c>
      <c r="Y7" s="81" t="inlineStr">
        <is>
          <t>-</t>
        </is>
      </c>
      <c r="Z7" s="81" t="inlineStr">
        <is>
          <t>-</t>
        </is>
      </c>
      <c r="AA7" s="81" t="inlineStr">
        <is>
          <t>-</t>
        </is>
      </c>
      <c r="AB7" s="81" t="inlineStr">
        <is>
          <t>-</t>
        </is>
      </c>
      <c r="AC7" s="82">
        <f>COUNT(B7:AB7) / COUNTA(B7:AB7)</f>
        <v/>
      </c>
      <c r="AD7" s="82">
        <f>1-AC7</f>
        <v/>
      </c>
    </row>
    <row r="8">
      <c r="A8" s="81" t="n">
        <v>1985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...</t>
        </is>
      </c>
      <c r="F8" s="81" t="inlineStr">
        <is>
          <t>-</t>
        </is>
      </c>
      <c r="G8" s="81" t="inlineStr">
        <is>
          <t>-</t>
        </is>
      </c>
      <c r="H8" s="81" t="inlineStr">
        <is>
          <t>-</t>
        </is>
      </c>
      <c r="I8" s="81" t="inlineStr">
        <is>
          <t>-</t>
        </is>
      </c>
      <c r="J8" s="81" t="inlineStr">
        <is>
          <t>-</t>
        </is>
      </c>
      <c r="K8" s="81" t="inlineStr">
        <is>
          <t>-</t>
        </is>
      </c>
      <c r="L8" s="81" t="inlineStr">
        <is>
          <t>-</t>
        </is>
      </c>
      <c r="M8" s="81" t="inlineStr">
        <is>
          <t>-</t>
        </is>
      </c>
      <c r="N8" s="81" t="inlineStr">
        <is>
          <t>-</t>
        </is>
      </c>
      <c r="O8" s="81" t="inlineStr">
        <is>
          <t>-</t>
        </is>
      </c>
      <c r="P8" s="81" t="inlineStr">
        <is>
          <t>-</t>
        </is>
      </c>
      <c r="Q8" s="81" t="inlineStr">
        <is>
          <t>-</t>
        </is>
      </c>
      <c r="R8" s="81" t="inlineStr">
        <is>
          <t>-</t>
        </is>
      </c>
      <c r="S8" s="81" t="inlineStr">
        <is>
          <t>-</t>
        </is>
      </c>
      <c r="T8" s="81" t="inlineStr">
        <is>
          <t>-</t>
        </is>
      </c>
      <c r="U8" s="81" t="inlineStr">
        <is>
          <t>-</t>
        </is>
      </c>
      <c r="V8" s="81" t="inlineStr">
        <is>
          <t>-</t>
        </is>
      </c>
      <c r="W8" s="81" t="inlineStr">
        <is>
          <t>-</t>
        </is>
      </c>
      <c r="X8" s="81" t="inlineStr">
        <is>
          <t>-</t>
        </is>
      </c>
      <c r="Y8" s="81" t="inlineStr">
        <is>
          <t>-</t>
        </is>
      </c>
      <c r="Z8" s="81" t="inlineStr">
        <is>
          <t>-</t>
        </is>
      </c>
      <c r="AA8" s="81" t="inlineStr">
        <is>
          <t>-</t>
        </is>
      </c>
      <c r="AB8" s="81" t="inlineStr">
        <is>
          <t>-</t>
        </is>
      </c>
      <c r="AC8" s="82">
        <f>COUNT(B8:AB8) / COUNTA(B8:AB8)</f>
        <v/>
      </c>
      <c r="AD8" s="82">
        <f>1-AC8</f>
        <v/>
      </c>
    </row>
    <row r="9">
      <c r="A9" s="81" t="n">
        <v>1986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...</t>
        </is>
      </c>
      <c r="F9" s="81" t="inlineStr">
        <is>
          <t>-</t>
        </is>
      </c>
      <c r="G9" s="81" t="inlineStr">
        <is>
          <t>-</t>
        </is>
      </c>
      <c r="H9" s="81" t="inlineStr">
        <is>
          <t>-</t>
        </is>
      </c>
      <c r="I9" s="81" t="inlineStr">
        <is>
          <t>-</t>
        </is>
      </c>
      <c r="J9" s="81" t="inlineStr">
        <is>
          <t>-</t>
        </is>
      </c>
      <c r="K9" s="81" t="inlineStr">
        <is>
          <t>-</t>
        </is>
      </c>
      <c r="L9" s="81" t="inlineStr">
        <is>
          <t>-</t>
        </is>
      </c>
      <c r="M9" s="81" t="inlineStr">
        <is>
          <t>-</t>
        </is>
      </c>
      <c r="N9" s="81" t="inlineStr">
        <is>
          <t>-</t>
        </is>
      </c>
      <c r="O9" s="81" t="inlineStr">
        <is>
          <t>-</t>
        </is>
      </c>
      <c r="P9" s="81" t="inlineStr">
        <is>
          <t>-</t>
        </is>
      </c>
      <c r="Q9" s="81" t="inlineStr">
        <is>
          <t>-</t>
        </is>
      </c>
      <c r="R9" s="81" t="inlineStr">
        <is>
          <t>-</t>
        </is>
      </c>
      <c r="S9" s="81" t="inlineStr">
        <is>
          <t>-</t>
        </is>
      </c>
      <c r="T9" s="81" t="inlineStr">
        <is>
          <t>-</t>
        </is>
      </c>
      <c r="U9" s="81" t="inlineStr">
        <is>
          <t>-</t>
        </is>
      </c>
      <c r="V9" s="81" t="inlineStr">
        <is>
          <t>-</t>
        </is>
      </c>
      <c r="W9" s="81" t="inlineStr">
        <is>
          <t>-</t>
        </is>
      </c>
      <c r="X9" s="81" t="inlineStr">
        <is>
          <t>-</t>
        </is>
      </c>
      <c r="Y9" s="81" t="inlineStr">
        <is>
          <t>-</t>
        </is>
      </c>
      <c r="Z9" s="81" t="inlineStr">
        <is>
          <t>-</t>
        </is>
      </c>
      <c r="AA9" s="81" t="inlineStr">
        <is>
          <t>-</t>
        </is>
      </c>
      <c r="AB9" s="81" t="inlineStr">
        <is>
          <t>-</t>
        </is>
      </c>
      <c r="AC9" s="82">
        <f>COUNT(B9:AB9) / COUNTA(B9:AB9)</f>
        <v/>
      </c>
      <c r="AD9" s="82">
        <f>1-AC9</f>
        <v/>
      </c>
    </row>
    <row r="10">
      <c r="A10" s="81" t="n">
        <v>1987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...</t>
        </is>
      </c>
      <c r="F10" s="81" t="inlineStr">
        <is>
          <t>-</t>
        </is>
      </c>
      <c r="G10" s="81" t="inlineStr">
        <is>
          <t>-</t>
        </is>
      </c>
      <c r="H10" s="81" t="inlineStr">
        <is>
          <t>-</t>
        </is>
      </c>
      <c r="I10" s="81" t="inlineStr">
        <is>
          <t>-</t>
        </is>
      </c>
      <c r="J10" s="81" t="inlineStr">
        <is>
          <t>-</t>
        </is>
      </c>
      <c r="K10" s="81" t="inlineStr">
        <is>
          <t>-</t>
        </is>
      </c>
      <c r="L10" s="81" t="inlineStr">
        <is>
          <t>-</t>
        </is>
      </c>
      <c r="M10" s="81" t="inlineStr">
        <is>
          <t>-</t>
        </is>
      </c>
      <c r="N10" s="81" t="inlineStr">
        <is>
          <t>-</t>
        </is>
      </c>
      <c r="O10" s="81" t="inlineStr">
        <is>
          <t>-</t>
        </is>
      </c>
      <c r="P10" s="81" t="inlineStr">
        <is>
          <t>-</t>
        </is>
      </c>
      <c r="Q10" s="81" t="inlineStr">
        <is>
          <t>-</t>
        </is>
      </c>
      <c r="R10" s="81" t="inlineStr">
        <is>
          <t>-</t>
        </is>
      </c>
      <c r="S10" s="81" t="inlineStr">
        <is>
          <t>-</t>
        </is>
      </c>
      <c r="T10" s="81" t="inlineStr">
        <is>
          <t>-</t>
        </is>
      </c>
      <c r="U10" s="81" t="inlineStr">
        <is>
          <t>-</t>
        </is>
      </c>
      <c r="V10" s="81" t="inlineStr">
        <is>
          <t>-</t>
        </is>
      </c>
      <c r="W10" s="81" t="inlineStr">
        <is>
          <t>-</t>
        </is>
      </c>
      <c r="X10" s="81" t="inlineStr">
        <is>
          <t>-</t>
        </is>
      </c>
      <c r="Y10" s="81" t="inlineStr">
        <is>
          <t>-</t>
        </is>
      </c>
      <c r="Z10" s="81" t="inlineStr">
        <is>
          <t>-</t>
        </is>
      </c>
      <c r="AA10" s="81" t="inlineStr">
        <is>
          <t>-</t>
        </is>
      </c>
      <c r="AB10" s="81" t="inlineStr">
        <is>
          <t>-</t>
        </is>
      </c>
      <c r="AC10" s="82">
        <f>COUNT(B10:AB10) / COUNTA(B10:AB10)</f>
        <v/>
      </c>
      <c r="AD10" s="82">
        <f>1-AC10</f>
        <v/>
      </c>
    </row>
    <row r="11">
      <c r="A11" s="81" t="n">
        <v>1988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...</t>
        </is>
      </c>
      <c r="F11" s="81" t="inlineStr">
        <is>
          <t>-</t>
        </is>
      </c>
      <c r="G11" s="81" t="inlineStr">
        <is>
          <t>-</t>
        </is>
      </c>
      <c r="H11" s="81" t="inlineStr">
        <is>
          <t>-</t>
        </is>
      </c>
      <c r="I11" s="81" t="inlineStr">
        <is>
          <t>-</t>
        </is>
      </c>
      <c r="J11" s="81" t="inlineStr">
        <is>
          <t>-</t>
        </is>
      </c>
      <c r="K11" s="81" t="inlineStr">
        <is>
          <t>-</t>
        </is>
      </c>
      <c r="L11" s="81" t="inlineStr">
        <is>
          <t>-</t>
        </is>
      </c>
      <c r="M11" s="81" t="inlineStr">
        <is>
          <t>-</t>
        </is>
      </c>
      <c r="N11" s="81" t="inlineStr">
        <is>
          <t>-</t>
        </is>
      </c>
      <c r="O11" s="81" t="inlineStr">
        <is>
          <t>-</t>
        </is>
      </c>
      <c r="P11" s="81" t="inlineStr">
        <is>
          <t>-</t>
        </is>
      </c>
      <c r="Q11" s="81" t="inlineStr">
        <is>
          <t>-</t>
        </is>
      </c>
      <c r="R11" s="81" t="inlineStr">
        <is>
          <t>-</t>
        </is>
      </c>
      <c r="S11" s="81" t="inlineStr">
        <is>
          <t>-</t>
        </is>
      </c>
      <c r="T11" s="81" t="inlineStr">
        <is>
          <t>-</t>
        </is>
      </c>
      <c r="U11" s="81" t="inlineStr">
        <is>
          <t>-</t>
        </is>
      </c>
      <c r="V11" s="81" t="inlineStr">
        <is>
          <t>-</t>
        </is>
      </c>
      <c r="W11" s="81" t="inlineStr">
        <is>
          <t>-</t>
        </is>
      </c>
      <c r="X11" s="81" t="inlineStr">
        <is>
          <t>-</t>
        </is>
      </c>
      <c r="Y11" s="81" t="inlineStr">
        <is>
          <t>-</t>
        </is>
      </c>
      <c r="Z11" s="81" t="inlineStr">
        <is>
          <t>-</t>
        </is>
      </c>
      <c r="AA11" s="81" t="inlineStr">
        <is>
          <t>-</t>
        </is>
      </c>
      <c r="AB11" s="81" t="inlineStr">
        <is>
          <t>-</t>
        </is>
      </c>
      <c r="AC11" s="82">
        <f>COUNT(B11:AB11) / COUNTA(B11:AB11)</f>
        <v/>
      </c>
      <c r="AD11" s="82">
        <f>1-AC11</f>
        <v/>
      </c>
    </row>
    <row r="12">
      <c r="A12" s="81" t="n">
        <v>1989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...</t>
        </is>
      </c>
      <c r="F12" s="81" t="inlineStr">
        <is>
          <t>-</t>
        </is>
      </c>
      <c r="G12" s="81" t="inlineStr">
        <is>
          <t>-</t>
        </is>
      </c>
      <c r="H12" s="81" t="inlineStr">
        <is>
          <t>-</t>
        </is>
      </c>
      <c r="I12" s="81" t="inlineStr">
        <is>
          <t>-</t>
        </is>
      </c>
      <c r="J12" s="81" t="inlineStr">
        <is>
          <t>-</t>
        </is>
      </c>
      <c r="K12" s="81" t="inlineStr">
        <is>
          <t>-</t>
        </is>
      </c>
      <c r="L12" s="81" t="inlineStr">
        <is>
          <t>-</t>
        </is>
      </c>
      <c r="M12" s="81" t="inlineStr">
        <is>
          <t>-</t>
        </is>
      </c>
      <c r="N12" s="81" t="inlineStr">
        <is>
          <t>-</t>
        </is>
      </c>
      <c r="O12" s="81" t="inlineStr">
        <is>
          <t>-</t>
        </is>
      </c>
      <c r="P12" s="81" t="inlineStr">
        <is>
          <t>-</t>
        </is>
      </c>
      <c r="Q12" s="81" t="inlineStr">
        <is>
          <t>-</t>
        </is>
      </c>
      <c r="R12" s="81" t="inlineStr">
        <is>
          <t>-</t>
        </is>
      </c>
      <c r="S12" s="81" t="inlineStr">
        <is>
          <t>-</t>
        </is>
      </c>
      <c r="T12" s="81" t="inlineStr">
        <is>
          <t>-</t>
        </is>
      </c>
      <c r="U12" s="81" t="inlineStr">
        <is>
          <t>-</t>
        </is>
      </c>
      <c r="V12" s="81" t="inlineStr">
        <is>
          <t>-</t>
        </is>
      </c>
      <c r="W12" s="81" t="inlineStr">
        <is>
          <t>-</t>
        </is>
      </c>
      <c r="X12" s="81" t="inlineStr">
        <is>
          <t>-</t>
        </is>
      </c>
      <c r="Y12" s="81" t="inlineStr">
        <is>
          <t>-</t>
        </is>
      </c>
      <c r="Z12" s="81" t="inlineStr">
        <is>
          <t>-</t>
        </is>
      </c>
      <c r="AA12" s="81" t="inlineStr">
        <is>
          <t>-</t>
        </is>
      </c>
      <c r="AB12" s="81" t="inlineStr">
        <is>
          <t>-</t>
        </is>
      </c>
      <c r="AC12" s="82">
        <f>COUNT(B12:AB12) / COUNTA(B12:AB12)</f>
        <v/>
      </c>
      <c r="AD12" s="82">
        <f>1-AC12</f>
        <v/>
      </c>
    </row>
    <row r="13">
      <c r="A13" s="81" t="n">
        <v>1990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...</t>
        </is>
      </c>
      <c r="F13" s="81" t="inlineStr">
        <is>
          <t>-</t>
        </is>
      </c>
      <c r="G13" s="81" t="inlineStr">
        <is>
          <t>-</t>
        </is>
      </c>
      <c r="H13" s="81" t="inlineStr">
        <is>
          <t>-</t>
        </is>
      </c>
      <c r="I13" s="81" t="inlineStr">
        <is>
          <t>-</t>
        </is>
      </c>
      <c r="J13" s="81" t="inlineStr">
        <is>
          <t>-</t>
        </is>
      </c>
      <c r="K13" s="81" t="inlineStr">
        <is>
          <t>-</t>
        </is>
      </c>
      <c r="L13" s="81" t="inlineStr">
        <is>
          <t>-</t>
        </is>
      </c>
      <c r="M13" s="81" t="inlineStr">
        <is>
          <t>-</t>
        </is>
      </c>
      <c r="N13" s="81" t="inlineStr">
        <is>
          <t>-</t>
        </is>
      </c>
      <c r="O13" s="81" t="inlineStr">
        <is>
          <t>-</t>
        </is>
      </c>
      <c r="P13" s="81" t="inlineStr">
        <is>
          <t>-</t>
        </is>
      </c>
      <c r="Q13" s="81" t="inlineStr">
        <is>
          <t>-</t>
        </is>
      </c>
      <c r="R13" s="81" t="inlineStr">
        <is>
          <t>-</t>
        </is>
      </c>
      <c r="S13" s="81" t="inlineStr">
        <is>
          <t>-</t>
        </is>
      </c>
      <c r="T13" s="81" t="inlineStr">
        <is>
          <t>-</t>
        </is>
      </c>
      <c r="U13" s="81" t="inlineStr">
        <is>
          <t>-</t>
        </is>
      </c>
      <c r="V13" s="81" t="inlineStr">
        <is>
          <t>-</t>
        </is>
      </c>
      <c r="W13" s="81" t="inlineStr">
        <is>
          <t>-</t>
        </is>
      </c>
      <c r="X13" s="81" t="inlineStr">
        <is>
          <t>-</t>
        </is>
      </c>
      <c r="Y13" s="81" t="inlineStr">
        <is>
          <t>-</t>
        </is>
      </c>
      <c r="Z13" s="81" t="inlineStr">
        <is>
          <t>-</t>
        </is>
      </c>
      <c r="AA13" s="81" t="inlineStr">
        <is>
          <t>-</t>
        </is>
      </c>
      <c r="AB13" s="81" t="inlineStr">
        <is>
          <t>-</t>
        </is>
      </c>
      <c r="AC13" s="82">
        <f>COUNT(B13:AB13) / COUNTA(B13:AB13)</f>
        <v/>
      </c>
      <c r="AD13" s="82">
        <f>1-AC13</f>
        <v/>
      </c>
    </row>
    <row r="14">
      <c r="A14" s="81" t="n">
        <v>1991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...</t>
        </is>
      </c>
      <c r="F14" s="81" t="inlineStr">
        <is>
          <t>-</t>
        </is>
      </c>
      <c r="G14" s="81" t="inlineStr">
        <is>
          <t>-</t>
        </is>
      </c>
      <c r="H14" s="81" t="inlineStr">
        <is>
          <t>-</t>
        </is>
      </c>
      <c r="I14" s="81" t="inlineStr">
        <is>
          <t>-</t>
        </is>
      </c>
      <c r="J14" s="81" t="inlineStr">
        <is>
          <t>-</t>
        </is>
      </c>
      <c r="K14" s="81" t="inlineStr">
        <is>
          <t>-</t>
        </is>
      </c>
      <c r="L14" s="81" t="inlineStr">
        <is>
          <t>-</t>
        </is>
      </c>
      <c r="M14" s="81" t="inlineStr">
        <is>
          <t>-</t>
        </is>
      </c>
      <c r="N14" s="81" t="inlineStr">
        <is>
          <t>-</t>
        </is>
      </c>
      <c r="O14" s="81" t="inlineStr">
        <is>
          <t>-</t>
        </is>
      </c>
      <c r="P14" s="81" t="inlineStr">
        <is>
          <t>-</t>
        </is>
      </c>
      <c r="Q14" s="81" t="inlineStr">
        <is>
          <t>-</t>
        </is>
      </c>
      <c r="R14" s="81" t="inlineStr">
        <is>
          <t>-</t>
        </is>
      </c>
      <c r="S14" s="81" t="inlineStr">
        <is>
          <t>-</t>
        </is>
      </c>
      <c r="T14" s="81" t="inlineStr">
        <is>
          <t>-</t>
        </is>
      </c>
      <c r="U14" s="81" t="inlineStr">
        <is>
          <t>-</t>
        </is>
      </c>
      <c r="V14" s="81" t="inlineStr">
        <is>
          <t>-</t>
        </is>
      </c>
      <c r="W14" s="81" t="inlineStr">
        <is>
          <t>-</t>
        </is>
      </c>
      <c r="X14" s="81" t="inlineStr">
        <is>
          <t>-</t>
        </is>
      </c>
      <c r="Y14" s="81" t="inlineStr">
        <is>
          <t>-</t>
        </is>
      </c>
      <c r="Z14" s="81" t="inlineStr">
        <is>
          <t>-</t>
        </is>
      </c>
      <c r="AA14" s="81" t="inlineStr">
        <is>
          <t>-</t>
        </is>
      </c>
      <c r="AB14" s="81" t="inlineStr">
        <is>
          <t>-</t>
        </is>
      </c>
      <c r="AC14" s="82">
        <f>COUNT(B14:AB14) / COUNTA(B14:AB14)</f>
        <v/>
      </c>
      <c r="AD14" s="82">
        <f>1-AC14</f>
        <v/>
      </c>
    </row>
    <row r="15">
      <c r="A15" s="81" t="n">
        <v>1992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1" t="inlineStr">
        <is>
          <t>...</t>
        </is>
      </c>
      <c r="F15" s="81" t="inlineStr">
        <is>
          <t>-</t>
        </is>
      </c>
      <c r="G15" s="81" t="inlineStr">
        <is>
          <t>-</t>
        </is>
      </c>
      <c r="H15" s="81" t="inlineStr">
        <is>
          <t>-</t>
        </is>
      </c>
      <c r="I15" s="81" t="inlineStr">
        <is>
          <t>-</t>
        </is>
      </c>
      <c r="J15" s="81" t="inlineStr">
        <is>
          <t>-</t>
        </is>
      </c>
      <c r="K15" s="81" t="inlineStr">
        <is>
          <t>-</t>
        </is>
      </c>
      <c r="L15" s="81" t="inlineStr">
        <is>
          <t>-</t>
        </is>
      </c>
      <c r="M15" s="81" t="inlineStr">
        <is>
          <t>-</t>
        </is>
      </c>
      <c r="N15" s="81" t="inlineStr">
        <is>
          <t>-</t>
        </is>
      </c>
      <c r="O15" s="81" t="inlineStr">
        <is>
          <t>-</t>
        </is>
      </c>
      <c r="P15" s="81" t="inlineStr">
        <is>
          <t>-</t>
        </is>
      </c>
      <c r="Q15" s="81" t="inlineStr">
        <is>
          <t>-</t>
        </is>
      </c>
      <c r="R15" s="81" t="inlineStr">
        <is>
          <t>-</t>
        </is>
      </c>
      <c r="S15" s="81" t="inlineStr">
        <is>
          <t>-</t>
        </is>
      </c>
      <c r="T15" s="81" t="inlineStr">
        <is>
          <t>-</t>
        </is>
      </c>
      <c r="U15" s="81" t="inlineStr">
        <is>
          <t>-</t>
        </is>
      </c>
      <c r="V15" s="81" t="inlineStr">
        <is>
          <t>-</t>
        </is>
      </c>
      <c r="W15" s="81" t="inlineStr">
        <is>
          <t>-</t>
        </is>
      </c>
      <c r="X15" s="81" t="inlineStr">
        <is>
          <t>-</t>
        </is>
      </c>
      <c r="Y15" s="81" t="inlineStr">
        <is>
          <t>-</t>
        </is>
      </c>
      <c r="Z15" s="81" t="inlineStr">
        <is>
          <t>-</t>
        </is>
      </c>
      <c r="AA15" s="81" t="inlineStr">
        <is>
          <t>-</t>
        </is>
      </c>
      <c r="AB15" s="81" t="inlineStr">
        <is>
          <t>-</t>
        </is>
      </c>
      <c r="AC15" s="82">
        <f>COUNT(B15:AB15) / COUNTA(B15:AB15)</f>
        <v/>
      </c>
      <c r="AD15" s="82">
        <f>1-AC15</f>
        <v/>
      </c>
    </row>
    <row r="16">
      <c r="A16" s="81" t="n">
        <v>1993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...</t>
        </is>
      </c>
      <c r="F16" s="81" t="inlineStr">
        <is>
          <t>-</t>
        </is>
      </c>
      <c r="G16" s="81" t="inlineStr">
        <is>
          <t>-</t>
        </is>
      </c>
      <c r="H16" s="81" t="inlineStr">
        <is>
          <t>-</t>
        </is>
      </c>
      <c r="I16" s="81" t="inlineStr">
        <is>
          <t>-</t>
        </is>
      </c>
      <c r="J16" s="81" t="inlineStr">
        <is>
          <t>-</t>
        </is>
      </c>
      <c r="K16" s="81" t="inlineStr">
        <is>
          <t>-</t>
        </is>
      </c>
      <c r="L16" s="81" t="inlineStr">
        <is>
          <t>-</t>
        </is>
      </c>
      <c r="M16" s="81" t="inlineStr">
        <is>
          <t>-</t>
        </is>
      </c>
      <c r="N16" s="81" t="inlineStr">
        <is>
          <t>-</t>
        </is>
      </c>
      <c r="O16" s="81" t="inlineStr">
        <is>
          <t>-</t>
        </is>
      </c>
      <c r="P16" s="81" t="inlineStr">
        <is>
          <t>-</t>
        </is>
      </c>
      <c r="Q16" s="81" t="inlineStr">
        <is>
          <t>-</t>
        </is>
      </c>
      <c r="R16" s="81" t="inlineStr">
        <is>
          <t>-</t>
        </is>
      </c>
      <c r="S16" s="81" t="inlineStr">
        <is>
          <t>-</t>
        </is>
      </c>
      <c r="T16" s="81" t="inlineStr">
        <is>
          <t>-</t>
        </is>
      </c>
      <c r="U16" s="81" t="inlineStr">
        <is>
          <t>-</t>
        </is>
      </c>
      <c r="V16" s="81" t="inlineStr">
        <is>
          <t>-</t>
        </is>
      </c>
      <c r="W16" s="81" t="inlineStr">
        <is>
          <t>-</t>
        </is>
      </c>
      <c r="X16" s="81" t="inlineStr">
        <is>
          <t>-</t>
        </is>
      </c>
      <c r="Y16" s="81" t="inlineStr">
        <is>
          <t>-</t>
        </is>
      </c>
      <c r="Z16" s="81" t="inlineStr">
        <is>
          <t>-</t>
        </is>
      </c>
      <c r="AA16" s="81" t="inlineStr">
        <is>
          <t>-</t>
        </is>
      </c>
      <c r="AB16" s="81" t="inlineStr">
        <is>
          <t>-</t>
        </is>
      </c>
      <c r="AC16" s="82">
        <f>COUNT(B16:AB16) / COUNTA(B16:AB16)</f>
        <v/>
      </c>
      <c r="AD16" s="82">
        <f>1-AC16</f>
        <v/>
      </c>
    </row>
    <row r="17">
      <c r="A17" s="81" t="n">
        <v>1994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...</t>
        </is>
      </c>
      <c r="F17" s="81" t="inlineStr">
        <is>
          <t>-</t>
        </is>
      </c>
      <c r="G17" s="81" t="inlineStr">
        <is>
          <t>-</t>
        </is>
      </c>
      <c r="H17" s="81" t="inlineStr">
        <is>
          <t>-</t>
        </is>
      </c>
      <c r="I17" s="81" t="inlineStr">
        <is>
          <t>-</t>
        </is>
      </c>
      <c r="J17" s="81" t="inlineStr">
        <is>
          <t>-</t>
        </is>
      </c>
      <c r="K17" s="81" t="inlineStr">
        <is>
          <t>-</t>
        </is>
      </c>
      <c r="L17" s="81" t="inlineStr">
        <is>
          <t>-</t>
        </is>
      </c>
      <c r="M17" s="81" t="inlineStr">
        <is>
          <t>-</t>
        </is>
      </c>
      <c r="N17" s="81" t="inlineStr">
        <is>
          <t>-</t>
        </is>
      </c>
      <c r="O17" s="81" t="inlineStr">
        <is>
          <t>-</t>
        </is>
      </c>
      <c r="P17" s="81" t="inlineStr">
        <is>
          <t>-</t>
        </is>
      </c>
      <c r="Q17" s="81" t="inlineStr">
        <is>
          <t>-</t>
        </is>
      </c>
      <c r="R17" s="81" t="inlineStr">
        <is>
          <t>-</t>
        </is>
      </c>
      <c r="S17" s="81" t="inlineStr">
        <is>
          <t>-</t>
        </is>
      </c>
      <c r="T17" s="81" t="inlineStr">
        <is>
          <t>-</t>
        </is>
      </c>
      <c r="U17" s="81" t="inlineStr">
        <is>
          <t>-</t>
        </is>
      </c>
      <c r="V17" s="81" t="inlineStr">
        <is>
          <t>-</t>
        </is>
      </c>
      <c r="W17" s="81" t="inlineStr">
        <is>
          <t>-</t>
        </is>
      </c>
      <c r="X17" s="81" t="inlineStr">
        <is>
          <t>-</t>
        </is>
      </c>
      <c r="Y17" s="81" t="inlineStr">
        <is>
          <t>-</t>
        </is>
      </c>
      <c r="Z17" s="81" t="inlineStr">
        <is>
          <t>-</t>
        </is>
      </c>
      <c r="AA17" s="81" t="inlineStr">
        <is>
          <t>-</t>
        </is>
      </c>
      <c r="AB17" s="81" t="inlineStr">
        <is>
          <t>-</t>
        </is>
      </c>
      <c r="AC17" s="82">
        <f>COUNT(B17:AB17) / COUNTA(B17:AB17)</f>
        <v/>
      </c>
      <c r="AD17" s="82">
        <f>1-AC17</f>
        <v/>
      </c>
    </row>
    <row r="18">
      <c r="A18" s="81" t="n">
        <v>1995</v>
      </c>
      <c r="B18" s="81" t="n">
        <v>10136</v>
      </c>
      <c r="C18" s="81" t="n">
        <v>9724</v>
      </c>
      <c r="D18" s="81" t="n">
        <v>431</v>
      </c>
      <c r="E18" s="81" t="n">
        <v>4.43</v>
      </c>
      <c r="F18" s="81" t="n">
        <v>133</v>
      </c>
      <c r="G18" s="81" t="n">
        <v>85</v>
      </c>
      <c r="H18" s="81" t="n">
        <v>33</v>
      </c>
      <c r="I18" s="81" t="n">
        <v>483</v>
      </c>
      <c r="J18" s="81" t="n">
        <v>416</v>
      </c>
      <c r="K18" s="81" t="n">
        <v>126</v>
      </c>
      <c r="L18" s="81" t="n">
        <v>109</v>
      </c>
      <c r="M18" s="81" t="n">
        <v>6</v>
      </c>
      <c r="N18" s="81" t="n">
        <v>3</v>
      </c>
      <c r="O18" s="81" t="n">
        <v>1</v>
      </c>
      <c r="P18" s="81" t="inlineStr">
        <is>
          <t>-</t>
        </is>
      </c>
      <c r="Q18" s="81" t="inlineStr">
        <is>
          <t>-</t>
        </is>
      </c>
      <c r="R18" s="81" t="n">
        <v>36</v>
      </c>
      <c r="S18" s="81" t="n">
        <v>11</v>
      </c>
      <c r="T18" s="81" t="n">
        <v>2</v>
      </c>
      <c r="U18" s="81" t="n">
        <v>18</v>
      </c>
      <c r="V18" s="81" t="n">
        <v>20</v>
      </c>
      <c r="W18" s="81" t="n">
        <v>20</v>
      </c>
      <c r="X18" s="81" t="inlineStr">
        <is>
          <t>-</t>
        </is>
      </c>
      <c r="Y18" s="81" t="inlineStr">
        <is>
          <t>-</t>
        </is>
      </c>
      <c r="Z18" s="81" t="n">
        <v>6</v>
      </c>
      <c r="AA18" s="81" t="inlineStr">
        <is>
          <t>-</t>
        </is>
      </c>
      <c r="AB18" s="81" t="inlineStr">
        <is>
          <t>-</t>
        </is>
      </c>
      <c r="AC18" s="82">
        <f>COUNT(B18:AB18) / COUNTA(B18:AB18)</f>
        <v/>
      </c>
      <c r="AD18" s="82">
        <f>1-AC18</f>
        <v/>
      </c>
    </row>
    <row r="19">
      <c r="A19" s="81" t="n">
        <v>1996</v>
      </c>
      <c r="B19" s="81" t="n">
        <v>369233</v>
      </c>
      <c r="C19" s="81" t="n">
        <v>306668</v>
      </c>
      <c r="D19" s="81" t="n">
        <v>26234</v>
      </c>
      <c r="E19" s="81" t="n">
        <v>8.550000000000001</v>
      </c>
      <c r="F19" s="81" t="n">
        <v>15545</v>
      </c>
      <c r="G19" s="81" t="n">
        <v>7613</v>
      </c>
      <c r="H19" s="81" t="n">
        <v>2907</v>
      </c>
      <c r="I19" s="81" t="n">
        <v>30145</v>
      </c>
      <c r="J19" s="81" t="n">
        <v>24552</v>
      </c>
      <c r="K19" s="81" t="n">
        <v>67967</v>
      </c>
      <c r="L19" s="81" t="n">
        <v>24772</v>
      </c>
      <c r="M19" s="81" t="n">
        <v>1601</v>
      </c>
      <c r="N19" s="81" t="n">
        <v>79</v>
      </c>
      <c r="O19" s="81" t="n">
        <v>1</v>
      </c>
      <c r="P19" s="81" t="inlineStr">
        <is>
          <t>-</t>
        </is>
      </c>
      <c r="Q19" s="81" t="inlineStr">
        <is>
          <t>-</t>
        </is>
      </c>
      <c r="R19" s="81" t="n">
        <v>23139</v>
      </c>
      <c r="S19" s="81" t="n">
        <v>1861</v>
      </c>
      <c r="T19" s="81" t="n">
        <v>1674</v>
      </c>
      <c r="U19" s="81" t="n">
        <v>2026</v>
      </c>
      <c r="V19" s="81" t="n">
        <v>11605</v>
      </c>
      <c r="W19" s="81" t="n">
        <v>1795</v>
      </c>
      <c r="X19" s="81" t="n">
        <v>21</v>
      </c>
      <c r="Y19" s="81" t="inlineStr">
        <is>
          <t>-</t>
        </is>
      </c>
      <c r="Z19" s="81" t="n">
        <v>191</v>
      </c>
      <c r="AA19" s="81" t="inlineStr">
        <is>
          <t>-</t>
        </is>
      </c>
      <c r="AB19" s="81" t="inlineStr">
        <is>
          <t>-</t>
        </is>
      </c>
      <c r="AC19" s="82">
        <f>COUNT(B19:AB19) / COUNTA(B19:AB19)</f>
        <v/>
      </c>
      <c r="AD19" s="82">
        <f>1-AC19</f>
        <v/>
      </c>
    </row>
    <row r="20">
      <c r="A20" s="81" t="n">
        <v>1997</v>
      </c>
      <c r="B20" s="81" t="n">
        <v>1193683</v>
      </c>
      <c r="C20" s="81" t="n">
        <v>983763</v>
      </c>
      <c r="D20" s="81" t="n">
        <v>102387</v>
      </c>
      <c r="E20" s="81" t="n">
        <v>10.41</v>
      </c>
      <c r="F20" s="81" t="n">
        <v>63057</v>
      </c>
      <c r="G20" s="81" t="n">
        <v>23520</v>
      </c>
      <c r="H20" s="81" t="n">
        <v>7997</v>
      </c>
      <c r="I20" s="81" t="n">
        <v>116729</v>
      </c>
      <c r="J20" s="81" t="n">
        <v>96857</v>
      </c>
      <c r="K20" s="81" t="n">
        <v>305491</v>
      </c>
      <c r="L20" s="81" t="n">
        <v>176263</v>
      </c>
      <c r="M20" s="81" t="n">
        <v>6558</v>
      </c>
      <c r="N20" s="81" t="n">
        <v>1217</v>
      </c>
      <c r="O20" s="81" t="n">
        <v>155</v>
      </c>
      <c r="P20" s="81" t="inlineStr">
        <is>
          <t>-</t>
        </is>
      </c>
      <c r="Q20" s="81" t="n">
        <v>119</v>
      </c>
      <c r="R20" s="81" t="n">
        <v>24622</v>
      </c>
      <c r="S20" s="81" t="n">
        <v>6335</v>
      </c>
      <c r="T20" s="81" t="n">
        <v>211</v>
      </c>
      <c r="U20" s="81" t="n">
        <v>9139</v>
      </c>
      <c r="V20" s="81" t="n">
        <v>105476</v>
      </c>
      <c r="W20" s="81" t="n">
        <v>19273</v>
      </c>
      <c r="X20" s="81" t="n">
        <v>5991</v>
      </c>
      <c r="Y20" s="81" t="n">
        <v>69298</v>
      </c>
      <c r="Z20" s="81" t="n">
        <v>824</v>
      </c>
      <c r="AA20" s="81" t="n">
        <v>21</v>
      </c>
      <c r="AB20" s="81" t="n">
        <v>343</v>
      </c>
      <c r="AC20" s="82">
        <f>COUNT(B20:AB20) / COUNTA(B20:AB20)</f>
        <v/>
      </c>
      <c r="AD20" s="82">
        <f>1-AC20</f>
        <v/>
      </c>
    </row>
    <row r="21">
      <c r="A21" s="81" t="n">
        <v>1998</v>
      </c>
      <c r="B21" s="81" t="n">
        <v>1429494</v>
      </c>
      <c r="C21" s="81" t="n">
        <v>1104342</v>
      </c>
      <c r="D21" s="81" t="n">
        <v>95399</v>
      </c>
      <c r="E21" s="81" t="n">
        <v>8.640000000000001</v>
      </c>
      <c r="F21" s="81" t="n">
        <v>59427</v>
      </c>
      <c r="G21" s="81" t="n">
        <v>20839</v>
      </c>
      <c r="H21" s="81" t="n">
        <v>7561</v>
      </c>
      <c r="I21" s="81" t="n">
        <v>111961</v>
      </c>
      <c r="J21" s="81" t="n">
        <v>86907</v>
      </c>
      <c r="K21" s="81" t="n">
        <v>329278</v>
      </c>
      <c r="L21" s="81" t="n">
        <v>193020</v>
      </c>
      <c r="M21" s="81" t="n">
        <v>3653</v>
      </c>
      <c r="N21" s="81" t="n">
        <v>45799</v>
      </c>
      <c r="O21" s="81" t="n">
        <v>1444</v>
      </c>
      <c r="P21" s="81" t="n">
        <v>194</v>
      </c>
      <c r="Q21" s="81" t="n">
        <v>1359</v>
      </c>
      <c r="R21" s="81" t="n">
        <v>23161</v>
      </c>
      <c r="S21" s="81" t="n">
        <v>6548</v>
      </c>
      <c r="T21" s="81" t="n">
        <v>637</v>
      </c>
      <c r="U21" s="81" t="n">
        <v>14860</v>
      </c>
      <c r="V21" s="81" t="n">
        <v>80050</v>
      </c>
      <c r="W21" s="81" t="n">
        <v>12632</v>
      </c>
      <c r="X21" s="81" t="n">
        <v>21827</v>
      </c>
      <c r="Y21" s="81" t="n">
        <v>29207</v>
      </c>
      <c r="Z21" s="81" t="n">
        <v>151</v>
      </c>
      <c r="AA21" s="81" t="n">
        <v>38</v>
      </c>
      <c r="AB21" s="81" t="n">
        <v>117</v>
      </c>
      <c r="AC21" s="82">
        <f>COUNT(B21:AB21) / COUNTA(B21:AB21)</f>
        <v/>
      </c>
      <c r="AD21" s="82">
        <f>1-AC21</f>
        <v/>
      </c>
    </row>
    <row r="22">
      <c r="A22" s="81" t="n">
        <v>1999</v>
      </c>
      <c r="B22" s="81" t="n">
        <v>1500141</v>
      </c>
      <c r="C22" s="81" t="n">
        <v>1158976</v>
      </c>
      <c r="D22" s="81" t="n">
        <v>101203</v>
      </c>
      <c r="E22" s="81" t="n">
        <v>8.73</v>
      </c>
      <c r="F22" s="81" t="n">
        <v>63262</v>
      </c>
      <c r="G22" s="81" t="n">
        <v>24031</v>
      </c>
      <c r="H22" s="81" t="n">
        <v>9279</v>
      </c>
      <c r="I22" s="81" t="n">
        <v>115548</v>
      </c>
      <c r="J22" s="81" t="n">
        <v>89331</v>
      </c>
      <c r="K22" s="81" t="n">
        <v>244399</v>
      </c>
      <c r="L22" s="81" t="n">
        <v>159756</v>
      </c>
      <c r="M22" s="81" t="n">
        <v>4104</v>
      </c>
      <c r="N22" s="81" t="n">
        <v>115214</v>
      </c>
      <c r="O22" s="81" t="n">
        <v>5764</v>
      </c>
      <c r="P22" s="81" t="n">
        <v>276</v>
      </c>
      <c r="Q22" s="81" t="n">
        <v>3758</v>
      </c>
      <c r="R22" s="81" t="n">
        <v>6679</v>
      </c>
      <c r="S22" s="81" t="n">
        <v>6354</v>
      </c>
      <c r="T22" s="81" t="n">
        <v>325</v>
      </c>
      <c r="U22" s="81" t="n">
        <v>16945</v>
      </c>
      <c r="V22" s="81" t="n">
        <v>135156</v>
      </c>
      <c r="W22" s="81" t="n">
        <v>20534</v>
      </c>
      <c r="X22" s="81" t="n">
        <v>13432</v>
      </c>
      <c r="Y22" s="81" t="n">
        <v>57922</v>
      </c>
      <c r="Z22" s="81" t="n">
        <v>1261</v>
      </c>
      <c r="AA22" s="81" t="n">
        <v>273</v>
      </c>
      <c r="AB22" s="81" t="n">
        <v>1300</v>
      </c>
      <c r="AC22" s="82">
        <f>COUNT(B22:AB22) / COUNTA(B22:AB22)</f>
        <v/>
      </c>
      <c r="AD22" s="82">
        <f>1-AC22</f>
        <v/>
      </c>
    </row>
    <row r="23">
      <c r="A23" s="81" t="n">
        <v>2000</v>
      </c>
      <c r="B23" s="81" t="n">
        <v>1207515</v>
      </c>
      <c r="C23" s="81" t="n">
        <v>950940</v>
      </c>
      <c r="D23" s="81" t="n">
        <v>66529</v>
      </c>
      <c r="E23" s="81" t="n">
        <v>7</v>
      </c>
      <c r="F23" s="81" t="n">
        <v>43920</v>
      </c>
      <c r="G23" s="81" t="n">
        <v>15274</v>
      </c>
      <c r="H23" s="81" t="n">
        <v>5065</v>
      </c>
      <c r="I23" s="81" t="n">
        <v>78652</v>
      </c>
      <c r="J23" s="81" t="n">
        <v>67382</v>
      </c>
      <c r="K23" s="81" t="n">
        <v>223312</v>
      </c>
      <c r="L23" s="81" t="n">
        <v>139023</v>
      </c>
      <c r="M23" s="81" t="n">
        <v>4144</v>
      </c>
      <c r="N23" s="81" t="n">
        <v>95275</v>
      </c>
      <c r="O23" s="81" t="n">
        <v>5798</v>
      </c>
      <c r="P23" s="81" t="n">
        <v>319</v>
      </c>
      <c r="Q23" s="81" t="n">
        <v>2086</v>
      </c>
      <c r="R23" s="81" t="n">
        <v>3124</v>
      </c>
      <c r="S23" s="81" t="n">
        <v>4524</v>
      </c>
      <c r="T23" s="81" t="n">
        <v>237</v>
      </c>
      <c r="U23" s="81" t="n">
        <v>6456</v>
      </c>
      <c r="V23" s="81" t="n">
        <v>149034</v>
      </c>
      <c r="W23" s="81" t="n">
        <v>12695</v>
      </c>
      <c r="X23" s="81" t="n">
        <v>3386</v>
      </c>
      <c r="Y23" s="81" t="n">
        <v>109679</v>
      </c>
      <c r="Z23" s="81" t="n">
        <v>2329</v>
      </c>
      <c r="AA23" s="81" t="n">
        <v>40</v>
      </c>
      <c r="AB23" s="81" t="n">
        <v>424</v>
      </c>
      <c r="AC23" s="82">
        <f>COUNT(B23:AB23) / COUNTA(B23:AB23)</f>
        <v/>
      </c>
      <c r="AD23" s="82">
        <f>1-AC23</f>
        <v/>
      </c>
    </row>
    <row r="24">
      <c r="A24" s="81" t="n">
        <v>2001</v>
      </c>
      <c r="B24" s="81" t="n">
        <v>1579391</v>
      </c>
      <c r="C24" s="81" t="n">
        <v>1221779</v>
      </c>
      <c r="D24" s="81" t="n">
        <v>84900</v>
      </c>
      <c r="E24" s="81" t="n">
        <v>6.95</v>
      </c>
      <c r="F24" s="81" t="n">
        <v>51650</v>
      </c>
      <c r="G24" s="81" t="n">
        <v>18205</v>
      </c>
      <c r="H24" s="81" t="n">
        <v>6401</v>
      </c>
      <c r="I24" s="81" t="n">
        <v>98449</v>
      </c>
      <c r="J24" s="81" t="n">
        <v>82214</v>
      </c>
      <c r="K24" s="81" t="n">
        <v>219411</v>
      </c>
      <c r="L24" s="81" t="n">
        <v>127703</v>
      </c>
      <c r="M24" s="81" t="n">
        <v>5324</v>
      </c>
      <c r="N24" s="81" t="n">
        <v>96584</v>
      </c>
      <c r="O24" s="81" t="n">
        <v>5348</v>
      </c>
      <c r="P24" s="81" t="n">
        <v>438</v>
      </c>
      <c r="Q24" s="81" t="n">
        <v>2689</v>
      </c>
      <c r="R24" s="81" t="n">
        <v>5629</v>
      </c>
      <c r="S24" s="81" t="n">
        <v>6808</v>
      </c>
      <c r="T24" s="81" t="n">
        <v>328</v>
      </c>
      <c r="U24" s="81" t="n">
        <v>6658</v>
      </c>
      <c r="V24" s="81" t="n">
        <v>47083</v>
      </c>
      <c r="W24" s="81" t="n">
        <v>3478</v>
      </c>
      <c r="X24" s="81" t="n">
        <v>1635</v>
      </c>
      <c r="Y24" s="81" t="n">
        <v>28601</v>
      </c>
      <c r="Z24" s="81" t="n">
        <v>254</v>
      </c>
      <c r="AA24" s="81" t="inlineStr">
        <is>
          <t>-</t>
        </is>
      </c>
      <c r="AB24" s="81" t="n">
        <v>216</v>
      </c>
      <c r="AC24" s="82">
        <f>COUNT(B24:AB24) / COUNTA(B24:AB24)</f>
        <v/>
      </c>
      <c r="AD24" s="82">
        <f>1-AC24</f>
        <v/>
      </c>
    </row>
    <row r="25">
      <c r="A25" s="81" t="n">
        <v>2002</v>
      </c>
      <c r="B25" s="81" t="n">
        <v>2601242</v>
      </c>
      <c r="C25" s="81" t="n">
        <v>1999163</v>
      </c>
      <c r="D25" s="81" t="n">
        <v>140140</v>
      </c>
      <c r="E25" s="81" t="n">
        <v>7.01</v>
      </c>
      <c r="F25" s="81" t="n">
        <v>79431</v>
      </c>
      <c r="G25" s="81" t="n">
        <v>27088</v>
      </c>
      <c r="H25" s="81" t="n">
        <v>9136</v>
      </c>
      <c r="I25" s="81" t="n">
        <v>176192</v>
      </c>
      <c r="J25" s="81" t="n">
        <v>132048</v>
      </c>
      <c r="K25" s="81" t="n">
        <v>336188</v>
      </c>
      <c r="L25" s="81" t="n">
        <v>152522</v>
      </c>
      <c r="M25" s="81" t="n">
        <v>5465</v>
      </c>
      <c r="N25" s="81" t="n">
        <v>144525</v>
      </c>
      <c r="O25" s="81" t="n">
        <v>8314</v>
      </c>
      <c r="P25" s="81" t="n">
        <v>1033</v>
      </c>
      <c r="Q25" s="81" t="n">
        <v>3726</v>
      </c>
      <c r="R25" s="81" t="n">
        <v>16437</v>
      </c>
      <c r="S25" s="81" t="n">
        <v>22637</v>
      </c>
      <c r="T25" s="81" t="n">
        <v>564</v>
      </c>
      <c r="U25" s="81" t="n">
        <v>13456</v>
      </c>
      <c r="V25" s="81" t="n">
        <v>16394</v>
      </c>
      <c r="W25" s="81" t="n">
        <v>997</v>
      </c>
      <c r="X25" s="81" t="n">
        <v>5197</v>
      </c>
      <c r="Y25" s="81" t="n">
        <v>465</v>
      </c>
      <c r="Z25" s="81" t="n">
        <v>173</v>
      </c>
      <c r="AA25" s="81" t="n">
        <v>262</v>
      </c>
      <c r="AB25" s="81" t="inlineStr">
        <is>
          <t>-</t>
        </is>
      </c>
      <c r="AC25" s="82">
        <f>COUNT(B25:AB25) / COUNTA(B25:AB25)</f>
        <v/>
      </c>
      <c r="AD25" s="82">
        <f>1-AC25</f>
        <v/>
      </c>
    </row>
    <row r="26">
      <c r="A26" s="81" t="n">
        <v>2003</v>
      </c>
      <c r="B26" s="81" t="n">
        <v>2569473</v>
      </c>
      <c r="C26" s="81" t="n">
        <v>2004876</v>
      </c>
      <c r="D26" s="81" t="n">
        <v>136546</v>
      </c>
      <c r="E26" s="81" t="n">
        <v>6.81</v>
      </c>
      <c r="F26" s="81" t="n">
        <v>73243</v>
      </c>
      <c r="G26" s="81" t="n">
        <v>23019</v>
      </c>
      <c r="H26" s="81" t="n">
        <v>7889</v>
      </c>
      <c r="I26" s="81" t="n">
        <v>164699</v>
      </c>
      <c r="J26" s="81" t="n">
        <v>130669</v>
      </c>
      <c r="K26" s="81" t="n">
        <v>355127</v>
      </c>
      <c r="L26" s="81" t="n">
        <v>164275</v>
      </c>
      <c r="M26" s="81" t="n">
        <v>9463</v>
      </c>
      <c r="N26" s="81" t="n">
        <v>145160</v>
      </c>
      <c r="O26" s="81" t="n">
        <v>10645</v>
      </c>
      <c r="P26" s="81" t="n">
        <v>766</v>
      </c>
      <c r="Q26" s="81" t="n">
        <v>3753</v>
      </c>
      <c r="R26" s="81" t="n">
        <v>11502</v>
      </c>
      <c r="S26" s="81" t="n">
        <v>15682</v>
      </c>
      <c r="T26" s="81" t="n">
        <v>638</v>
      </c>
      <c r="U26" s="81" t="n">
        <v>13832</v>
      </c>
      <c r="V26" s="81" t="n">
        <v>39046</v>
      </c>
      <c r="W26" s="81" t="n">
        <v>10504</v>
      </c>
      <c r="X26" s="81" t="n">
        <v>14735</v>
      </c>
      <c r="Y26" s="81" t="n">
        <v>3852</v>
      </c>
      <c r="Z26" s="81" t="n">
        <v>181</v>
      </c>
      <c r="AA26" s="81" t="n">
        <v>61</v>
      </c>
      <c r="AB26" s="81" t="n">
        <v>11</v>
      </c>
      <c r="AC26" s="82">
        <f>COUNT(B26:AB26) / COUNTA(B26:AB26)</f>
        <v/>
      </c>
      <c r="AD26" s="82">
        <f>1-AC26</f>
        <v/>
      </c>
    </row>
    <row r="27">
      <c r="A27" s="81" t="n">
        <v>2004</v>
      </c>
      <c r="B27" s="81" t="n">
        <v>2484651</v>
      </c>
      <c r="C27" s="81" t="n">
        <v>1913861</v>
      </c>
      <c r="D27" s="81" t="n">
        <v>117279</v>
      </c>
      <c r="E27" s="81" t="n">
        <v>6.13</v>
      </c>
      <c r="F27" s="81" t="n">
        <v>60023</v>
      </c>
      <c r="G27" s="81" t="n">
        <v>18440</v>
      </c>
      <c r="H27" s="81" t="n">
        <v>5902</v>
      </c>
      <c r="I27" s="81" t="n">
        <v>133432</v>
      </c>
      <c r="J27" s="81" t="n">
        <v>108004</v>
      </c>
      <c r="K27" s="81" t="n">
        <v>295403</v>
      </c>
      <c r="L27" s="81" t="n">
        <v>139708</v>
      </c>
      <c r="M27" s="81" t="n">
        <v>7573</v>
      </c>
      <c r="N27" s="81" t="n">
        <v>132287</v>
      </c>
      <c r="O27" s="81" t="n">
        <v>11901</v>
      </c>
      <c r="P27" s="81" t="n">
        <v>2206</v>
      </c>
      <c r="Q27" s="81" t="n">
        <v>3402</v>
      </c>
      <c r="R27" s="81" t="n">
        <v>10290</v>
      </c>
      <c r="S27" s="81" t="n">
        <v>9680</v>
      </c>
      <c r="T27" s="81" t="n">
        <v>459</v>
      </c>
      <c r="U27" s="81" t="n">
        <v>10699</v>
      </c>
      <c r="V27" s="81" t="n">
        <v>44992</v>
      </c>
      <c r="W27" s="81" t="n">
        <v>14714</v>
      </c>
      <c r="X27" s="81" t="n">
        <v>22473</v>
      </c>
      <c r="Y27" s="81" t="n">
        <v>1269</v>
      </c>
      <c r="Z27" s="81" t="n">
        <v>1209</v>
      </c>
      <c r="AA27" s="81" t="n">
        <v>20</v>
      </c>
      <c r="AB27" s="81" t="n">
        <v>192</v>
      </c>
      <c r="AC27" s="82">
        <f>COUNT(B27:AB27) / COUNTA(B27:AB27)</f>
        <v/>
      </c>
      <c r="AD27" s="82">
        <f>1-AC27</f>
        <v/>
      </c>
    </row>
    <row r="28">
      <c r="A28" s="81" t="n">
        <v>2005</v>
      </c>
      <c r="B28" s="81" t="n">
        <v>2842980</v>
      </c>
      <c r="C28" s="81" t="n">
        <v>2233044</v>
      </c>
      <c r="D28" s="81" t="n">
        <v>158506</v>
      </c>
      <c r="E28" s="81" t="n">
        <v>7.1</v>
      </c>
      <c r="F28" s="81" t="n">
        <v>116617</v>
      </c>
      <c r="G28" s="81" t="n">
        <v>25771</v>
      </c>
      <c r="H28" s="81" t="n">
        <v>7808</v>
      </c>
      <c r="I28" s="81" t="n">
        <v>201563</v>
      </c>
      <c r="J28" s="81" t="n">
        <v>161262</v>
      </c>
      <c r="K28" s="81" t="n">
        <v>309817</v>
      </c>
      <c r="L28" s="81" t="n">
        <v>177038</v>
      </c>
      <c r="M28" s="81" t="n">
        <v>9162</v>
      </c>
      <c r="N28" s="81" t="n">
        <v>131493</v>
      </c>
      <c r="O28" s="81" t="n">
        <v>12033</v>
      </c>
      <c r="P28" s="81" t="n">
        <v>1066</v>
      </c>
      <c r="Q28" s="81" t="n">
        <v>3704</v>
      </c>
      <c r="R28" s="81" t="n">
        <v>10973</v>
      </c>
      <c r="S28" s="81" t="n">
        <v>22203</v>
      </c>
      <c r="T28" s="81" t="n">
        <v>2338</v>
      </c>
      <c r="U28" s="81" t="n">
        <v>14529</v>
      </c>
      <c r="V28" s="81" t="n">
        <v>81939</v>
      </c>
      <c r="W28" s="81" t="n">
        <v>9429</v>
      </c>
      <c r="X28" s="81" t="n">
        <v>50274</v>
      </c>
      <c r="Y28" s="81" t="n">
        <v>2217</v>
      </c>
      <c r="Z28" s="81" t="n">
        <v>446</v>
      </c>
      <c r="AA28" s="81" t="n">
        <v>44</v>
      </c>
      <c r="AB28" s="81" t="n">
        <v>4</v>
      </c>
      <c r="AC28" s="82">
        <f>COUNT(B28:AB28) / COUNTA(B28:AB28)</f>
        <v/>
      </c>
      <c r="AD28" s="82">
        <f>1-AC28</f>
        <v/>
      </c>
    </row>
    <row r="29">
      <c r="A29" s="81" t="n">
        <v>2006</v>
      </c>
      <c r="B29" s="81" t="n">
        <v>2995578</v>
      </c>
      <c r="C29" s="81" t="n">
        <v>2308338</v>
      </c>
      <c r="D29" s="81" t="n">
        <v>123145</v>
      </c>
      <c r="E29" s="81" t="n">
        <v>5.33</v>
      </c>
      <c r="F29" s="81" t="n">
        <v>86896</v>
      </c>
      <c r="G29" s="81" t="n">
        <v>26204</v>
      </c>
      <c r="H29" s="81" t="n">
        <v>8414</v>
      </c>
      <c r="I29" s="81" t="n">
        <v>164824</v>
      </c>
      <c r="J29" s="81" t="n">
        <v>121169</v>
      </c>
      <c r="K29" s="81" t="n">
        <v>286491</v>
      </c>
      <c r="L29" s="81" t="n">
        <v>180518</v>
      </c>
      <c r="M29" s="81" t="n">
        <v>10254</v>
      </c>
      <c r="N29" s="81" t="n">
        <v>122025</v>
      </c>
      <c r="O29" s="81" t="n">
        <v>14521</v>
      </c>
      <c r="P29" s="81" t="n">
        <v>2251</v>
      </c>
      <c r="Q29" s="81" t="n">
        <v>4103</v>
      </c>
      <c r="R29" s="81" t="n">
        <v>10631</v>
      </c>
      <c r="S29" s="81" t="n">
        <v>126283</v>
      </c>
      <c r="T29" s="81" t="n">
        <v>1668</v>
      </c>
      <c r="U29" s="81" t="n">
        <v>15265</v>
      </c>
      <c r="V29" s="81" t="n">
        <v>73498</v>
      </c>
      <c r="W29" s="81" t="n">
        <v>8772</v>
      </c>
      <c r="X29" s="81" t="n">
        <v>47835</v>
      </c>
      <c r="Y29" s="81" t="n">
        <v>221</v>
      </c>
      <c r="Z29" s="81" t="n">
        <v>1119</v>
      </c>
      <c r="AA29" s="81" t="n">
        <v>64</v>
      </c>
      <c r="AB29" s="81" t="n">
        <v>10</v>
      </c>
      <c r="AC29" s="82">
        <f>COUNT(B29:AB29) / COUNTA(B29:AB29)</f>
        <v/>
      </c>
      <c r="AD29" s="82">
        <f>1-AC29</f>
        <v/>
      </c>
    </row>
    <row r="30">
      <c r="A30" s="81" t="n">
        <v>2007</v>
      </c>
      <c r="B30" s="81" t="n">
        <v>3441411</v>
      </c>
      <c r="C30" s="81" t="n">
        <v>2620752</v>
      </c>
      <c r="D30" s="81" t="n">
        <v>113908</v>
      </c>
      <c r="E30" s="81" t="n">
        <v>4.35</v>
      </c>
      <c r="F30" s="81" t="n">
        <v>81998</v>
      </c>
      <c r="G30" s="81" t="n">
        <v>23987</v>
      </c>
      <c r="H30" s="81" t="n">
        <v>7391</v>
      </c>
      <c r="I30" s="81" t="n">
        <v>159753</v>
      </c>
      <c r="J30" s="81" t="n">
        <v>110171</v>
      </c>
      <c r="K30" s="81" t="n">
        <v>229238</v>
      </c>
      <c r="L30" s="81" t="n">
        <v>134326</v>
      </c>
      <c r="M30" s="81" t="n">
        <v>10589</v>
      </c>
      <c r="N30" s="81" t="n">
        <v>91565</v>
      </c>
      <c r="O30" s="81" t="n">
        <v>12576</v>
      </c>
      <c r="P30" s="81" t="n">
        <v>2469</v>
      </c>
      <c r="Q30" s="81" t="n">
        <v>3073</v>
      </c>
      <c r="R30" s="81" t="n">
        <v>6001</v>
      </c>
      <c r="S30" s="81" t="n">
        <v>36711</v>
      </c>
      <c r="T30" s="81" t="n">
        <v>2178</v>
      </c>
      <c r="U30" s="81" t="n">
        <v>12232</v>
      </c>
      <c r="V30" s="81" t="n">
        <v>55732</v>
      </c>
      <c r="W30" s="81" t="n">
        <v>9441</v>
      </c>
      <c r="X30" s="81" t="n">
        <v>36588</v>
      </c>
      <c r="Y30" s="81" t="n">
        <v>610</v>
      </c>
      <c r="Z30" s="81" t="n">
        <v>798</v>
      </c>
      <c r="AA30" s="81" t="n">
        <v>95</v>
      </c>
      <c r="AB30" s="81" t="n">
        <v>10</v>
      </c>
      <c r="AC30" s="82">
        <f>COUNT(B30:AB30) / COUNTA(B30:AB30)</f>
        <v/>
      </c>
      <c r="AD30" s="82">
        <f>1-AC30</f>
        <v/>
      </c>
    </row>
    <row r="31">
      <c r="A31" s="81" t="n">
        <v>2008</v>
      </c>
      <c r="B31" s="81" t="n">
        <v>2013728</v>
      </c>
      <c r="C31" s="81" t="n">
        <v>1524099</v>
      </c>
      <c r="D31" s="81" t="n">
        <v>81248</v>
      </c>
      <c r="E31" s="81" t="n">
        <v>5.33</v>
      </c>
      <c r="F31" s="81" t="n">
        <v>57283</v>
      </c>
      <c r="G31" s="81" t="n">
        <v>17813</v>
      </c>
      <c r="H31" s="81" t="n">
        <v>6135</v>
      </c>
      <c r="I31" s="81" t="n">
        <v>99550</v>
      </c>
      <c r="J31" s="81" t="n">
        <v>76352</v>
      </c>
      <c r="K31" s="81" t="n">
        <v>150674</v>
      </c>
      <c r="L31" s="81" t="n">
        <v>92162</v>
      </c>
      <c r="M31" s="81" t="n">
        <v>5613</v>
      </c>
      <c r="N31" s="81" t="n">
        <v>56461</v>
      </c>
      <c r="O31" s="81" t="n">
        <v>7402</v>
      </c>
      <c r="P31" s="81" t="n">
        <v>1449</v>
      </c>
      <c r="Q31" s="81" t="n">
        <v>1894</v>
      </c>
      <c r="R31" s="81" t="n">
        <v>5023</v>
      </c>
      <c r="S31" s="81" t="n">
        <v>14962</v>
      </c>
      <c r="T31" s="81" t="n">
        <v>527</v>
      </c>
      <c r="U31" s="81" t="n">
        <v>8515</v>
      </c>
      <c r="V31" s="81" t="n">
        <v>64781</v>
      </c>
      <c r="W31" s="81" t="n">
        <v>8121</v>
      </c>
      <c r="X31" s="81" t="n">
        <v>41423</v>
      </c>
      <c r="Y31" s="81" t="n">
        <v>229</v>
      </c>
      <c r="Z31" s="81" t="n">
        <v>173</v>
      </c>
      <c r="AA31" s="81" t="inlineStr">
        <is>
          <t>-</t>
        </is>
      </c>
      <c r="AB31" s="81" t="inlineStr">
        <is>
          <t>-</t>
        </is>
      </c>
      <c r="AC31" s="82">
        <f>COUNT(B31:AB31) / COUNTA(B31:AB31)</f>
        <v/>
      </c>
      <c r="AD31" s="82">
        <f>1-AC31</f>
        <v/>
      </c>
    </row>
    <row r="32">
      <c r="A32" s="81" t="n">
        <v>2009</v>
      </c>
      <c r="B32" s="81" t="n">
        <v>2195738</v>
      </c>
      <c r="C32" s="81" t="n">
        <v>1637279</v>
      </c>
      <c r="D32" s="81" t="n">
        <v>78061</v>
      </c>
      <c r="E32" s="81" t="n">
        <v>4.77</v>
      </c>
      <c r="F32" s="81" t="n">
        <v>55846</v>
      </c>
      <c r="G32" s="81" t="n">
        <v>16520</v>
      </c>
      <c r="H32" s="81" t="n">
        <v>5151</v>
      </c>
      <c r="I32" s="81" t="n">
        <v>111304</v>
      </c>
      <c r="J32" s="81" t="n">
        <v>73460</v>
      </c>
      <c r="K32" s="81" t="n">
        <v>152921</v>
      </c>
      <c r="L32" s="81" t="n">
        <v>94068</v>
      </c>
      <c r="M32" s="81" t="n">
        <v>4136</v>
      </c>
      <c r="N32" s="81" t="n">
        <v>62935</v>
      </c>
      <c r="O32" s="81" t="n">
        <v>8882</v>
      </c>
      <c r="P32" s="81" t="n">
        <v>2010</v>
      </c>
      <c r="Q32" s="81" t="n">
        <v>1943</v>
      </c>
      <c r="R32" s="81" t="n">
        <v>3318</v>
      </c>
      <c r="S32" s="81" t="n">
        <v>29539</v>
      </c>
      <c r="T32" s="81" t="n">
        <v>589</v>
      </c>
      <c r="U32" s="81" t="n">
        <v>9647</v>
      </c>
      <c r="V32" s="81" t="n">
        <v>77208</v>
      </c>
      <c r="W32" s="81" t="n">
        <v>5510</v>
      </c>
      <c r="X32" s="81" t="n">
        <v>66135</v>
      </c>
      <c r="Y32" s="81" t="n">
        <v>12</v>
      </c>
      <c r="Z32" s="81" t="n">
        <v>234</v>
      </c>
      <c r="AA32" s="81" t="n">
        <v>26</v>
      </c>
      <c r="AB32" s="81" t="inlineStr">
        <is>
          <t>-</t>
        </is>
      </c>
      <c r="AC32" s="82">
        <f>COUNT(B32:AB32) / COUNTA(B32:AB32)</f>
        <v/>
      </c>
      <c r="AD32" s="82">
        <f>1-AC32</f>
        <v/>
      </c>
    </row>
    <row r="33">
      <c r="A33" s="81" t="n">
        <v>2010</v>
      </c>
      <c r="B33" s="81" t="n">
        <v>2270974</v>
      </c>
      <c r="C33" s="81" t="n">
        <v>1665283</v>
      </c>
      <c r="D33" s="81" t="n">
        <v>75408</v>
      </c>
      <c r="E33" s="81" t="n">
        <v>4.53</v>
      </c>
      <c r="F33" s="81" t="n">
        <v>54513</v>
      </c>
      <c r="G33" s="81" t="n">
        <v>15662</v>
      </c>
      <c r="H33" s="81" t="n">
        <v>4784</v>
      </c>
      <c r="I33" s="81" t="n">
        <v>119487</v>
      </c>
      <c r="J33" s="81" t="n">
        <v>68149</v>
      </c>
      <c r="K33" s="81" t="n">
        <v>124736</v>
      </c>
      <c r="L33" s="81" t="n">
        <v>77542</v>
      </c>
      <c r="M33" s="81" t="n">
        <v>3966</v>
      </c>
      <c r="N33" s="81" t="n">
        <v>51188</v>
      </c>
      <c r="O33" s="81" t="n">
        <v>7505</v>
      </c>
      <c r="P33" s="81" t="n">
        <v>1674</v>
      </c>
      <c r="Q33" s="81" t="n">
        <v>2097</v>
      </c>
      <c r="R33" s="81" t="n">
        <v>3429</v>
      </c>
      <c r="S33" s="81" t="n">
        <v>42027</v>
      </c>
      <c r="T33" s="81" t="n">
        <v>389</v>
      </c>
      <c r="U33" s="81" t="n">
        <v>8299</v>
      </c>
      <c r="V33" s="81" t="n">
        <v>65542</v>
      </c>
      <c r="W33" s="81" t="n">
        <v>9589</v>
      </c>
      <c r="X33" s="81" t="n">
        <v>47515</v>
      </c>
      <c r="Y33" s="81" t="n">
        <v>504</v>
      </c>
      <c r="Z33" s="81" t="n">
        <v>179</v>
      </c>
      <c r="AA33" s="81" t="n">
        <v>2</v>
      </c>
      <c r="AB33" s="81" t="n">
        <v>504</v>
      </c>
      <c r="AC33" s="82">
        <f>COUNT(B33:AB33) / COUNTA(B33:AB33)</f>
        <v/>
      </c>
      <c r="AD33" s="82">
        <f>1-AC33</f>
        <v/>
      </c>
    </row>
    <row r="34">
      <c r="A34" s="81" t="n">
        <v>2011</v>
      </c>
      <c r="B34" s="81" t="n">
        <v>1985332</v>
      </c>
      <c r="C34" s="81" t="n">
        <v>1457800</v>
      </c>
      <c r="D34" s="81" t="n">
        <v>64867</v>
      </c>
      <c r="E34" s="81" t="n">
        <v>4.45</v>
      </c>
      <c r="F34" s="81" t="n">
        <v>47491</v>
      </c>
      <c r="G34" s="81" t="n">
        <v>13273</v>
      </c>
      <c r="H34" s="81" t="n">
        <v>3881</v>
      </c>
      <c r="I34" s="81" t="n">
        <v>93940</v>
      </c>
      <c r="J34" s="81" t="n">
        <v>56777</v>
      </c>
      <c r="K34" s="81" t="n">
        <v>106261</v>
      </c>
      <c r="L34" s="81" t="n">
        <v>66087</v>
      </c>
      <c r="M34" s="81" t="n">
        <v>2993</v>
      </c>
      <c r="N34" s="81" t="n">
        <v>51636</v>
      </c>
      <c r="O34" s="81" t="n">
        <v>9320</v>
      </c>
      <c r="P34" s="81" t="n">
        <v>1647</v>
      </c>
      <c r="Q34" s="81" t="n">
        <v>1849</v>
      </c>
      <c r="R34" s="81" t="n">
        <v>2455</v>
      </c>
      <c r="S34" s="81" t="n">
        <v>30715</v>
      </c>
      <c r="T34" s="81" t="n">
        <v>270</v>
      </c>
      <c r="U34" s="81" t="n">
        <v>9269</v>
      </c>
      <c r="V34" s="81" t="n">
        <v>56517</v>
      </c>
      <c r="W34" s="81" t="n">
        <v>5503</v>
      </c>
      <c r="X34" s="81" t="n">
        <v>47297</v>
      </c>
      <c r="Y34" s="81" t="n">
        <v>131</v>
      </c>
      <c r="Z34" s="81" t="n">
        <v>283</v>
      </c>
      <c r="AA34" s="81" t="n">
        <v>14</v>
      </c>
      <c r="AB34" s="81" t="inlineStr">
        <is>
          <t>-</t>
        </is>
      </c>
      <c r="AC34" s="82">
        <f>COUNT(B34:AB34) / COUNTA(B34:AB34)</f>
        <v/>
      </c>
      <c r="AD34" s="82">
        <f>1-AC34</f>
        <v/>
      </c>
    </row>
    <row r="35">
      <c r="A35" s="81" t="n">
        <v>2012</v>
      </c>
      <c r="B35" s="81" t="n">
        <v>1592020</v>
      </c>
      <c r="C35" s="81" t="n">
        <v>1170427</v>
      </c>
      <c r="D35" s="81" t="n">
        <v>49837</v>
      </c>
      <c r="E35" s="81" t="n">
        <v>4.26</v>
      </c>
      <c r="F35" s="81" t="n">
        <v>37424</v>
      </c>
      <c r="G35" s="81" t="n">
        <v>9442</v>
      </c>
      <c r="H35" s="81" t="n">
        <v>2777</v>
      </c>
      <c r="I35" s="81" t="n">
        <v>210704</v>
      </c>
      <c r="J35" s="81" t="n">
        <v>35625</v>
      </c>
      <c r="K35" s="81" t="n">
        <v>63947</v>
      </c>
      <c r="L35" s="81" t="n">
        <v>44700</v>
      </c>
      <c r="M35" s="81" t="n">
        <v>1875</v>
      </c>
      <c r="N35" s="81" t="n">
        <v>47309</v>
      </c>
      <c r="O35" s="81" t="n">
        <v>4893</v>
      </c>
      <c r="P35" s="81" t="n">
        <v>1788</v>
      </c>
      <c r="Q35" s="81" t="n">
        <v>1267</v>
      </c>
      <c r="R35" s="81" t="n">
        <v>2035</v>
      </c>
      <c r="S35" s="81" t="n">
        <v>166210</v>
      </c>
      <c r="T35" s="81" t="n">
        <v>114</v>
      </c>
      <c r="U35" s="81" t="n">
        <v>9720</v>
      </c>
      <c r="V35" s="81" t="n">
        <v>9050</v>
      </c>
      <c r="W35" s="81" t="n">
        <v>1835</v>
      </c>
      <c r="X35" s="81" t="n">
        <v>5714</v>
      </c>
      <c r="Y35" s="81" t="inlineStr">
        <is>
          <t>-</t>
        </is>
      </c>
      <c r="Z35" s="81" t="n">
        <v>6</v>
      </c>
      <c r="AA35" s="81" t="inlineStr">
        <is>
          <t>-</t>
        </is>
      </c>
      <c r="AB35" s="81" t="inlineStr">
        <is>
          <t>-</t>
        </is>
      </c>
      <c r="AC35" s="82">
        <f>COUNT(B35:AB35) / COUNTA(B35:AB35)</f>
        <v/>
      </c>
      <c r="AD35" s="82">
        <f>1-AC35</f>
        <v/>
      </c>
    </row>
    <row r="36">
      <c r="A36" s="81" t="n">
        <v>2013</v>
      </c>
      <c r="B36" s="81" t="n">
        <v>2029071</v>
      </c>
      <c r="C36" s="81" t="n">
        <v>1379884</v>
      </c>
      <c r="D36" s="81" t="n">
        <v>43005</v>
      </c>
      <c r="E36" s="81" t="n">
        <v>3.12</v>
      </c>
      <c r="F36" s="81" t="n">
        <v>31214</v>
      </c>
      <c r="G36" s="81" t="n">
        <v>8953</v>
      </c>
      <c r="H36" s="81" t="n">
        <v>2830</v>
      </c>
      <c r="I36" s="81" t="n">
        <v>57922</v>
      </c>
      <c r="J36" s="81" t="n">
        <v>33528</v>
      </c>
      <c r="K36" s="81" t="n">
        <v>54102</v>
      </c>
      <c r="L36" s="81" t="n">
        <v>49972</v>
      </c>
      <c r="M36" s="81" t="n">
        <v>1861</v>
      </c>
      <c r="N36" s="81" t="n">
        <v>52906</v>
      </c>
      <c r="O36" s="81" t="n">
        <v>3793</v>
      </c>
      <c r="P36" s="81" t="n">
        <v>933</v>
      </c>
      <c r="Q36" s="81" t="n">
        <v>876</v>
      </c>
      <c r="R36" s="81" t="n">
        <v>4120</v>
      </c>
      <c r="S36" s="81" t="n">
        <v>11711</v>
      </c>
      <c r="T36" s="81" t="n">
        <v>114</v>
      </c>
      <c r="U36" s="81" t="n">
        <v>13872</v>
      </c>
      <c r="V36" s="81" t="n">
        <v>10885</v>
      </c>
      <c r="W36" s="81" t="n">
        <v>2618</v>
      </c>
      <c r="X36" s="81" t="n">
        <v>7026</v>
      </c>
      <c r="Y36" s="81" t="inlineStr">
        <is>
          <t>-</t>
        </is>
      </c>
      <c r="Z36" s="81" t="n">
        <v>17</v>
      </c>
      <c r="AA36" s="81" t="inlineStr">
        <is>
          <t>-</t>
        </is>
      </c>
      <c r="AB36" s="81" t="inlineStr">
        <is>
          <t>-</t>
        </is>
      </c>
      <c r="AC36" s="82">
        <f>COUNT(B36:AB36) / COUNTA(B36:AB36)</f>
        <v/>
      </c>
      <c r="AD36" s="82">
        <f>1-AC36</f>
        <v/>
      </c>
    </row>
    <row r="37">
      <c r="A37" s="81" t="n">
        <v>2014</v>
      </c>
      <c r="B37" s="81" t="n">
        <v>1445902</v>
      </c>
      <c r="C37" s="81" t="n">
        <v>1039341</v>
      </c>
      <c r="D37" s="81" t="n">
        <v>40360</v>
      </c>
      <c r="E37" s="81" t="n">
        <v>3.88</v>
      </c>
      <c r="F37" s="81" t="n">
        <v>29704</v>
      </c>
      <c r="G37" s="81" t="n">
        <v>8192</v>
      </c>
      <c r="H37" s="81" t="n">
        <v>2282</v>
      </c>
      <c r="I37" s="81" t="n">
        <v>61042</v>
      </c>
      <c r="J37" s="81" t="n">
        <v>31911</v>
      </c>
      <c r="K37" s="81" t="n">
        <v>43318</v>
      </c>
      <c r="L37" s="81" t="n">
        <v>37561</v>
      </c>
      <c r="M37" s="81" t="n">
        <v>1636</v>
      </c>
      <c r="N37" s="81" t="n">
        <v>20922</v>
      </c>
      <c r="O37" s="81" t="n">
        <v>3601</v>
      </c>
      <c r="P37" s="81" t="n">
        <v>639</v>
      </c>
      <c r="Q37" s="81" t="n">
        <v>1105</v>
      </c>
      <c r="R37" s="81" t="n">
        <v>2176</v>
      </c>
      <c r="S37" s="81" t="n">
        <v>18766</v>
      </c>
      <c r="T37" s="81" t="n">
        <v>46</v>
      </c>
      <c r="U37" s="81" t="n">
        <v>11179</v>
      </c>
      <c r="V37" s="81" t="n">
        <v>12619</v>
      </c>
      <c r="W37" s="81" t="n">
        <v>2454</v>
      </c>
      <c r="X37" s="81" t="n">
        <v>9419</v>
      </c>
      <c r="Y37" s="81" t="inlineStr">
        <is>
          <t>-</t>
        </is>
      </c>
      <c r="Z37" s="81" t="n">
        <v>42</v>
      </c>
      <c r="AA37" s="81" t="inlineStr">
        <is>
          <t>-</t>
        </is>
      </c>
      <c r="AB37" s="81" t="inlineStr">
        <is>
          <t>-</t>
        </is>
      </c>
      <c r="AC37" s="82">
        <f>COUNT(B37:AB37) / COUNTA(B37:AB37)</f>
        <v/>
      </c>
      <c r="AD37" s="82">
        <f>1-AC37</f>
        <v/>
      </c>
    </row>
    <row r="38">
      <c r="A38" s="81" t="n">
        <v>2015</v>
      </c>
      <c r="B38" s="81" t="n">
        <v>1463543</v>
      </c>
      <c r="C38" s="81" t="n">
        <v>1074046</v>
      </c>
      <c r="D38" s="81" t="n">
        <v>35803</v>
      </c>
      <c r="E38" s="81" t="n">
        <v>3.33</v>
      </c>
      <c r="F38" s="81" t="n">
        <v>26811</v>
      </c>
      <c r="G38" s="81" t="n">
        <v>6897</v>
      </c>
      <c r="H38" s="81" t="n">
        <v>2034</v>
      </c>
      <c r="I38" s="81" t="n">
        <v>62834</v>
      </c>
      <c r="J38" s="81" t="n">
        <v>28727</v>
      </c>
      <c r="K38" s="81" t="n">
        <v>44260</v>
      </c>
      <c r="L38" s="81" t="n">
        <v>31525</v>
      </c>
      <c r="M38" s="81" t="n">
        <v>1234</v>
      </c>
      <c r="N38" s="81" t="n">
        <v>15850</v>
      </c>
      <c r="O38" s="81" t="n">
        <v>5271</v>
      </c>
      <c r="P38" s="81" t="n">
        <v>449</v>
      </c>
      <c r="Q38" s="81" t="n">
        <v>881</v>
      </c>
      <c r="R38" s="81" t="n">
        <v>1103</v>
      </c>
      <c r="S38" s="81" t="n">
        <v>25258</v>
      </c>
      <c r="T38" s="81" t="n">
        <v>190</v>
      </c>
      <c r="U38" s="81" t="n">
        <v>8218</v>
      </c>
      <c r="V38" s="81" t="n">
        <v>6276</v>
      </c>
      <c r="W38" s="81" t="n">
        <v>1811</v>
      </c>
      <c r="X38" s="81" t="n">
        <v>4055</v>
      </c>
      <c r="Y38" s="81" t="inlineStr">
        <is>
          <t>-</t>
        </is>
      </c>
      <c r="Z38" s="81" t="n">
        <v>86</v>
      </c>
      <c r="AA38" s="81" t="inlineStr">
        <is>
          <t>-</t>
        </is>
      </c>
      <c r="AB38" s="81" t="inlineStr">
        <is>
          <t>-</t>
        </is>
      </c>
      <c r="AC38" s="82">
        <f>COUNT(B38:AB38) / COUNTA(B38:AB38)</f>
        <v/>
      </c>
      <c r="AD38" s="82">
        <f>1-AC38</f>
        <v/>
      </c>
    </row>
    <row r="39">
      <c r="A39" s="81" t="n">
        <v>2016</v>
      </c>
      <c r="B39" s="81" t="n">
        <v>797721</v>
      </c>
      <c r="C39" s="81" t="n">
        <v>566501</v>
      </c>
      <c r="D39" s="81" t="n">
        <v>18579</v>
      </c>
      <c r="E39" s="81" t="n">
        <v>3.28</v>
      </c>
      <c r="F39" s="81" t="n">
        <v>13854</v>
      </c>
      <c r="G39" s="81" t="n">
        <v>3654</v>
      </c>
      <c r="H39" s="81" t="n">
        <v>1066</v>
      </c>
      <c r="I39" s="81" t="n">
        <v>23935</v>
      </c>
      <c r="J39" s="81" t="n">
        <v>14382</v>
      </c>
      <c r="K39" s="81" t="n">
        <v>22296</v>
      </c>
      <c r="L39" s="81" t="n">
        <v>18103</v>
      </c>
      <c r="M39" s="81" t="n">
        <v>435</v>
      </c>
      <c r="N39" s="81" t="n">
        <v>8813</v>
      </c>
      <c r="O39" s="81" t="n">
        <v>1731</v>
      </c>
      <c r="P39" s="81" t="n">
        <v>180</v>
      </c>
      <c r="Q39" s="81" t="n">
        <v>334</v>
      </c>
      <c r="R39" s="81" t="n">
        <v>477</v>
      </c>
      <c r="S39" s="81" t="n">
        <v>6279</v>
      </c>
      <c r="T39" s="81" t="n">
        <v>106</v>
      </c>
      <c r="U39" s="81" t="n">
        <v>3729</v>
      </c>
      <c r="V39" s="81" t="n">
        <v>3246</v>
      </c>
      <c r="W39" s="81" t="n">
        <v>450</v>
      </c>
      <c r="X39" s="81" t="n">
        <v>2608</v>
      </c>
      <c r="Y39" s="81" t="n">
        <v>95</v>
      </c>
      <c r="Z39" s="81" t="n">
        <v>28</v>
      </c>
      <c r="AA39" s="81" t="inlineStr">
        <is>
          <t>-</t>
        </is>
      </c>
      <c r="AB39" s="81" t="inlineStr">
        <is>
          <t>-</t>
        </is>
      </c>
      <c r="AC39" s="82">
        <f>COUNT(B39:AB39) / COUNTA(B39:AB39)</f>
        <v/>
      </c>
      <c r="AD39" s="82">
        <f>1-AC39</f>
        <v/>
      </c>
    </row>
    <row r="40">
      <c r="A40" s="81" t="n">
        <v>2017</v>
      </c>
      <c r="B40" s="81" t="n">
        <v>1006467</v>
      </c>
      <c r="C40" s="81" t="n">
        <v>695863</v>
      </c>
      <c r="D40" s="81" t="n">
        <v>23373</v>
      </c>
      <c r="E40" s="81" t="n">
        <v>3.36</v>
      </c>
      <c r="F40" s="81" t="n">
        <v>17794</v>
      </c>
      <c r="G40" s="81" t="n">
        <v>4570</v>
      </c>
      <c r="H40" s="81" t="n">
        <v>1009</v>
      </c>
      <c r="I40" s="81" t="n">
        <v>25146</v>
      </c>
      <c r="J40" s="81" t="n">
        <v>18856</v>
      </c>
      <c r="K40" s="81" t="n">
        <v>32157</v>
      </c>
      <c r="L40" s="81" t="n">
        <v>25188</v>
      </c>
      <c r="M40" s="81" t="n">
        <v>608</v>
      </c>
      <c r="N40" s="81" t="n">
        <v>9510</v>
      </c>
      <c r="O40" s="81" t="n">
        <v>1806</v>
      </c>
      <c r="P40" s="81" t="n">
        <v>338</v>
      </c>
      <c r="Q40" s="81" t="n">
        <v>666</v>
      </c>
      <c r="R40" s="81" t="n">
        <v>747</v>
      </c>
      <c r="S40" s="81" t="n">
        <v>4285</v>
      </c>
      <c r="T40" s="81" t="n">
        <v>44</v>
      </c>
      <c r="U40" s="81" t="n">
        <v>3678</v>
      </c>
      <c r="V40" s="81" t="n">
        <v>9199</v>
      </c>
      <c r="W40" s="81" t="n">
        <v>1867</v>
      </c>
      <c r="X40" s="81" t="n">
        <v>7150</v>
      </c>
      <c r="Y40" s="81" t="n">
        <v>66</v>
      </c>
      <c r="Z40" s="81" t="n">
        <v>62</v>
      </c>
      <c r="AA40" s="81" t="n">
        <v>19</v>
      </c>
      <c r="AB40" s="81" t="n">
        <v>5</v>
      </c>
      <c r="AC40" s="82">
        <f>COUNT(B40:AB40) / COUNTA(B40:AB40)</f>
        <v/>
      </c>
      <c r="AD40" s="82">
        <f>1-AC40</f>
        <v/>
      </c>
    </row>
    <row r="41">
      <c r="A41" s="81" t="n">
        <v>2018</v>
      </c>
      <c r="B41" s="81" t="n">
        <v>895070</v>
      </c>
      <c r="C41" s="81" t="n">
        <v>619416</v>
      </c>
      <c r="D41" s="81" t="n">
        <v>19372</v>
      </c>
      <c r="E41" s="81" t="n">
        <v>3.13</v>
      </c>
      <c r="F41" s="81" t="n">
        <v>14510</v>
      </c>
      <c r="G41" s="81" t="n">
        <v>3932</v>
      </c>
      <c r="H41" s="81" t="n">
        <v>930</v>
      </c>
      <c r="I41" s="81" t="n">
        <v>21945</v>
      </c>
      <c r="J41" s="81" t="n">
        <v>14932</v>
      </c>
      <c r="K41" s="81" t="n">
        <v>30080</v>
      </c>
      <c r="L41" s="81" t="n">
        <v>23967</v>
      </c>
      <c r="M41" s="81" t="n">
        <v>1997</v>
      </c>
      <c r="N41" s="81" t="n">
        <v>10953</v>
      </c>
      <c r="O41" s="81" t="n">
        <v>3278</v>
      </c>
      <c r="P41" s="81" t="n">
        <v>2010</v>
      </c>
      <c r="Q41" s="81" t="n">
        <v>1910</v>
      </c>
      <c r="R41" s="81" t="n">
        <v>693</v>
      </c>
      <c r="S41" s="81" t="n">
        <v>5866</v>
      </c>
      <c r="T41" s="81" t="n">
        <v>11</v>
      </c>
      <c r="U41" s="81" t="n">
        <v>3127</v>
      </c>
      <c r="V41" s="81" t="n">
        <v>7795</v>
      </c>
      <c r="W41" s="81" t="n">
        <v>1979</v>
      </c>
      <c r="X41" s="81" t="n">
        <v>5320</v>
      </c>
      <c r="Y41" s="81" t="inlineStr">
        <is>
          <t>-</t>
        </is>
      </c>
      <c r="Z41" s="81" t="n">
        <v>9</v>
      </c>
      <c r="AA41" s="81" t="n">
        <v>451</v>
      </c>
      <c r="AB41" s="81" t="inlineStr">
        <is>
          <t>-</t>
        </is>
      </c>
      <c r="AC41" s="82">
        <f>COUNT(B41:AB41) / COUNTA(B41:AB41)</f>
        <v/>
      </c>
      <c r="AD41" s="82">
        <f>1-AC41</f>
        <v/>
      </c>
    </row>
    <row r="42">
      <c r="A42" s="81" t="n">
        <v>2019</v>
      </c>
      <c r="B42" s="81" t="n">
        <v>962210</v>
      </c>
      <c r="C42" s="81" t="n">
        <v>661497</v>
      </c>
      <c r="D42" s="81" t="n">
        <v>19958</v>
      </c>
      <c r="E42" s="81" t="n">
        <v>3.02</v>
      </c>
      <c r="F42" s="81" t="n">
        <v>15341</v>
      </c>
      <c r="G42" s="81" t="n">
        <v>3744</v>
      </c>
      <c r="H42" s="81" t="n">
        <v>873</v>
      </c>
      <c r="I42" s="81" t="n">
        <v>24318</v>
      </c>
      <c r="J42" s="81" t="n">
        <v>16899</v>
      </c>
      <c r="K42" s="81" t="n">
        <v>28792</v>
      </c>
      <c r="L42" s="81" t="n">
        <v>23942</v>
      </c>
      <c r="M42" s="81" t="n">
        <v>1413</v>
      </c>
      <c r="N42" s="81" t="n">
        <v>9884</v>
      </c>
      <c r="O42" s="81" t="n">
        <v>2038</v>
      </c>
      <c r="P42" s="81" t="n">
        <v>1118</v>
      </c>
      <c r="Q42" s="81" t="n">
        <v>1215</v>
      </c>
      <c r="R42" s="81" t="n">
        <v>465</v>
      </c>
      <c r="S42" s="81" t="n">
        <v>4883</v>
      </c>
      <c r="T42" s="81" t="n">
        <v>78</v>
      </c>
      <c r="U42" s="81" t="n">
        <v>3300</v>
      </c>
      <c r="V42" s="81" t="n">
        <v>7296</v>
      </c>
      <c r="W42" s="81" t="n">
        <v>556</v>
      </c>
      <c r="X42" s="81" t="n">
        <v>4110</v>
      </c>
      <c r="Y42" s="81" t="inlineStr">
        <is>
          <t>-</t>
        </is>
      </c>
      <c r="Z42" s="81" t="n">
        <v>28</v>
      </c>
      <c r="AA42" s="81" t="n">
        <v>141</v>
      </c>
      <c r="AB42" s="81" t="inlineStr">
        <is>
          <t>-</t>
        </is>
      </c>
      <c r="AC42" s="82">
        <f>COUNT(B42:AB42) / COUNTA(B42:AB42)</f>
        <v/>
      </c>
      <c r="AD42" s="82">
        <f>1-AC42</f>
        <v/>
      </c>
    </row>
    <row r="43">
      <c r="A43" s="81" t="n">
        <v>2020</v>
      </c>
      <c r="B43" s="81" t="n">
        <v>354852</v>
      </c>
      <c r="C43" s="81" t="n">
        <v>235398</v>
      </c>
      <c r="D43" s="81" t="n">
        <v>6753</v>
      </c>
      <c r="E43" s="81" t="n">
        <v>2.87</v>
      </c>
      <c r="F43" s="81" t="n">
        <v>5307</v>
      </c>
      <c r="G43" s="81" t="n">
        <v>1229</v>
      </c>
      <c r="H43" s="81" t="n">
        <v>217</v>
      </c>
      <c r="I43" s="81" t="n">
        <v>7907</v>
      </c>
      <c r="J43" s="81" t="n">
        <v>5235</v>
      </c>
      <c r="K43" s="81" t="n">
        <v>10373</v>
      </c>
      <c r="L43" s="81" t="n">
        <v>9034</v>
      </c>
      <c r="M43" s="81" t="n">
        <v>185</v>
      </c>
      <c r="N43" s="81" t="n">
        <v>2465</v>
      </c>
      <c r="O43" s="81" t="n">
        <v>478</v>
      </c>
      <c r="P43" s="81" t="n">
        <v>13</v>
      </c>
      <c r="Q43" s="81" t="n">
        <v>68</v>
      </c>
      <c r="R43" s="81" t="n">
        <v>353</v>
      </c>
      <c r="S43" s="81" t="n">
        <v>1386</v>
      </c>
      <c r="T43" s="81" t="n">
        <v>38</v>
      </c>
      <c r="U43" s="81" t="n">
        <v>1194</v>
      </c>
      <c r="V43" s="81" t="n">
        <v>18630</v>
      </c>
      <c r="W43" s="81" t="n">
        <v>1018</v>
      </c>
      <c r="X43" s="81" t="n">
        <v>4083</v>
      </c>
      <c r="Y43" s="81" t="n">
        <v>70</v>
      </c>
      <c r="Z43" s="81" t="inlineStr">
        <is>
          <t>-</t>
        </is>
      </c>
      <c r="AA43" s="81" t="n">
        <v>14</v>
      </c>
      <c r="AB43" s="81" t="inlineStr">
        <is>
          <t>-</t>
        </is>
      </c>
      <c r="AC43" s="82">
        <f>COUNT(B43:AB43) / COUNTA(B43:AB43)</f>
        <v/>
      </c>
      <c r="AD43" s="82">
        <f>1-AC43</f>
        <v/>
      </c>
    </row>
    <row r="44">
      <c r="A44" s="81" t="n">
        <v>2021</v>
      </c>
      <c r="B44" s="81" t="n">
        <v>498477</v>
      </c>
      <c r="C44" s="81" t="n">
        <v>330542</v>
      </c>
      <c r="D44" s="81" t="n">
        <v>10423</v>
      </c>
      <c r="E44" s="81" t="n">
        <v>3.15</v>
      </c>
      <c r="F44" s="81" t="n">
        <v>7811</v>
      </c>
      <c r="G44" s="81" t="n">
        <v>2128</v>
      </c>
      <c r="H44" s="81" t="n">
        <v>484</v>
      </c>
      <c r="I44" s="81" t="n">
        <v>12756</v>
      </c>
      <c r="J44" s="81" t="n">
        <v>8201</v>
      </c>
      <c r="K44" s="81" t="n">
        <v>14597</v>
      </c>
      <c r="L44" s="81" t="n">
        <v>10789</v>
      </c>
      <c r="M44" s="81" t="n">
        <v>229</v>
      </c>
      <c r="N44" s="81" t="n">
        <v>3063</v>
      </c>
      <c r="O44" s="81" t="n">
        <v>860</v>
      </c>
      <c r="P44" s="81" t="n">
        <v>48</v>
      </c>
      <c r="Q44" s="81" t="n">
        <v>104</v>
      </c>
      <c r="R44" s="81" t="n">
        <v>176</v>
      </c>
      <c r="S44" s="81" t="n">
        <v>2496</v>
      </c>
      <c r="T44" s="81" t="n">
        <v>98</v>
      </c>
      <c r="U44" s="81" t="n">
        <v>3379</v>
      </c>
      <c r="V44" s="81" t="n">
        <v>9356</v>
      </c>
      <c r="W44" s="81" t="n">
        <v>188</v>
      </c>
      <c r="X44" s="81" t="n">
        <v>6515</v>
      </c>
      <c r="Y44" s="81" t="inlineStr">
        <is>
          <t>-</t>
        </is>
      </c>
      <c r="Z44" s="81" t="inlineStr">
        <is>
          <t>-</t>
        </is>
      </c>
      <c r="AA44" s="81" t="inlineStr">
        <is>
          <t>-</t>
        </is>
      </c>
      <c r="AB44" s="81" t="inlineStr">
        <is>
          <t>-</t>
        </is>
      </c>
      <c r="AC44" s="82">
        <f>COUNT(B44:AB44) / COUNTA(B44:AB44)</f>
        <v/>
      </c>
      <c r="AD44" s="82">
        <f>1-AC44</f>
        <v/>
      </c>
    </row>
    <row r="45">
      <c r="A45" s="81" t="n">
        <v>2022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1" t="inlineStr">
        <is>
          <t>...</t>
        </is>
      </c>
      <c r="F45" s="81" t="inlineStr">
        <is>
          <t>-</t>
        </is>
      </c>
      <c r="G45" s="81" t="inlineStr">
        <is>
          <t>-</t>
        </is>
      </c>
      <c r="H45" s="81" t="inlineStr">
        <is>
          <t>-</t>
        </is>
      </c>
      <c r="I45" s="81" t="inlineStr">
        <is>
          <t>-</t>
        </is>
      </c>
      <c r="J45" s="81" t="inlineStr">
        <is>
          <t>-</t>
        </is>
      </c>
      <c r="K45" s="81" t="inlineStr">
        <is>
          <t>-</t>
        </is>
      </c>
      <c r="L45" s="81" t="inlineStr">
        <is>
          <t>-</t>
        </is>
      </c>
      <c r="M45" s="81" t="inlineStr">
        <is>
          <t>-</t>
        </is>
      </c>
      <c r="N45" s="81" t="inlineStr">
        <is>
          <t>-</t>
        </is>
      </c>
      <c r="O45" s="81" t="inlineStr">
        <is>
          <t>-</t>
        </is>
      </c>
      <c r="P45" s="81" t="inlineStr">
        <is>
          <t>-</t>
        </is>
      </c>
      <c r="Q45" s="81" t="inlineStr">
        <is>
          <t>-</t>
        </is>
      </c>
      <c r="R45" s="81" t="inlineStr">
        <is>
          <t>-</t>
        </is>
      </c>
      <c r="S45" s="81" t="inlineStr">
        <is>
          <t>-</t>
        </is>
      </c>
      <c r="T45" s="81" t="inlineStr">
        <is>
          <t>-</t>
        </is>
      </c>
      <c r="U45" s="81" t="inlineStr">
        <is>
          <t>-</t>
        </is>
      </c>
      <c r="V45" s="81" t="inlineStr">
        <is>
          <t>-</t>
        </is>
      </c>
      <c r="W45" s="81" t="inlineStr">
        <is>
          <t>-</t>
        </is>
      </c>
      <c r="X45" s="81" t="inlineStr">
        <is>
          <t>-</t>
        </is>
      </c>
      <c r="Y45" s="81" t="inlineStr">
        <is>
          <t>-</t>
        </is>
      </c>
      <c r="Z45" s="81" t="inlineStr">
        <is>
          <t>-</t>
        </is>
      </c>
      <c r="AA45" s="81" t="inlineStr">
        <is>
          <t>-</t>
        </is>
      </c>
      <c r="AB45" s="81" t="inlineStr">
        <is>
          <t>-</t>
        </is>
      </c>
      <c r="AC45" s="82">
        <f>COUNT(B45:AB45) / COUNTA(B45:AB45)</f>
        <v/>
      </c>
      <c r="AD45" s="82">
        <f>1-AC45</f>
        <v/>
      </c>
    </row>
    <row r="46">
      <c r="A46" s="81" t="n">
        <v>2023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1" t="inlineStr">
        <is>
          <t>...</t>
        </is>
      </c>
      <c r="F46" s="81" t="inlineStr">
        <is>
          <t>-</t>
        </is>
      </c>
      <c r="G46" s="81" t="inlineStr">
        <is>
          <t>-</t>
        </is>
      </c>
      <c r="H46" s="81" t="inlineStr">
        <is>
          <t>-</t>
        </is>
      </c>
      <c r="I46" s="81" t="inlineStr">
        <is>
          <t>-</t>
        </is>
      </c>
      <c r="J46" s="81" t="inlineStr">
        <is>
          <t>-</t>
        </is>
      </c>
      <c r="K46" s="81" t="inlineStr">
        <is>
          <t>-</t>
        </is>
      </c>
      <c r="L46" s="81" t="inlineStr">
        <is>
          <t>-</t>
        </is>
      </c>
      <c r="M46" s="81" t="inlineStr">
        <is>
          <t>-</t>
        </is>
      </c>
      <c r="N46" s="81" t="inlineStr">
        <is>
          <t>-</t>
        </is>
      </c>
      <c r="O46" s="81" t="inlineStr">
        <is>
          <t>-</t>
        </is>
      </c>
      <c r="P46" s="81" t="inlineStr">
        <is>
          <t>-</t>
        </is>
      </c>
      <c r="Q46" s="81" t="inlineStr">
        <is>
          <t>-</t>
        </is>
      </c>
      <c r="R46" s="81" t="inlineStr">
        <is>
          <t>-</t>
        </is>
      </c>
      <c r="S46" s="81" t="inlineStr">
        <is>
          <t>-</t>
        </is>
      </c>
      <c r="T46" s="81" t="inlineStr">
        <is>
          <t>-</t>
        </is>
      </c>
      <c r="U46" s="81" t="inlineStr">
        <is>
          <t>-</t>
        </is>
      </c>
      <c r="V46" s="81" t="inlineStr">
        <is>
          <t>-</t>
        </is>
      </c>
      <c r="W46" s="81" t="inlineStr">
        <is>
          <t>-</t>
        </is>
      </c>
      <c r="X46" s="81" t="inlineStr">
        <is>
          <t>-</t>
        </is>
      </c>
      <c r="Y46" s="81" t="inlineStr">
        <is>
          <t>-</t>
        </is>
      </c>
      <c r="Z46" s="81" t="inlineStr">
        <is>
          <t>-</t>
        </is>
      </c>
      <c r="AA46" s="81" t="inlineStr">
        <is>
          <t>-</t>
        </is>
      </c>
      <c r="AB46" s="81" t="inlineStr">
        <is>
          <t>-</t>
        </is>
      </c>
      <c r="AC46" s="82">
        <f>COUNT(B46:AB46) / COUNTA(B46:AB46)</f>
        <v/>
      </c>
      <c r="AD46" s="82">
        <f>1-AC46</f>
        <v/>
      </c>
    </row>
    <row r="47">
      <c r="A47" s="81" t="n">
        <v>2024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1" t="inlineStr">
        <is>
          <t>...</t>
        </is>
      </c>
      <c r="F47" s="81" t="inlineStr">
        <is>
          <t>-</t>
        </is>
      </c>
      <c r="G47" s="81" t="inlineStr">
        <is>
          <t>-</t>
        </is>
      </c>
      <c r="H47" s="81" t="inlineStr">
        <is>
          <t>-</t>
        </is>
      </c>
      <c r="I47" s="81" t="inlineStr">
        <is>
          <t>-</t>
        </is>
      </c>
      <c r="J47" s="81" t="inlineStr">
        <is>
          <t>-</t>
        </is>
      </c>
      <c r="K47" s="81" t="inlineStr">
        <is>
          <t>-</t>
        </is>
      </c>
      <c r="L47" s="81" t="inlineStr">
        <is>
          <t>-</t>
        </is>
      </c>
      <c r="M47" s="81" t="inlineStr">
        <is>
          <t>-</t>
        </is>
      </c>
      <c r="N47" s="81" t="inlineStr">
        <is>
          <t>-</t>
        </is>
      </c>
      <c r="O47" s="81" t="inlineStr">
        <is>
          <t>-</t>
        </is>
      </c>
      <c r="P47" s="81" t="inlineStr">
        <is>
          <t>-</t>
        </is>
      </c>
      <c r="Q47" s="81" t="inlineStr">
        <is>
          <t>-</t>
        </is>
      </c>
      <c r="R47" s="81" t="inlineStr">
        <is>
          <t>-</t>
        </is>
      </c>
      <c r="S47" s="81" t="inlineStr">
        <is>
          <t>-</t>
        </is>
      </c>
      <c r="T47" s="81" t="inlineStr">
        <is>
          <t>-</t>
        </is>
      </c>
      <c r="U47" s="81" t="inlineStr">
        <is>
          <t>-</t>
        </is>
      </c>
      <c r="V47" s="81" t="inlineStr">
        <is>
          <t>-</t>
        </is>
      </c>
      <c r="W47" s="81" t="inlineStr">
        <is>
          <t>-</t>
        </is>
      </c>
      <c r="X47" s="81" t="inlineStr">
        <is>
          <t>-</t>
        </is>
      </c>
      <c r="Y47" s="81" t="inlineStr">
        <is>
          <t>-</t>
        </is>
      </c>
      <c r="Z47" s="81" t="inlineStr">
        <is>
          <t>-</t>
        </is>
      </c>
      <c r="AA47" s="81" t="inlineStr">
        <is>
          <t>-</t>
        </is>
      </c>
      <c r="AB47" s="81" t="inlineStr">
        <is>
          <t>-</t>
        </is>
      </c>
      <c r="AC47" s="82">
        <f>COUNT(B47:AB47) / COUNTA(B47:AB47)</f>
        <v/>
      </c>
      <c r="AD47" s="82">
        <f>1-AC47</f>
        <v/>
      </c>
    </row>
    <row r="48">
      <c r="A48" s="81" t="inlineStr">
        <is>
          <t>Total</t>
        </is>
      </c>
      <c r="B48" s="81" t="n">
        <v>43736033</v>
      </c>
      <c r="C48" s="81" t="n">
        <v>32873602</v>
      </c>
      <c r="D48" s="81" t="n">
        <v>1833654</v>
      </c>
      <c r="E48" s="81" t="n">
        <v>5.58</v>
      </c>
      <c r="F48" s="81" t="n">
        <v>1210105</v>
      </c>
      <c r="G48" s="81" t="n">
        <v>370085</v>
      </c>
      <c r="H48" s="81" t="n">
        <v>120236</v>
      </c>
      <c r="I48" s="81" t="n">
        <v>2485220</v>
      </c>
      <c r="J48" s="81" t="n">
        <v>1694016</v>
      </c>
      <c r="K48" s="81" t="n">
        <v>4080762</v>
      </c>
      <c r="L48" s="81" t="n">
        <v>2373673</v>
      </c>
      <c r="M48" s="81" t="n">
        <v>106077</v>
      </c>
      <c r="N48" s="81" t="n">
        <v>1525121</v>
      </c>
      <c r="O48" s="81" t="n">
        <v>149359</v>
      </c>
      <c r="P48" s="81" t="n">
        <v>25314</v>
      </c>
      <c r="Q48" s="81" t="n">
        <v>47981</v>
      </c>
      <c r="R48" s="81" t="n">
        <v>178794</v>
      </c>
      <c r="S48" s="81" t="n">
        <v>630020</v>
      </c>
      <c r="T48" s="81" t="n">
        <v>13873</v>
      </c>
      <c r="U48" s="81" t="n">
        <v>233241</v>
      </c>
      <c r="V48" s="81" t="n">
        <v>1198425</v>
      </c>
      <c r="W48" s="81" t="n">
        <v>167783</v>
      </c>
      <c r="X48" s="81" t="n">
        <v>481764</v>
      </c>
      <c r="Y48" s="81" t="n">
        <v>304448</v>
      </c>
      <c r="Z48" s="81" t="n">
        <v>10089</v>
      </c>
      <c r="AA48" s="81" t="n">
        <v>1585</v>
      </c>
      <c r="AB48" s="81" t="n">
        <v>3136</v>
      </c>
      <c r="AC48" s="82">
        <f>COUNT(B48:AB48) / COUNTA(B48:AB48)</f>
        <v/>
      </c>
      <c r="AD48" s="82">
        <f>1-AC48</f>
        <v/>
      </c>
    </row>
    <row r="49">
      <c r="A49" s="81" t="inlineStr">
        <is>
          <t>Fonte: MS/SVS/DEIDT/CGZV</t>
        </is>
      </c>
    </row>
    <row r="50">
      <c r="A50" t="inlineStr">
        <is>
          <t>-------------</t>
        </is>
      </c>
    </row>
    <row r="51">
      <c r="A51" t="inlineStr">
        <is>
          <t>PORCENT_COMPLETA (%)</t>
        </is>
      </c>
      <c r="B51" s="82">
        <f>COUNT(B4:AB48) / COUNTA(B4:AB48)</f>
        <v/>
      </c>
    </row>
    <row r="52">
      <c r="A52" t="inlineStr">
        <is>
          <t>PORCENT_AUSENTE (%)</t>
        </is>
      </c>
      <c r="B52" s="82">
        <f>1-B51</f>
        <v/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0" summaryRight="0"/>
    <pageSetUpPr/>
  </sheetPr>
  <dimension ref="A1:D5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Estado Nutricional - Usuários da Atenção Básica - Brasil</t>
        </is>
      </c>
    </row>
    <row r="2">
      <c r="A2" s="81" t="inlineStr">
        <is>
          <t>Período:2000-2007</t>
        </is>
      </c>
    </row>
    <row r="3">
      <c r="A3" s="81" t="inlineStr">
        <is>
          <t>Ano competência</t>
        </is>
      </c>
      <c r="B3" s="81" t="inlineStr">
        <is>
          <t>acompnhados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1981</v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n">
        <v>1982</v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1983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1984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1985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1986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1987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1988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1989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1990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1991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1992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1993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1994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1995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1996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1997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1998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1999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2000</v>
      </c>
      <c r="B23" s="81" t="n">
        <v>452</v>
      </c>
      <c r="C23" s="82">
        <f>COUNT(B23:B23) / COUNTA(B23:B23)</f>
        <v/>
      </c>
      <c r="D23" s="82">
        <f>1-C23</f>
        <v/>
      </c>
    </row>
    <row r="24">
      <c r="A24" s="81" t="n">
        <v>2001</v>
      </c>
      <c r="B24" s="81" t="n">
        <v>705</v>
      </c>
      <c r="C24" s="82">
        <f>COUNT(B24:B24) / COUNTA(B24:B24)</f>
        <v/>
      </c>
      <c r="D24" s="82">
        <f>1-C24</f>
        <v/>
      </c>
    </row>
    <row r="25">
      <c r="A25" s="81" t="n">
        <v>2002</v>
      </c>
      <c r="B25" s="81" t="n">
        <v>20321</v>
      </c>
      <c r="C25" s="82">
        <f>COUNT(B25:B25) / COUNTA(B25:B25)</f>
        <v/>
      </c>
      <c r="D25" s="82">
        <f>1-C25</f>
        <v/>
      </c>
    </row>
    <row r="26">
      <c r="A26" s="81" t="n">
        <v>2003</v>
      </c>
      <c r="B26" s="81" t="n">
        <v>248257</v>
      </c>
      <c r="C26" s="82">
        <f>COUNT(B26:B26) / COUNTA(B26:B26)</f>
        <v/>
      </c>
      <c r="D26" s="82">
        <f>1-C26</f>
        <v/>
      </c>
    </row>
    <row r="27">
      <c r="A27" s="81" t="n">
        <v>2004</v>
      </c>
      <c r="B27" s="81" t="n">
        <v>434493</v>
      </c>
      <c r="C27" s="82">
        <f>COUNT(B27:B27) / COUNTA(B27:B27)</f>
        <v/>
      </c>
      <c r="D27" s="82">
        <f>1-C27</f>
        <v/>
      </c>
    </row>
    <row r="28">
      <c r="A28" s="81" t="n">
        <v>2005</v>
      </c>
      <c r="B28" s="81" t="n">
        <v>976618</v>
      </c>
      <c r="C28" s="82">
        <f>COUNT(B28:B28) / COUNTA(B28:B28)</f>
        <v/>
      </c>
      <c r="D28" s="82">
        <f>1-C28</f>
        <v/>
      </c>
    </row>
    <row r="29">
      <c r="A29" s="81" t="n">
        <v>2006</v>
      </c>
      <c r="B29" s="81" t="n">
        <v>2971856</v>
      </c>
      <c r="C29" s="82">
        <f>COUNT(B29:B29) / COUNTA(B29:B29)</f>
        <v/>
      </c>
      <c r="D29" s="82">
        <f>1-C29</f>
        <v/>
      </c>
    </row>
    <row r="30">
      <c r="A30" s="81" t="n">
        <v>2007</v>
      </c>
      <c r="B30" s="81" t="n">
        <v>3089216</v>
      </c>
      <c r="C30" s="82">
        <f>COUNT(B30:B30) / COUNTA(B30:B30)</f>
        <v/>
      </c>
      <c r="D30" s="82">
        <f>1-C30</f>
        <v/>
      </c>
    </row>
    <row r="31">
      <c r="A31" s="81" t="n">
        <v>2008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2009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2010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2011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2012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2013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2014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2015</v>
      </c>
      <c r="B38" s="81" t="inlineStr">
        <is>
          <t>-</t>
        </is>
      </c>
      <c r="C38" s="82">
        <f>COUNT(B38:B38) / COUNTA(B38:B38)</f>
        <v/>
      </c>
      <c r="D38" s="82">
        <f>1-C38</f>
        <v/>
      </c>
    </row>
    <row r="39">
      <c r="A39" s="81" t="n">
        <v>2016</v>
      </c>
      <c r="B39" s="81" t="inlineStr">
        <is>
          <t>-</t>
        </is>
      </c>
      <c r="C39" s="82">
        <f>COUNT(B39:B39) / COUNTA(B39:B39)</f>
        <v/>
      </c>
      <c r="D39" s="82">
        <f>1-C39</f>
        <v/>
      </c>
    </row>
    <row r="40">
      <c r="A40" s="81" t="n">
        <v>2017</v>
      </c>
      <c r="B40" s="81" t="inlineStr">
        <is>
          <t>-</t>
        </is>
      </c>
      <c r="C40" s="82">
        <f>COUNT(B40:B40) / COUNTA(B40:B40)</f>
        <v/>
      </c>
      <c r="D40" s="82">
        <f>1-C40</f>
        <v/>
      </c>
    </row>
    <row r="41">
      <c r="A41" s="81" t="n">
        <v>2018</v>
      </c>
      <c r="B41" s="81" t="inlineStr">
        <is>
          <t>-</t>
        </is>
      </c>
      <c r="C41" s="82">
        <f>COUNT(B41:B41) / COUNTA(B41:B41)</f>
        <v/>
      </c>
      <c r="D41" s="82">
        <f>1-C41</f>
        <v/>
      </c>
    </row>
    <row r="42">
      <c r="A42" s="81" t="n">
        <v>2019</v>
      </c>
      <c r="B42" s="81" t="inlineStr">
        <is>
          <t>-</t>
        </is>
      </c>
      <c r="C42" s="82">
        <f>COUNT(B42:B42) / COUNTA(B42:B42)</f>
        <v/>
      </c>
      <c r="D42" s="82">
        <f>1-C42</f>
        <v/>
      </c>
    </row>
    <row r="43">
      <c r="A43" s="81" t="n">
        <v>2020</v>
      </c>
      <c r="B43" s="81" t="inlineStr">
        <is>
          <t>-</t>
        </is>
      </c>
      <c r="C43" s="82">
        <f>COUNT(B43:B43) / COUNTA(B43:B43)</f>
        <v/>
      </c>
      <c r="D43" s="82">
        <f>1-C43</f>
        <v/>
      </c>
    </row>
    <row r="44">
      <c r="A44" s="81" t="n">
        <v>2021</v>
      </c>
      <c r="B44" s="81" t="inlineStr">
        <is>
          <t>-</t>
        </is>
      </c>
      <c r="C44" s="82">
        <f>COUNT(B44:B44) / COUNTA(B44:B44)</f>
        <v/>
      </c>
      <c r="D44" s="82">
        <f>1-C44</f>
        <v/>
      </c>
    </row>
    <row r="45">
      <c r="A45" s="81" t="n">
        <v>2022</v>
      </c>
      <c r="B45" s="81" t="inlineStr">
        <is>
          <t>-</t>
        </is>
      </c>
      <c r="C45" s="82">
        <f>COUNT(B45:B45) / COUNTA(B45:B45)</f>
        <v/>
      </c>
      <c r="D45" s="82">
        <f>1-C45</f>
        <v/>
      </c>
    </row>
    <row r="46">
      <c r="A46" s="81" t="n">
        <v>2023</v>
      </c>
      <c r="B46" s="81" t="inlineStr">
        <is>
          <t>-</t>
        </is>
      </c>
      <c r="C46" s="82">
        <f>COUNT(B46:B46) / COUNTA(B46:B46)</f>
        <v/>
      </c>
      <c r="D46" s="82">
        <f>1-C46</f>
        <v/>
      </c>
    </row>
    <row r="47">
      <c r="A47" s="81" t="n">
        <v>2024</v>
      </c>
      <c r="B47" s="81" t="inlineStr">
        <is>
          <t>-</t>
        </is>
      </c>
      <c r="C47" s="82">
        <f>COUNT(B47:B47) / COUNTA(B47:B47)</f>
        <v/>
      </c>
      <c r="D47" s="82">
        <f>1-C47</f>
        <v/>
      </c>
    </row>
    <row r="48">
      <c r="A48" s="81" t="inlineStr">
        <is>
          <t>Total;7741918</t>
        </is>
      </c>
      <c r="B48" s="81" t="n">
        <v>7741918</v>
      </c>
      <c r="C48" s="82">
        <f>COUNT(B48:B48) / COUNTA(B48:B48)</f>
        <v/>
      </c>
      <c r="D48" s="82">
        <f>1-C48</f>
        <v/>
      </c>
    </row>
    <row r="49">
      <c r="A49" s="81" t="inlineStr">
        <is>
          <t>Fonte: Registro de informações do estado nutricional das famílias no SISVAN - módulo de gestão municipal.</t>
        </is>
      </c>
    </row>
    <row r="50">
      <c r="A50" t="inlineStr">
        <is>
          <t>-------------</t>
        </is>
      </c>
    </row>
    <row r="51">
      <c r="A51" t="inlineStr">
        <is>
          <t>PORCENT_COMPLETA (%)</t>
        </is>
      </c>
      <c r="B51" s="82">
        <f>COUNT(B4:B48) / COUNTA(B4:B48)</f>
        <v/>
      </c>
    </row>
    <row r="52">
      <c r="A52" t="inlineStr">
        <is>
          <t>PORCENT_AUSENTE (%)</t>
        </is>
      </c>
      <c r="B52" s="82">
        <f>1-B51</f>
        <v/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0" summaryRight="0"/>
    <pageSetUpPr/>
  </sheetPr>
  <dimension ref="A1:D15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Estado nutricional dos beneficiários do Programa Bolsa Família - Brasil</t>
        </is>
      </c>
    </row>
    <row r="2">
      <c r="A2" s="29" t="inlineStr">
        <is>
          <t>nao tem opçao de ano</t>
        </is>
      </c>
    </row>
    <row r="3">
      <c r="A3" s="81" t="inlineStr">
        <is>
          <t>Período:Dez/2006, Jun/2007, Dez/2007, Jun/2008, Dez/2008</t>
        </is>
      </c>
    </row>
    <row r="4">
      <c r="A4" s="81" t="inlineStr">
        <is>
          <t>Região</t>
        </is>
      </c>
      <c r="B4" s="81" t="inlineStr">
        <is>
          <t>Acompanhamento</t>
        </is>
      </c>
      <c r="C4" t="inlineStr">
        <is>
          <t>DADOS_OBTIDOS (%)</t>
        </is>
      </c>
      <c r="D4" t="inlineStr">
        <is>
          <t>DADOS_AUSENTES (%)</t>
        </is>
      </c>
    </row>
    <row r="5">
      <c r="A5" s="81" t="inlineStr">
        <is>
          <t>Região Norte</t>
        </is>
      </c>
      <c r="B5" s="81" t="n">
        <v>4030595</v>
      </c>
      <c r="C5" s="82">
        <f>COUNT(B5:B5) / COUNTA(B5:B5)</f>
        <v/>
      </c>
      <c r="D5" s="82">
        <f>1-C5</f>
        <v/>
      </c>
    </row>
    <row r="6">
      <c r="A6" s="81" t="inlineStr">
        <is>
          <t>Região Nordeste</t>
        </is>
      </c>
      <c r="B6" s="81" t="n">
        <v>17285167</v>
      </c>
      <c r="C6" s="82">
        <f>COUNT(B6:B6) / COUNTA(B6:B6)</f>
        <v/>
      </c>
      <c r="D6" s="82">
        <f>1-C6</f>
        <v/>
      </c>
    </row>
    <row r="7">
      <c r="A7" s="81" t="inlineStr">
        <is>
          <t>Região Sudeste</t>
        </is>
      </c>
      <c r="B7" s="81" t="n">
        <v>8142982</v>
      </c>
      <c r="C7" s="82">
        <f>COUNT(B7:B7) / COUNTA(B7:B7)</f>
        <v/>
      </c>
      <c r="D7" s="82">
        <f>1-C7</f>
        <v/>
      </c>
    </row>
    <row r="8">
      <c r="A8" s="81" t="inlineStr">
        <is>
          <t>Região Sul</t>
        </is>
      </c>
      <c r="B8" s="81" t="n">
        <v>2898677</v>
      </c>
      <c r="C8" s="82">
        <f>COUNT(B8:B8) / COUNTA(B8:B8)</f>
        <v/>
      </c>
      <c r="D8" s="82">
        <f>1-C8</f>
        <v/>
      </c>
    </row>
    <row r="9">
      <c r="A9" s="81" t="inlineStr">
        <is>
          <t>Região Centro-Oeste</t>
        </is>
      </c>
      <c r="B9" s="81" t="n">
        <v>1368688</v>
      </c>
      <c r="C9" s="82">
        <f>COUNT(B9:B9) / COUNTA(B9:B9)</f>
        <v/>
      </c>
      <c r="D9" s="82">
        <f>1-C9</f>
        <v/>
      </c>
    </row>
    <row r="10">
      <c r="A10" s="81" t="inlineStr">
        <is>
          <t>Ignorado/Exterior</t>
        </is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inlineStr">
        <is>
          <t>Total</t>
        </is>
      </c>
      <c r="B11" s="81" t="n">
        <v>33726109</v>
      </c>
      <c r="C11" s="82">
        <f>COUNT(B11:B11) / COUNTA(B11:B11)</f>
        <v/>
      </c>
      <c r="D11" s="82">
        <f>1-C11</f>
        <v/>
      </c>
    </row>
    <row r="12">
      <c r="A12" s="81" t="inlineStr">
        <is>
          <t>Fonte: Registro de informações do estado nutricional dos beneficiários do Programa Bolsa Família.</t>
        </is>
      </c>
    </row>
    <row r="13">
      <c r="A13" t="inlineStr">
        <is>
          <t>-------------</t>
        </is>
      </c>
    </row>
    <row r="14">
      <c r="A14" t="inlineStr">
        <is>
          <t>PORCENT_COMPLETA (%)</t>
        </is>
      </c>
      <c r="B14" s="82">
        <f>COUNT(B5:B11) / COUNTA(B5:B11)</f>
        <v/>
      </c>
    </row>
    <row r="15">
      <c r="A15" t="inlineStr">
        <is>
          <t>PORCENT_AUSENTE (%)</t>
        </is>
      </c>
      <c r="B15" s="82">
        <f>1-B14</f>
        <v/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0" summaryRight="0"/>
    <pageSetUpPr/>
  </sheetPr>
  <dimension ref="A1:U15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63" t="inlineStr">
        <is>
          <t xml:space="preserve">Sistema de Cadastramento e Acompanhamento de Hipertensos e Diabéticos </t>
        </is>
      </c>
      <c r="B1" s="64" t="n"/>
      <c r="C1" s="64" t="n"/>
      <c r="D1" s="64" t="n"/>
      <c r="E1" s="64" t="n"/>
      <c r="F1" s="64" t="n"/>
      <c r="G1" s="65" t="n"/>
      <c r="H1" s="65" t="n"/>
      <c r="I1" s="65" t="n"/>
      <c r="J1" s="65" t="n"/>
      <c r="L1" s="65" t="n"/>
      <c r="M1" s="65" t="n"/>
      <c r="N1" s="65" t="n"/>
      <c r="O1" s="65" t="n"/>
    </row>
    <row r="2">
      <c r="A2" s="64" t="inlineStr">
        <is>
          <t>HipertensãoDiabetes Tipo 1Diabetes Tipo 2Hiper c/ Diabete por Ano</t>
        </is>
      </c>
      <c r="B2" s="64" t="n"/>
      <c r="C2" s="64" t="n"/>
      <c r="D2" s="64" t="n"/>
      <c r="E2" s="64" t="n"/>
      <c r="F2" s="64" t="n"/>
      <c r="G2" s="65" t="n"/>
      <c r="H2" s="65" t="n"/>
      <c r="I2" s="65" t="n"/>
      <c r="J2" s="65" t="n"/>
      <c r="L2" s="65" t="n"/>
      <c r="M2" s="65" t="n"/>
      <c r="N2" s="65" t="n"/>
      <c r="O2" s="65" t="n"/>
    </row>
    <row r="3">
      <c r="A3" s="64" t="inlineStr">
        <is>
          <t>Período:Jan/2002-Abr/2013</t>
        </is>
      </c>
      <c r="B3" s="64" t="n"/>
      <c r="C3" s="64" t="n"/>
      <c r="D3" s="64" t="n"/>
      <c r="E3" s="64" t="n"/>
      <c r="F3" s="64" t="n"/>
      <c r="G3" s="65" t="n"/>
      <c r="H3" s="65" t="n"/>
      <c r="I3" s="65" t="n"/>
      <c r="J3" s="65" t="n"/>
      <c r="L3" s="65" t="n"/>
      <c r="M3" s="65" t="n"/>
      <c r="N3" s="65" t="n"/>
      <c r="O3" s="65" t="n"/>
    </row>
    <row r="4">
      <c r="A4" s="64" t="inlineStr">
        <is>
          <t>Ano</t>
        </is>
      </c>
      <c r="B4" s="64" t="inlineStr">
        <is>
          <t>Hipertensão</t>
        </is>
      </c>
      <c r="C4" s="64" t="inlineStr">
        <is>
          <t>Diabetes_Tipo_1</t>
        </is>
      </c>
      <c r="D4" s="64" t="inlineStr">
        <is>
          <t>Diabetes_Tipo_2</t>
        </is>
      </c>
      <c r="E4" s="64" t="inlineStr">
        <is>
          <t>Hiper_c/_Diabete</t>
        </is>
      </c>
      <c r="F4" s="64" t="n"/>
      <c r="G4" s="65" t="n"/>
      <c r="H4" s="64" t="n"/>
      <c r="I4" s="65" t="n"/>
      <c r="J4" s="65" t="n"/>
      <c r="L4" s="65" t="n"/>
      <c r="M4" s="65" t="n"/>
      <c r="N4" s="65" t="n"/>
      <c r="O4" s="65" t="n"/>
      <c r="T4" t="inlineStr">
        <is>
          <t>DADOS_OBTIDOS (%)</t>
        </is>
      </c>
      <c r="U4" t="inlineStr">
        <is>
          <t>DADOS_AUSENTES (%)</t>
        </is>
      </c>
    </row>
    <row r="5">
      <c r="A5" s="65" t="n">
        <v>1981</v>
      </c>
      <c r="B5" s="64" t="inlineStr">
        <is>
          <t>-</t>
        </is>
      </c>
      <c r="C5" s="64" t="inlineStr">
        <is>
          <t>-</t>
        </is>
      </c>
      <c r="D5" s="64" t="inlineStr">
        <is>
          <t>-</t>
        </is>
      </c>
      <c r="E5" s="64" t="inlineStr">
        <is>
          <t>-</t>
        </is>
      </c>
      <c r="F5" s="64" t="n"/>
      <c r="G5" s="65" t="n"/>
      <c r="H5" s="65" t="n"/>
      <c r="I5" s="65" t="n"/>
      <c r="J5" s="65" t="n"/>
      <c r="L5" s="65" t="n"/>
      <c r="M5" s="65" t="n"/>
      <c r="N5" s="65" t="n"/>
      <c r="O5" s="65" t="n"/>
      <c r="T5" s="82">
        <f>COUNT(B5:S5) / COUNTA(B5:S5)</f>
        <v/>
      </c>
      <c r="U5" s="82">
        <f>1-T5</f>
        <v/>
      </c>
    </row>
    <row r="6">
      <c r="A6" s="65" t="n">
        <v>1982</v>
      </c>
      <c r="B6" s="64" t="inlineStr">
        <is>
          <t>-</t>
        </is>
      </c>
      <c r="C6" s="64" t="inlineStr">
        <is>
          <t>-</t>
        </is>
      </c>
      <c r="D6" s="64" t="inlineStr">
        <is>
          <t>-</t>
        </is>
      </c>
      <c r="E6" s="64" t="inlineStr">
        <is>
          <t>-</t>
        </is>
      </c>
      <c r="F6" s="64" t="n"/>
      <c r="G6" s="65" t="n"/>
      <c r="H6" s="65" t="n"/>
      <c r="I6" s="65" t="n"/>
      <c r="J6" s="65" t="n"/>
      <c r="L6" s="65" t="n"/>
      <c r="M6" s="65" t="n"/>
      <c r="N6" s="65" t="n"/>
      <c r="O6" s="65" t="n"/>
      <c r="T6" s="82">
        <f>COUNT(B6:S6) / COUNTA(B6:S6)</f>
        <v/>
      </c>
      <c r="U6" s="82">
        <f>1-T6</f>
        <v/>
      </c>
    </row>
    <row r="7">
      <c r="A7" s="65" t="n">
        <v>1983</v>
      </c>
      <c r="B7" s="64" t="inlineStr">
        <is>
          <t>-</t>
        </is>
      </c>
      <c r="C7" s="64" t="inlineStr">
        <is>
          <t>-</t>
        </is>
      </c>
      <c r="D7" s="64" t="inlineStr">
        <is>
          <t>-</t>
        </is>
      </c>
      <c r="E7" s="64" t="inlineStr">
        <is>
          <t>-</t>
        </is>
      </c>
      <c r="F7" s="64" t="n"/>
      <c r="G7" s="65" t="n"/>
      <c r="H7" s="65" t="n"/>
      <c r="I7" s="65" t="n"/>
      <c r="J7" s="65" t="n"/>
      <c r="L7" s="65" t="n"/>
      <c r="M7" s="65" t="n"/>
      <c r="N7" s="65" t="n"/>
      <c r="O7" s="65" t="n"/>
      <c r="T7" s="82">
        <f>COUNT(B7:S7) / COUNTA(B7:S7)</f>
        <v/>
      </c>
      <c r="U7" s="82">
        <f>1-T7</f>
        <v/>
      </c>
    </row>
    <row r="8">
      <c r="A8" s="65" t="n">
        <v>1984</v>
      </c>
      <c r="B8" s="64" t="inlineStr">
        <is>
          <t>-</t>
        </is>
      </c>
      <c r="C8" s="64" t="inlineStr">
        <is>
          <t>-</t>
        </is>
      </c>
      <c r="D8" s="64" t="inlineStr">
        <is>
          <t>-</t>
        </is>
      </c>
      <c r="E8" s="64" t="inlineStr">
        <is>
          <t>-</t>
        </is>
      </c>
      <c r="F8" s="64" t="n"/>
      <c r="G8" s="65" t="n"/>
      <c r="H8" s="65" t="n"/>
      <c r="I8" s="65" t="n"/>
      <c r="J8" s="65" t="n"/>
      <c r="L8" s="65" t="n"/>
      <c r="M8" s="65" t="n"/>
      <c r="N8" s="65" t="n"/>
      <c r="O8" s="65" t="n"/>
      <c r="T8" s="82">
        <f>COUNT(B8:S8) / COUNTA(B8:S8)</f>
        <v/>
      </c>
      <c r="U8" s="82">
        <f>1-T8</f>
        <v/>
      </c>
    </row>
    <row r="9">
      <c r="A9" s="65" t="n">
        <v>1985</v>
      </c>
      <c r="B9" s="64" t="inlineStr">
        <is>
          <t>-</t>
        </is>
      </c>
      <c r="C9" s="64" t="inlineStr">
        <is>
          <t>-</t>
        </is>
      </c>
      <c r="D9" s="64" t="inlineStr">
        <is>
          <t>-</t>
        </is>
      </c>
      <c r="E9" s="64" t="inlineStr">
        <is>
          <t>-</t>
        </is>
      </c>
      <c r="F9" s="64" t="n"/>
      <c r="G9" s="65" t="n"/>
      <c r="H9" s="65" t="n"/>
      <c r="I9" s="65" t="n"/>
      <c r="J9" s="65" t="n"/>
      <c r="L9" s="65" t="n"/>
      <c r="M9" s="65" t="n"/>
      <c r="N9" s="65" t="n"/>
      <c r="O9" s="65" t="n"/>
      <c r="T9" s="82">
        <f>COUNT(B9:S9) / COUNTA(B9:S9)</f>
        <v/>
      </c>
      <c r="U9" s="82">
        <f>1-T9</f>
        <v/>
      </c>
    </row>
    <row r="10">
      <c r="A10" s="65" t="n">
        <v>1986</v>
      </c>
      <c r="B10" s="64" t="inlineStr">
        <is>
          <t>-</t>
        </is>
      </c>
      <c r="C10" s="64" t="inlineStr">
        <is>
          <t>-</t>
        </is>
      </c>
      <c r="D10" s="64" t="inlineStr">
        <is>
          <t>-</t>
        </is>
      </c>
      <c r="E10" s="64" t="inlineStr">
        <is>
          <t>-</t>
        </is>
      </c>
      <c r="F10" s="64" t="n"/>
      <c r="G10" s="65" t="n"/>
      <c r="H10" s="65" t="n"/>
      <c r="I10" s="65" t="n"/>
      <c r="J10" s="65" t="n"/>
      <c r="L10" s="65" t="n"/>
      <c r="M10" s="65" t="n"/>
      <c r="N10" s="65" t="n"/>
      <c r="O10" s="65" t="n"/>
      <c r="T10" s="82">
        <f>COUNT(B10:S10) / COUNTA(B10:S10)</f>
        <v/>
      </c>
      <c r="U10" s="82">
        <f>1-T10</f>
        <v/>
      </c>
    </row>
    <row r="11">
      <c r="A11" s="65" t="n">
        <v>1987</v>
      </c>
      <c r="B11" s="64" t="inlineStr">
        <is>
          <t>-</t>
        </is>
      </c>
      <c r="C11" s="64" t="inlineStr">
        <is>
          <t>-</t>
        </is>
      </c>
      <c r="D11" s="64" t="inlineStr">
        <is>
          <t>-</t>
        </is>
      </c>
      <c r="E11" s="64" t="inlineStr">
        <is>
          <t>-</t>
        </is>
      </c>
      <c r="F11" s="64" t="n"/>
      <c r="G11" s="65" t="n"/>
      <c r="H11" s="65" t="n"/>
      <c r="I11" s="65" t="n"/>
      <c r="J11" s="65" t="n"/>
      <c r="L11" s="65" t="n"/>
      <c r="M11" s="65" t="n"/>
      <c r="N11" s="65" t="n"/>
      <c r="O11" s="65" t="n"/>
      <c r="T11" s="82">
        <f>COUNT(B11:S11) / COUNTA(B11:S11)</f>
        <v/>
      </c>
      <c r="U11" s="82">
        <f>1-T11</f>
        <v/>
      </c>
    </row>
    <row r="12">
      <c r="A12" s="65" t="n">
        <v>1988</v>
      </c>
      <c r="B12" s="64" t="inlineStr">
        <is>
          <t>-</t>
        </is>
      </c>
      <c r="C12" s="64" t="inlineStr">
        <is>
          <t>-</t>
        </is>
      </c>
      <c r="D12" s="64" t="inlineStr">
        <is>
          <t>-</t>
        </is>
      </c>
      <c r="E12" s="64" t="inlineStr">
        <is>
          <t>-</t>
        </is>
      </c>
      <c r="F12" s="64" t="n"/>
      <c r="G12" s="65" t="n"/>
      <c r="H12" s="65" t="n"/>
      <c r="I12" s="65" t="n"/>
      <c r="J12" s="65" t="n"/>
      <c r="L12" s="65" t="n"/>
      <c r="M12" s="65" t="n"/>
      <c r="N12" s="65" t="n"/>
      <c r="O12" s="65" t="n"/>
      <c r="T12" s="82">
        <f>COUNT(B12:S12) / COUNTA(B12:S12)</f>
        <v/>
      </c>
      <c r="U12" s="82">
        <f>1-T12</f>
        <v/>
      </c>
    </row>
    <row r="13">
      <c r="A13" s="65" t="n">
        <v>1989</v>
      </c>
      <c r="B13" s="64" t="inlineStr">
        <is>
          <t>-</t>
        </is>
      </c>
      <c r="C13" s="64" t="inlineStr">
        <is>
          <t>-</t>
        </is>
      </c>
      <c r="D13" s="64" t="inlineStr">
        <is>
          <t>-</t>
        </is>
      </c>
      <c r="E13" s="64" t="inlineStr">
        <is>
          <t>-</t>
        </is>
      </c>
      <c r="F13" s="64" t="n"/>
      <c r="T13" s="82">
        <f>COUNT(B13:S13) / COUNTA(B13:S13)</f>
        <v/>
      </c>
      <c r="U13" s="82">
        <f>1-T13</f>
        <v/>
      </c>
    </row>
    <row r="14">
      <c r="A14" s="65" t="n">
        <v>1990</v>
      </c>
      <c r="B14" s="64" t="inlineStr">
        <is>
          <t>-</t>
        </is>
      </c>
      <c r="C14" s="64" t="inlineStr">
        <is>
          <t>-</t>
        </is>
      </c>
      <c r="D14" s="64" t="inlineStr">
        <is>
          <t>-</t>
        </is>
      </c>
      <c r="E14" s="64" t="inlineStr">
        <is>
          <t>-</t>
        </is>
      </c>
      <c r="F14" s="64" t="n"/>
      <c r="T14" s="82">
        <f>COUNT(B14:S14) / COUNTA(B14:S14)</f>
        <v/>
      </c>
      <c r="U14" s="82">
        <f>1-T14</f>
        <v/>
      </c>
    </row>
    <row r="15">
      <c r="A15" s="65" t="n">
        <v>1991</v>
      </c>
      <c r="B15" s="64" t="inlineStr">
        <is>
          <t>-</t>
        </is>
      </c>
      <c r="C15" s="64" t="inlineStr">
        <is>
          <t>-</t>
        </is>
      </c>
      <c r="D15" s="64" t="inlineStr">
        <is>
          <t>-</t>
        </is>
      </c>
      <c r="E15" s="64" t="inlineStr">
        <is>
          <t>-</t>
        </is>
      </c>
      <c r="F15" s="64" t="n"/>
      <c r="T15" s="82">
        <f>COUNT(B15:S15) / COUNTA(B15:S15)</f>
        <v/>
      </c>
      <c r="U15" s="82">
        <f>1-T15</f>
        <v/>
      </c>
    </row>
    <row r="16">
      <c r="A16" s="65" t="n">
        <v>1992</v>
      </c>
      <c r="B16" s="64" t="inlineStr">
        <is>
          <t>-</t>
        </is>
      </c>
      <c r="C16" s="64" t="inlineStr">
        <is>
          <t>-</t>
        </is>
      </c>
      <c r="D16" s="64" t="inlineStr">
        <is>
          <t>-</t>
        </is>
      </c>
      <c r="E16" s="64" t="inlineStr">
        <is>
          <t>-</t>
        </is>
      </c>
      <c r="F16" s="64" t="n"/>
      <c r="G16" s="65" t="n"/>
      <c r="H16" s="65" t="n"/>
      <c r="I16" s="65" t="n"/>
      <c r="J16" s="65" t="n"/>
      <c r="L16" s="65" t="n"/>
      <c r="M16" s="65" t="n"/>
      <c r="N16" s="65" t="n"/>
      <c r="O16" s="65" t="n"/>
      <c r="T16" s="82">
        <f>COUNT(B16:S16) / COUNTA(B16:S16)</f>
        <v/>
      </c>
      <c r="U16" s="82">
        <f>1-T16</f>
        <v/>
      </c>
    </row>
    <row r="17">
      <c r="A17" s="65" t="n">
        <v>1993</v>
      </c>
      <c r="B17" s="64" t="inlineStr">
        <is>
          <t>-</t>
        </is>
      </c>
      <c r="C17" s="64" t="inlineStr">
        <is>
          <t>-</t>
        </is>
      </c>
      <c r="D17" s="64" t="inlineStr">
        <is>
          <t>-</t>
        </is>
      </c>
      <c r="E17" s="64" t="inlineStr">
        <is>
          <t>-</t>
        </is>
      </c>
      <c r="F17" s="64" t="n"/>
      <c r="G17" s="65" t="n"/>
      <c r="H17" s="65" t="n"/>
      <c r="I17" s="65" t="n"/>
      <c r="J17" s="65" t="n"/>
      <c r="L17" s="65" t="n"/>
      <c r="M17" s="65" t="n"/>
      <c r="N17" s="65" t="n"/>
      <c r="O17" s="65" t="n"/>
      <c r="T17" s="82">
        <f>COUNT(B17:S17) / COUNTA(B17:S17)</f>
        <v/>
      </c>
      <c r="U17" s="82">
        <f>1-T17</f>
        <v/>
      </c>
    </row>
    <row r="18">
      <c r="A18" s="65" t="n">
        <v>1994</v>
      </c>
      <c r="B18" s="64" t="inlineStr">
        <is>
          <t>-</t>
        </is>
      </c>
      <c r="C18" s="64" t="inlineStr">
        <is>
          <t>-</t>
        </is>
      </c>
      <c r="D18" s="64" t="inlineStr">
        <is>
          <t>-</t>
        </is>
      </c>
      <c r="E18" s="64" t="inlineStr">
        <is>
          <t>-</t>
        </is>
      </c>
      <c r="F18" s="64" t="n"/>
      <c r="G18" s="65" t="n"/>
      <c r="H18" s="65" t="n"/>
      <c r="I18" s="65" t="n"/>
      <c r="J18" s="65" t="n"/>
      <c r="L18" s="65" t="n"/>
      <c r="M18" s="65" t="n"/>
      <c r="N18" s="65" t="n"/>
      <c r="O18" s="65" t="n"/>
      <c r="T18" s="82">
        <f>COUNT(B18:S18) / COUNTA(B18:S18)</f>
        <v/>
      </c>
      <c r="U18" s="82">
        <f>1-T18</f>
        <v/>
      </c>
    </row>
    <row r="19">
      <c r="A19" s="65" t="n">
        <v>1995</v>
      </c>
      <c r="B19" s="64" t="inlineStr">
        <is>
          <t>-</t>
        </is>
      </c>
      <c r="C19" s="64" t="inlineStr">
        <is>
          <t>-</t>
        </is>
      </c>
      <c r="D19" s="64" t="inlineStr">
        <is>
          <t>-</t>
        </is>
      </c>
      <c r="E19" s="64" t="inlineStr">
        <is>
          <t>-</t>
        </is>
      </c>
      <c r="F19" s="64" t="n"/>
      <c r="G19" s="65" t="n"/>
      <c r="H19" s="65" t="n"/>
      <c r="I19" s="65" t="n"/>
      <c r="J19" s="65" t="n"/>
      <c r="L19" s="65" t="n"/>
      <c r="M19" s="65" t="n"/>
      <c r="N19" s="65" t="n"/>
      <c r="O19" s="65" t="n"/>
      <c r="T19" s="82">
        <f>COUNT(B19:S19) / COUNTA(B19:S19)</f>
        <v/>
      </c>
      <c r="U19" s="82">
        <f>1-T19</f>
        <v/>
      </c>
    </row>
    <row r="20">
      <c r="A20" s="65" t="n">
        <v>1996</v>
      </c>
      <c r="B20" s="64" t="inlineStr">
        <is>
          <t>-</t>
        </is>
      </c>
      <c r="C20" s="64" t="inlineStr">
        <is>
          <t>-</t>
        </is>
      </c>
      <c r="D20" s="64" t="inlineStr">
        <is>
          <t>-</t>
        </is>
      </c>
      <c r="E20" s="64" t="inlineStr">
        <is>
          <t>-</t>
        </is>
      </c>
      <c r="F20" s="64" t="n"/>
      <c r="G20" s="65" t="n"/>
      <c r="H20" s="65" t="n"/>
      <c r="I20" s="65" t="n"/>
      <c r="J20" s="65" t="n"/>
      <c r="L20" s="65" t="n"/>
      <c r="M20" s="65" t="n"/>
      <c r="N20" s="65" t="n"/>
      <c r="O20" s="65" t="n"/>
      <c r="T20" s="82">
        <f>COUNT(B20:S20) / COUNTA(B20:S20)</f>
        <v/>
      </c>
      <c r="U20" s="82">
        <f>1-T20</f>
        <v/>
      </c>
    </row>
    <row r="21">
      <c r="A21" s="65" t="n">
        <v>1997</v>
      </c>
      <c r="B21" s="64" t="inlineStr">
        <is>
          <t>-</t>
        </is>
      </c>
      <c r="C21" s="64" t="inlineStr">
        <is>
          <t>-</t>
        </is>
      </c>
      <c r="D21" s="64" t="inlineStr">
        <is>
          <t>-</t>
        </is>
      </c>
      <c r="E21" s="64" t="inlineStr">
        <is>
          <t>-</t>
        </is>
      </c>
      <c r="F21" s="64" t="n"/>
      <c r="G21" s="65" t="n"/>
      <c r="H21" s="65" t="n"/>
      <c r="I21" s="65" t="n"/>
      <c r="J21" s="65" t="n"/>
      <c r="L21" s="65" t="n"/>
      <c r="M21" s="65" t="n"/>
      <c r="N21" s="65" t="n"/>
      <c r="O21" s="65" t="n"/>
      <c r="P21" s="81" t="n"/>
      <c r="Q21" s="81" t="n"/>
      <c r="R21" s="81" t="n"/>
      <c r="S21" s="81" t="n"/>
      <c r="T21" s="82">
        <f>COUNT(B21:S21) / COUNTA(B21:S21)</f>
        <v/>
      </c>
      <c r="U21" s="82">
        <f>1-T21</f>
        <v/>
      </c>
    </row>
    <row r="22">
      <c r="A22" s="65" t="n">
        <v>1998</v>
      </c>
      <c r="B22" s="64" t="inlineStr">
        <is>
          <t>-</t>
        </is>
      </c>
      <c r="C22" s="64" t="inlineStr">
        <is>
          <t>-</t>
        </is>
      </c>
      <c r="D22" s="64" t="inlineStr">
        <is>
          <t>-</t>
        </is>
      </c>
      <c r="E22" s="64" t="inlineStr">
        <is>
          <t>-</t>
        </is>
      </c>
      <c r="F22" s="64" t="n"/>
      <c r="G22" s="65" t="n"/>
      <c r="H22" s="65" t="n"/>
      <c r="I22" s="65" t="n"/>
      <c r="J22" s="65" t="n"/>
      <c r="L22" s="65" t="n"/>
      <c r="M22" s="65" t="n"/>
      <c r="N22" s="65" t="n"/>
      <c r="O22" s="65" t="n"/>
      <c r="P22" s="81" t="n"/>
      <c r="Q22" s="81" t="n"/>
      <c r="R22" s="81" t="n"/>
      <c r="S22" s="81" t="n"/>
      <c r="T22" s="82">
        <f>COUNT(B22:S22) / COUNTA(B22:S22)</f>
        <v/>
      </c>
      <c r="U22" s="82">
        <f>1-T22</f>
        <v/>
      </c>
    </row>
    <row r="23">
      <c r="A23" s="65" t="n">
        <v>1999</v>
      </c>
      <c r="B23" s="64" t="inlineStr">
        <is>
          <t>-</t>
        </is>
      </c>
      <c r="C23" s="64" t="inlineStr">
        <is>
          <t>-</t>
        </is>
      </c>
      <c r="D23" s="64" t="inlineStr">
        <is>
          <t>-</t>
        </is>
      </c>
      <c r="E23" s="64" t="inlineStr">
        <is>
          <t>-</t>
        </is>
      </c>
      <c r="F23" s="64" t="n"/>
      <c r="G23" s="65" t="n"/>
      <c r="H23" s="65" t="n"/>
      <c r="I23" s="65" t="n"/>
      <c r="J23" s="65" t="n"/>
      <c r="L23" s="65" t="n"/>
      <c r="M23" s="65" t="n"/>
      <c r="N23" s="65" t="n"/>
      <c r="O23" s="65" t="n"/>
      <c r="T23" s="82">
        <f>COUNT(B23:S23) / COUNTA(B23:S23)</f>
        <v/>
      </c>
      <c r="U23" s="82">
        <f>1-T23</f>
        <v/>
      </c>
    </row>
    <row r="24">
      <c r="A24" s="65" t="n">
        <v>2000</v>
      </c>
      <c r="B24" s="64" t="inlineStr">
        <is>
          <t>-</t>
        </is>
      </c>
      <c r="C24" s="64" t="inlineStr">
        <is>
          <t>-</t>
        </is>
      </c>
      <c r="D24" s="64" t="inlineStr">
        <is>
          <t>-</t>
        </is>
      </c>
      <c r="E24" s="64" t="inlineStr">
        <is>
          <t>-</t>
        </is>
      </c>
      <c r="F24" s="64" t="n"/>
      <c r="G24" s="65" t="n"/>
      <c r="H24" s="65" t="n"/>
      <c r="I24" s="65" t="n"/>
      <c r="J24" s="65" t="n"/>
      <c r="L24" s="65" t="n"/>
      <c r="M24" s="65" t="n"/>
      <c r="N24" s="65" t="n"/>
      <c r="O24" s="65" t="n"/>
      <c r="T24" s="82">
        <f>COUNT(B24:S24) / COUNTA(B24:S24)</f>
        <v/>
      </c>
      <c r="U24" s="82">
        <f>1-T24</f>
        <v/>
      </c>
    </row>
    <row r="25">
      <c r="A25" s="65" t="n">
        <v>2001</v>
      </c>
      <c r="B25" s="64" t="inlineStr">
        <is>
          <t>-</t>
        </is>
      </c>
      <c r="C25" s="64" t="inlineStr">
        <is>
          <t>-</t>
        </is>
      </c>
      <c r="D25" s="64" t="inlineStr">
        <is>
          <t>-</t>
        </is>
      </c>
      <c r="E25" s="64" t="inlineStr">
        <is>
          <t>-</t>
        </is>
      </c>
      <c r="F25" s="64" t="n"/>
      <c r="G25" s="65" t="n"/>
      <c r="H25" s="65" t="n"/>
      <c r="I25" s="65" t="n"/>
      <c r="J25" s="65" t="n"/>
      <c r="L25" s="65" t="n"/>
      <c r="M25" s="65" t="n"/>
      <c r="N25" s="65" t="n"/>
      <c r="O25" s="65" t="n"/>
      <c r="T25" s="82">
        <f>COUNT(B25:S25) / COUNTA(B25:S25)</f>
        <v/>
      </c>
      <c r="U25" s="82">
        <f>1-T25</f>
        <v/>
      </c>
    </row>
    <row r="26">
      <c r="A26" s="65" t="n">
        <v>2002</v>
      </c>
      <c r="B26" s="65" t="n">
        <v>1554713</v>
      </c>
      <c r="C26" s="65" t="n">
        <v>16985</v>
      </c>
      <c r="D26" s="65" t="n">
        <v>58229</v>
      </c>
      <c r="E26" s="65" t="n">
        <v>483951</v>
      </c>
      <c r="F26" s="64" t="n"/>
      <c r="T26" s="82">
        <f>COUNT(B26:S26) / COUNTA(B26:S26)</f>
        <v/>
      </c>
      <c r="U26" s="82">
        <f>1-T26</f>
        <v/>
      </c>
    </row>
    <row r="27">
      <c r="A27" s="65" t="n">
        <v>2003</v>
      </c>
      <c r="B27" s="65" t="n">
        <v>902900</v>
      </c>
      <c r="C27" s="65" t="n">
        <v>11590</v>
      </c>
      <c r="D27" s="65" t="n">
        <v>36662</v>
      </c>
      <c r="E27" s="65" t="n">
        <v>266892</v>
      </c>
      <c r="F27" s="64" t="n"/>
      <c r="T27" s="82">
        <f>COUNT(B27:S27) / COUNTA(B27:S27)</f>
        <v/>
      </c>
      <c r="U27" s="82">
        <f>1-T27</f>
        <v/>
      </c>
    </row>
    <row r="28">
      <c r="A28" s="65" t="n">
        <v>2004</v>
      </c>
      <c r="B28" s="65" t="n">
        <v>402585</v>
      </c>
      <c r="C28" s="65" t="n">
        <v>5034</v>
      </c>
      <c r="D28" s="65" t="n">
        <v>14901</v>
      </c>
      <c r="E28" s="65" t="n">
        <v>104883</v>
      </c>
      <c r="F28" s="64" t="n"/>
      <c r="T28" s="82">
        <f>COUNT(B28:S28) / COUNTA(B28:S28)</f>
        <v/>
      </c>
      <c r="U28" s="82">
        <f>1-T28</f>
        <v/>
      </c>
    </row>
    <row r="29">
      <c r="A29" s="65" t="n">
        <v>2005</v>
      </c>
      <c r="B29" s="65" t="n">
        <v>719052</v>
      </c>
      <c r="C29" s="65" t="n">
        <v>10632</v>
      </c>
      <c r="D29" s="65" t="n">
        <v>27780</v>
      </c>
      <c r="E29" s="65" t="n">
        <v>203197</v>
      </c>
      <c r="F29" s="64" t="n"/>
      <c r="G29" s="65" t="n"/>
      <c r="H29" s="65" t="n"/>
      <c r="I29" s="65" t="n"/>
      <c r="J29" s="65" t="n"/>
      <c r="L29" s="65" t="n"/>
      <c r="M29" s="65" t="n"/>
      <c r="N29" s="65" t="n"/>
      <c r="O29" s="65" t="n"/>
      <c r="T29" s="82">
        <f>COUNT(B29:S29) / COUNTA(B29:S29)</f>
        <v/>
      </c>
      <c r="U29" s="82">
        <f>1-T29</f>
        <v/>
      </c>
    </row>
    <row r="30">
      <c r="A30" s="65" t="n">
        <v>2006</v>
      </c>
      <c r="B30" s="65" t="n">
        <v>761297</v>
      </c>
      <c r="C30" s="65" t="n">
        <v>11257</v>
      </c>
      <c r="D30" s="65" t="n">
        <v>27730</v>
      </c>
      <c r="E30" s="65" t="n">
        <v>197504</v>
      </c>
      <c r="F30" s="64" t="n"/>
      <c r="G30" s="65" t="n"/>
      <c r="H30" s="65" t="n"/>
      <c r="I30" s="65" t="n"/>
      <c r="J30" s="65" t="n"/>
      <c r="L30" s="65" t="n"/>
      <c r="M30" s="65" t="n"/>
      <c r="N30" s="65" t="n"/>
      <c r="O30" s="65" t="n"/>
      <c r="T30" s="82">
        <f>COUNT(B30:S30) / COUNTA(B30:S30)</f>
        <v/>
      </c>
      <c r="U30" s="82">
        <f>1-T30</f>
        <v/>
      </c>
    </row>
    <row r="31">
      <c r="A31" s="65" t="n">
        <v>2007</v>
      </c>
      <c r="B31" s="65" t="n">
        <v>87198</v>
      </c>
      <c r="C31" s="65" t="n">
        <v>1566</v>
      </c>
      <c r="D31" s="65" t="n">
        <v>3785</v>
      </c>
      <c r="E31" s="65" t="n">
        <v>29572</v>
      </c>
      <c r="F31" s="64" t="n"/>
      <c r="G31" s="65" t="n"/>
      <c r="H31" s="65" t="n"/>
      <c r="I31" s="65" t="n"/>
      <c r="J31" s="65" t="n"/>
      <c r="L31" s="65" t="n"/>
      <c r="M31" s="65" t="n"/>
      <c r="N31" s="65" t="n"/>
      <c r="O31" s="65" t="n"/>
      <c r="T31" s="82">
        <f>COUNT(B31:S31) / COUNTA(B31:S31)</f>
        <v/>
      </c>
      <c r="U31" s="82">
        <f>1-T31</f>
        <v/>
      </c>
    </row>
    <row r="32">
      <c r="A32" s="65" t="n">
        <v>2008</v>
      </c>
      <c r="B32" s="65" t="n">
        <v>173015</v>
      </c>
      <c r="C32" s="65" t="n">
        <v>3225</v>
      </c>
      <c r="D32" s="65" t="n">
        <v>8199</v>
      </c>
      <c r="E32" s="65" t="n">
        <v>55217</v>
      </c>
      <c r="F32" s="64" t="n"/>
      <c r="G32" s="65" t="n"/>
      <c r="H32" s="65" t="n"/>
      <c r="I32" s="65" t="n"/>
      <c r="J32" s="65" t="n"/>
      <c r="L32" s="65" t="n"/>
      <c r="M32" s="65" t="n"/>
      <c r="N32" s="65" t="n"/>
      <c r="O32" s="65" t="n"/>
      <c r="T32" s="82">
        <f>COUNT(B32:S32) / COUNTA(B32:S32)</f>
        <v/>
      </c>
      <c r="U32" s="82">
        <f>1-T32</f>
        <v/>
      </c>
    </row>
    <row r="33">
      <c r="A33" s="65" t="n">
        <v>2009</v>
      </c>
      <c r="B33" s="65" t="n">
        <v>150715</v>
      </c>
      <c r="C33" s="65" t="n">
        <v>3125</v>
      </c>
      <c r="D33" s="65" t="n">
        <v>8551</v>
      </c>
      <c r="E33" s="65" t="n">
        <v>49911</v>
      </c>
      <c r="F33" s="64" t="n"/>
      <c r="G33" s="65" t="n"/>
      <c r="H33" s="65" t="n"/>
      <c r="I33" s="65" t="n"/>
      <c r="J33" s="65" t="n"/>
      <c r="L33" s="65" t="n"/>
      <c r="M33" s="65" t="n"/>
      <c r="N33" s="65" t="n"/>
      <c r="O33" s="65" t="n"/>
      <c r="T33" s="82">
        <f>COUNT(B33:S33) / COUNTA(B33:S33)</f>
        <v/>
      </c>
      <c r="U33" s="82">
        <f>1-T33</f>
        <v/>
      </c>
    </row>
    <row r="34">
      <c r="A34" s="65" t="n">
        <v>2010</v>
      </c>
      <c r="B34" s="65" t="n">
        <v>575784</v>
      </c>
      <c r="C34" s="65" t="n">
        <v>12346</v>
      </c>
      <c r="D34" s="65" t="n">
        <v>33771</v>
      </c>
      <c r="E34" s="65" t="n">
        <v>189915</v>
      </c>
      <c r="F34" s="64" t="n"/>
      <c r="G34" s="65" t="n"/>
      <c r="H34" s="65" t="n"/>
      <c r="I34" s="65" t="n"/>
      <c r="J34" s="65" t="n"/>
      <c r="L34" s="65" t="n"/>
      <c r="M34" s="65" t="n"/>
      <c r="N34" s="65" t="n"/>
      <c r="O34" s="65" t="n"/>
      <c r="T34" s="82">
        <f>COUNT(B34:S34) / COUNTA(B34:S34)</f>
        <v/>
      </c>
      <c r="U34" s="82">
        <f>1-T34</f>
        <v/>
      </c>
    </row>
    <row r="35">
      <c r="A35" s="65" t="n">
        <v>2011</v>
      </c>
      <c r="B35" s="65" t="n">
        <v>491829</v>
      </c>
      <c r="C35" s="65" t="n">
        <v>11545</v>
      </c>
      <c r="D35" s="65" t="n">
        <v>30709</v>
      </c>
      <c r="E35" s="65" t="n">
        <v>170508</v>
      </c>
      <c r="F35" s="64" t="n"/>
      <c r="G35" s="65" t="n"/>
      <c r="H35" s="65" t="n"/>
      <c r="I35" s="65" t="n"/>
      <c r="J35" s="65" t="n"/>
      <c r="L35" s="65" t="n"/>
      <c r="M35" s="65" t="n"/>
      <c r="N35" s="65" t="n"/>
      <c r="O35" s="65" t="n"/>
      <c r="T35" s="82">
        <f>COUNT(B35:S35) / COUNTA(B35:S35)</f>
        <v/>
      </c>
      <c r="U35" s="82">
        <f>1-T35</f>
        <v/>
      </c>
    </row>
    <row r="36">
      <c r="A36" s="65" t="n">
        <v>2012</v>
      </c>
      <c r="B36" s="65" t="n">
        <v>370286</v>
      </c>
      <c r="C36" s="65" t="n">
        <v>9096</v>
      </c>
      <c r="D36" s="65" t="n">
        <v>24013</v>
      </c>
      <c r="E36" s="65" t="n">
        <v>133819</v>
      </c>
      <c r="F36" s="64" t="n"/>
      <c r="G36" s="65" t="n"/>
      <c r="H36" s="65" t="n"/>
      <c r="I36" s="65" t="n"/>
      <c r="J36" s="65" t="n"/>
      <c r="L36" s="65" t="n"/>
      <c r="M36" s="65" t="n"/>
      <c r="N36" s="65" t="n"/>
      <c r="O36" s="65" t="n"/>
      <c r="T36" s="82">
        <f>COUNT(B36:S36) / COUNTA(B36:S36)</f>
        <v/>
      </c>
      <c r="U36" s="82">
        <f>1-T36</f>
        <v/>
      </c>
    </row>
    <row r="37">
      <c r="A37" s="65" t="n">
        <v>2013</v>
      </c>
      <c r="B37" s="65" t="n">
        <v>39562</v>
      </c>
      <c r="C37" s="65" t="n">
        <v>1217</v>
      </c>
      <c r="D37" s="65" t="n">
        <v>2926</v>
      </c>
      <c r="E37" s="65" t="n">
        <v>14619</v>
      </c>
      <c r="F37" s="64" t="n"/>
      <c r="G37" s="65" t="n"/>
      <c r="H37" s="65" t="n"/>
      <c r="I37" s="65" t="n"/>
      <c r="J37" s="65" t="n"/>
      <c r="L37" s="65" t="n"/>
      <c r="M37" s="65" t="n"/>
      <c r="N37" s="65" t="n"/>
      <c r="O37" s="65" t="n"/>
      <c r="T37" s="82">
        <f>COUNT(B37:S37) / COUNTA(B37:S37)</f>
        <v/>
      </c>
      <c r="U37" s="82">
        <f>1-T37</f>
        <v/>
      </c>
    </row>
    <row r="38">
      <c r="A38" s="65" t="n">
        <v>2014</v>
      </c>
      <c r="B38" s="64" t="inlineStr">
        <is>
          <t>-</t>
        </is>
      </c>
      <c r="C38" s="64" t="inlineStr">
        <is>
          <t>-</t>
        </is>
      </c>
      <c r="D38" s="64" t="inlineStr">
        <is>
          <t>-</t>
        </is>
      </c>
      <c r="E38" s="64" t="inlineStr">
        <is>
          <t>-</t>
        </is>
      </c>
      <c r="F38" s="64" t="n"/>
      <c r="G38" s="65" t="n"/>
      <c r="H38" s="65" t="n"/>
      <c r="I38" s="65" t="n"/>
      <c r="J38" s="65" t="n"/>
      <c r="L38" s="65" t="n"/>
      <c r="M38" s="65" t="n"/>
      <c r="N38" s="65" t="n"/>
      <c r="O38" s="65" t="n"/>
      <c r="T38" s="82">
        <f>COUNT(B38:S38) / COUNTA(B38:S38)</f>
        <v/>
      </c>
      <c r="U38" s="82">
        <f>1-T38</f>
        <v/>
      </c>
    </row>
    <row r="39">
      <c r="A39" s="65" t="n">
        <v>2015</v>
      </c>
      <c r="B39" s="64" t="inlineStr">
        <is>
          <t>-</t>
        </is>
      </c>
      <c r="C39" s="64" t="inlineStr">
        <is>
          <t>-</t>
        </is>
      </c>
      <c r="D39" s="64" t="inlineStr">
        <is>
          <t>-</t>
        </is>
      </c>
      <c r="E39" s="64" t="inlineStr">
        <is>
          <t>-</t>
        </is>
      </c>
      <c r="F39" s="64" t="n"/>
      <c r="G39" s="65" t="n"/>
      <c r="H39" s="65" t="n"/>
      <c r="I39" s="64" t="n"/>
      <c r="J39" s="65" t="n"/>
      <c r="L39" s="65" t="n"/>
      <c r="M39" s="65" t="n"/>
      <c r="N39" s="65" t="n"/>
      <c r="O39" s="65" t="n"/>
      <c r="T39" s="82">
        <f>COUNT(B39:S39) / COUNTA(B39:S39)</f>
        <v/>
      </c>
      <c r="U39" s="82">
        <f>1-T39</f>
        <v/>
      </c>
    </row>
    <row r="40">
      <c r="A40" s="65" t="n">
        <v>2016</v>
      </c>
      <c r="B40" s="64" t="inlineStr">
        <is>
          <t>-</t>
        </is>
      </c>
      <c r="C40" s="64" t="inlineStr">
        <is>
          <t>-</t>
        </is>
      </c>
      <c r="D40" s="64" t="inlineStr">
        <is>
          <t>-</t>
        </is>
      </c>
      <c r="E40" s="64" t="inlineStr">
        <is>
          <t>-</t>
        </is>
      </c>
      <c r="F40" s="64" t="n"/>
      <c r="G40" s="65" t="n"/>
      <c r="H40" s="65" t="n"/>
      <c r="I40" s="65" t="n"/>
      <c r="J40" s="65" t="n"/>
      <c r="L40" s="65" t="n"/>
      <c r="M40" s="65" t="n"/>
      <c r="N40" s="65" t="n"/>
      <c r="O40" s="65" t="n"/>
      <c r="T40" s="82">
        <f>COUNT(B40:S40) / COUNTA(B40:S40)</f>
        <v/>
      </c>
      <c r="U40" s="82">
        <f>1-T40</f>
        <v/>
      </c>
    </row>
    <row r="41">
      <c r="A41" s="65" t="n">
        <v>2017</v>
      </c>
      <c r="B41" s="64" t="inlineStr">
        <is>
          <t>-</t>
        </is>
      </c>
      <c r="C41" s="64" t="inlineStr">
        <is>
          <t>-</t>
        </is>
      </c>
      <c r="D41" s="64" t="inlineStr">
        <is>
          <t>-</t>
        </is>
      </c>
      <c r="E41" s="64" t="inlineStr">
        <is>
          <t>-</t>
        </is>
      </c>
      <c r="F41" s="64" t="n"/>
      <c r="G41" s="65" t="n"/>
      <c r="H41" s="65" t="n"/>
      <c r="I41" s="65" t="n"/>
      <c r="J41" s="65" t="n"/>
      <c r="L41" s="65" t="n"/>
      <c r="M41" s="65" t="n"/>
      <c r="N41" s="65" t="n"/>
      <c r="O41" s="65" t="n"/>
      <c r="T41" s="82">
        <f>COUNT(B41:S41) / COUNTA(B41:S41)</f>
        <v/>
      </c>
      <c r="U41" s="82">
        <f>1-T41</f>
        <v/>
      </c>
    </row>
    <row r="42">
      <c r="A42" s="65" t="n">
        <v>2018</v>
      </c>
      <c r="B42" s="64" t="inlineStr">
        <is>
          <t>-</t>
        </is>
      </c>
      <c r="C42" s="64" t="inlineStr">
        <is>
          <t>-</t>
        </is>
      </c>
      <c r="D42" s="64" t="inlineStr">
        <is>
          <t>-</t>
        </is>
      </c>
      <c r="E42" s="64" t="inlineStr">
        <is>
          <t>-</t>
        </is>
      </c>
      <c r="F42" s="64" t="n"/>
      <c r="G42" s="65" t="n"/>
      <c r="H42" s="65" t="n"/>
      <c r="I42" s="65" t="n"/>
      <c r="J42" s="65" t="n"/>
      <c r="L42" s="65" t="n"/>
      <c r="M42" s="65" t="n"/>
      <c r="N42" s="65" t="n"/>
      <c r="O42" s="65" t="n"/>
      <c r="T42" s="82">
        <f>COUNT(B42:S42) / COUNTA(B42:S42)</f>
        <v/>
      </c>
      <c r="U42" s="82">
        <f>1-T42</f>
        <v/>
      </c>
    </row>
    <row r="43">
      <c r="A43" s="65" t="n">
        <v>2019</v>
      </c>
      <c r="B43" s="64" t="inlineStr">
        <is>
          <t>-</t>
        </is>
      </c>
      <c r="C43" s="64" t="inlineStr">
        <is>
          <t>-</t>
        </is>
      </c>
      <c r="D43" s="64" t="inlineStr">
        <is>
          <t>-</t>
        </is>
      </c>
      <c r="E43" s="64" t="inlineStr">
        <is>
          <t>-</t>
        </is>
      </c>
      <c r="F43" s="64" t="n"/>
      <c r="G43" s="65" t="n"/>
      <c r="H43" s="65" t="n"/>
      <c r="I43" s="65" t="n"/>
      <c r="J43" s="65" t="n"/>
      <c r="L43" s="65" t="n"/>
      <c r="M43" s="65" t="n"/>
      <c r="N43" s="65" t="n"/>
      <c r="O43" s="65" t="n"/>
      <c r="T43" s="82">
        <f>COUNT(B43:S43) / COUNTA(B43:S43)</f>
        <v/>
      </c>
      <c r="U43" s="82">
        <f>1-T43</f>
        <v/>
      </c>
    </row>
    <row r="44">
      <c r="A44" s="65" t="n">
        <v>2020</v>
      </c>
      <c r="B44" s="64" t="inlineStr">
        <is>
          <t>-</t>
        </is>
      </c>
      <c r="C44" s="64" t="inlineStr">
        <is>
          <t>-</t>
        </is>
      </c>
      <c r="D44" s="64" t="inlineStr">
        <is>
          <t>-</t>
        </is>
      </c>
      <c r="E44" s="64" t="inlineStr">
        <is>
          <t>-</t>
        </is>
      </c>
      <c r="F44" s="64" t="n"/>
      <c r="G44" s="65" t="n"/>
      <c r="H44" s="65" t="n"/>
      <c r="I44" s="65" t="n"/>
      <c r="J44" s="65" t="n"/>
      <c r="L44" s="65" t="n"/>
      <c r="M44" s="65" t="n"/>
      <c r="N44" s="65" t="n"/>
      <c r="O44" s="65" t="n"/>
      <c r="T44" s="82">
        <f>COUNT(B44:S44) / COUNTA(B44:S44)</f>
        <v/>
      </c>
      <c r="U44" s="82">
        <f>1-T44</f>
        <v/>
      </c>
    </row>
    <row r="45">
      <c r="A45" s="65" t="n">
        <v>2021</v>
      </c>
      <c r="B45" s="64" t="inlineStr">
        <is>
          <t>-</t>
        </is>
      </c>
      <c r="C45" s="64" t="inlineStr">
        <is>
          <t>-</t>
        </is>
      </c>
      <c r="D45" s="64" t="inlineStr">
        <is>
          <t>-</t>
        </is>
      </c>
      <c r="E45" s="64" t="inlineStr">
        <is>
          <t>-</t>
        </is>
      </c>
      <c r="F45" s="64" t="n"/>
      <c r="G45" s="65" t="n"/>
      <c r="H45" s="65" t="n"/>
      <c r="I45" s="65" t="n"/>
      <c r="J45" s="65" t="n"/>
      <c r="L45" s="65" t="n"/>
      <c r="M45" s="65" t="n"/>
      <c r="N45" s="65" t="n"/>
      <c r="O45" s="65" t="n"/>
      <c r="T45" s="82">
        <f>COUNT(B45:S45) / COUNTA(B45:S45)</f>
        <v/>
      </c>
      <c r="U45" s="82">
        <f>1-T45</f>
        <v/>
      </c>
    </row>
    <row r="46">
      <c r="A46" s="65" t="n">
        <v>2022</v>
      </c>
      <c r="B46" s="64" t="inlineStr">
        <is>
          <t>-</t>
        </is>
      </c>
      <c r="C46" s="64" t="inlineStr">
        <is>
          <t>-</t>
        </is>
      </c>
      <c r="D46" s="64" t="inlineStr">
        <is>
          <t>-</t>
        </is>
      </c>
      <c r="E46" s="64" t="inlineStr">
        <is>
          <t>-</t>
        </is>
      </c>
      <c r="F46" s="64" t="n"/>
      <c r="G46" s="65" t="n"/>
      <c r="H46" s="65" t="n"/>
      <c r="I46" s="65" t="n"/>
      <c r="J46" s="65" t="n"/>
      <c r="L46" s="65" t="n"/>
      <c r="M46" s="65" t="n"/>
      <c r="N46" s="65" t="n"/>
      <c r="O46" s="65" t="n"/>
      <c r="T46" s="82">
        <f>COUNT(B46:S46) / COUNTA(B46:S46)</f>
        <v/>
      </c>
      <c r="U46" s="82">
        <f>1-T46</f>
        <v/>
      </c>
    </row>
    <row r="47">
      <c r="A47" s="65" t="n">
        <v>2023</v>
      </c>
      <c r="B47" s="64" t="inlineStr">
        <is>
          <t>-</t>
        </is>
      </c>
      <c r="C47" s="64" t="inlineStr">
        <is>
          <t>-</t>
        </is>
      </c>
      <c r="D47" s="64" t="inlineStr">
        <is>
          <t>-</t>
        </is>
      </c>
      <c r="E47" s="64" t="inlineStr">
        <is>
          <t>-</t>
        </is>
      </c>
      <c r="F47" s="64" t="n"/>
      <c r="G47" s="65" t="n"/>
      <c r="H47" s="65" t="n"/>
      <c r="I47" s="65" t="n"/>
      <c r="J47" s="65" t="n"/>
      <c r="L47" s="65" t="n"/>
      <c r="M47" s="65" t="n"/>
      <c r="N47" s="65" t="n"/>
      <c r="O47" s="65" t="n"/>
      <c r="T47" s="82">
        <f>COUNT(B47:S47) / COUNTA(B47:S47)</f>
        <v/>
      </c>
      <c r="U47" s="82">
        <f>1-T47</f>
        <v/>
      </c>
    </row>
    <row r="48">
      <c r="A48" s="65" t="n">
        <v>2024</v>
      </c>
      <c r="B48" s="64" t="inlineStr">
        <is>
          <t>-</t>
        </is>
      </c>
      <c r="C48" s="64" t="inlineStr">
        <is>
          <t>-</t>
        </is>
      </c>
      <c r="D48" s="64" t="inlineStr">
        <is>
          <t>-</t>
        </is>
      </c>
      <c r="E48" s="64" t="inlineStr">
        <is>
          <t>-</t>
        </is>
      </c>
      <c r="F48" s="64" t="n"/>
      <c r="G48" s="65" t="n"/>
      <c r="H48" s="65" t="n"/>
      <c r="I48" s="65" t="n"/>
      <c r="J48" s="65" t="n"/>
      <c r="L48" s="65" t="n"/>
      <c r="M48" s="65" t="n"/>
      <c r="N48" s="65" t="n"/>
      <c r="O48" s="65" t="n"/>
      <c r="T48" s="82">
        <f>COUNT(B48:S48) / COUNTA(B48:S48)</f>
        <v/>
      </c>
      <c r="U48" s="82">
        <f>1-T48</f>
        <v/>
      </c>
    </row>
    <row r="49">
      <c r="A49" s="64" t="inlineStr">
        <is>
          <t>Total</t>
        </is>
      </c>
      <c r="B49" s="65" t="n">
        <v>80207</v>
      </c>
      <c r="C49" s="65" t="n">
        <v>1645</v>
      </c>
      <c r="D49" s="65" t="n">
        <v>3166</v>
      </c>
      <c r="E49" s="65" t="n">
        <v>19165</v>
      </c>
      <c r="F49" s="64" t="n"/>
      <c r="G49" s="65" t="n"/>
      <c r="H49" s="65" t="n"/>
      <c r="I49" s="65" t="n"/>
      <c r="J49" s="65" t="n"/>
      <c r="L49" s="65" t="n"/>
      <c r="M49" s="65" t="n"/>
      <c r="N49" s="65" t="n"/>
      <c r="O49" s="65" t="n"/>
      <c r="T49" s="82">
        <f>COUNT(B49:S49) / COUNTA(B49:S49)</f>
        <v/>
      </c>
      <c r="U49" s="82">
        <f>1-T49</f>
        <v/>
      </c>
    </row>
    <row r="50">
      <c r="A50" s="64" t="inlineStr">
        <is>
          <t>Fonte: Ministério da Saúde - Sistema de Cadastramento e Acompanhamento de Hipertensos e Diabéticos</t>
        </is>
      </c>
      <c r="B50" s="64" t="n"/>
      <c r="C50" s="64" t="n"/>
      <c r="D50" s="64" t="n"/>
      <c r="E50" s="64" t="n"/>
      <c r="F50" s="64" t="n"/>
      <c r="G50" s="65" t="n"/>
      <c r="H50" s="65" t="n"/>
      <c r="I50" s="65" t="n"/>
      <c r="J50" s="65" t="n"/>
      <c r="L50" s="65" t="n"/>
      <c r="M50" s="65" t="n"/>
      <c r="N50" s="65" t="n"/>
      <c r="O50" s="65" t="n"/>
      <c r="T50" s="82">
        <f>COUNT(B50:S50) / COUNTA(B50:S50)</f>
        <v/>
      </c>
      <c r="U50" s="82">
        <f>1-T50</f>
        <v/>
      </c>
    </row>
    <row r="51">
      <c r="G51" s="65" t="n"/>
      <c r="H51" s="65" t="n"/>
      <c r="I51" s="65" t="n"/>
      <c r="J51" s="65" t="n"/>
      <c r="L51" s="65" t="n"/>
      <c r="M51" s="65" t="n"/>
      <c r="N51" s="65" t="n"/>
      <c r="O51" s="65" t="n"/>
      <c r="T51" s="82">
        <f>COUNT(B51:S51) / COUNTA(B51:S51)</f>
        <v/>
      </c>
      <c r="U51" s="82">
        <f>1-T51</f>
        <v/>
      </c>
    </row>
    <row r="52">
      <c r="A52" s="65" t="n"/>
      <c r="B52" s="65" t="n"/>
      <c r="C52" s="65" t="n"/>
      <c r="D52" s="65" t="n"/>
      <c r="G52" s="65" t="n"/>
      <c r="H52" s="65" t="n"/>
      <c r="I52" s="65" t="n"/>
      <c r="J52" s="65" t="n"/>
      <c r="L52" s="65" t="n"/>
      <c r="M52" s="65" t="n"/>
      <c r="N52" s="65" t="n"/>
      <c r="O52" s="65" t="n"/>
      <c r="T52" s="82">
        <f>COUNT(B52:S52) / COUNTA(B52:S52)</f>
        <v/>
      </c>
      <c r="U52" s="82">
        <f>1-T52</f>
        <v/>
      </c>
    </row>
    <row r="53">
      <c r="A53" s="65" t="n"/>
      <c r="B53" s="65" t="n"/>
      <c r="C53" s="65" t="n"/>
      <c r="D53" s="65" t="n"/>
      <c r="G53" s="65" t="n"/>
      <c r="H53" s="65" t="n"/>
      <c r="I53" s="65" t="n"/>
      <c r="J53" s="65" t="n"/>
      <c r="L53" s="64" t="n"/>
      <c r="M53" s="64" t="n"/>
      <c r="N53" s="64" t="n"/>
      <c r="O53" s="64" t="n"/>
      <c r="T53" s="82">
        <f>COUNT(B53:S53) / COUNTA(B53:S53)</f>
        <v/>
      </c>
      <c r="U53" s="82">
        <f>1-T53</f>
        <v/>
      </c>
    </row>
    <row r="54">
      <c r="A54" s="65" t="n"/>
      <c r="B54" s="65" t="n"/>
      <c r="C54" s="65" t="n"/>
      <c r="D54" s="65" t="n"/>
      <c r="G54" s="65" t="n"/>
      <c r="H54" s="65" t="n"/>
      <c r="I54" s="65" t="n"/>
      <c r="J54" s="65" t="n"/>
      <c r="L54" s="65" t="n"/>
      <c r="M54" s="65" t="n"/>
      <c r="N54" s="65" t="n"/>
      <c r="O54" s="65" t="n"/>
      <c r="T54" s="82">
        <f>COUNT(B54:S54) / COUNTA(B54:S54)</f>
        <v/>
      </c>
      <c r="U54" s="82">
        <f>1-T54</f>
        <v/>
      </c>
    </row>
    <row r="55">
      <c r="A55" s="65" t="n"/>
      <c r="B55" s="65" t="n"/>
      <c r="C55" s="65" t="n"/>
      <c r="D55" s="65" t="n"/>
      <c r="G55" s="65" t="n"/>
      <c r="H55" s="65" t="n"/>
      <c r="I55" s="65" t="n"/>
      <c r="J55" s="65" t="n"/>
      <c r="L55" s="65" t="n"/>
      <c r="M55" s="65" t="n"/>
      <c r="N55" s="65" t="n"/>
      <c r="O55" s="65" t="n"/>
      <c r="T55" s="82">
        <f>COUNT(B55:S55) / COUNTA(B55:S55)</f>
        <v/>
      </c>
      <c r="U55" s="82">
        <f>1-T55</f>
        <v/>
      </c>
    </row>
    <row r="56">
      <c r="A56" s="65" t="n"/>
      <c r="B56" s="65" t="n"/>
      <c r="C56" s="65" t="n"/>
      <c r="D56" s="65" t="n"/>
      <c r="G56" s="65" t="n"/>
      <c r="H56" s="65" t="n"/>
      <c r="I56" s="65" t="n"/>
      <c r="J56" s="65" t="n"/>
      <c r="L56" s="65" t="n"/>
      <c r="M56" s="65" t="n"/>
      <c r="N56" s="65" t="n"/>
      <c r="O56" s="65" t="n"/>
      <c r="T56" s="82">
        <f>COUNT(B56:S56) / COUNTA(B56:S56)</f>
        <v/>
      </c>
      <c r="U56" s="82">
        <f>1-T56</f>
        <v/>
      </c>
    </row>
    <row r="57">
      <c r="A57" s="65" t="n"/>
      <c r="B57" s="65" t="n"/>
      <c r="C57" s="65" t="n"/>
      <c r="D57" s="65" t="n"/>
      <c r="G57" s="65" t="n"/>
      <c r="H57" s="65" t="n"/>
      <c r="I57" s="65" t="n"/>
      <c r="J57" s="65" t="n"/>
      <c r="L57" s="65" t="n"/>
      <c r="M57" s="65" t="n"/>
      <c r="N57" s="65" t="n"/>
      <c r="O57" s="65" t="n"/>
      <c r="T57" s="82">
        <f>COUNT(B57:S57) / COUNTA(B57:S57)</f>
        <v/>
      </c>
      <c r="U57" s="82">
        <f>1-T57</f>
        <v/>
      </c>
    </row>
    <row r="58">
      <c r="A58" s="65" t="n"/>
      <c r="B58" s="65" t="n"/>
      <c r="C58" s="65" t="n"/>
      <c r="D58" s="65" t="n"/>
      <c r="G58" s="65" t="n"/>
      <c r="H58" s="65" t="n"/>
      <c r="I58" s="65" t="n"/>
      <c r="J58" s="65" t="n"/>
      <c r="L58" s="65" t="n"/>
      <c r="M58" s="65" t="n"/>
      <c r="N58" s="65" t="n"/>
      <c r="O58" s="65" t="n"/>
      <c r="T58" s="82">
        <f>COUNT(B58:S58) / COUNTA(B58:S58)</f>
        <v/>
      </c>
      <c r="U58" s="82">
        <f>1-T58</f>
        <v/>
      </c>
    </row>
    <row r="59">
      <c r="A59" s="65" t="n"/>
      <c r="B59" s="65" t="n"/>
      <c r="C59" s="65" t="n"/>
      <c r="D59" s="65" t="n"/>
      <c r="G59" s="65" t="n"/>
      <c r="H59" s="65" t="n"/>
      <c r="I59" s="65" t="n"/>
      <c r="J59" s="65" t="n"/>
      <c r="L59" s="65" t="n"/>
      <c r="M59" s="65" t="n"/>
      <c r="N59" s="65" t="n"/>
      <c r="O59" s="65" t="n"/>
      <c r="T59" s="82">
        <f>COUNT(B59:S59) / COUNTA(B59:S59)</f>
        <v/>
      </c>
      <c r="U59" s="82">
        <f>1-T59</f>
        <v/>
      </c>
    </row>
    <row r="60">
      <c r="A60" s="65" t="n"/>
      <c r="B60" s="65" t="n"/>
      <c r="C60" s="65" t="n"/>
      <c r="D60" s="65" t="n"/>
      <c r="G60" s="65" t="n"/>
      <c r="H60" s="65" t="n"/>
      <c r="I60" s="65" t="n"/>
      <c r="J60" s="65" t="n"/>
      <c r="L60" s="65" t="n"/>
      <c r="M60" s="65" t="n"/>
      <c r="N60" s="65" t="n"/>
      <c r="O60" s="65" t="n"/>
      <c r="T60" s="82">
        <f>COUNT(B60:S60) / COUNTA(B60:S60)</f>
        <v/>
      </c>
      <c r="U60" s="82">
        <f>1-T60</f>
        <v/>
      </c>
    </row>
    <row r="61">
      <c r="A61" s="65" t="n"/>
      <c r="B61" s="65" t="n"/>
      <c r="C61" s="65" t="n"/>
      <c r="D61" s="65" t="n"/>
      <c r="G61" s="65" t="n"/>
      <c r="H61" s="65" t="n"/>
      <c r="I61" s="65" t="n"/>
      <c r="J61" s="65" t="n"/>
      <c r="L61" s="65" t="n"/>
      <c r="M61" s="65" t="n"/>
      <c r="N61" s="65" t="n"/>
      <c r="O61" s="65" t="n"/>
      <c r="T61" s="82">
        <f>COUNT(B61:S61) / COUNTA(B61:S61)</f>
        <v/>
      </c>
      <c r="U61" s="82">
        <f>1-T61</f>
        <v/>
      </c>
    </row>
    <row r="62">
      <c r="A62" s="65" t="n"/>
      <c r="B62" s="65" t="n"/>
      <c r="C62" s="65" t="n"/>
      <c r="D62" s="65" t="n"/>
      <c r="G62" s="65" t="n"/>
      <c r="H62" s="65" t="n"/>
      <c r="I62" s="65" t="n"/>
      <c r="J62" s="65" t="n"/>
      <c r="L62" s="65" t="n"/>
      <c r="M62" s="65" t="n"/>
      <c r="N62" s="65" t="n"/>
      <c r="O62" s="65" t="n"/>
      <c r="T62" s="82">
        <f>COUNT(B62:S62) / COUNTA(B62:S62)</f>
        <v/>
      </c>
      <c r="U62" s="82">
        <f>1-T62</f>
        <v/>
      </c>
    </row>
    <row r="63">
      <c r="A63" s="65" t="n"/>
      <c r="B63" s="65" t="n"/>
      <c r="C63" s="64" t="n"/>
      <c r="D63" s="65" t="n"/>
      <c r="G63" s="65" t="n"/>
      <c r="H63" s="65" t="n"/>
      <c r="I63" s="65" t="n"/>
      <c r="J63" s="65" t="n"/>
      <c r="L63" s="65" t="n"/>
      <c r="M63" s="65" t="n"/>
      <c r="N63" s="65" t="n"/>
      <c r="O63" s="65" t="n"/>
      <c r="T63" s="82">
        <f>COUNT(B63:S63) / COUNTA(B63:S63)</f>
        <v/>
      </c>
      <c r="U63" s="82">
        <f>1-T63</f>
        <v/>
      </c>
    </row>
    <row r="64">
      <c r="A64" s="65" t="n"/>
      <c r="B64" s="65" t="n"/>
      <c r="C64" s="65" t="n"/>
      <c r="D64" s="65" t="n"/>
      <c r="G64" s="65" t="n"/>
      <c r="H64" s="65" t="n"/>
      <c r="I64" s="65" t="n"/>
      <c r="J64" s="65" t="n"/>
      <c r="L64" s="65" t="n"/>
      <c r="M64" s="65" t="n"/>
      <c r="N64" s="65" t="n"/>
      <c r="O64" s="65" t="n"/>
      <c r="T64" s="82">
        <f>COUNT(B64:S64) / COUNTA(B64:S64)</f>
        <v/>
      </c>
      <c r="U64" s="82">
        <f>1-T64</f>
        <v/>
      </c>
    </row>
    <row r="65">
      <c r="A65" s="65" t="n"/>
      <c r="B65" s="65" t="n"/>
      <c r="C65" s="65" t="n"/>
      <c r="D65" s="65" t="n"/>
      <c r="G65" s="65" t="n"/>
      <c r="H65" s="65" t="n"/>
      <c r="I65" s="65" t="n"/>
      <c r="J65" s="65" t="n"/>
      <c r="L65" s="65" t="n"/>
      <c r="M65" s="65" t="n"/>
      <c r="N65" s="65" t="n"/>
      <c r="O65" s="65" t="n"/>
      <c r="T65" s="82">
        <f>COUNT(B65:S65) / COUNTA(B65:S65)</f>
        <v/>
      </c>
      <c r="U65" s="82">
        <f>1-T65</f>
        <v/>
      </c>
    </row>
    <row r="66">
      <c r="A66" s="65" t="n"/>
      <c r="B66" s="65" t="n"/>
      <c r="C66" s="65" t="n"/>
      <c r="D66" s="65" t="n"/>
      <c r="G66" s="65" t="n"/>
      <c r="H66" s="65" t="n"/>
      <c r="I66" s="65" t="n"/>
      <c r="J66" s="65" t="n"/>
      <c r="L66" s="65" t="n"/>
      <c r="M66" s="65" t="n"/>
      <c r="N66" s="65" t="n"/>
      <c r="O66" s="65" t="n"/>
      <c r="T66" s="82">
        <f>COUNT(B66:S66) / COUNTA(B66:S66)</f>
        <v/>
      </c>
      <c r="U66" s="82">
        <f>1-T66</f>
        <v/>
      </c>
    </row>
    <row r="67">
      <c r="A67" s="65" t="n"/>
      <c r="B67" s="65" t="n"/>
      <c r="C67" s="65" t="n"/>
      <c r="D67" s="65" t="n"/>
      <c r="G67" s="65" t="n"/>
      <c r="H67" s="65" t="n"/>
      <c r="I67" s="65" t="n"/>
      <c r="J67" s="65" t="n"/>
      <c r="L67" s="65" t="n"/>
      <c r="M67" s="65" t="n"/>
      <c r="N67" s="65" t="n"/>
      <c r="O67" s="65" t="n"/>
      <c r="T67" s="82">
        <f>COUNT(B67:S67) / COUNTA(B67:S67)</f>
        <v/>
      </c>
      <c r="U67" s="82">
        <f>1-T67</f>
        <v/>
      </c>
    </row>
    <row r="68">
      <c r="A68" s="65" t="n"/>
      <c r="B68" s="65" t="n"/>
      <c r="C68" s="65" t="n"/>
      <c r="D68" s="65" t="n"/>
      <c r="G68" s="65" t="n"/>
      <c r="H68" s="65" t="n"/>
      <c r="I68" s="65" t="n"/>
      <c r="J68" s="65" t="n"/>
      <c r="L68" s="65" t="n"/>
      <c r="M68" s="65" t="n"/>
      <c r="N68" s="65" t="n"/>
      <c r="O68" s="65" t="n"/>
      <c r="T68" s="82">
        <f>COUNT(B68:S68) / COUNTA(B68:S68)</f>
        <v/>
      </c>
      <c r="U68" s="82">
        <f>1-T68</f>
        <v/>
      </c>
    </row>
    <row r="69">
      <c r="A69" s="65" t="n"/>
      <c r="B69" s="65" t="n"/>
      <c r="C69" s="65" t="n"/>
      <c r="D69" s="65" t="n"/>
      <c r="L69" s="65" t="n"/>
      <c r="M69" s="65" t="n"/>
      <c r="N69" s="65" t="n"/>
      <c r="O69" s="65" t="n"/>
      <c r="T69" s="82">
        <f>COUNT(B69:S69) / COUNTA(B69:S69)</f>
        <v/>
      </c>
      <c r="U69" s="82">
        <f>1-T69</f>
        <v/>
      </c>
    </row>
    <row r="70">
      <c r="A70" s="65" t="n"/>
      <c r="B70" s="65" t="n"/>
      <c r="C70" s="65" t="n"/>
      <c r="D70" s="65" t="n"/>
      <c r="G70" s="65" t="n"/>
      <c r="H70" s="65" t="n"/>
      <c r="I70" s="65" t="n"/>
      <c r="J70" s="65" t="n"/>
      <c r="L70" s="65" t="n"/>
      <c r="M70" s="65" t="n"/>
      <c r="N70" s="65" t="n"/>
      <c r="O70" s="65" t="n"/>
      <c r="T70" s="82">
        <f>COUNT(B70:S70) / COUNTA(B70:S70)</f>
        <v/>
      </c>
      <c r="U70" s="82">
        <f>1-T70</f>
        <v/>
      </c>
    </row>
    <row r="71">
      <c r="A71" s="65" t="n"/>
      <c r="B71" s="65" t="n"/>
      <c r="C71" s="65" t="n"/>
      <c r="D71" s="65" t="n"/>
      <c r="G71" s="65" t="n"/>
      <c r="H71" s="65" t="n"/>
      <c r="I71" s="65" t="n"/>
      <c r="J71" s="65" t="n"/>
      <c r="L71" s="65" t="n"/>
      <c r="M71" s="65" t="n"/>
      <c r="N71" s="65" t="n"/>
      <c r="O71" s="65" t="n"/>
      <c r="T71" s="82">
        <f>COUNT(B71:S71) / COUNTA(B71:S71)</f>
        <v/>
      </c>
      <c r="U71" s="82">
        <f>1-T71</f>
        <v/>
      </c>
    </row>
    <row r="72">
      <c r="A72" s="65" t="n"/>
      <c r="B72" s="65" t="n"/>
      <c r="C72" s="65" t="n"/>
      <c r="D72" s="65" t="n"/>
      <c r="G72" s="65" t="n"/>
      <c r="H72" s="65" t="n"/>
      <c r="I72" s="65" t="n"/>
      <c r="J72" s="65" t="n"/>
      <c r="L72" s="65" t="n"/>
      <c r="M72" s="65" t="n"/>
      <c r="N72" s="65" t="n"/>
      <c r="O72" s="65" t="n"/>
      <c r="T72" s="82">
        <f>COUNT(B72:S72) / COUNTA(B72:S72)</f>
        <v/>
      </c>
      <c r="U72" s="82">
        <f>1-T72</f>
        <v/>
      </c>
    </row>
    <row r="73">
      <c r="A73" s="65" t="n"/>
      <c r="B73" s="65" t="n"/>
      <c r="C73" s="65" t="n"/>
      <c r="D73" s="65" t="n"/>
      <c r="G73" s="65" t="n"/>
      <c r="H73" s="65" t="n"/>
      <c r="I73" s="65" t="n"/>
      <c r="J73" s="65" t="n"/>
      <c r="L73" s="65" t="n"/>
      <c r="M73" s="65" t="n"/>
      <c r="N73" s="65" t="n"/>
      <c r="O73" s="65" t="n"/>
      <c r="T73" s="82">
        <f>COUNT(B73:S73) / COUNTA(B73:S73)</f>
        <v/>
      </c>
      <c r="U73" s="82">
        <f>1-T73</f>
        <v/>
      </c>
    </row>
    <row r="74">
      <c r="A74" s="65" t="n"/>
      <c r="B74" s="65" t="n"/>
      <c r="C74" s="65" t="n"/>
      <c r="D74" s="65" t="n"/>
      <c r="G74" s="65" t="n"/>
      <c r="H74" s="65" t="n"/>
      <c r="I74" s="65" t="n"/>
      <c r="J74" s="65" t="n"/>
      <c r="L74" s="65" t="n"/>
      <c r="M74" s="65" t="n"/>
      <c r="N74" s="65" t="n"/>
      <c r="O74" s="65" t="n"/>
      <c r="T74" s="82">
        <f>COUNT(B74:S74) / COUNTA(B74:S74)</f>
        <v/>
      </c>
      <c r="U74" s="82">
        <f>1-T74</f>
        <v/>
      </c>
    </row>
    <row r="75">
      <c r="A75" s="65" t="n"/>
      <c r="B75" s="65" t="n"/>
      <c r="C75" s="65" t="n"/>
      <c r="D75" s="65" t="n"/>
      <c r="G75" s="65" t="n"/>
      <c r="H75" s="65" t="n"/>
      <c r="I75" s="65" t="n"/>
      <c r="J75" s="65" t="n"/>
      <c r="L75" s="65" t="n"/>
      <c r="M75" s="65" t="n"/>
      <c r="N75" s="65" t="n"/>
      <c r="O75" s="65" t="n"/>
      <c r="T75" s="82">
        <f>COUNT(B75:S75) / COUNTA(B75:S75)</f>
        <v/>
      </c>
      <c r="U75" s="82">
        <f>1-T75</f>
        <v/>
      </c>
    </row>
    <row r="76">
      <c r="A76" s="65" t="n"/>
      <c r="B76" s="65" t="n"/>
      <c r="C76" s="65" t="n"/>
      <c r="D76" s="65" t="n"/>
      <c r="G76" s="65" t="n"/>
      <c r="H76" s="65" t="n"/>
      <c r="I76" s="65" t="n"/>
      <c r="J76" s="65" t="n"/>
      <c r="L76" s="65" t="n"/>
      <c r="M76" s="65" t="n"/>
      <c r="N76" s="65" t="n"/>
      <c r="O76" s="65" t="n"/>
      <c r="T76" s="82">
        <f>COUNT(B76:S76) / COUNTA(B76:S76)</f>
        <v/>
      </c>
      <c r="U76" s="82">
        <f>1-T76</f>
        <v/>
      </c>
    </row>
    <row r="77">
      <c r="A77" s="65" t="n"/>
      <c r="B77" s="65" t="n"/>
      <c r="C77" s="65" t="n"/>
      <c r="D77" s="65" t="n"/>
      <c r="G77" s="65" t="n"/>
      <c r="H77" s="65" t="n"/>
      <c r="I77" s="65" t="n"/>
      <c r="J77" s="65" t="n"/>
      <c r="L77" s="65" t="n"/>
      <c r="M77" s="65" t="n"/>
      <c r="N77" s="65" t="n"/>
      <c r="O77" s="65" t="n"/>
      <c r="T77" s="82">
        <f>COUNT(B77:S77) / COUNTA(B77:S77)</f>
        <v/>
      </c>
      <c r="U77" s="82">
        <f>1-T77</f>
        <v/>
      </c>
    </row>
    <row r="78">
      <c r="A78" s="65" t="n"/>
      <c r="B78" s="65" t="n"/>
      <c r="C78" s="65" t="n"/>
      <c r="D78" s="65" t="n"/>
      <c r="G78" s="65" t="n"/>
      <c r="H78" s="65" t="n"/>
      <c r="I78" s="65" t="n"/>
      <c r="J78" s="65" t="n"/>
      <c r="L78" s="65" t="n"/>
      <c r="M78" s="65" t="n"/>
      <c r="N78" s="65" t="n"/>
      <c r="O78" s="65" t="n"/>
      <c r="T78" s="82">
        <f>COUNT(B78:S78) / COUNTA(B78:S78)</f>
        <v/>
      </c>
      <c r="U78" s="82">
        <f>1-T78</f>
        <v/>
      </c>
    </row>
    <row r="79">
      <c r="A79" s="65" t="n"/>
      <c r="B79" s="65" t="n"/>
      <c r="C79" s="65" t="n"/>
      <c r="D79" s="65" t="n"/>
      <c r="G79" s="65" t="n"/>
      <c r="H79" s="65" t="n"/>
      <c r="I79" s="65" t="n"/>
      <c r="J79" s="65" t="n"/>
      <c r="L79" s="65" t="n"/>
      <c r="M79" s="65" t="n"/>
      <c r="N79" s="65" t="n"/>
      <c r="O79" s="65" t="n"/>
      <c r="T79" s="82">
        <f>COUNT(B79:S79) / COUNTA(B79:S79)</f>
        <v/>
      </c>
      <c r="U79" s="82">
        <f>1-T79</f>
        <v/>
      </c>
    </row>
    <row r="80">
      <c r="A80" s="65" t="n"/>
      <c r="B80" s="65" t="n"/>
      <c r="C80" s="65" t="n"/>
      <c r="D80" s="65" t="n"/>
      <c r="G80" s="65" t="n"/>
      <c r="H80" s="65" t="n"/>
      <c r="I80" s="65" t="n"/>
      <c r="J80" s="65" t="n"/>
      <c r="L80" s="65" t="n"/>
      <c r="M80" s="65" t="n"/>
      <c r="N80" s="65" t="n"/>
      <c r="O80" s="65" t="n"/>
      <c r="T80" s="82">
        <f>COUNT(B80:S80) / COUNTA(B80:S80)</f>
        <v/>
      </c>
      <c r="U80" s="82">
        <f>1-T80</f>
        <v/>
      </c>
    </row>
    <row r="81">
      <c r="A81" s="65" t="n"/>
      <c r="B81" s="65" t="n"/>
      <c r="C81" s="65" t="n"/>
      <c r="D81" s="65" t="n"/>
      <c r="G81" s="65" t="n"/>
      <c r="H81" s="65" t="n"/>
      <c r="I81" s="65" t="n"/>
      <c r="J81" s="65" t="n"/>
      <c r="L81" s="65" t="n"/>
      <c r="M81" s="65" t="n"/>
      <c r="N81" s="65" t="n"/>
      <c r="O81" s="65" t="n"/>
      <c r="T81" s="82">
        <f>COUNT(B81:S81) / COUNTA(B81:S81)</f>
        <v/>
      </c>
      <c r="U81" s="82">
        <f>1-T81</f>
        <v/>
      </c>
    </row>
    <row r="82">
      <c r="A82" s="65" t="n"/>
      <c r="B82" s="65" t="n"/>
      <c r="C82" s="65" t="n"/>
      <c r="D82" s="65" t="n"/>
      <c r="G82" s="65" t="n"/>
      <c r="H82" s="65" t="n"/>
      <c r="I82" s="65" t="n"/>
      <c r="J82" s="65" t="n"/>
      <c r="L82" s="65" t="n"/>
      <c r="M82" s="65" t="n"/>
      <c r="N82" s="65" t="n"/>
      <c r="O82" s="65" t="n"/>
      <c r="T82" s="82">
        <f>COUNT(B82:S82) / COUNTA(B82:S82)</f>
        <v/>
      </c>
      <c r="U82" s="82">
        <f>1-T82</f>
        <v/>
      </c>
    </row>
    <row r="83">
      <c r="A83" s="65" t="n"/>
      <c r="B83" s="65" t="n"/>
      <c r="C83" s="65" t="n"/>
      <c r="D83" s="65" t="n"/>
      <c r="T83" s="82">
        <f>COUNT(B83:S83) / COUNTA(B83:S83)</f>
        <v/>
      </c>
      <c r="U83" s="82">
        <f>1-T83</f>
        <v/>
      </c>
    </row>
    <row r="84">
      <c r="A84" s="65" t="n"/>
      <c r="B84" s="65" t="n"/>
      <c r="C84" s="65" t="n"/>
      <c r="D84" s="65" t="n"/>
      <c r="T84" s="82">
        <f>COUNT(B84:S84) / COUNTA(B84:S84)</f>
        <v/>
      </c>
      <c r="U84" s="82">
        <f>1-T84</f>
        <v/>
      </c>
    </row>
    <row r="85">
      <c r="A85" s="65" t="n"/>
      <c r="B85" s="65" t="n"/>
      <c r="C85" s="65" t="n"/>
      <c r="D85" s="65" t="n"/>
      <c r="G85" s="65" t="n"/>
      <c r="H85" s="65" t="n"/>
      <c r="I85" s="65" t="n"/>
      <c r="J85" s="65" t="n"/>
      <c r="L85" s="65" t="n"/>
      <c r="M85" s="65" t="n"/>
      <c r="N85" s="65" t="n"/>
      <c r="O85" s="65" t="n"/>
      <c r="T85" s="82">
        <f>COUNT(B85:S85) / COUNTA(B85:S85)</f>
        <v/>
      </c>
      <c r="U85" s="82">
        <f>1-T85</f>
        <v/>
      </c>
    </row>
    <row r="86">
      <c r="A86" s="65" t="n"/>
      <c r="B86" s="65" t="n"/>
      <c r="C86" s="65" t="n"/>
      <c r="D86" s="65" t="n"/>
      <c r="G86" s="65" t="n"/>
      <c r="H86" s="65" t="n"/>
      <c r="I86" s="65" t="n"/>
      <c r="J86" s="65" t="n"/>
      <c r="L86" s="65" t="n"/>
      <c r="M86" s="65" t="n"/>
      <c r="N86" s="65" t="n"/>
      <c r="O86" s="65" t="n"/>
      <c r="T86" s="82">
        <f>COUNT(B86:S86) / COUNTA(B86:S86)</f>
        <v/>
      </c>
      <c r="U86" s="82">
        <f>1-T86</f>
        <v/>
      </c>
    </row>
    <row r="87">
      <c r="A87" s="65" t="n"/>
      <c r="B87" s="65" t="n"/>
      <c r="C87" s="65" t="n"/>
      <c r="D87" s="65" t="n"/>
      <c r="G87" s="65" t="n"/>
      <c r="H87" s="65" t="n"/>
      <c r="I87" s="65" t="n"/>
      <c r="J87" s="65" t="n"/>
      <c r="L87" s="65" t="n"/>
      <c r="M87" s="65" t="n"/>
      <c r="N87" s="65" t="n"/>
      <c r="O87" s="65" t="n"/>
      <c r="T87" s="82">
        <f>COUNT(B87:S87) / COUNTA(B87:S87)</f>
        <v/>
      </c>
      <c r="U87" s="82">
        <f>1-T87</f>
        <v/>
      </c>
    </row>
    <row r="88">
      <c r="A88" s="65" t="n"/>
      <c r="B88" s="65" t="n"/>
      <c r="C88" s="65" t="n"/>
      <c r="D88" s="65" t="n"/>
      <c r="G88" s="65" t="n"/>
      <c r="H88" s="65" t="n"/>
      <c r="I88" s="65" t="n"/>
      <c r="J88" s="65" t="n"/>
      <c r="L88" s="65" t="n"/>
      <c r="M88" s="65" t="n"/>
      <c r="N88" s="65" t="n"/>
      <c r="O88" s="65" t="n"/>
      <c r="T88" s="82">
        <f>COUNT(B88:S88) / COUNTA(B88:S88)</f>
        <v/>
      </c>
      <c r="U88" s="82">
        <f>1-T88</f>
        <v/>
      </c>
    </row>
    <row r="89">
      <c r="A89" s="65" t="n"/>
      <c r="B89" s="65" t="n"/>
      <c r="C89" s="65" t="n"/>
      <c r="D89" s="65" t="n"/>
      <c r="G89" s="65" t="n"/>
      <c r="H89" s="65" t="n"/>
      <c r="I89" s="65" t="n"/>
      <c r="J89" s="65" t="n"/>
      <c r="L89" s="65" t="n"/>
      <c r="M89" s="65" t="n"/>
      <c r="N89" s="65" t="n"/>
      <c r="O89" s="65" t="n"/>
      <c r="T89" s="82">
        <f>COUNT(B89:S89) / COUNTA(B89:S89)</f>
        <v/>
      </c>
      <c r="U89" s="82">
        <f>1-T89</f>
        <v/>
      </c>
    </row>
    <row r="90">
      <c r="G90" s="65" t="n"/>
      <c r="H90" s="65" t="n"/>
      <c r="I90" s="65" t="n"/>
      <c r="J90" s="65" t="n"/>
      <c r="L90" s="65" t="n"/>
      <c r="M90" s="65" t="n"/>
      <c r="N90" s="65" t="n"/>
      <c r="O90" s="65" t="n"/>
      <c r="T90" s="82">
        <f>COUNT(B90:S90) / COUNTA(B90:S90)</f>
        <v/>
      </c>
      <c r="U90" s="82">
        <f>1-T90</f>
        <v/>
      </c>
    </row>
    <row r="91">
      <c r="G91" s="65" t="n"/>
      <c r="H91" s="65" t="n"/>
      <c r="I91" s="65" t="n"/>
      <c r="J91" s="65" t="n"/>
      <c r="L91" s="65" t="n"/>
      <c r="M91" s="65" t="n"/>
      <c r="N91" s="65" t="n"/>
      <c r="O91" s="65" t="n"/>
      <c r="T91" s="82">
        <f>COUNT(B91:S91) / COUNTA(B91:S91)</f>
        <v/>
      </c>
      <c r="U91" s="82">
        <f>1-T91</f>
        <v/>
      </c>
    </row>
    <row r="92">
      <c r="A92" s="65" t="n"/>
      <c r="B92" s="65" t="n"/>
      <c r="C92" s="65" t="n"/>
      <c r="D92" s="65" t="n"/>
      <c r="G92" s="65" t="n"/>
      <c r="H92" s="65" t="n"/>
      <c r="I92" s="65" t="n"/>
      <c r="J92" s="65" t="n"/>
      <c r="L92" s="65" t="n"/>
      <c r="M92" s="65" t="n"/>
      <c r="N92" s="65" t="n"/>
      <c r="O92" s="65" t="n"/>
      <c r="T92" s="82">
        <f>COUNT(B92:S92) / COUNTA(B92:S92)</f>
        <v/>
      </c>
      <c r="U92" s="82">
        <f>1-T92</f>
        <v/>
      </c>
    </row>
    <row r="93">
      <c r="A93" s="65" t="n"/>
      <c r="B93" s="65" t="n"/>
      <c r="C93" s="65" t="n"/>
      <c r="D93" s="65" t="n"/>
      <c r="G93" s="65" t="n"/>
      <c r="H93" s="65" t="n"/>
      <c r="I93" s="65" t="n"/>
      <c r="J93" s="65" t="n"/>
      <c r="L93" s="65" t="n"/>
      <c r="M93" s="65" t="n"/>
      <c r="N93" s="65" t="n"/>
      <c r="O93" s="65" t="n"/>
      <c r="T93" s="82">
        <f>COUNT(B93:S93) / COUNTA(B93:S93)</f>
        <v/>
      </c>
      <c r="U93" s="82">
        <f>1-T93</f>
        <v/>
      </c>
    </row>
    <row r="94">
      <c r="A94" s="65" t="n"/>
      <c r="B94" s="65" t="n"/>
      <c r="C94" s="65" t="n"/>
      <c r="D94" s="65" t="n"/>
      <c r="G94" s="65" t="n"/>
      <c r="H94" s="65" t="n"/>
      <c r="I94" s="65" t="n"/>
      <c r="J94" s="65" t="n"/>
      <c r="L94" s="65" t="n"/>
      <c r="M94" s="65" t="n"/>
      <c r="N94" s="65" t="n"/>
      <c r="O94" s="65" t="n"/>
      <c r="T94" s="82">
        <f>COUNT(B94:S94) / COUNTA(B94:S94)</f>
        <v/>
      </c>
      <c r="U94" s="82">
        <f>1-T94</f>
        <v/>
      </c>
    </row>
    <row r="95">
      <c r="A95" s="65" t="n"/>
      <c r="B95" s="65" t="n"/>
      <c r="C95" s="65" t="n"/>
      <c r="D95" s="65" t="n"/>
      <c r="G95" s="65" t="n"/>
      <c r="H95" s="65" t="n"/>
      <c r="I95" s="65" t="n"/>
      <c r="J95" s="65" t="n"/>
      <c r="L95" s="65" t="n"/>
      <c r="M95" s="65" t="n"/>
      <c r="N95" s="65" t="n"/>
      <c r="O95" s="65" t="n"/>
      <c r="T95" s="82">
        <f>COUNT(B95:S95) / COUNTA(B95:S95)</f>
        <v/>
      </c>
      <c r="U95" s="82">
        <f>1-T95</f>
        <v/>
      </c>
    </row>
    <row r="96">
      <c r="A96" s="65" t="n"/>
      <c r="B96" s="65" t="n"/>
      <c r="C96" s="65" t="n"/>
      <c r="D96" s="65" t="n"/>
      <c r="G96" s="65" t="n"/>
      <c r="H96" s="65" t="n"/>
      <c r="I96" s="65" t="n"/>
      <c r="J96" s="65" t="n"/>
      <c r="L96" s="65" t="n"/>
      <c r="M96" s="65" t="n"/>
      <c r="N96" s="65" t="n"/>
      <c r="O96" s="65" t="n"/>
      <c r="T96" s="82">
        <f>COUNT(B96:S96) / COUNTA(B96:S96)</f>
        <v/>
      </c>
      <c r="U96" s="82">
        <f>1-T96</f>
        <v/>
      </c>
    </row>
    <row r="97">
      <c r="A97" s="65" t="n"/>
      <c r="B97" s="65" t="n"/>
      <c r="C97" s="65" t="n"/>
      <c r="D97" s="65" t="n"/>
      <c r="T97" s="82">
        <f>COUNT(B97:S97) / COUNTA(B97:S97)</f>
        <v/>
      </c>
      <c r="U97" s="82">
        <f>1-T97</f>
        <v/>
      </c>
    </row>
    <row r="98">
      <c r="A98" s="65" t="n"/>
      <c r="B98" s="65" t="n"/>
      <c r="C98" s="65" t="n"/>
      <c r="D98" s="65" t="n"/>
      <c r="T98" s="82">
        <f>COUNT(B98:S98) / COUNTA(B98:S98)</f>
        <v/>
      </c>
      <c r="U98" s="82">
        <f>1-T98</f>
        <v/>
      </c>
    </row>
    <row r="99">
      <c r="A99" s="65" t="n"/>
      <c r="B99" s="65" t="n"/>
      <c r="C99" s="65" t="n"/>
      <c r="D99" s="65" t="n"/>
      <c r="G99" s="65" t="n"/>
      <c r="H99" s="65" t="n"/>
      <c r="I99" s="65" t="n"/>
      <c r="J99" s="65" t="n"/>
      <c r="L99" s="65" t="n"/>
      <c r="M99" s="65" t="n"/>
      <c r="N99" s="65" t="n"/>
      <c r="O99" s="65" t="n"/>
      <c r="T99" s="82">
        <f>COUNT(B99:S99) / COUNTA(B99:S99)</f>
        <v/>
      </c>
      <c r="U99" s="82">
        <f>1-T99</f>
        <v/>
      </c>
    </row>
    <row r="100">
      <c r="A100" s="65" t="n"/>
      <c r="B100" s="65" t="n"/>
      <c r="C100" s="65" t="n"/>
      <c r="D100" s="65" t="n"/>
      <c r="G100" s="65" t="n"/>
      <c r="H100" s="65" t="n"/>
      <c r="I100" s="65" t="n"/>
      <c r="J100" s="65" t="n"/>
      <c r="L100" s="65" t="n"/>
      <c r="M100" s="65" t="n"/>
      <c r="N100" s="65" t="n"/>
      <c r="O100" s="65" t="n"/>
      <c r="T100" s="82">
        <f>COUNT(B100:S100) / COUNTA(B100:S100)</f>
        <v/>
      </c>
      <c r="U100" s="82">
        <f>1-T100</f>
        <v/>
      </c>
    </row>
    <row r="101">
      <c r="A101" s="65" t="n"/>
      <c r="B101" s="65" t="n"/>
      <c r="C101" s="65" t="n"/>
      <c r="D101" s="65" t="n"/>
      <c r="G101" s="65" t="n"/>
      <c r="H101" s="65" t="n"/>
      <c r="I101" s="65" t="n"/>
      <c r="J101" s="65" t="n"/>
      <c r="L101" s="65" t="n"/>
      <c r="M101" s="65" t="n"/>
      <c r="N101" s="65" t="n"/>
      <c r="O101" s="65" t="n"/>
      <c r="T101" s="82">
        <f>COUNT(B101:S101) / COUNTA(B101:S101)</f>
        <v/>
      </c>
      <c r="U101" s="82">
        <f>1-T101</f>
        <v/>
      </c>
    </row>
    <row r="102">
      <c r="A102" s="65" t="n"/>
      <c r="B102" s="65" t="n"/>
      <c r="C102" s="65" t="n"/>
      <c r="D102" s="65" t="n"/>
      <c r="G102" s="65" t="n"/>
      <c r="H102" s="65" t="n"/>
      <c r="I102" s="65" t="n"/>
      <c r="J102" s="65" t="n"/>
      <c r="L102" s="65" t="n"/>
      <c r="M102" s="65" t="n"/>
      <c r="N102" s="65" t="n"/>
      <c r="O102" s="65" t="n"/>
      <c r="T102" s="82">
        <f>COUNT(B102:S102) / COUNTA(B102:S102)</f>
        <v/>
      </c>
      <c r="U102" s="82">
        <f>1-T102</f>
        <v/>
      </c>
    </row>
    <row r="103">
      <c r="A103" s="65" t="n"/>
      <c r="B103" s="65" t="n"/>
      <c r="C103" s="65" t="n"/>
      <c r="D103" s="65" t="n"/>
      <c r="G103" s="65" t="n"/>
      <c r="H103" s="65" t="n"/>
      <c r="I103" s="65" t="n"/>
      <c r="J103" s="65" t="n"/>
      <c r="L103" s="65" t="n"/>
      <c r="M103" s="65" t="n"/>
      <c r="N103" s="65" t="n"/>
      <c r="O103" s="65" t="n"/>
      <c r="T103" s="82">
        <f>COUNT(B103:S103) / COUNTA(B103:S103)</f>
        <v/>
      </c>
      <c r="U103" s="82">
        <f>1-T103</f>
        <v/>
      </c>
    </row>
    <row r="104">
      <c r="G104" s="65" t="n"/>
      <c r="H104" s="65" t="n"/>
      <c r="I104" s="65" t="n"/>
      <c r="J104" s="65" t="n"/>
      <c r="L104" s="65" t="n"/>
      <c r="M104" s="65" t="n"/>
      <c r="N104" s="65" t="n"/>
      <c r="O104" s="65" t="n"/>
      <c r="T104" s="82">
        <f>COUNT(B104:S104) / COUNTA(B104:S104)</f>
        <v/>
      </c>
      <c r="U104" s="82">
        <f>1-T104</f>
        <v/>
      </c>
    </row>
    <row r="105">
      <c r="A105" s="65" t="n"/>
      <c r="B105" s="65" t="n"/>
      <c r="C105" s="65" t="n"/>
      <c r="D105" s="65" t="n"/>
      <c r="G105" s="65" t="n"/>
      <c r="H105" s="65" t="n"/>
      <c r="I105" s="65" t="n"/>
      <c r="J105" s="65" t="n"/>
      <c r="L105" s="65" t="n"/>
      <c r="M105" s="65" t="n"/>
      <c r="N105" s="65" t="n"/>
      <c r="O105" s="65" t="n"/>
      <c r="T105" s="82">
        <f>COUNT(B105:S105) / COUNTA(B105:S105)</f>
        <v/>
      </c>
      <c r="U105" s="82">
        <f>1-T105</f>
        <v/>
      </c>
    </row>
    <row r="106">
      <c r="A106" s="65" t="n"/>
      <c r="B106" s="65" t="n"/>
      <c r="C106" s="65" t="n"/>
      <c r="D106" s="65" t="n"/>
      <c r="G106" s="65" t="n"/>
      <c r="H106" s="65" t="n"/>
      <c r="I106" s="65" t="n"/>
      <c r="J106" s="65" t="n"/>
      <c r="L106" s="65" t="n"/>
      <c r="M106" s="65" t="n"/>
      <c r="N106" s="65" t="n"/>
      <c r="O106" s="65" t="n"/>
      <c r="T106" s="82">
        <f>COUNT(B106:S106) / COUNTA(B106:S106)</f>
        <v/>
      </c>
      <c r="U106" s="82">
        <f>1-T106</f>
        <v/>
      </c>
    </row>
    <row r="107">
      <c r="A107" s="65" t="n"/>
      <c r="B107" s="65" t="n"/>
      <c r="C107" s="65" t="n"/>
      <c r="D107" s="65" t="n"/>
      <c r="G107" s="65" t="n"/>
      <c r="H107" s="65" t="n"/>
      <c r="I107" s="65" t="n"/>
      <c r="J107" s="65" t="n"/>
      <c r="L107" s="65" t="n"/>
      <c r="M107" s="65" t="n"/>
      <c r="N107" s="65" t="n"/>
      <c r="O107" s="65" t="n"/>
      <c r="T107" s="82">
        <f>COUNT(B107:S107) / COUNTA(B107:S107)</f>
        <v/>
      </c>
      <c r="U107" s="82">
        <f>1-T107</f>
        <v/>
      </c>
    </row>
    <row r="108">
      <c r="A108" s="65" t="n"/>
      <c r="B108" s="65" t="n"/>
      <c r="C108" s="65" t="n"/>
      <c r="D108" s="65" t="n"/>
      <c r="G108" s="65" t="n"/>
      <c r="H108" s="65" t="n"/>
      <c r="I108" s="65" t="n"/>
      <c r="J108" s="65" t="n"/>
      <c r="L108" s="65" t="n"/>
      <c r="M108" s="65" t="n"/>
      <c r="N108" s="65" t="n"/>
      <c r="O108" s="65" t="n"/>
      <c r="T108" s="82">
        <f>COUNT(B108:S108) / COUNTA(B108:S108)</f>
        <v/>
      </c>
      <c r="U108" s="82">
        <f>1-T108</f>
        <v/>
      </c>
    </row>
    <row r="109">
      <c r="A109" s="65" t="n"/>
      <c r="B109" s="65" t="n"/>
      <c r="C109" s="65" t="n"/>
      <c r="D109" s="65" t="n"/>
      <c r="G109" s="65" t="n"/>
      <c r="H109" s="65" t="n"/>
      <c r="I109" s="65" t="n"/>
      <c r="J109" s="65" t="n"/>
      <c r="L109" s="65" t="n"/>
      <c r="M109" s="65" t="n"/>
      <c r="N109" s="65" t="n"/>
      <c r="O109" s="65" t="n"/>
      <c r="T109" s="82">
        <f>COUNT(B109:S109) / COUNTA(B109:S109)</f>
        <v/>
      </c>
      <c r="U109" s="82">
        <f>1-T109</f>
        <v/>
      </c>
    </row>
    <row r="110">
      <c r="A110" s="65" t="n"/>
      <c r="B110" s="65" t="n"/>
      <c r="C110" s="65" t="n"/>
      <c r="D110" s="65" t="n"/>
      <c r="G110" s="65" t="n"/>
      <c r="H110" s="65" t="n"/>
      <c r="I110" s="65" t="n"/>
      <c r="J110" s="65" t="n"/>
      <c r="L110" s="65" t="n"/>
      <c r="M110" s="65" t="n"/>
      <c r="N110" s="65" t="n"/>
      <c r="O110" s="65" t="n"/>
      <c r="T110" s="82">
        <f>COUNT(B110:S110) / COUNTA(B110:S110)</f>
        <v/>
      </c>
      <c r="U110" s="82">
        <f>1-T110</f>
        <v/>
      </c>
    </row>
    <row r="111">
      <c r="A111" s="65" t="n"/>
      <c r="B111" s="65" t="n"/>
      <c r="C111" s="65" t="n"/>
      <c r="D111" s="65" t="n"/>
      <c r="T111" s="82">
        <f>COUNT(B111:S111) / COUNTA(B111:S111)</f>
        <v/>
      </c>
      <c r="U111" s="82">
        <f>1-T111</f>
        <v/>
      </c>
    </row>
    <row r="112">
      <c r="A112" s="65" t="n"/>
      <c r="B112" s="65" t="n"/>
      <c r="C112" s="65" t="n"/>
      <c r="D112" s="65" t="n"/>
      <c r="T112" s="82">
        <f>COUNT(B112:S112) / COUNTA(B112:S112)</f>
        <v/>
      </c>
      <c r="U112" s="82">
        <f>1-T112</f>
        <v/>
      </c>
    </row>
    <row r="113">
      <c r="A113" s="65" t="n"/>
      <c r="B113" s="65" t="n"/>
      <c r="C113" s="65" t="n"/>
      <c r="D113" s="65" t="n"/>
      <c r="G113" s="65" t="n"/>
      <c r="H113" s="65" t="n"/>
      <c r="I113" s="65" t="n"/>
      <c r="J113" s="65" t="n"/>
      <c r="L113" s="65" t="n"/>
      <c r="M113" s="65" t="n"/>
      <c r="N113" s="65" t="n"/>
      <c r="O113" s="65" t="n"/>
      <c r="T113" s="82">
        <f>COUNT(B113:S113) / COUNTA(B113:S113)</f>
        <v/>
      </c>
      <c r="U113" s="82">
        <f>1-T113</f>
        <v/>
      </c>
    </row>
    <row r="114">
      <c r="A114" s="65" t="n"/>
      <c r="B114" s="65" t="n"/>
      <c r="C114" s="65" t="n"/>
      <c r="D114" s="65" t="n"/>
      <c r="G114" s="65" t="n"/>
      <c r="H114" s="65" t="n"/>
      <c r="I114" s="65" t="n"/>
      <c r="J114" s="65" t="n"/>
      <c r="L114" s="65" t="n"/>
      <c r="M114" s="65" t="n"/>
      <c r="N114" s="65" t="n"/>
      <c r="O114" s="65" t="n"/>
      <c r="T114" s="82">
        <f>COUNT(B114:S114) / COUNTA(B114:S114)</f>
        <v/>
      </c>
      <c r="U114" s="82">
        <f>1-T114</f>
        <v/>
      </c>
    </row>
    <row r="115">
      <c r="A115" s="65" t="n"/>
      <c r="B115" s="65" t="n"/>
      <c r="C115" s="65" t="n"/>
      <c r="D115" s="65" t="n"/>
      <c r="G115" s="65" t="n"/>
      <c r="H115" s="65" t="n"/>
      <c r="I115" s="65" t="n"/>
      <c r="J115" s="65" t="n"/>
      <c r="L115" s="65" t="n"/>
      <c r="M115" s="65" t="n"/>
      <c r="N115" s="65" t="n"/>
      <c r="O115" s="65" t="n"/>
      <c r="T115" s="82">
        <f>COUNT(B115:S115) / COUNTA(B115:S115)</f>
        <v/>
      </c>
      <c r="U115" s="82">
        <f>1-T115</f>
        <v/>
      </c>
    </row>
    <row r="116">
      <c r="A116" s="65" t="n"/>
      <c r="B116" s="65" t="n"/>
      <c r="C116" s="65" t="n"/>
      <c r="D116" s="65" t="n"/>
      <c r="G116" s="65" t="n"/>
      <c r="H116" s="65" t="n"/>
      <c r="I116" s="65" t="n"/>
      <c r="J116" s="65" t="n"/>
      <c r="L116" s="65" t="n"/>
      <c r="M116" s="65" t="n"/>
      <c r="N116" s="65" t="n"/>
      <c r="O116" s="65" t="n"/>
      <c r="T116" s="82">
        <f>COUNT(B116:S116) / COUNTA(B116:S116)</f>
        <v/>
      </c>
      <c r="U116" s="82">
        <f>1-T116</f>
        <v/>
      </c>
    </row>
    <row r="117">
      <c r="G117" s="65" t="n"/>
      <c r="H117" s="65" t="n"/>
      <c r="I117" s="65" t="n"/>
      <c r="J117" s="65" t="n"/>
      <c r="L117" s="65" t="n"/>
      <c r="M117" s="65" t="n"/>
      <c r="N117" s="65" t="n"/>
      <c r="O117" s="65" t="n"/>
      <c r="T117" s="82">
        <f>COUNT(B117:S117) / COUNTA(B117:S117)</f>
        <v/>
      </c>
      <c r="U117" s="82">
        <f>1-T117</f>
        <v/>
      </c>
    </row>
    <row r="118">
      <c r="G118" s="65" t="n"/>
      <c r="H118" s="65" t="n"/>
      <c r="I118" s="65" t="n"/>
      <c r="J118" s="65" t="n"/>
      <c r="L118" s="65" t="n"/>
      <c r="M118" s="65" t="n"/>
      <c r="N118" s="65" t="n"/>
      <c r="O118" s="65" t="n"/>
      <c r="T118" s="82">
        <f>COUNT(B118:S118) / COUNTA(B118:S118)</f>
        <v/>
      </c>
      <c r="U118" s="82">
        <f>1-T118</f>
        <v/>
      </c>
    </row>
    <row r="119">
      <c r="G119" s="65" t="n"/>
      <c r="H119" s="65" t="n"/>
      <c r="I119" s="65" t="n"/>
      <c r="J119" s="65" t="n"/>
      <c r="L119" s="65" t="n"/>
      <c r="M119" s="65" t="n"/>
      <c r="N119" s="65" t="n"/>
      <c r="O119" s="65" t="n"/>
      <c r="T119" s="82">
        <f>COUNT(B119:S119) / COUNTA(B119:S119)</f>
        <v/>
      </c>
      <c r="U119" s="82">
        <f>1-T119</f>
        <v/>
      </c>
    </row>
    <row r="120">
      <c r="A120" s="65" t="n"/>
      <c r="B120" s="65" t="n"/>
      <c r="C120" s="65" t="n"/>
      <c r="D120" s="65" t="n"/>
      <c r="G120" s="65" t="n"/>
      <c r="H120" s="65" t="n"/>
      <c r="I120" s="65" t="n"/>
      <c r="J120" s="65" t="n"/>
      <c r="L120" s="65" t="n"/>
      <c r="M120" s="65" t="n"/>
      <c r="N120" s="65" t="n"/>
      <c r="O120" s="65" t="n"/>
      <c r="T120" s="82">
        <f>COUNT(B120:S120) / COUNTA(B120:S120)</f>
        <v/>
      </c>
      <c r="U120" s="82">
        <f>1-T120</f>
        <v/>
      </c>
    </row>
    <row r="121">
      <c r="A121" s="65" t="n"/>
      <c r="B121" s="65" t="n"/>
      <c r="C121" s="65" t="n"/>
      <c r="D121" s="65" t="n"/>
      <c r="G121" s="65" t="n"/>
      <c r="H121" s="65" t="n"/>
      <c r="I121" s="65" t="n"/>
      <c r="J121" s="65" t="n"/>
      <c r="L121" s="65" t="n"/>
      <c r="M121" s="65" t="n"/>
      <c r="N121" s="65" t="n"/>
      <c r="O121" s="65" t="n"/>
      <c r="T121" s="82">
        <f>COUNT(B121:S121) / COUNTA(B121:S121)</f>
        <v/>
      </c>
      <c r="U121" s="82">
        <f>1-T121</f>
        <v/>
      </c>
    </row>
    <row r="122">
      <c r="A122" s="65" t="n"/>
      <c r="B122" s="65" t="n"/>
      <c r="C122" s="65" t="n"/>
      <c r="D122" s="65" t="n"/>
      <c r="G122" s="65" t="n"/>
      <c r="H122" s="65" t="n"/>
      <c r="I122" s="65" t="n"/>
      <c r="J122" s="65" t="n"/>
      <c r="L122" s="65" t="n"/>
      <c r="M122" s="65" t="n"/>
      <c r="N122" s="65" t="n"/>
      <c r="O122" s="65" t="n"/>
      <c r="T122" s="82">
        <f>COUNT(B122:S122) / COUNTA(B122:S122)</f>
        <v/>
      </c>
      <c r="U122" s="82">
        <f>1-T122</f>
        <v/>
      </c>
    </row>
    <row r="123">
      <c r="A123" s="65" t="n"/>
      <c r="B123" s="65" t="n"/>
      <c r="C123" s="65" t="n"/>
      <c r="D123" s="65" t="n"/>
      <c r="G123" s="65" t="n"/>
      <c r="H123" s="65" t="n"/>
      <c r="I123" s="65" t="n"/>
      <c r="J123" s="65" t="n"/>
      <c r="L123" s="65" t="n"/>
      <c r="M123" s="65" t="n"/>
      <c r="N123" s="65" t="n"/>
      <c r="O123" s="65" t="n"/>
      <c r="T123" s="82">
        <f>COUNT(B123:S123) / COUNTA(B123:S123)</f>
        <v/>
      </c>
      <c r="U123" s="82">
        <f>1-T123</f>
        <v/>
      </c>
    </row>
    <row r="124">
      <c r="A124" s="65" t="n"/>
      <c r="B124" s="65" t="n"/>
      <c r="C124" s="65" t="n"/>
      <c r="D124" s="65" t="n"/>
      <c r="G124" s="65" t="n"/>
      <c r="H124" s="65" t="n"/>
      <c r="I124" s="65" t="n"/>
      <c r="J124" s="65" t="n"/>
      <c r="L124" s="65" t="n"/>
      <c r="M124" s="65" t="n"/>
      <c r="N124" s="65" t="n"/>
      <c r="O124" s="65" t="n"/>
      <c r="T124" s="82">
        <f>COUNT(B124:S124) / COUNTA(B124:S124)</f>
        <v/>
      </c>
      <c r="U124" s="82">
        <f>1-T124</f>
        <v/>
      </c>
    </row>
    <row r="125">
      <c r="A125" s="65" t="n"/>
      <c r="B125" s="65" t="n"/>
      <c r="C125" s="65" t="n"/>
      <c r="D125" s="65" t="n"/>
      <c r="T125" s="82">
        <f>COUNT(B125:S125) / COUNTA(B125:S125)</f>
        <v/>
      </c>
      <c r="U125" s="82">
        <f>1-T125</f>
        <v/>
      </c>
    </row>
    <row r="126">
      <c r="A126" s="65" t="n"/>
      <c r="B126" s="65" t="n"/>
      <c r="C126" s="65" t="n"/>
      <c r="D126" s="65" t="n"/>
      <c r="T126" s="82">
        <f>COUNT(B126:S126) / COUNTA(B126:S126)</f>
        <v/>
      </c>
      <c r="U126" s="82">
        <f>1-T126</f>
        <v/>
      </c>
    </row>
    <row r="127">
      <c r="A127" s="65" t="n"/>
      <c r="B127" s="65" t="n"/>
      <c r="C127" s="65" t="n"/>
      <c r="D127" s="65" t="n"/>
      <c r="G127" s="65" t="n"/>
      <c r="H127" s="65" t="n"/>
      <c r="I127" s="65" t="n"/>
      <c r="J127" s="65" t="n"/>
      <c r="K127" s="64" t="n"/>
      <c r="L127" s="65" t="n"/>
      <c r="M127" s="65" t="n"/>
      <c r="N127" s="65" t="n"/>
      <c r="O127" s="65" t="n"/>
      <c r="T127" s="82">
        <f>COUNT(B127:S127) / COUNTA(B127:S127)</f>
        <v/>
      </c>
      <c r="U127" s="82">
        <f>1-T127</f>
        <v/>
      </c>
    </row>
    <row r="128">
      <c r="A128" s="65" t="n"/>
      <c r="B128" s="65" t="n"/>
      <c r="C128" s="65" t="n"/>
      <c r="D128" s="65" t="n"/>
      <c r="G128" s="65" t="n"/>
      <c r="H128" s="65" t="n"/>
      <c r="I128" s="65" t="n"/>
      <c r="J128" s="65" t="n"/>
      <c r="K128" s="64" t="n"/>
      <c r="L128" s="65" t="n"/>
      <c r="M128" s="65" t="n"/>
      <c r="N128" s="65" t="n"/>
      <c r="O128" s="65" t="n"/>
      <c r="T128" s="82">
        <f>COUNT(B128:S128) / COUNTA(B128:S128)</f>
        <v/>
      </c>
      <c r="U128" s="82">
        <f>1-T128</f>
        <v/>
      </c>
    </row>
    <row r="129">
      <c r="A129" s="65" t="n"/>
      <c r="B129" s="65" t="n"/>
      <c r="C129" s="65" t="n"/>
      <c r="D129" s="65" t="n"/>
      <c r="G129" s="65" t="n"/>
      <c r="H129" s="65" t="n"/>
      <c r="I129" s="65" t="n"/>
      <c r="J129" s="65" t="n"/>
      <c r="K129" s="64" t="n"/>
      <c r="L129" s="65" t="n"/>
      <c r="M129" s="65" t="n"/>
      <c r="N129" s="65" t="n"/>
      <c r="O129" s="65" t="n"/>
      <c r="T129" s="82">
        <f>COUNT(B129:S129) / COUNTA(B129:S129)</f>
        <v/>
      </c>
      <c r="U129" s="82">
        <f>1-T129</f>
        <v/>
      </c>
    </row>
    <row r="130">
      <c r="A130" s="65" t="n"/>
      <c r="B130" s="65" t="n"/>
      <c r="C130" s="65" t="n"/>
      <c r="D130" s="65" t="n"/>
      <c r="G130" s="65" t="n"/>
      <c r="H130" s="65" t="n"/>
      <c r="I130" s="65" t="n"/>
      <c r="J130" s="65" t="n"/>
      <c r="K130" s="64" t="n"/>
      <c r="L130" s="65" t="n"/>
      <c r="M130" s="65" t="n"/>
      <c r="N130" s="65" t="n"/>
      <c r="O130" s="65" t="n"/>
      <c r="T130" s="82">
        <f>COUNT(B130:S130) / COUNTA(B130:S130)</f>
        <v/>
      </c>
      <c r="U130" s="82">
        <f>1-T130</f>
        <v/>
      </c>
    </row>
    <row r="131">
      <c r="A131" s="65" t="n"/>
      <c r="B131" s="65" t="n"/>
      <c r="C131" s="65" t="n"/>
      <c r="D131" s="65" t="n"/>
      <c r="G131" s="65" t="n"/>
      <c r="H131" s="65" t="n"/>
      <c r="I131" s="65" t="n"/>
      <c r="J131" s="65" t="n"/>
      <c r="K131" s="64" t="n"/>
      <c r="L131" s="65" t="n"/>
      <c r="M131" s="65" t="n"/>
      <c r="N131" s="65" t="n"/>
      <c r="O131" s="65" t="n"/>
      <c r="T131" s="82">
        <f>COUNT(B131:S131) / COUNTA(B131:S131)</f>
        <v/>
      </c>
      <c r="U131" s="82">
        <f>1-T131</f>
        <v/>
      </c>
    </row>
    <row r="132">
      <c r="G132" s="65" t="n"/>
      <c r="H132" s="65" t="n"/>
      <c r="I132" s="65" t="n"/>
      <c r="J132" s="65" t="n"/>
      <c r="K132" s="64" t="n"/>
      <c r="L132" s="65" t="n"/>
      <c r="M132" s="65" t="n"/>
      <c r="N132" s="65" t="n"/>
      <c r="O132" s="65" t="n"/>
      <c r="T132" s="82">
        <f>COUNT(B132:S132) / COUNTA(B132:S132)</f>
        <v/>
      </c>
      <c r="U132" s="82">
        <f>1-T132</f>
        <v/>
      </c>
    </row>
    <row r="133">
      <c r="A133" s="65" t="n"/>
      <c r="B133" s="65" t="n"/>
      <c r="C133" s="65" t="n"/>
      <c r="D133" s="65" t="n"/>
      <c r="G133" s="65" t="n"/>
      <c r="H133" s="65" t="n"/>
      <c r="I133" s="65" t="n"/>
      <c r="J133" s="65" t="n"/>
      <c r="K133" s="64" t="n"/>
      <c r="L133" s="65" t="n"/>
      <c r="M133" s="65" t="n"/>
      <c r="N133" s="65" t="n"/>
      <c r="O133" s="65" t="n"/>
      <c r="T133" s="82">
        <f>COUNT(B133:S133) / COUNTA(B133:S133)</f>
        <v/>
      </c>
      <c r="U133" s="82">
        <f>1-T133</f>
        <v/>
      </c>
    </row>
    <row r="134">
      <c r="A134" s="65" t="n"/>
      <c r="B134" s="65" t="n"/>
      <c r="C134" s="65" t="n"/>
      <c r="D134" s="65" t="n"/>
      <c r="G134" s="65" t="n"/>
      <c r="H134" s="65" t="n"/>
      <c r="I134" s="65" t="n"/>
      <c r="J134" s="65" t="n"/>
      <c r="K134" s="64" t="n"/>
      <c r="L134" s="65" t="n"/>
      <c r="M134" s="65" t="n"/>
      <c r="N134" s="65" t="n"/>
      <c r="O134" s="65" t="n"/>
      <c r="T134" s="82">
        <f>COUNT(B134:S134) / COUNTA(B134:S134)</f>
        <v/>
      </c>
      <c r="U134" s="82">
        <f>1-T134</f>
        <v/>
      </c>
    </row>
    <row r="135">
      <c r="A135" s="65" t="n"/>
      <c r="B135" s="65" t="n"/>
      <c r="C135" s="65" t="n"/>
      <c r="D135" s="65" t="n"/>
      <c r="G135" s="65" t="n"/>
      <c r="H135" s="65" t="n"/>
      <c r="I135" s="65" t="n"/>
      <c r="J135" s="65" t="n"/>
      <c r="K135" s="64" t="n"/>
      <c r="L135" s="65" t="n"/>
      <c r="M135" s="65" t="n"/>
      <c r="N135" s="65" t="n"/>
      <c r="O135" s="65" t="n"/>
      <c r="T135" s="82">
        <f>COUNT(B135:S135) / COUNTA(B135:S135)</f>
        <v/>
      </c>
      <c r="U135" s="82">
        <f>1-T135</f>
        <v/>
      </c>
    </row>
    <row r="136">
      <c r="A136" s="65" t="n"/>
      <c r="B136" s="65" t="n"/>
      <c r="C136" s="65" t="n"/>
      <c r="D136" s="65" t="n"/>
      <c r="G136" s="65" t="n"/>
      <c r="H136" s="65" t="n"/>
      <c r="I136" s="65" t="n"/>
      <c r="J136" s="65" t="n"/>
      <c r="K136" s="64" t="n"/>
      <c r="L136" s="65" t="n"/>
      <c r="M136" s="65" t="n"/>
      <c r="N136" s="65" t="n"/>
      <c r="O136" s="65" t="n"/>
      <c r="T136" s="82">
        <f>COUNT(B136:S136) / COUNTA(B136:S136)</f>
        <v/>
      </c>
      <c r="U136" s="82">
        <f>1-T136</f>
        <v/>
      </c>
    </row>
    <row r="137">
      <c r="A137" s="65" t="n"/>
      <c r="B137" s="65" t="n"/>
      <c r="C137" s="65" t="n"/>
      <c r="D137" s="65" t="n"/>
      <c r="G137" s="65" t="n"/>
      <c r="H137" s="65" t="n"/>
      <c r="I137" s="65" t="n"/>
      <c r="J137" s="65" t="n"/>
      <c r="K137" s="64" t="n"/>
      <c r="L137" s="65" t="n"/>
      <c r="M137" s="65" t="n"/>
      <c r="N137" s="65" t="n"/>
      <c r="O137" s="65" t="n"/>
      <c r="T137" s="82">
        <f>COUNT(B137:S137) / COUNTA(B137:S137)</f>
        <v/>
      </c>
      <c r="U137" s="82">
        <f>1-T137</f>
        <v/>
      </c>
    </row>
    <row r="138">
      <c r="A138" s="65" t="n"/>
      <c r="B138" s="65" t="n"/>
      <c r="C138" s="65" t="n"/>
      <c r="D138" s="65" t="n"/>
      <c r="G138" s="65" t="n"/>
      <c r="H138" s="65" t="n"/>
      <c r="I138" s="65" t="n"/>
      <c r="J138" s="65" t="n"/>
      <c r="K138" s="64" t="n"/>
      <c r="L138" s="65" t="n"/>
      <c r="M138" s="65" t="n"/>
      <c r="N138" s="65" t="n"/>
      <c r="O138" s="65" t="n"/>
      <c r="T138" s="82">
        <f>COUNT(B138:S138) / COUNTA(B138:S138)</f>
        <v/>
      </c>
      <c r="U138" s="82">
        <f>1-T138</f>
        <v/>
      </c>
    </row>
    <row r="139">
      <c r="A139" s="65" t="n"/>
      <c r="B139" s="65" t="n"/>
      <c r="C139" s="65" t="n"/>
      <c r="D139" s="65" t="n"/>
      <c r="G139" s="65" t="n"/>
      <c r="H139" s="65" t="n"/>
      <c r="I139" s="65" t="n"/>
      <c r="J139" s="65" t="n"/>
      <c r="T139" s="82">
        <f>COUNT(B139:S139) / COUNTA(B139:S139)</f>
        <v/>
      </c>
      <c r="U139" s="82">
        <f>1-T139</f>
        <v/>
      </c>
    </row>
    <row r="140">
      <c r="A140" s="65" t="n"/>
      <c r="B140" s="65" t="n"/>
      <c r="C140" s="65" t="n"/>
      <c r="D140" s="65" t="n"/>
      <c r="G140" s="65" t="n"/>
      <c r="H140" s="65" t="n"/>
      <c r="I140" s="65" t="n"/>
      <c r="J140" s="65" t="n"/>
      <c r="T140" s="82">
        <f>COUNT(B140:S140) / COUNTA(B140:S140)</f>
        <v/>
      </c>
      <c r="U140" s="82">
        <f>1-T140</f>
        <v/>
      </c>
    </row>
    <row r="141">
      <c r="A141" s="65" t="n"/>
      <c r="B141" s="65" t="n"/>
      <c r="C141" s="65" t="n"/>
      <c r="D141" s="65" t="n"/>
      <c r="F141" s="65" t="n"/>
      <c r="G141" s="65" t="n"/>
      <c r="H141" s="65" t="n"/>
      <c r="I141" s="65" t="n"/>
      <c r="J141" s="65" t="n"/>
      <c r="T141" s="82">
        <f>COUNT(B141:S141) / COUNTA(B141:S141)</f>
        <v/>
      </c>
      <c r="U141" s="82">
        <f>1-T141</f>
        <v/>
      </c>
    </row>
    <row r="142">
      <c r="A142" s="65" t="n"/>
      <c r="B142" s="65" t="n"/>
      <c r="C142" s="65" t="n"/>
      <c r="D142" s="65" t="n"/>
      <c r="F142" s="65" t="n"/>
      <c r="G142" s="65" t="n"/>
      <c r="H142" s="65" t="n"/>
      <c r="I142" s="65" t="n"/>
      <c r="J142" s="65" t="n"/>
      <c r="T142" s="82">
        <f>COUNT(B142:S142) / COUNTA(B142:S142)</f>
        <v/>
      </c>
      <c r="U142" s="82">
        <f>1-T142</f>
        <v/>
      </c>
    </row>
    <row r="143">
      <c r="A143" s="65" t="n"/>
      <c r="B143" s="65" t="n"/>
      <c r="C143" s="65" t="n"/>
      <c r="D143" s="65" t="n"/>
      <c r="F143" s="65" t="n"/>
      <c r="G143" s="65" t="n"/>
      <c r="H143" s="65" t="n"/>
      <c r="I143" s="65" t="n"/>
      <c r="J143" s="65" t="n"/>
      <c r="T143" s="82">
        <f>COUNT(B143:S143) / COUNTA(B143:S143)</f>
        <v/>
      </c>
      <c r="U143" s="82">
        <f>1-T143</f>
        <v/>
      </c>
    </row>
    <row r="144">
      <c r="A144" s="65" t="n"/>
      <c r="B144" s="65" t="n"/>
      <c r="C144" s="65" t="n"/>
      <c r="D144" s="65" t="n"/>
      <c r="F144" s="65" t="n"/>
      <c r="G144" s="65" t="n"/>
      <c r="H144" s="65" t="n"/>
      <c r="I144" s="65" t="n"/>
      <c r="J144" s="65" t="n"/>
      <c r="T144" s="82">
        <f>COUNT(B144:S144) / COUNTA(B144:S144)</f>
        <v/>
      </c>
      <c r="U144" s="82">
        <f>1-T144</f>
        <v/>
      </c>
    </row>
    <row r="145">
      <c r="A145" s="64" t="n"/>
      <c r="B145" s="64" t="n"/>
      <c r="C145" s="64" t="n"/>
      <c r="D145" s="64" t="n"/>
      <c r="F145" s="65" t="n"/>
      <c r="G145" s="65" t="n"/>
      <c r="H145" s="65" t="n"/>
      <c r="I145" s="65" t="n"/>
      <c r="J145" s="65" t="n"/>
      <c r="T145" s="82">
        <f>COUNT(B145:S145) / COUNTA(B145:S145)</f>
        <v/>
      </c>
      <c r="U145" s="82">
        <f>1-T145</f>
        <v/>
      </c>
    </row>
    <row r="146">
      <c r="F146" s="65" t="n"/>
      <c r="G146" s="65" t="n"/>
      <c r="H146" s="65" t="n"/>
      <c r="I146" s="65" t="n"/>
      <c r="J146" s="65" t="n"/>
      <c r="T146" s="82">
        <f>COUNT(B146:S146) / COUNTA(B146:S146)</f>
        <v/>
      </c>
      <c r="U146" s="82">
        <f>1-T146</f>
        <v/>
      </c>
    </row>
    <row r="147">
      <c r="F147" s="65" t="n"/>
      <c r="G147" s="65" t="n"/>
      <c r="H147" s="65" t="n"/>
      <c r="I147" s="65" t="n"/>
      <c r="J147" s="65" t="n"/>
      <c r="T147" s="82">
        <f>COUNT(B147:S147) / COUNTA(B147:S147)</f>
        <v/>
      </c>
      <c r="U147" s="82">
        <f>1-T147</f>
        <v/>
      </c>
    </row>
    <row r="148">
      <c r="F148" s="65" t="n"/>
      <c r="G148" s="65" t="n"/>
      <c r="H148" s="65" t="n"/>
      <c r="I148" s="65" t="n"/>
      <c r="J148" s="65" t="n"/>
    </row>
    <row r="149">
      <c r="A149" t="inlineStr">
        <is>
          <t>-------------</t>
        </is>
      </c>
    </row>
    <row r="150">
      <c r="A150" t="inlineStr">
        <is>
          <t>PORCENT_COMPLETA (%)</t>
        </is>
      </c>
      <c r="B150" s="82">
        <f>COUNT(B5:S147) / COUNTA(B5:S147)</f>
        <v/>
      </c>
    </row>
    <row r="151">
      <c r="A151" t="inlineStr">
        <is>
          <t>PORCENT_AUSENTE (%)</t>
        </is>
      </c>
      <c r="B151" s="82">
        <f>1-B150</f>
        <v/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0" summaryRight="0"/>
    <pageSetUpPr/>
  </sheetPr>
  <dimension ref="A1:AL2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Exame Anatomo Patológico do Colo do Útero ano competencia</t>
        </is>
      </c>
    </row>
    <row r="2">
      <c r="A2" s="81" t="inlineStr">
        <is>
          <t>Período:Jan/2006-Out/2015</t>
        </is>
      </c>
    </row>
    <row r="3">
      <c r="A3" s="81" t="inlineStr">
        <is>
          <t>Ano de Competencia</t>
        </is>
      </c>
      <c r="B3" s="81" t="inlineStr">
        <is>
          <t>Quant._Exames</t>
        </is>
      </c>
      <c r="C3" s="81" t="inlineStr">
        <is>
          <t>Esc.Indet_não_neop</t>
        </is>
      </c>
      <c r="D3" s="81" t="inlineStr">
        <is>
          <t>Esc.Indet_alto_grau</t>
        </is>
      </c>
      <c r="E3" s="81" t="inlineStr">
        <is>
          <t>Gla.Indet_não_neop</t>
        </is>
      </c>
      <c r="F3" s="81" t="inlineStr">
        <is>
          <t>Gla.Indet_alto_grau</t>
        </is>
      </c>
      <c r="G3" s="81" t="inlineStr">
        <is>
          <t>Ori.Indet_não_neop</t>
        </is>
      </c>
      <c r="H3" s="81" t="inlineStr">
        <is>
          <t>Ori.Indet_alto_grau</t>
        </is>
      </c>
      <c r="I3" s="81" t="inlineStr">
        <is>
          <t>Les.IE_Baixo_Grau</t>
        </is>
      </c>
      <c r="J3" s="81" t="inlineStr">
        <is>
          <t>Les.IE_Alto_Grau</t>
        </is>
      </c>
      <c r="K3" s="81" t="inlineStr">
        <is>
          <t>Les.IEAG_mic.inv</t>
        </is>
      </c>
      <c r="L3" s="81" t="inlineStr">
        <is>
          <t>Carc.Epid.Invasor</t>
        </is>
      </c>
      <c r="M3" s="81" t="inlineStr">
        <is>
          <t>Adenocarc.in_situ</t>
        </is>
      </c>
      <c r="N3" s="81" t="inlineStr">
        <is>
          <t>Adenocarc.invasor</t>
        </is>
      </c>
      <c r="O3" s="81" t="inlineStr">
        <is>
          <t>Outras_Neoplasias</t>
        </is>
      </c>
      <c r="P3" s="81" t="inlineStr">
        <is>
          <t>Proc.Biópsia_a_frio</t>
        </is>
      </c>
      <c r="Q3" s="81" t="inlineStr">
        <is>
          <t>Proc.Curetagem</t>
        </is>
      </c>
      <c r="R3" s="81" t="inlineStr">
        <is>
          <t>Proc.CAF_alarg</t>
        </is>
      </c>
      <c r="S3" s="81" t="inlineStr">
        <is>
          <t>Proc.CAF_ret_Canal</t>
        </is>
      </c>
      <c r="T3" s="81" t="inlineStr">
        <is>
          <t>Proc.CAF_biópsia</t>
        </is>
      </c>
      <c r="U3" s="81" t="inlineStr">
        <is>
          <t>Ben.Metaplasia_esc</t>
        </is>
      </c>
      <c r="V3" s="81" t="inlineStr">
        <is>
          <t>Ben.Pólipo_Endocerv</t>
        </is>
      </c>
      <c r="W3" s="81" t="inlineStr">
        <is>
          <t>Ben.Cervic.cron.esp</t>
        </is>
      </c>
      <c r="X3" s="81" t="inlineStr">
        <is>
          <t>Ben.alt.cit.com.HPV</t>
        </is>
      </c>
      <c r="Y3" s="81" t="inlineStr">
        <is>
          <t>Neo.NIC_I</t>
        </is>
      </c>
      <c r="Z3" s="81" t="inlineStr">
        <is>
          <t>Neo.NIC_II</t>
        </is>
      </c>
      <c r="AA3" s="81" t="inlineStr">
        <is>
          <t>Neo.NIC_III</t>
        </is>
      </c>
      <c r="AB3" s="81" t="inlineStr">
        <is>
          <t>NeoCar.epi.microinv</t>
        </is>
      </c>
      <c r="AC3" s="81" t="inlineStr">
        <is>
          <t>NeoCar.epi.invas</t>
        </is>
      </c>
      <c r="AD3" s="81" t="inlineStr">
        <is>
          <t>NeoCar.epi.imp.</t>
        </is>
      </c>
      <c r="AE3" s="81" t="inlineStr">
        <is>
          <t>NeoCar.verrugosso</t>
        </is>
      </c>
      <c r="AF3" s="81" t="inlineStr">
        <is>
          <t>NeoCar.epi.n.cerat</t>
        </is>
      </c>
      <c r="AG3" s="81" t="inlineStr">
        <is>
          <t>NeoAdeno.in_situ</t>
        </is>
      </c>
      <c r="AH3" s="81" t="inlineStr">
        <is>
          <t>NeoAdeno.mucinoso</t>
        </is>
      </c>
      <c r="AI3" s="81" t="inlineStr">
        <is>
          <t>NeoAdeno.Vilogland</t>
        </is>
      </c>
      <c r="AJ3" s="81" t="inlineStr">
        <is>
          <t>NeoOut.neopl.malig</t>
        </is>
      </c>
      <c r="AK3" t="inlineStr">
        <is>
          <t>DADOS_OBTIDOS (%)</t>
        </is>
      </c>
      <c r="AL3" t="inlineStr">
        <is>
          <t>DADOS_AUSENTES (%)</t>
        </is>
      </c>
    </row>
    <row r="4">
      <c r="A4" s="81" t="n">
        <v>2001</v>
      </c>
      <c r="B4" s="81" t="inlineStr">
        <is>
          <t>-</t>
        </is>
      </c>
      <c r="C4" s="81" t="inlineStr">
        <is>
          <t>-</t>
        </is>
      </c>
      <c r="D4" s="81" t="inlineStr">
        <is>
          <t>-</t>
        </is>
      </c>
      <c r="E4" s="81" t="inlineStr">
        <is>
          <t>-</t>
        </is>
      </c>
      <c r="F4" s="81" t="inlineStr">
        <is>
          <t>-</t>
        </is>
      </c>
      <c r="G4" s="81" t="inlineStr">
        <is>
          <t>-</t>
        </is>
      </c>
      <c r="H4" s="81" t="inlineStr">
        <is>
          <t>-</t>
        </is>
      </c>
      <c r="I4" s="81" t="inlineStr">
        <is>
          <t>-</t>
        </is>
      </c>
      <c r="J4" s="81" t="inlineStr">
        <is>
          <t>-</t>
        </is>
      </c>
      <c r="K4" s="81" t="inlineStr">
        <is>
          <t>-</t>
        </is>
      </c>
      <c r="L4" s="81" t="inlineStr">
        <is>
          <t>-</t>
        </is>
      </c>
      <c r="M4" s="81" t="inlineStr">
        <is>
          <t>-</t>
        </is>
      </c>
      <c r="N4" s="81" t="inlineStr">
        <is>
          <t>-</t>
        </is>
      </c>
      <c r="O4" s="81" t="inlineStr">
        <is>
          <t>-</t>
        </is>
      </c>
      <c r="P4" s="81" t="inlineStr">
        <is>
          <t>-</t>
        </is>
      </c>
      <c r="Q4" s="81" t="inlineStr">
        <is>
          <t>-</t>
        </is>
      </c>
      <c r="R4" s="81" t="inlineStr">
        <is>
          <t>-</t>
        </is>
      </c>
      <c r="S4" s="81" t="inlineStr">
        <is>
          <t>-</t>
        </is>
      </c>
      <c r="T4" s="81" t="inlineStr">
        <is>
          <t>-</t>
        </is>
      </c>
      <c r="U4" s="81" t="inlineStr">
        <is>
          <t>-</t>
        </is>
      </c>
      <c r="V4" s="81" t="inlineStr">
        <is>
          <t>-</t>
        </is>
      </c>
      <c r="W4" s="81" t="inlineStr">
        <is>
          <t>-</t>
        </is>
      </c>
      <c r="X4" s="81" t="inlineStr">
        <is>
          <t>-</t>
        </is>
      </c>
      <c r="Y4" s="81" t="inlineStr">
        <is>
          <t>-</t>
        </is>
      </c>
      <c r="Z4" s="81" t="inlineStr">
        <is>
          <t>-</t>
        </is>
      </c>
      <c r="AA4" s="81" t="inlineStr">
        <is>
          <t>-</t>
        </is>
      </c>
      <c r="AB4" s="81" t="inlineStr">
        <is>
          <t>-</t>
        </is>
      </c>
      <c r="AC4" s="81" t="inlineStr">
        <is>
          <t>-</t>
        </is>
      </c>
      <c r="AD4" s="81" t="inlineStr">
        <is>
          <t>-</t>
        </is>
      </c>
      <c r="AE4" s="81" t="inlineStr">
        <is>
          <t>-</t>
        </is>
      </c>
      <c r="AF4" s="81" t="inlineStr">
        <is>
          <t>-</t>
        </is>
      </c>
      <c r="AG4" s="81" t="inlineStr">
        <is>
          <t>-</t>
        </is>
      </c>
      <c r="AH4" s="81" t="inlineStr">
        <is>
          <t>-</t>
        </is>
      </c>
      <c r="AI4" s="81" t="inlineStr">
        <is>
          <t>-</t>
        </is>
      </c>
      <c r="AJ4" s="81" t="inlineStr">
        <is>
          <t>-</t>
        </is>
      </c>
      <c r="AK4" s="82">
        <f>COUNT(B4:AJ4) / COUNTA(B4:AJ4)</f>
        <v/>
      </c>
      <c r="AL4" s="82">
        <f>1-AK4</f>
        <v/>
      </c>
    </row>
    <row r="5">
      <c r="A5" s="81" t="n">
        <v>2002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1" t="inlineStr">
        <is>
          <t>-</t>
        </is>
      </c>
      <c r="G5" s="81" t="inlineStr">
        <is>
          <t>-</t>
        </is>
      </c>
      <c r="H5" s="81" t="inlineStr">
        <is>
          <t>-</t>
        </is>
      </c>
      <c r="I5" s="81" t="inlineStr">
        <is>
          <t>-</t>
        </is>
      </c>
      <c r="J5" s="81" t="inlineStr">
        <is>
          <t>-</t>
        </is>
      </c>
      <c r="K5" s="81" t="inlineStr">
        <is>
          <t>-</t>
        </is>
      </c>
      <c r="L5" s="81" t="inlineStr">
        <is>
          <t>-</t>
        </is>
      </c>
      <c r="M5" s="81" t="inlineStr">
        <is>
          <t>-</t>
        </is>
      </c>
      <c r="N5" s="81" t="inlineStr">
        <is>
          <t>-</t>
        </is>
      </c>
      <c r="O5" s="81" t="inlineStr">
        <is>
          <t>-</t>
        </is>
      </c>
      <c r="P5" s="81" t="inlineStr">
        <is>
          <t>-</t>
        </is>
      </c>
      <c r="Q5" s="81" t="inlineStr">
        <is>
          <t>-</t>
        </is>
      </c>
      <c r="R5" s="81" t="inlineStr">
        <is>
          <t>-</t>
        </is>
      </c>
      <c r="S5" s="81" t="inlineStr">
        <is>
          <t>-</t>
        </is>
      </c>
      <c r="T5" s="81" t="inlineStr">
        <is>
          <t>-</t>
        </is>
      </c>
      <c r="U5" s="81" t="inlineStr">
        <is>
          <t>-</t>
        </is>
      </c>
      <c r="V5" s="81" t="inlineStr">
        <is>
          <t>-</t>
        </is>
      </c>
      <c r="W5" s="81" t="inlineStr">
        <is>
          <t>-</t>
        </is>
      </c>
      <c r="X5" s="81" t="inlineStr">
        <is>
          <t>-</t>
        </is>
      </c>
      <c r="Y5" s="81" t="inlineStr">
        <is>
          <t>-</t>
        </is>
      </c>
      <c r="Z5" s="81" t="inlineStr">
        <is>
          <t>-</t>
        </is>
      </c>
      <c r="AA5" s="81" t="inlineStr">
        <is>
          <t>-</t>
        </is>
      </c>
      <c r="AB5" s="81" t="inlineStr">
        <is>
          <t>-</t>
        </is>
      </c>
      <c r="AC5" s="81" t="inlineStr">
        <is>
          <t>-</t>
        </is>
      </c>
      <c r="AD5" s="81" t="inlineStr">
        <is>
          <t>-</t>
        </is>
      </c>
      <c r="AE5" s="81" t="inlineStr">
        <is>
          <t>-</t>
        </is>
      </c>
      <c r="AF5" s="81" t="inlineStr">
        <is>
          <t>-</t>
        </is>
      </c>
      <c r="AG5" s="81" t="inlineStr">
        <is>
          <t>-</t>
        </is>
      </c>
      <c r="AH5" s="81" t="inlineStr">
        <is>
          <t>-</t>
        </is>
      </c>
      <c r="AI5" s="81" t="inlineStr">
        <is>
          <t>-</t>
        </is>
      </c>
      <c r="AJ5" s="81" t="inlineStr">
        <is>
          <t>-</t>
        </is>
      </c>
      <c r="AK5" s="82">
        <f>COUNT(B5:AJ5) / COUNTA(B5:AJ5)</f>
        <v/>
      </c>
      <c r="AL5" s="82">
        <f>1-AK5</f>
        <v/>
      </c>
    </row>
    <row r="6">
      <c r="A6" s="81" t="n">
        <v>2003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1" t="inlineStr">
        <is>
          <t>-</t>
        </is>
      </c>
      <c r="G6" s="81" t="inlineStr">
        <is>
          <t>-</t>
        </is>
      </c>
      <c r="H6" s="81" t="inlineStr">
        <is>
          <t>-</t>
        </is>
      </c>
      <c r="I6" s="81" t="inlineStr">
        <is>
          <t>-</t>
        </is>
      </c>
      <c r="J6" s="81" t="inlineStr">
        <is>
          <t>-</t>
        </is>
      </c>
      <c r="K6" s="81" t="inlineStr">
        <is>
          <t>-</t>
        </is>
      </c>
      <c r="L6" s="81" t="inlineStr">
        <is>
          <t>-</t>
        </is>
      </c>
      <c r="M6" s="81" t="inlineStr">
        <is>
          <t>-</t>
        </is>
      </c>
      <c r="N6" s="81" t="inlineStr">
        <is>
          <t>-</t>
        </is>
      </c>
      <c r="O6" s="81" t="inlineStr">
        <is>
          <t>-</t>
        </is>
      </c>
      <c r="P6" s="81" t="inlineStr">
        <is>
          <t>-</t>
        </is>
      </c>
      <c r="Q6" s="81" t="inlineStr">
        <is>
          <t>-</t>
        </is>
      </c>
      <c r="R6" s="81" t="inlineStr">
        <is>
          <t>-</t>
        </is>
      </c>
      <c r="S6" s="81" t="inlineStr">
        <is>
          <t>-</t>
        </is>
      </c>
      <c r="T6" s="81" t="inlineStr">
        <is>
          <t>-</t>
        </is>
      </c>
      <c r="U6" s="81" t="inlineStr">
        <is>
          <t>-</t>
        </is>
      </c>
      <c r="V6" s="81" t="inlineStr">
        <is>
          <t>-</t>
        </is>
      </c>
      <c r="W6" s="81" t="inlineStr">
        <is>
          <t>-</t>
        </is>
      </c>
      <c r="X6" s="81" t="inlineStr">
        <is>
          <t>-</t>
        </is>
      </c>
      <c r="Y6" s="81" t="inlineStr">
        <is>
          <t>-</t>
        </is>
      </c>
      <c r="Z6" s="81" t="inlineStr">
        <is>
          <t>-</t>
        </is>
      </c>
      <c r="AA6" s="81" t="inlineStr">
        <is>
          <t>-</t>
        </is>
      </c>
      <c r="AB6" s="81" t="inlineStr">
        <is>
          <t>-</t>
        </is>
      </c>
      <c r="AC6" s="81" t="inlineStr">
        <is>
          <t>-</t>
        </is>
      </c>
      <c r="AD6" s="81" t="inlineStr">
        <is>
          <t>-</t>
        </is>
      </c>
      <c r="AE6" s="81" t="inlineStr">
        <is>
          <t>-</t>
        </is>
      </c>
      <c r="AF6" s="81" t="inlineStr">
        <is>
          <t>-</t>
        </is>
      </c>
      <c r="AG6" s="81" t="inlineStr">
        <is>
          <t>-</t>
        </is>
      </c>
      <c r="AH6" s="81" t="inlineStr">
        <is>
          <t>-</t>
        </is>
      </c>
      <c r="AI6" s="81" t="inlineStr">
        <is>
          <t>-</t>
        </is>
      </c>
      <c r="AJ6" s="81" t="inlineStr">
        <is>
          <t>-</t>
        </is>
      </c>
      <c r="AK6" s="82">
        <f>COUNT(B6:AJ6) / COUNTA(B6:AJ6)</f>
        <v/>
      </c>
      <c r="AL6" s="82">
        <f>1-AK6</f>
        <v/>
      </c>
    </row>
    <row r="7">
      <c r="A7" s="81" t="n">
        <v>2004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inlineStr">
        <is>
          <t>-</t>
        </is>
      </c>
      <c r="G7" s="81" t="inlineStr">
        <is>
          <t>-</t>
        </is>
      </c>
      <c r="H7" s="81" t="inlineStr">
        <is>
          <t>-</t>
        </is>
      </c>
      <c r="I7" s="81" t="inlineStr">
        <is>
          <t>-</t>
        </is>
      </c>
      <c r="J7" s="81" t="inlineStr">
        <is>
          <t>-</t>
        </is>
      </c>
      <c r="K7" s="81" t="inlineStr">
        <is>
          <t>-</t>
        </is>
      </c>
      <c r="L7" s="81" t="inlineStr">
        <is>
          <t>-</t>
        </is>
      </c>
      <c r="M7" s="81" t="inlineStr">
        <is>
          <t>-</t>
        </is>
      </c>
      <c r="N7" s="81" t="inlineStr">
        <is>
          <t>-</t>
        </is>
      </c>
      <c r="O7" s="81" t="inlineStr">
        <is>
          <t>-</t>
        </is>
      </c>
      <c r="P7" s="81" t="inlineStr">
        <is>
          <t>-</t>
        </is>
      </c>
      <c r="Q7" s="81" t="inlineStr">
        <is>
          <t>-</t>
        </is>
      </c>
      <c r="R7" s="81" t="inlineStr">
        <is>
          <t>-</t>
        </is>
      </c>
      <c r="S7" s="81" t="inlineStr">
        <is>
          <t>-</t>
        </is>
      </c>
      <c r="T7" s="81" t="inlineStr">
        <is>
          <t>-</t>
        </is>
      </c>
      <c r="U7" s="81" t="inlineStr">
        <is>
          <t>-</t>
        </is>
      </c>
      <c r="V7" s="81" t="inlineStr">
        <is>
          <t>-</t>
        </is>
      </c>
      <c r="W7" s="81" t="inlineStr">
        <is>
          <t>-</t>
        </is>
      </c>
      <c r="X7" s="81" t="inlineStr">
        <is>
          <t>-</t>
        </is>
      </c>
      <c r="Y7" s="81" t="inlineStr">
        <is>
          <t>-</t>
        </is>
      </c>
      <c r="Z7" s="81" t="inlineStr">
        <is>
          <t>-</t>
        </is>
      </c>
      <c r="AA7" s="81" t="inlineStr">
        <is>
          <t>-</t>
        </is>
      </c>
      <c r="AB7" s="81" t="inlineStr">
        <is>
          <t>-</t>
        </is>
      </c>
      <c r="AC7" s="81" t="inlineStr">
        <is>
          <t>-</t>
        </is>
      </c>
      <c r="AD7" s="81" t="inlineStr">
        <is>
          <t>-</t>
        </is>
      </c>
      <c r="AE7" s="81" t="inlineStr">
        <is>
          <t>-</t>
        </is>
      </c>
      <c r="AF7" s="81" t="inlineStr">
        <is>
          <t>-</t>
        </is>
      </c>
      <c r="AG7" s="81" t="inlineStr">
        <is>
          <t>-</t>
        </is>
      </c>
      <c r="AH7" s="81" t="inlineStr">
        <is>
          <t>-</t>
        </is>
      </c>
      <c r="AI7" s="81" t="inlineStr">
        <is>
          <t>-</t>
        </is>
      </c>
      <c r="AJ7" s="81" t="inlineStr">
        <is>
          <t>-</t>
        </is>
      </c>
      <c r="AK7" s="82">
        <f>COUNT(B7:AJ7) / COUNTA(B7:AJ7)</f>
        <v/>
      </c>
      <c r="AL7" s="82">
        <f>1-AK7</f>
        <v/>
      </c>
    </row>
    <row r="8">
      <c r="A8" s="81" t="n">
        <v>2005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1" t="inlineStr">
        <is>
          <t>-</t>
        </is>
      </c>
      <c r="G8" s="81" t="inlineStr">
        <is>
          <t>-</t>
        </is>
      </c>
      <c r="H8" s="81" t="inlineStr">
        <is>
          <t>-</t>
        </is>
      </c>
      <c r="I8" s="81" t="inlineStr">
        <is>
          <t>-</t>
        </is>
      </c>
      <c r="J8" s="81" t="inlineStr">
        <is>
          <t>-</t>
        </is>
      </c>
      <c r="K8" s="81" t="inlineStr">
        <is>
          <t>-</t>
        </is>
      </c>
      <c r="L8" s="81" t="inlineStr">
        <is>
          <t>-</t>
        </is>
      </c>
      <c r="M8" s="81" t="inlineStr">
        <is>
          <t>-</t>
        </is>
      </c>
      <c r="N8" s="81" t="inlineStr">
        <is>
          <t>-</t>
        </is>
      </c>
      <c r="O8" s="81" t="inlineStr">
        <is>
          <t>-</t>
        </is>
      </c>
      <c r="P8" s="81" t="inlineStr">
        <is>
          <t>-</t>
        </is>
      </c>
      <c r="Q8" s="81" t="inlineStr">
        <is>
          <t>-</t>
        </is>
      </c>
      <c r="R8" s="81" t="inlineStr">
        <is>
          <t>-</t>
        </is>
      </c>
      <c r="S8" s="81" t="inlineStr">
        <is>
          <t>-</t>
        </is>
      </c>
      <c r="T8" s="81" t="inlineStr">
        <is>
          <t>-</t>
        </is>
      </c>
      <c r="U8" s="81" t="inlineStr">
        <is>
          <t>-</t>
        </is>
      </c>
      <c r="V8" s="81" t="inlineStr">
        <is>
          <t>-</t>
        </is>
      </c>
      <c r="W8" s="81" t="inlineStr">
        <is>
          <t>-</t>
        </is>
      </c>
      <c r="X8" s="81" t="inlineStr">
        <is>
          <t>-</t>
        </is>
      </c>
      <c r="Y8" s="81" t="inlineStr">
        <is>
          <t>-</t>
        </is>
      </c>
      <c r="Z8" s="81" t="inlineStr">
        <is>
          <t>-</t>
        </is>
      </c>
      <c r="AA8" s="81" t="inlineStr">
        <is>
          <t>-</t>
        </is>
      </c>
      <c r="AB8" s="81" t="inlineStr">
        <is>
          <t>-</t>
        </is>
      </c>
      <c r="AC8" s="81" t="inlineStr">
        <is>
          <t>-</t>
        </is>
      </c>
      <c r="AD8" s="81" t="inlineStr">
        <is>
          <t>-</t>
        </is>
      </c>
      <c r="AE8" s="81" t="inlineStr">
        <is>
          <t>-</t>
        </is>
      </c>
      <c r="AF8" s="81" t="inlineStr">
        <is>
          <t>-</t>
        </is>
      </c>
      <c r="AG8" s="81" t="inlineStr">
        <is>
          <t>-</t>
        </is>
      </c>
      <c r="AH8" s="81" t="inlineStr">
        <is>
          <t>-</t>
        </is>
      </c>
      <c r="AI8" s="81" t="inlineStr">
        <is>
          <t>-</t>
        </is>
      </c>
      <c r="AJ8" s="81" t="inlineStr">
        <is>
          <t>-</t>
        </is>
      </c>
      <c r="AK8" s="82">
        <f>COUNT(B8:AJ8) / COUNTA(B8:AJ8)</f>
        <v/>
      </c>
      <c r="AL8" s="82">
        <f>1-AK8</f>
        <v/>
      </c>
    </row>
    <row r="9">
      <c r="A9" s="81" t="n">
        <v>2006</v>
      </c>
      <c r="B9" s="81" t="n">
        <v>71590</v>
      </c>
      <c r="C9" s="81" t="n">
        <v>7772</v>
      </c>
      <c r="D9" s="81" t="n">
        <v>674</v>
      </c>
      <c r="E9" s="81" t="n">
        <v>481</v>
      </c>
      <c r="F9" s="81" t="n">
        <v>165</v>
      </c>
      <c r="G9" s="81" t="n">
        <v>2662</v>
      </c>
      <c r="H9" s="81" t="n">
        <v>99</v>
      </c>
      <c r="I9" s="81" t="n">
        <v>8415</v>
      </c>
      <c r="J9" s="81" t="n">
        <v>10600</v>
      </c>
      <c r="K9" s="81" t="n">
        <v>196</v>
      </c>
      <c r="L9" s="81" t="n">
        <v>2370</v>
      </c>
      <c r="M9" s="81" t="n">
        <v>144</v>
      </c>
      <c r="N9" s="81" t="n">
        <v>651</v>
      </c>
      <c r="O9" s="81" t="n">
        <v>38877</v>
      </c>
      <c r="P9" s="81" t="n">
        <v>28684</v>
      </c>
      <c r="Q9" s="81" t="n">
        <v>268</v>
      </c>
      <c r="R9" s="81" t="n">
        <v>2423</v>
      </c>
      <c r="S9" s="81" t="n">
        <v>1112</v>
      </c>
      <c r="T9" s="81" t="n">
        <v>6234</v>
      </c>
      <c r="U9" s="81" t="n">
        <v>17199</v>
      </c>
      <c r="V9" s="81" t="n">
        <v>5836</v>
      </c>
      <c r="W9" s="81" t="n">
        <v>15740</v>
      </c>
      <c r="X9" s="81" t="n">
        <v>14648</v>
      </c>
      <c r="Y9" s="81" t="n">
        <v>12915</v>
      </c>
      <c r="Z9" s="81" t="n">
        <v>4650</v>
      </c>
      <c r="AA9" s="81" t="n">
        <v>5421</v>
      </c>
      <c r="AB9" s="81" t="n">
        <v>232</v>
      </c>
      <c r="AC9" s="81" t="n">
        <v>1199</v>
      </c>
      <c r="AD9" s="81" t="n">
        <v>160</v>
      </c>
      <c r="AE9" s="81" t="n">
        <v>2</v>
      </c>
      <c r="AF9" s="81" t="n">
        <v>64</v>
      </c>
      <c r="AG9" s="81" t="n">
        <v>80</v>
      </c>
      <c r="AH9" s="81" t="n">
        <v>49</v>
      </c>
      <c r="AI9" s="81" t="n">
        <v>69</v>
      </c>
      <c r="AJ9" s="81" t="n">
        <v>3213</v>
      </c>
      <c r="AK9" s="82">
        <f>COUNT(B9:AJ9) / COUNTA(B9:AJ9)</f>
        <v/>
      </c>
      <c r="AL9" s="82">
        <f>1-AK9</f>
        <v/>
      </c>
    </row>
    <row r="10">
      <c r="A10" s="81" t="n">
        <v>2007</v>
      </c>
      <c r="B10" s="81" t="n">
        <v>74218</v>
      </c>
      <c r="C10" s="81" t="n">
        <v>15069</v>
      </c>
      <c r="D10" s="81" t="n">
        <v>1663</v>
      </c>
      <c r="E10" s="81" t="n">
        <v>1194</v>
      </c>
      <c r="F10" s="81" t="n">
        <v>337</v>
      </c>
      <c r="G10" s="81" t="n">
        <v>2975</v>
      </c>
      <c r="H10" s="81" t="n">
        <v>228</v>
      </c>
      <c r="I10" s="81" t="n">
        <v>9465</v>
      </c>
      <c r="J10" s="81" t="n">
        <v>7176</v>
      </c>
      <c r="K10" s="81" t="n">
        <v>519</v>
      </c>
      <c r="L10" s="81" t="n">
        <v>609</v>
      </c>
      <c r="M10" s="81" t="n">
        <v>103</v>
      </c>
      <c r="N10" s="81" t="n">
        <v>315</v>
      </c>
      <c r="O10" s="81" t="n">
        <v>33282</v>
      </c>
      <c r="P10" s="81" t="n">
        <v>31457</v>
      </c>
      <c r="Q10" s="81" t="n">
        <v>298</v>
      </c>
      <c r="R10" s="81" t="n">
        <v>2590</v>
      </c>
      <c r="S10" s="81" t="n">
        <v>907</v>
      </c>
      <c r="T10" s="81" t="n">
        <v>10821</v>
      </c>
      <c r="U10" s="81" t="n">
        <v>18291</v>
      </c>
      <c r="V10" s="81" t="n">
        <v>5979</v>
      </c>
      <c r="W10" s="81" t="n">
        <v>18823</v>
      </c>
      <c r="X10" s="81" t="n">
        <v>14557</v>
      </c>
      <c r="Y10" s="81" t="n">
        <v>13204</v>
      </c>
      <c r="Z10" s="81" t="n">
        <v>4709</v>
      </c>
      <c r="AA10" s="81" t="n">
        <v>5501</v>
      </c>
      <c r="AB10" s="81" t="n">
        <v>231</v>
      </c>
      <c r="AC10" s="81" t="n">
        <v>1315</v>
      </c>
      <c r="AD10" s="81" t="n">
        <v>161</v>
      </c>
      <c r="AE10" s="81" t="n">
        <v>3</v>
      </c>
      <c r="AF10" s="81" t="n">
        <v>32</v>
      </c>
      <c r="AG10" s="81" t="n">
        <v>94</v>
      </c>
      <c r="AH10" s="81" t="n">
        <v>62</v>
      </c>
      <c r="AI10" s="81" t="n">
        <v>76</v>
      </c>
      <c r="AJ10" s="81" t="n">
        <v>1273</v>
      </c>
      <c r="AK10" s="82">
        <f>COUNT(B10:AJ10) / COUNTA(B10:AJ10)</f>
        <v/>
      </c>
      <c r="AL10" s="82">
        <f>1-AK10</f>
        <v/>
      </c>
    </row>
    <row r="11">
      <c r="A11" s="81" t="n">
        <v>2008</v>
      </c>
      <c r="B11" s="81" t="n">
        <v>76639</v>
      </c>
      <c r="C11" s="81" t="n">
        <v>13061</v>
      </c>
      <c r="D11" s="81" t="n">
        <v>2949</v>
      </c>
      <c r="E11" s="81" t="n">
        <v>1496</v>
      </c>
      <c r="F11" s="81" t="n">
        <v>842</v>
      </c>
      <c r="G11" s="81" t="n">
        <v>1742</v>
      </c>
      <c r="H11" s="81" t="n">
        <v>656</v>
      </c>
      <c r="I11" s="81" t="n">
        <v>10580</v>
      </c>
      <c r="J11" s="81" t="n">
        <v>9170</v>
      </c>
      <c r="K11" s="81" t="n">
        <v>622</v>
      </c>
      <c r="L11" s="81" t="n">
        <v>759</v>
      </c>
      <c r="M11" s="81" t="n">
        <v>121</v>
      </c>
      <c r="N11" s="81" t="n">
        <v>388</v>
      </c>
      <c r="O11" s="81" t="n">
        <v>36357</v>
      </c>
      <c r="P11" s="81" t="n">
        <v>41958</v>
      </c>
      <c r="Q11" s="81" t="n">
        <v>402</v>
      </c>
      <c r="R11" s="81" t="n">
        <v>3985</v>
      </c>
      <c r="S11" s="81" t="n">
        <v>1470</v>
      </c>
      <c r="T11" s="81" t="n">
        <v>11253</v>
      </c>
      <c r="U11" s="81" t="n">
        <v>22604</v>
      </c>
      <c r="V11" s="81" t="n">
        <v>7541</v>
      </c>
      <c r="W11" s="81" t="n">
        <v>27133</v>
      </c>
      <c r="X11" s="81" t="n">
        <v>17556</v>
      </c>
      <c r="Y11" s="81" t="n">
        <v>15785</v>
      </c>
      <c r="Z11" s="81" t="n">
        <v>6190</v>
      </c>
      <c r="AA11" s="81" t="n">
        <v>6796</v>
      </c>
      <c r="AB11" s="81" t="n">
        <v>307</v>
      </c>
      <c r="AC11" s="81" t="n">
        <v>1568</v>
      </c>
      <c r="AD11" s="81" t="n">
        <v>195</v>
      </c>
      <c r="AE11" s="81" t="n">
        <v>2</v>
      </c>
      <c r="AF11" s="81" t="n">
        <v>72</v>
      </c>
      <c r="AG11" s="81" t="n">
        <v>152</v>
      </c>
      <c r="AH11" s="81" t="n">
        <v>96</v>
      </c>
      <c r="AI11" s="81" t="n">
        <v>104</v>
      </c>
      <c r="AJ11" s="81" t="n">
        <v>4078</v>
      </c>
      <c r="AK11" s="82">
        <f>COUNT(B11:AJ11) / COUNTA(B11:AJ11)</f>
        <v/>
      </c>
      <c r="AL11" s="82">
        <f>1-AK11</f>
        <v/>
      </c>
    </row>
    <row r="12">
      <c r="A12" s="81" t="n">
        <v>2009</v>
      </c>
      <c r="B12" s="81" t="n">
        <v>74536</v>
      </c>
      <c r="C12" s="81" t="n">
        <v>12671</v>
      </c>
      <c r="D12" s="81" t="n">
        <v>2715</v>
      </c>
      <c r="E12" s="81" t="n">
        <v>1941</v>
      </c>
      <c r="F12" s="81" t="n">
        <v>929</v>
      </c>
      <c r="G12" s="81" t="n">
        <v>1664</v>
      </c>
      <c r="H12" s="81" t="n">
        <v>480</v>
      </c>
      <c r="I12" s="81" t="n">
        <v>12159</v>
      </c>
      <c r="J12" s="81" t="n">
        <v>8772</v>
      </c>
      <c r="K12" s="81" t="n">
        <v>625</v>
      </c>
      <c r="L12" s="81" t="n">
        <v>845</v>
      </c>
      <c r="M12" s="81" t="n">
        <v>113</v>
      </c>
      <c r="N12" s="81" t="n">
        <v>409</v>
      </c>
      <c r="O12" s="81" t="n">
        <v>37220</v>
      </c>
      <c r="P12" s="81" t="n">
        <v>42468</v>
      </c>
      <c r="Q12" s="81" t="n">
        <v>487</v>
      </c>
      <c r="R12" s="81" t="n">
        <v>3790</v>
      </c>
      <c r="S12" s="81" t="n">
        <v>1554</v>
      </c>
      <c r="T12" s="81" t="n">
        <v>8097</v>
      </c>
      <c r="U12" s="81" t="n">
        <v>23208</v>
      </c>
      <c r="V12" s="81" t="n">
        <v>7296</v>
      </c>
      <c r="W12" s="81" t="n">
        <v>28372</v>
      </c>
      <c r="X12" s="81" t="n">
        <v>16143</v>
      </c>
      <c r="Y12" s="81" t="n">
        <v>15277</v>
      </c>
      <c r="Z12" s="81" t="n">
        <v>6452</v>
      </c>
      <c r="AA12" s="81" t="n">
        <v>6593</v>
      </c>
      <c r="AB12" s="81" t="n">
        <v>280</v>
      </c>
      <c r="AC12" s="81" t="n">
        <v>1557</v>
      </c>
      <c r="AD12" s="81" t="n">
        <v>203</v>
      </c>
      <c r="AE12" s="81" t="n">
        <v>2</v>
      </c>
      <c r="AF12" s="81" t="n">
        <v>53</v>
      </c>
      <c r="AG12" s="81" t="n">
        <v>154</v>
      </c>
      <c r="AH12" s="81" t="n">
        <v>93</v>
      </c>
      <c r="AI12" s="81" t="n">
        <v>114</v>
      </c>
      <c r="AJ12" s="81" t="n">
        <v>4002</v>
      </c>
      <c r="AK12" s="82">
        <f>COUNT(B12:AJ12) / COUNTA(B12:AJ12)</f>
        <v/>
      </c>
      <c r="AL12" s="82">
        <f>1-AK12</f>
        <v/>
      </c>
    </row>
    <row r="13">
      <c r="A13" s="81" t="n">
        <v>2010</v>
      </c>
      <c r="B13" s="81" t="n">
        <v>74307</v>
      </c>
      <c r="C13" s="81" t="n">
        <v>14963</v>
      </c>
      <c r="D13" s="81" t="n">
        <v>3380</v>
      </c>
      <c r="E13" s="81" t="n">
        <v>1550</v>
      </c>
      <c r="F13" s="81" t="n">
        <v>968</v>
      </c>
      <c r="G13" s="81" t="n">
        <v>1234</v>
      </c>
      <c r="H13" s="81" t="n">
        <v>543</v>
      </c>
      <c r="I13" s="81" t="n">
        <v>12106</v>
      </c>
      <c r="J13" s="81" t="n">
        <v>7958</v>
      </c>
      <c r="K13" s="81" t="n">
        <v>584</v>
      </c>
      <c r="L13" s="81" t="n">
        <v>696</v>
      </c>
      <c r="M13" s="81" t="n">
        <v>105</v>
      </c>
      <c r="N13" s="81" t="n">
        <v>488</v>
      </c>
      <c r="O13" s="81" t="n">
        <v>34549</v>
      </c>
      <c r="P13" s="81" t="n">
        <v>44194</v>
      </c>
      <c r="Q13" s="81" t="n">
        <v>424</v>
      </c>
      <c r="R13" s="81" t="n">
        <v>3969</v>
      </c>
      <c r="S13" s="81" t="n">
        <v>1584</v>
      </c>
      <c r="T13" s="81" t="n">
        <v>8377</v>
      </c>
      <c r="U13" s="81" t="n">
        <v>23165</v>
      </c>
      <c r="V13" s="81" t="n">
        <v>7837</v>
      </c>
      <c r="W13" s="81" t="n">
        <v>29221</v>
      </c>
      <c r="X13" s="81" t="n">
        <v>15696</v>
      </c>
      <c r="Y13" s="81" t="n">
        <v>15026</v>
      </c>
      <c r="Z13" s="81" t="n">
        <v>6323</v>
      </c>
      <c r="AA13" s="81" t="n">
        <v>6429</v>
      </c>
      <c r="AB13" s="81" t="n">
        <v>227</v>
      </c>
      <c r="AC13" s="81" t="n">
        <v>1464</v>
      </c>
      <c r="AD13" s="81" t="n">
        <v>289</v>
      </c>
      <c r="AE13" s="81" t="n">
        <v>1</v>
      </c>
      <c r="AF13" s="81" t="n">
        <v>61</v>
      </c>
      <c r="AG13" s="81" t="n">
        <v>133</v>
      </c>
      <c r="AH13" s="81" t="n">
        <v>74</v>
      </c>
      <c r="AI13" s="81" t="n">
        <v>89</v>
      </c>
      <c r="AJ13" s="81" t="n">
        <v>4502</v>
      </c>
      <c r="AK13" s="82">
        <f>COUNT(B13:AJ13) / COUNTA(B13:AJ13)</f>
        <v/>
      </c>
      <c r="AL13" s="82">
        <f>1-AK13</f>
        <v/>
      </c>
    </row>
    <row r="14">
      <c r="A14" s="81" t="n">
        <v>2011</v>
      </c>
      <c r="B14" s="81" t="n">
        <v>71529</v>
      </c>
      <c r="C14" s="81" t="n">
        <v>17734</v>
      </c>
      <c r="D14" s="81" t="n">
        <v>3705</v>
      </c>
      <c r="E14" s="81" t="n">
        <v>1138</v>
      </c>
      <c r="F14" s="81" t="n">
        <v>1476</v>
      </c>
      <c r="G14" s="81" t="n">
        <v>707</v>
      </c>
      <c r="H14" s="81" t="n">
        <v>1287</v>
      </c>
      <c r="I14" s="81" t="n">
        <v>10671</v>
      </c>
      <c r="J14" s="81" t="n">
        <v>9003</v>
      </c>
      <c r="K14" s="81" t="n">
        <v>610</v>
      </c>
      <c r="L14" s="81" t="n">
        <v>725</v>
      </c>
      <c r="M14" s="81" t="n">
        <v>114</v>
      </c>
      <c r="N14" s="81" t="n">
        <v>542</v>
      </c>
      <c r="O14" s="81" t="n">
        <v>29043</v>
      </c>
      <c r="P14" s="81" t="n">
        <v>44678</v>
      </c>
      <c r="Q14" s="81" t="n">
        <v>333</v>
      </c>
      <c r="R14" s="81" t="n">
        <v>3726</v>
      </c>
      <c r="S14" s="81" t="n">
        <v>1434</v>
      </c>
      <c r="T14" s="81" t="n">
        <v>8030</v>
      </c>
      <c r="U14" s="81" t="n">
        <v>20550</v>
      </c>
      <c r="V14" s="81" t="n">
        <v>7908</v>
      </c>
      <c r="W14" s="81" t="n">
        <v>27861</v>
      </c>
      <c r="X14" s="81" t="n">
        <v>13960</v>
      </c>
      <c r="Y14" s="81" t="n">
        <v>14496</v>
      </c>
      <c r="Z14" s="81" t="n">
        <v>6076</v>
      </c>
      <c r="AA14" s="81" t="n">
        <v>6680</v>
      </c>
      <c r="AB14" s="81" t="n">
        <v>246</v>
      </c>
      <c r="AC14" s="81" t="n">
        <v>1460</v>
      </c>
      <c r="AD14" s="81" t="n">
        <v>287</v>
      </c>
      <c r="AE14" s="81" t="n">
        <v>4</v>
      </c>
      <c r="AF14" s="81" t="n">
        <v>72</v>
      </c>
      <c r="AG14" s="81" t="n">
        <v>139</v>
      </c>
      <c r="AH14" s="81" t="n">
        <v>109</v>
      </c>
      <c r="AI14" s="81" t="n">
        <v>94</v>
      </c>
      <c r="AJ14" s="81" t="n">
        <v>3299</v>
      </c>
      <c r="AK14" s="82">
        <f>COUNT(B14:AJ14) / COUNTA(B14:AJ14)</f>
        <v/>
      </c>
      <c r="AL14" s="82">
        <f>1-AK14</f>
        <v/>
      </c>
    </row>
    <row r="15">
      <c r="A15" s="81" t="n">
        <v>2012</v>
      </c>
      <c r="B15" s="81" t="n">
        <v>71151</v>
      </c>
      <c r="C15" s="81" t="n">
        <v>16359</v>
      </c>
      <c r="D15" s="81" t="n">
        <v>3613</v>
      </c>
      <c r="E15" s="81" t="n">
        <v>1043</v>
      </c>
      <c r="F15" s="81" t="n">
        <v>1120</v>
      </c>
      <c r="G15" s="81" t="n">
        <v>876</v>
      </c>
      <c r="H15" s="81" t="n">
        <v>848</v>
      </c>
      <c r="I15" s="81" t="n">
        <v>11244</v>
      </c>
      <c r="J15" s="81" t="n">
        <v>10855</v>
      </c>
      <c r="K15" s="81" t="n">
        <v>654</v>
      </c>
      <c r="L15" s="81" t="n">
        <v>648</v>
      </c>
      <c r="M15" s="81" t="n">
        <v>122</v>
      </c>
      <c r="N15" s="81" t="n">
        <v>619</v>
      </c>
      <c r="O15" s="81" t="n">
        <v>27013</v>
      </c>
      <c r="P15" s="81" t="n">
        <v>44493</v>
      </c>
      <c r="Q15" s="81" t="n">
        <v>576</v>
      </c>
      <c r="R15" s="81" t="n">
        <v>4075</v>
      </c>
      <c r="S15" s="81" t="n">
        <v>1557</v>
      </c>
      <c r="T15" s="81" t="n">
        <v>5251</v>
      </c>
      <c r="U15" s="81" t="n">
        <v>20155</v>
      </c>
      <c r="V15" s="81" t="n">
        <v>7981</v>
      </c>
      <c r="W15" s="81" t="n">
        <v>27956</v>
      </c>
      <c r="X15" s="81" t="n">
        <v>13842</v>
      </c>
      <c r="Y15" s="81" t="n">
        <v>14416</v>
      </c>
      <c r="Z15" s="81" t="n">
        <v>6361</v>
      </c>
      <c r="AA15" s="81" t="n">
        <v>7331</v>
      </c>
      <c r="AB15" s="81" t="n">
        <v>275</v>
      </c>
      <c r="AC15" s="81" t="n">
        <v>1455</v>
      </c>
      <c r="AD15" s="81" t="n">
        <v>262</v>
      </c>
      <c r="AE15" s="81" t="n">
        <v>6</v>
      </c>
      <c r="AF15" s="81" t="n">
        <v>111</v>
      </c>
      <c r="AG15" s="81" t="n">
        <v>171</v>
      </c>
      <c r="AH15" s="81" t="n">
        <v>93</v>
      </c>
      <c r="AI15" s="81" t="n">
        <v>114</v>
      </c>
      <c r="AJ15" s="81" t="n">
        <v>3561</v>
      </c>
      <c r="AK15" s="82">
        <f>COUNT(B15:AJ15) / COUNTA(B15:AJ15)</f>
        <v/>
      </c>
      <c r="AL15" s="82">
        <f>1-AK15</f>
        <v/>
      </c>
    </row>
    <row r="16">
      <c r="A16" s="81" t="n">
        <v>2013</v>
      </c>
      <c r="B16" s="81" t="n">
        <v>64873</v>
      </c>
      <c r="C16" s="81" t="n">
        <v>15463</v>
      </c>
      <c r="D16" s="81" t="n">
        <v>3863</v>
      </c>
      <c r="E16" s="81" t="n">
        <v>1505</v>
      </c>
      <c r="F16" s="81" t="n">
        <v>1335</v>
      </c>
      <c r="G16" s="81" t="n">
        <v>561</v>
      </c>
      <c r="H16" s="81" t="n">
        <v>1127</v>
      </c>
      <c r="I16" s="81" t="n">
        <v>10149</v>
      </c>
      <c r="J16" s="81" t="n">
        <v>10712</v>
      </c>
      <c r="K16" s="81" t="n">
        <v>675</v>
      </c>
      <c r="L16" s="81" t="n">
        <v>622</v>
      </c>
      <c r="M16" s="81" t="n">
        <v>112</v>
      </c>
      <c r="N16" s="81" t="n">
        <v>395</v>
      </c>
      <c r="O16" s="81" t="n">
        <v>22306</v>
      </c>
      <c r="P16" s="81" t="n">
        <v>41389</v>
      </c>
      <c r="Q16" s="81" t="n">
        <v>730</v>
      </c>
      <c r="R16" s="81" t="n">
        <v>3932</v>
      </c>
      <c r="S16" s="81" t="n">
        <v>1522</v>
      </c>
      <c r="T16" s="81" t="n">
        <v>2831</v>
      </c>
      <c r="U16" s="81" t="n">
        <v>17117</v>
      </c>
      <c r="V16" s="81" t="n">
        <v>7248</v>
      </c>
      <c r="W16" s="81" t="n">
        <v>25098</v>
      </c>
      <c r="X16" s="81" t="n">
        <v>12315</v>
      </c>
      <c r="Y16" s="81" t="n">
        <v>12488</v>
      </c>
      <c r="Z16" s="81" t="n">
        <v>5963</v>
      </c>
      <c r="AA16" s="81" t="n">
        <v>6647</v>
      </c>
      <c r="AB16" s="81" t="n">
        <v>215</v>
      </c>
      <c r="AC16" s="81" t="n">
        <v>1552</v>
      </c>
      <c r="AD16" s="81" t="n">
        <v>317</v>
      </c>
      <c r="AE16" s="81" t="n">
        <v>6</v>
      </c>
      <c r="AF16" s="81" t="n">
        <v>105</v>
      </c>
      <c r="AG16" s="81" t="n">
        <v>144</v>
      </c>
      <c r="AH16" s="81" t="n">
        <v>85</v>
      </c>
      <c r="AI16" s="81" t="n">
        <v>95</v>
      </c>
      <c r="AJ16" s="81" t="n">
        <v>3577</v>
      </c>
      <c r="AK16" s="82">
        <f>COUNT(B16:AJ16) / COUNTA(B16:AJ16)</f>
        <v/>
      </c>
      <c r="AL16" s="82">
        <f>1-AK16</f>
        <v/>
      </c>
    </row>
    <row r="17">
      <c r="A17" s="81" t="n">
        <v>2014</v>
      </c>
      <c r="B17" s="81" t="n">
        <v>31657</v>
      </c>
      <c r="C17" s="81" t="n">
        <v>10163</v>
      </c>
      <c r="D17" s="81" t="n">
        <v>1607</v>
      </c>
      <c r="E17" s="81" t="n">
        <v>638</v>
      </c>
      <c r="F17" s="81" t="n">
        <v>405</v>
      </c>
      <c r="G17" s="81" t="n">
        <v>434</v>
      </c>
      <c r="H17" s="81" t="n">
        <v>276</v>
      </c>
      <c r="I17" s="81" t="n">
        <v>4368</v>
      </c>
      <c r="J17" s="81" t="n">
        <v>4075</v>
      </c>
      <c r="K17" s="81" t="n">
        <v>290</v>
      </c>
      <c r="L17" s="81" t="n">
        <v>302</v>
      </c>
      <c r="M17" s="81" t="n">
        <v>61</v>
      </c>
      <c r="N17" s="81" t="n">
        <v>76</v>
      </c>
      <c r="O17" s="81" t="n">
        <v>10597</v>
      </c>
      <c r="P17" s="81" t="n">
        <v>22278</v>
      </c>
      <c r="Q17" s="81" t="n">
        <v>128</v>
      </c>
      <c r="R17" s="81" t="n">
        <v>884</v>
      </c>
      <c r="S17" s="81" t="n">
        <v>425</v>
      </c>
      <c r="T17" s="81" t="n">
        <v>750</v>
      </c>
      <c r="U17" s="81" t="n">
        <v>8195</v>
      </c>
      <c r="V17" s="81" t="n">
        <v>3775</v>
      </c>
      <c r="W17" s="81" t="n">
        <v>12002</v>
      </c>
      <c r="X17" s="81" t="n">
        <v>4133</v>
      </c>
      <c r="Y17" s="81" t="n">
        <v>5399</v>
      </c>
      <c r="Z17" s="81" t="n">
        <v>2461</v>
      </c>
      <c r="AA17" s="81" t="n">
        <v>2937</v>
      </c>
      <c r="AB17" s="81" t="n">
        <v>120</v>
      </c>
      <c r="AC17" s="81" t="n">
        <v>819</v>
      </c>
      <c r="AD17" s="81" t="n">
        <v>145</v>
      </c>
      <c r="AE17" s="81" t="n">
        <v>1</v>
      </c>
      <c r="AF17" s="81" t="n">
        <v>31</v>
      </c>
      <c r="AG17" s="81" t="n">
        <v>63</v>
      </c>
      <c r="AH17" s="81" t="n">
        <v>44</v>
      </c>
      <c r="AI17" s="81" t="n">
        <v>34</v>
      </c>
      <c r="AJ17" s="81" t="n">
        <v>2916</v>
      </c>
      <c r="AK17" s="82">
        <f>COUNT(B17:AJ17) / COUNTA(B17:AJ17)</f>
        <v/>
      </c>
      <c r="AL17" s="82">
        <f>1-AK17</f>
        <v/>
      </c>
    </row>
    <row r="18">
      <c r="A18" s="81" t="inlineStr">
        <is>
          <t>Total</t>
        </is>
      </c>
      <c r="B18" s="81" t="n">
        <v>610500</v>
      </c>
      <c r="C18" s="81" t="n">
        <v>123255</v>
      </c>
      <c r="D18" s="81" t="n">
        <v>24169</v>
      </c>
      <c r="E18" s="81" t="n">
        <v>10986</v>
      </c>
      <c r="F18" s="81" t="n">
        <v>7577</v>
      </c>
      <c r="G18" s="81" t="n">
        <v>12855</v>
      </c>
      <c r="H18" s="81" t="n">
        <v>5544</v>
      </c>
      <c r="I18" s="81" t="n">
        <v>89157</v>
      </c>
      <c r="J18" s="81" t="n">
        <v>78321</v>
      </c>
      <c r="K18" s="81" t="n">
        <v>4775</v>
      </c>
      <c r="L18" s="81" t="n">
        <v>7576</v>
      </c>
      <c r="M18" s="81" t="n">
        <v>995</v>
      </c>
      <c r="N18" s="81" t="n">
        <v>3883</v>
      </c>
      <c r="O18" s="81" t="n">
        <v>269244</v>
      </c>
      <c r="P18" s="81" t="n">
        <v>341599</v>
      </c>
      <c r="Q18" s="81" t="n">
        <v>3646</v>
      </c>
      <c r="R18" s="81" t="n">
        <v>29374</v>
      </c>
      <c r="S18" s="81" t="n">
        <v>11565</v>
      </c>
      <c r="T18" s="81" t="n">
        <v>61644</v>
      </c>
      <c r="U18" s="81" t="n">
        <v>170484</v>
      </c>
      <c r="V18" s="81" t="n">
        <v>61401</v>
      </c>
      <c r="W18" s="81" t="n">
        <v>212206</v>
      </c>
      <c r="X18" s="81" t="n">
        <v>122850</v>
      </c>
      <c r="Y18" s="81" t="n">
        <v>119006</v>
      </c>
      <c r="Z18" s="81" t="n">
        <v>49185</v>
      </c>
      <c r="AA18" s="81" t="n">
        <v>54335</v>
      </c>
      <c r="AB18" s="81" t="n">
        <v>2133</v>
      </c>
      <c r="AC18" s="81" t="n">
        <v>12389</v>
      </c>
      <c r="AD18" s="81" t="n">
        <v>2019</v>
      </c>
      <c r="AE18" s="81" t="n">
        <v>27</v>
      </c>
      <c r="AF18" s="81" t="n">
        <v>601</v>
      </c>
      <c r="AG18" s="81" t="n">
        <v>1130</v>
      </c>
      <c r="AH18" s="81" t="n">
        <v>705</v>
      </c>
      <c r="AI18" s="81" t="n">
        <v>789</v>
      </c>
      <c r="AJ18" s="81" t="n">
        <v>30421</v>
      </c>
      <c r="AK18" s="82">
        <f>COUNT(B18:AJ18) / COUNTA(B18:AJ18)</f>
        <v/>
      </c>
      <c r="AL18" s="82">
        <f>1-AK18</f>
        <v/>
      </c>
    </row>
    <row r="19">
      <c r="A19" s="81" t="inlineStr">
        <is>
          <t>Fonte: Ministério da Saúde</t>
        </is>
      </c>
    </row>
    <row r="20">
      <c r="A20" t="inlineStr">
        <is>
          <t>-------------</t>
        </is>
      </c>
    </row>
    <row r="21">
      <c r="A21" t="inlineStr">
        <is>
          <t>PORCENT_COMPLETA (%)</t>
        </is>
      </c>
      <c r="B21" s="82">
        <f>COUNT(B4:AJ18) / COUNTA(B4:AJ18)</f>
        <v/>
      </c>
    </row>
    <row r="22">
      <c r="A22" t="inlineStr">
        <is>
          <t>PORCENT_AUSENTE (%)</t>
        </is>
      </c>
      <c r="B22" s="82">
        <f>1-B21</f>
        <v/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0" summaryRight="0"/>
    <pageSetUpPr/>
  </sheetPr>
  <dimension ref="A1:Y2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Exame Citopatológico MAMA</t>
        </is>
      </c>
    </row>
    <row r="2">
      <c r="A2" s="81" t="inlineStr">
        <is>
          <t>Período:Jan/2009-Jul/2015</t>
        </is>
      </c>
    </row>
    <row r="3">
      <c r="A3" s="81" t="inlineStr">
        <is>
          <t>Ano Competência</t>
        </is>
      </c>
      <c r="B3" s="81" t="inlineStr">
        <is>
          <t>Quant_Exames</t>
        </is>
      </c>
      <c r="C3" s="81" t="inlineStr">
        <is>
          <t>PAAF_B_Mastite</t>
        </is>
      </c>
      <c r="D3" s="81" t="inlineStr">
        <is>
          <t>PAAF_B_Abs_Subare</t>
        </is>
      </c>
      <c r="E3" s="81" t="inlineStr">
        <is>
          <t>PAAF_B_Fibroad</t>
        </is>
      </c>
      <c r="F3" s="81" t="inlineStr">
        <is>
          <t>PAAF_B_Necr_Gord</t>
        </is>
      </c>
      <c r="G3" s="81" t="inlineStr">
        <is>
          <t>PAAF_B_Con_Fib_Mam</t>
        </is>
      </c>
      <c r="H3" s="81" t="inlineStr">
        <is>
          <t>PAAF_B_L_E_P__s/at</t>
        </is>
      </c>
      <c r="I3" s="81" t="inlineStr">
        <is>
          <t>PAAF_B_Outras</t>
        </is>
      </c>
      <c r="J3" s="81" t="inlineStr">
        <is>
          <t>PAAF_M_Ind_Tumpa</t>
        </is>
      </c>
      <c r="K3" s="81" t="inlineStr">
        <is>
          <t>PAAF_M_Ind_Tumpf</t>
        </is>
      </c>
      <c r="L3" s="81" t="inlineStr">
        <is>
          <t>PAAF_M_Ind_Outros</t>
        </is>
      </c>
      <c r="M3" s="81" t="inlineStr">
        <is>
          <t>PAAF_S_M_L_E_P__c/at</t>
        </is>
      </c>
      <c r="N3" s="81" t="inlineStr">
        <is>
          <t>PAAF_S_M_Outros</t>
        </is>
      </c>
      <c r="O3" s="81" t="inlineStr">
        <is>
          <t>PAAF_P_M_Carc_Duc</t>
        </is>
      </c>
      <c r="P3" s="81" t="inlineStr">
        <is>
          <t>PAAF_P_M_Carc_Lob</t>
        </is>
      </c>
      <c r="Q3" s="81" t="inlineStr">
        <is>
          <t>PAAF_P_M_Outros</t>
        </is>
      </c>
      <c r="R3" s="81" t="inlineStr">
        <is>
          <t>Desc_Mat_Acelular</t>
        </is>
      </c>
      <c r="S3" s="81" t="inlineStr">
        <is>
          <t>Desc_Neg_Malig</t>
        </is>
      </c>
      <c r="T3" s="81" t="inlineStr">
        <is>
          <t>Desc_Malig_Indet</t>
        </is>
      </c>
      <c r="U3" s="81" t="inlineStr">
        <is>
          <t>Desc_Pos_Malig</t>
        </is>
      </c>
      <c r="V3" s="81" t="inlineStr">
        <is>
          <t>Desc_Les_Papilar</t>
        </is>
      </c>
      <c r="W3" s="81" t="inlineStr">
        <is>
          <t>Desc_Proc_Infl</t>
        </is>
      </c>
      <c r="X3" t="inlineStr">
        <is>
          <t>DADOS_OBTIDOS (%)</t>
        </is>
      </c>
      <c r="Y3" t="inlineStr">
        <is>
          <t>DADOS_AUSENTES (%)</t>
        </is>
      </c>
    </row>
    <row r="4">
      <c r="A4" s="81" t="n">
        <v>2001</v>
      </c>
      <c r="B4" s="81" t="inlineStr">
        <is>
          <t>-</t>
        </is>
      </c>
      <c r="C4" s="81" t="inlineStr">
        <is>
          <t>-</t>
        </is>
      </c>
      <c r="D4" s="81" t="inlineStr">
        <is>
          <t>-</t>
        </is>
      </c>
      <c r="E4" s="81" t="inlineStr">
        <is>
          <t>-</t>
        </is>
      </c>
      <c r="F4" s="81" t="inlineStr">
        <is>
          <t>-</t>
        </is>
      </c>
      <c r="G4" s="81" t="inlineStr">
        <is>
          <t>-</t>
        </is>
      </c>
      <c r="H4" s="81" t="inlineStr">
        <is>
          <t>-</t>
        </is>
      </c>
      <c r="I4" s="81" t="inlineStr">
        <is>
          <t>-</t>
        </is>
      </c>
      <c r="J4" s="81" t="inlineStr">
        <is>
          <t>-</t>
        </is>
      </c>
      <c r="K4" s="81" t="inlineStr">
        <is>
          <t>-</t>
        </is>
      </c>
      <c r="L4" s="81" t="inlineStr">
        <is>
          <t>-</t>
        </is>
      </c>
      <c r="M4" s="81" t="inlineStr">
        <is>
          <t>-</t>
        </is>
      </c>
      <c r="N4" s="81" t="inlineStr">
        <is>
          <t>-</t>
        </is>
      </c>
      <c r="O4" s="81" t="inlineStr">
        <is>
          <t>-</t>
        </is>
      </c>
      <c r="P4" s="81" t="inlineStr">
        <is>
          <t>-</t>
        </is>
      </c>
      <c r="Q4" s="81" t="inlineStr">
        <is>
          <t>-</t>
        </is>
      </c>
      <c r="R4" s="81" t="inlineStr">
        <is>
          <t>-</t>
        </is>
      </c>
      <c r="S4" s="81" t="inlineStr">
        <is>
          <t>-</t>
        </is>
      </c>
      <c r="T4" s="81" t="inlineStr">
        <is>
          <t>-</t>
        </is>
      </c>
      <c r="U4" s="81" t="inlineStr">
        <is>
          <t>-</t>
        </is>
      </c>
      <c r="V4" s="81" t="inlineStr">
        <is>
          <t>-</t>
        </is>
      </c>
      <c r="W4" s="81" t="inlineStr">
        <is>
          <t>-</t>
        </is>
      </c>
      <c r="X4" s="82">
        <f>COUNT(B4:W4) / COUNTA(B4:W4)</f>
        <v/>
      </c>
      <c r="Y4" s="82">
        <f>1-X4</f>
        <v/>
      </c>
    </row>
    <row r="5">
      <c r="A5" s="81" t="n">
        <v>2002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1" t="inlineStr">
        <is>
          <t>-</t>
        </is>
      </c>
      <c r="G5" s="81" t="inlineStr">
        <is>
          <t>-</t>
        </is>
      </c>
      <c r="H5" s="81" t="inlineStr">
        <is>
          <t>-</t>
        </is>
      </c>
      <c r="I5" s="81" t="inlineStr">
        <is>
          <t>-</t>
        </is>
      </c>
      <c r="J5" s="81" t="inlineStr">
        <is>
          <t>-</t>
        </is>
      </c>
      <c r="K5" s="81" t="inlineStr">
        <is>
          <t>-</t>
        </is>
      </c>
      <c r="L5" s="81" t="inlineStr">
        <is>
          <t>-</t>
        </is>
      </c>
      <c r="M5" s="81" t="inlineStr">
        <is>
          <t>-</t>
        </is>
      </c>
      <c r="N5" s="81" t="inlineStr">
        <is>
          <t>-</t>
        </is>
      </c>
      <c r="O5" s="81" t="inlineStr">
        <is>
          <t>-</t>
        </is>
      </c>
      <c r="P5" s="81" t="inlineStr">
        <is>
          <t>-</t>
        </is>
      </c>
      <c r="Q5" s="81" t="inlineStr">
        <is>
          <t>-</t>
        </is>
      </c>
      <c r="R5" s="81" t="inlineStr">
        <is>
          <t>-</t>
        </is>
      </c>
      <c r="S5" s="81" t="inlineStr">
        <is>
          <t>-</t>
        </is>
      </c>
      <c r="T5" s="81" t="inlineStr">
        <is>
          <t>-</t>
        </is>
      </c>
      <c r="U5" s="81" t="inlineStr">
        <is>
          <t>-</t>
        </is>
      </c>
      <c r="V5" s="81" t="inlineStr">
        <is>
          <t>-</t>
        </is>
      </c>
      <c r="W5" s="81" t="inlineStr">
        <is>
          <t>-</t>
        </is>
      </c>
      <c r="X5" s="82">
        <f>COUNT(B5:W5) / COUNTA(B5:W5)</f>
        <v/>
      </c>
      <c r="Y5" s="82">
        <f>1-X5</f>
        <v/>
      </c>
    </row>
    <row r="6">
      <c r="A6" s="81" t="n">
        <v>2003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1" t="inlineStr">
        <is>
          <t>-</t>
        </is>
      </c>
      <c r="G6" s="81" t="inlineStr">
        <is>
          <t>-</t>
        </is>
      </c>
      <c r="H6" s="81" t="inlineStr">
        <is>
          <t>-</t>
        </is>
      </c>
      <c r="I6" s="81" t="inlineStr">
        <is>
          <t>-</t>
        </is>
      </c>
      <c r="J6" s="81" t="inlineStr">
        <is>
          <t>-</t>
        </is>
      </c>
      <c r="K6" s="81" t="inlineStr">
        <is>
          <t>-</t>
        </is>
      </c>
      <c r="L6" s="81" t="inlineStr">
        <is>
          <t>-</t>
        </is>
      </c>
      <c r="M6" s="81" t="inlineStr">
        <is>
          <t>-</t>
        </is>
      </c>
      <c r="N6" s="81" t="inlineStr">
        <is>
          <t>-</t>
        </is>
      </c>
      <c r="O6" s="81" t="inlineStr">
        <is>
          <t>-</t>
        </is>
      </c>
      <c r="P6" s="81" t="inlineStr">
        <is>
          <t>-</t>
        </is>
      </c>
      <c r="Q6" s="81" t="inlineStr">
        <is>
          <t>-</t>
        </is>
      </c>
      <c r="R6" s="81" t="inlineStr">
        <is>
          <t>-</t>
        </is>
      </c>
      <c r="S6" s="81" t="inlineStr">
        <is>
          <t>-</t>
        </is>
      </c>
      <c r="T6" s="81" t="inlineStr">
        <is>
          <t>-</t>
        </is>
      </c>
      <c r="U6" s="81" t="inlineStr">
        <is>
          <t>-</t>
        </is>
      </c>
      <c r="V6" s="81" t="inlineStr">
        <is>
          <t>-</t>
        </is>
      </c>
      <c r="W6" s="81" t="inlineStr">
        <is>
          <t>-</t>
        </is>
      </c>
      <c r="X6" s="82">
        <f>COUNT(B6:W6) / COUNTA(B6:W6)</f>
        <v/>
      </c>
      <c r="Y6" s="82">
        <f>1-X6</f>
        <v/>
      </c>
    </row>
    <row r="7">
      <c r="A7" s="81" t="n">
        <v>2004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inlineStr">
        <is>
          <t>-</t>
        </is>
      </c>
      <c r="G7" s="81" t="inlineStr">
        <is>
          <t>-</t>
        </is>
      </c>
      <c r="H7" s="81" t="inlineStr">
        <is>
          <t>-</t>
        </is>
      </c>
      <c r="I7" s="81" t="inlineStr">
        <is>
          <t>-</t>
        </is>
      </c>
      <c r="J7" s="81" t="inlineStr">
        <is>
          <t>-</t>
        </is>
      </c>
      <c r="K7" s="81" t="inlineStr">
        <is>
          <t>-</t>
        </is>
      </c>
      <c r="L7" s="81" t="inlineStr">
        <is>
          <t>-</t>
        </is>
      </c>
      <c r="M7" s="81" t="inlineStr">
        <is>
          <t>-</t>
        </is>
      </c>
      <c r="N7" s="81" t="inlineStr">
        <is>
          <t>-</t>
        </is>
      </c>
      <c r="O7" s="81" t="inlineStr">
        <is>
          <t>-</t>
        </is>
      </c>
      <c r="P7" s="81" t="inlineStr">
        <is>
          <t>-</t>
        </is>
      </c>
      <c r="Q7" s="81" t="inlineStr">
        <is>
          <t>-</t>
        </is>
      </c>
      <c r="R7" s="81" t="inlineStr">
        <is>
          <t>-</t>
        </is>
      </c>
      <c r="S7" s="81" t="inlineStr">
        <is>
          <t>-</t>
        </is>
      </c>
      <c r="T7" s="81" t="inlineStr">
        <is>
          <t>-</t>
        </is>
      </c>
      <c r="U7" s="81" t="inlineStr">
        <is>
          <t>-</t>
        </is>
      </c>
      <c r="V7" s="81" t="inlineStr">
        <is>
          <t>-</t>
        </is>
      </c>
      <c r="W7" s="81" t="inlineStr">
        <is>
          <t>-</t>
        </is>
      </c>
      <c r="X7" s="82">
        <f>COUNT(B7:W7) / COUNTA(B7:W7)</f>
        <v/>
      </c>
      <c r="Y7" s="82">
        <f>1-X7</f>
        <v/>
      </c>
    </row>
    <row r="8">
      <c r="A8" s="81" t="n">
        <v>2005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1" t="inlineStr">
        <is>
          <t>-</t>
        </is>
      </c>
      <c r="G8" s="81" t="inlineStr">
        <is>
          <t>-</t>
        </is>
      </c>
      <c r="H8" s="81" t="inlineStr">
        <is>
          <t>-</t>
        </is>
      </c>
      <c r="I8" s="81" t="inlineStr">
        <is>
          <t>-</t>
        </is>
      </c>
      <c r="J8" s="81" t="inlineStr">
        <is>
          <t>-</t>
        </is>
      </c>
      <c r="K8" s="81" t="inlineStr">
        <is>
          <t>-</t>
        </is>
      </c>
      <c r="L8" s="81" t="inlineStr">
        <is>
          <t>-</t>
        </is>
      </c>
      <c r="M8" s="81" t="inlineStr">
        <is>
          <t>-</t>
        </is>
      </c>
      <c r="N8" s="81" t="inlineStr">
        <is>
          <t>-</t>
        </is>
      </c>
      <c r="O8" s="81" t="inlineStr">
        <is>
          <t>-</t>
        </is>
      </c>
      <c r="P8" s="81" t="inlineStr">
        <is>
          <t>-</t>
        </is>
      </c>
      <c r="Q8" s="81" t="inlineStr">
        <is>
          <t>-</t>
        </is>
      </c>
      <c r="R8" s="81" t="inlineStr">
        <is>
          <t>-</t>
        </is>
      </c>
      <c r="S8" s="81" t="inlineStr">
        <is>
          <t>-</t>
        </is>
      </c>
      <c r="T8" s="81" t="inlineStr">
        <is>
          <t>-</t>
        </is>
      </c>
      <c r="U8" s="81" t="inlineStr">
        <is>
          <t>-</t>
        </is>
      </c>
      <c r="V8" s="81" t="inlineStr">
        <is>
          <t>-</t>
        </is>
      </c>
      <c r="W8" s="81" t="inlineStr">
        <is>
          <t>-</t>
        </is>
      </c>
      <c r="X8" s="82">
        <f>COUNT(B8:W8) / COUNTA(B8:W8)</f>
        <v/>
      </c>
      <c r="Y8" s="82">
        <f>1-X8</f>
        <v/>
      </c>
    </row>
    <row r="9">
      <c r="A9" s="81" t="n">
        <v>2006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1" t="inlineStr">
        <is>
          <t>-</t>
        </is>
      </c>
      <c r="G9" s="81" t="inlineStr">
        <is>
          <t>-</t>
        </is>
      </c>
      <c r="H9" s="81" t="inlineStr">
        <is>
          <t>-</t>
        </is>
      </c>
      <c r="I9" s="81" t="inlineStr">
        <is>
          <t>-</t>
        </is>
      </c>
      <c r="J9" s="81" t="inlineStr">
        <is>
          <t>-</t>
        </is>
      </c>
      <c r="K9" s="81" t="inlineStr">
        <is>
          <t>-</t>
        </is>
      </c>
      <c r="L9" s="81" t="inlineStr">
        <is>
          <t>-</t>
        </is>
      </c>
      <c r="M9" s="81" t="inlineStr">
        <is>
          <t>-</t>
        </is>
      </c>
      <c r="N9" s="81" t="inlineStr">
        <is>
          <t>-</t>
        </is>
      </c>
      <c r="O9" s="81" t="inlineStr">
        <is>
          <t>-</t>
        </is>
      </c>
      <c r="P9" s="81" t="inlineStr">
        <is>
          <t>-</t>
        </is>
      </c>
      <c r="Q9" s="81" t="inlineStr">
        <is>
          <t>-</t>
        </is>
      </c>
      <c r="R9" s="81" t="inlineStr">
        <is>
          <t>-</t>
        </is>
      </c>
      <c r="S9" s="81" t="inlineStr">
        <is>
          <t>-</t>
        </is>
      </c>
      <c r="T9" s="81" t="inlineStr">
        <is>
          <t>-</t>
        </is>
      </c>
      <c r="U9" s="81" t="inlineStr">
        <is>
          <t>-</t>
        </is>
      </c>
      <c r="V9" s="81" t="inlineStr">
        <is>
          <t>-</t>
        </is>
      </c>
      <c r="W9" s="81" t="inlineStr">
        <is>
          <t>-</t>
        </is>
      </c>
      <c r="X9" s="82">
        <f>COUNT(B9:W9) / COUNTA(B9:W9)</f>
        <v/>
      </c>
      <c r="Y9" s="82">
        <f>1-X9</f>
        <v/>
      </c>
    </row>
    <row r="10">
      <c r="A10" s="81" t="n">
        <v>2007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1" t="inlineStr">
        <is>
          <t>-</t>
        </is>
      </c>
      <c r="G10" s="81" t="inlineStr">
        <is>
          <t>-</t>
        </is>
      </c>
      <c r="H10" s="81" t="inlineStr">
        <is>
          <t>-</t>
        </is>
      </c>
      <c r="I10" s="81" t="inlineStr">
        <is>
          <t>-</t>
        </is>
      </c>
      <c r="J10" s="81" t="inlineStr">
        <is>
          <t>-</t>
        </is>
      </c>
      <c r="K10" s="81" t="inlineStr">
        <is>
          <t>-</t>
        </is>
      </c>
      <c r="L10" s="81" t="inlineStr">
        <is>
          <t>-</t>
        </is>
      </c>
      <c r="M10" s="81" t="inlineStr">
        <is>
          <t>-</t>
        </is>
      </c>
      <c r="N10" s="81" t="inlineStr">
        <is>
          <t>-</t>
        </is>
      </c>
      <c r="O10" s="81" t="inlineStr">
        <is>
          <t>-</t>
        </is>
      </c>
      <c r="P10" s="81" t="inlineStr">
        <is>
          <t>-</t>
        </is>
      </c>
      <c r="Q10" s="81" t="inlineStr">
        <is>
          <t>-</t>
        </is>
      </c>
      <c r="R10" s="81" t="inlineStr">
        <is>
          <t>-</t>
        </is>
      </c>
      <c r="S10" s="81" t="inlineStr">
        <is>
          <t>-</t>
        </is>
      </c>
      <c r="T10" s="81" t="inlineStr">
        <is>
          <t>-</t>
        </is>
      </c>
      <c r="U10" s="81" t="inlineStr">
        <is>
          <t>-</t>
        </is>
      </c>
      <c r="V10" s="81" t="inlineStr">
        <is>
          <t>-</t>
        </is>
      </c>
      <c r="W10" s="81" t="inlineStr">
        <is>
          <t>-</t>
        </is>
      </c>
      <c r="X10" s="82">
        <f>COUNT(B10:W10) / COUNTA(B10:W10)</f>
        <v/>
      </c>
      <c r="Y10" s="82">
        <f>1-X10</f>
        <v/>
      </c>
    </row>
    <row r="11">
      <c r="A11" s="81" t="n">
        <v>2008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1" t="inlineStr">
        <is>
          <t>-</t>
        </is>
      </c>
      <c r="G11" s="81" t="inlineStr">
        <is>
          <t>-</t>
        </is>
      </c>
      <c r="H11" s="81" t="inlineStr">
        <is>
          <t>-</t>
        </is>
      </c>
      <c r="I11" s="81" t="inlineStr">
        <is>
          <t>-</t>
        </is>
      </c>
      <c r="J11" s="81" t="inlineStr">
        <is>
          <t>-</t>
        </is>
      </c>
      <c r="K11" s="81" t="inlineStr">
        <is>
          <t>-</t>
        </is>
      </c>
      <c r="L11" s="81" t="inlineStr">
        <is>
          <t>-</t>
        </is>
      </c>
      <c r="M11" s="81" t="inlineStr">
        <is>
          <t>-</t>
        </is>
      </c>
      <c r="N11" s="81" t="inlineStr">
        <is>
          <t>-</t>
        </is>
      </c>
      <c r="O11" s="81" t="inlineStr">
        <is>
          <t>-</t>
        </is>
      </c>
      <c r="P11" s="81" t="inlineStr">
        <is>
          <t>-</t>
        </is>
      </c>
      <c r="Q11" s="81" t="inlineStr">
        <is>
          <t>-</t>
        </is>
      </c>
      <c r="R11" s="81" t="inlineStr">
        <is>
          <t>-</t>
        </is>
      </c>
      <c r="S11" s="81" t="inlineStr">
        <is>
          <t>-</t>
        </is>
      </c>
      <c r="T11" s="81" t="inlineStr">
        <is>
          <t>-</t>
        </is>
      </c>
      <c r="U11" s="81" t="inlineStr">
        <is>
          <t>-</t>
        </is>
      </c>
      <c r="V11" s="81" t="inlineStr">
        <is>
          <t>-</t>
        </is>
      </c>
      <c r="W11" s="81" t="inlineStr">
        <is>
          <t>-</t>
        </is>
      </c>
      <c r="X11" s="82">
        <f>COUNT(B11:W11) / COUNTA(B11:W11)</f>
        <v/>
      </c>
      <c r="Y11" s="82">
        <f>1-X11</f>
        <v/>
      </c>
    </row>
    <row r="12">
      <c r="A12" s="81" t="n">
        <v>2009</v>
      </c>
      <c r="B12" s="81" t="n">
        <v>9691</v>
      </c>
      <c r="C12" s="81" t="n">
        <v>36</v>
      </c>
      <c r="D12" s="81" t="n">
        <v>5</v>
      </c>
      <c r="E12" s="81" t="n">
        <v>649</v>
      </c>
      <c r="F12" s="81" t="n">
        <v>44</v>
      </c>
      <c r="G12" s="81" t="n">
        <v>444</v>
      </c>
      <c r="H12" s="81" t="n">
        <v>836</v>
      </c>
      <c r="I12" s="81" t="n">
        <v>1356</v>
      </c>
      <c r="J12" s="81" t="n">
        <v>21</v>
      </c>
      <c r="K12" s="81" t="n">
        <v>8</v>
      </c>
      <c r="L12" s="81" t="n">
        <v>53</v>
      </c>
      <c r="M12" s="81" t="n">
        <v>166</v>
      </c>
      <c r="N12" s="81" t="n">
        <v>26</v>
      </c>
      <c r="O12" s="81" t="n">
        <v>323</v>
      </c>
      <c r="P12" s="81" t="n">
        <v>14</v>
      </c>
      <c r="Q12" s="81" t="n">
        <v>26</v>
      </c>
      <c r="R12" s="81" t="n">
        <v>298</v>
      </c>
      <c r="S12" s="81" t="n">
        <v>3681</v>
      </c>
      <c r="T12" s="81" t="n">
        <v>18</v>
      </c>
      <c r="U12" s="81" t="n">
        <v>11</v>
      </c>
      <c r="V12" s="81" t="n">
        <v>47</v>
      </c>
      <c r="W12" s="81" t="n">
        <v>198</v>
      </c>
      <c r="X12" s="82">
        <f>COUNT(B12:W12) / COUNTA(B12:W12)</f>
        <v/>
      </c>
      <c r="Y12" s="82">
        <f>1-X12</f>
        <v/>
      </c>
    </row>
    <row r="13">
      <c r="A13" s="81" t="n">
        <v>2010</v>
      </c>
      <c r="B13" s="81" t="n">
        <v>25681</v>
      </c>
      <c r="C13" s="81" t="n">
        <v>196</v>
      </c>
      <c r="D13" s="81" t="n">
        <v>17</v>
      </c>
      <c r="E13" s="81" t="n">
        <v>2115</v>
      </c>
      <c r="F13" s="81" t="n">
        <v>156</v>
      </c>
      <c r="G13" s="81" t="n">
        <v>2110</v>
      </c>
      <c r="H13" s="81" t="n">
        <v>2278</v>
      </c>
      <c r="I13" s="81" t="n">
        <v>3604</v>
      </c>
      <c r="J13" s="81" t="n">
        <v>41</v>
      </c>
      <c r="K13" s="81" t="n">
        <v>12</v>
      </c>
      <c r="L13" s="81" t="n">
        <v>91</v>
      </c>
      <c r="M13" s="81" t="n">
        <v>540</v>
      </c>
      <c r="N13" s="81" t="n">
        <v>66</v>
      </c>
      <c r="O13" s="81" t="n">
        <v>770</v>
      </c>
      <c r="P13" s="81" t="n">
        <v>26</v>
      </c>
      <c r="Q13" s="81" t="n">
        <v>94</v>
      </c>
      <c r="R13" s="81" t="n">
        <v>992</v>
      </c>
      <c r="S13" s="81" t="n">
        <v>8459</v>
      </c>
      <c r="T13" s="81" t="n">
        <v>55</v>
      </c>
      <c r="U13" s="81" t="n">
        <v>48</v>
      </c>
      <c r="V13" s="81" t="n">
        <v>156</v>
      </c>
      <c r="W13" s="81" t="n">
        <v>369</v>
      </c>
      <c r="X13" s="82">
        <f>COUNT(B13:W13) / COUNTA(B13:W13)</f>
        <v/>
      </c>
      <c r="Y13" s="82">
        <f>1-X13</f>
        <v/>
      </c>
    </row>
    <row r="14">
      <c r="A14" s="81" t="n">
        <v>2011</v>
      </c>
      <c r="B14" s="81" t="n">
        <v>27904</v>
      </c>
      <c r="C14" s="81" t="n">
        <v>188</v>
      </c>
      <c r="D14" s="81" t="n">
        <v>19</v>
      </c>
      <c r="E14" s="81" t="n">
        <v>2403</v>
      </c>
      <c r="F14" s="81" t="n">
        <v>155</v>
      </c>
      <c r="G14" s="81" t="n">
        <v>2612</v>
      </c>
      <c r="H14" s="81" t="n">
        <v>2511</v>
      </c>
      <c r="I14" s="81" t="n">
        <v>3967</v>
      </c>
      <c r="J14" s="81" t="n">
        <v>55</v>
      </c>
      <c r="K14" s="81" t="n">
        <v>11</v>
      </c>
      <c r="L14" s="81" t="n">
        <v>128</v>
      </c>
      <c r="M14" s="81" t="n">
        <v>639</v>
      </c>
      <c r="N14" s="81" t="n">
        <v>100</v>
      </c>
      <c r="O14" s="81" t="n">
        <v>777</v>
      </c>
      <c r="P14" s="81" t="n">
        <v>18</v>
      </c>
      <c r="Q14" s="81" t="n">
        <v>171</v>
      </c>
      <c r="R14" s="81" t="n">
        <v>1270</v>
      </c>
      <c r="S14" s="81" t="n">
        <v>8334</v>
      </c>
      <c r="T14" s="81" t="n">
        <v>65</v>
      </c>
      <c r="U14" s="81" t="n">
        <v>56</v>
      </c>
      <c r="V14" s="81" t="n">
        <v>173</v>
      </c>
      <c r="W14" s="81" t="n">
        <v>365</v>
      </c>
      <c r="X14" s="82">
        <f>COUNT(B14:W14) / COUNTA(B14:W14)</f>
        <v/>
      </c>
      <c r="Y14" s="82">
        <f>1-X14</f>
        <v/>
      </c>
    </row>
    <row r="15">
      <c r="A15" s="81" t="n">
        <v>2012</v>
      </c>
      <c r="B15" s="81" t="n">
        <v>27664</v>
      </c>
      <c r="C15" s="81" t="n">
        <v>127</v>
      </c>
      <c r="D15" s="81" t="n">
        <v>15</v>
      </c>
      <c r="E15" s="81" t="n">
        <v>2574</v>
      </c>
      <c r="F15" s="81" t="n">
        <v>197</v>
      </c>
      <c r="G15" s="81" t="n">
        <v>2503</v>
      </c>
      <c r="H15" s="81" t="n">
        <v>2726</v>
      </c>
      <c r="I15" s="81" t="n">
        <v>5195</v>
      </c>
      <c r="J15" s="81" t="n">
        <v>34</v>
      </c>
      <c r="K15" s="81" t="n">
        <v>4</v>
      </c>
      <c r="L15" s="81" t="n">
        <v>147</v>
      </c>
      <c r="M15" s="81" t="n">
        <v>574</v>
      </c>
      <c r="N15" s="81" t="n">
        <v>85</v>
      </c>
      <c r="O15" s="81" t="n">
        <v>509</v>
      </c>
      <c r="P15" s="81" t="n">
        <v>14</v>
      </c>
      <c r="Q15" s="81" t="n">
        <v>157</v>
      </c>
      <c r="R15" s="81" t="n">
        <v>1075</v>
      </c>
      <c r="S15" s="81" t="n">
        <v>7387</v>
      </c>
      <c r="T15" s="81" t="n">
        <v>76</v>
      </c>
      <c r="U15" s="81" t="n">
        <v>32</v>
      </c>
      <c r="V15" s="81" t="n">
        <v>149</v>
      </c>
      <c r="W15" s="81" t="n">
        <v>291</v>
      </c>
      <c r="X15" s="82">
        <f>COUNT(B15:W15) / COUNTA(B15:W15)</f>
        <v/>
      </c>
      <c r="Y15" s="82">
        <f>1-X15</f>
        <v/>
      </c>
    </row>
    <row r="16">
      <c r="A16" s="81" t="n">
        <v>2013</v>
      </c>
      <c r="B16" s="81" t="n">
        <v>21832</v>
      </c>
      <c r="C16" s="81" t="n">
        <v>199</v>
      </c>
      <c r="D16" s="81" t="n">
        <v>11</v>
      </c>
      <c r="E16" s="81" t="n">
        <v>1932</v>
      </c>
      <c r="F16" s="81" t="n">
        <v>175</v>
      </c>
      <c r="G16" s="81" t="n">
        <v>1436</v>
      </c>
      <c r="H16" s="81" t="n">
        <v>2424</v>
      </c>
      <c r="I16" s="81" t="n">
        <v>4563</v>
      </c>
      <c r="J16" s="81" t="n">
        <v>47</v>
      </c>
      <c r="K16" s="81" t="n">
        <v>5</v>
      </c>
      <c r="L16" s="81" t="n">
        <v>110</v>
      </c>
      <c r="M16" s="81" t="n">
        <v>469</v>
      </c>
      <c r="N16" s="81" t="n">
        <v>71</v>
      </c>
      <c r="O16" s="81" t="n">
        <v>327</v>
      </c>
      <c r="P16" s="81" t="n">
        <v>11</v>
      </c>
      <c r="Q16" s="81" t="n">
        <v>112</v>
      </c>
      <c r="R16" s="81" t="n">
        <v>863</v>
      </c>
      <c r="S16" s="81" t="n">
        <v>5749</v>
      </c>
      <c r="T16" s="81" t="n">
        <v>40</v>
      </c>
      <c r="U16" s="81" t="n">
        <v>40</v>
      </c>
      <c r="V16" s="81" t="n">
        <v>130</v>
      </c>
      <c r="W16" s="81" t="n">
        <v>225</v>
      </c>
      <c r="X16" s="82">
        <f>COUNT(B16:W16) / COUNTA(B16:W16)</f>
        <v/>
      </c>
      <c r="Y16" s="82">
        <f>1-X16</f>
        <v/>
      </c>
    </row>
    <row r="17">
      <c r="A17" s="81" t="n">
        <v>2014</v>
      </c>
      <c r="B17" s="81" t="n">
        <v>9256</v>
      </c>
      <c r="C17" s="81" t="n">
        <v>63</v>
      </c>
      <c r="D17" s="81" t="n">
        <v>4</v>
      </c>
      <c r="E17" s="81" t="n">
        <v>820</v>
      </c>
      <c r="F17" s="81" t="n">
        <v>80</v>
      </c>
      <c r="G17" s="81" t="n">
        <v>475</v>
      </c>
      <c r="H17" s="81" t="n">
        <v>950</v>
      </c>
      <c r="I17" s="81" t="n">
        <v>1902</v>
      </c>
      <c r="J17" s="81" t="n">
        <v>14</v>
      </c>
      <c r="K17" s="81" t="n">
        <v>1</v>
      </c>
      <c r="L17" s="81" t="n">
        <v>106</v>
      </c>
      <c r="M17" s="81" t="n">
        <v>144</v>
      </c>
      <c r="N17" s="81" t="n">
        <v>20</v>
      </c>
      <c r="O17" s="81" t="n">
        <v>116</v>
      </c>
      <c r="P17" s="81" t="n">
        <v>3</v>
      </c>
      <c r="Q17" s="81" t="n">
        <v>61</v>
      </c>
      <c r="R17" s="81" t="n">
        <v>277</v>
      </c>
      <c r="S17" s="81" t="n">
        <v>2863</v>
      </c>
      <c r="T17" s="81" t="n">
        <v>22</v>
      </c>
      <c r="U17" s="81" t="n">
        <v>14</v>
      </c>
      <c r="V17" s="81" t="n">
        <v>37</v>
      </c>
      <c r="W17" s="81" t="n">
        <v>77</v>
      </c>
      <c r="X17" s="82">
        <f>COUNT(B17:W17) / COUNTA(B17:W17)</f>
        <v/>
      </c>
      <c r="Y17" s="82">
        <f>1-X17</f>
        <v/>
      </c>
    </row>
    <row r="18">
      <c r="A18" s="81" t="inlineStr">
        <is>
          <t>Total</t>
        </is>
      </c>
      <c r="B18" s="81" t="n">
        <v>122028</v>
      </c>
      <c r="C18" s="81" t="n">
        <v>809</v>
      </c>
      <c r="D18" s="81" t="n">
        <v>71</v>
      </c>
      <c r="E18" s="81" t="n">
        <v>10493</v>
      </c>
      <c r="F18" s="81" t="n">
        <v>807</v>
      </c>
      <c r="G18" s="81" t="n">
        <v>9580</v>
      </c>
      <c r="H18" s="81" t="n">
        <v>11725</v>
      </c>
      <c r="I18" s="81" t="n">
        <v>20587</v>
      </c>
      <c r="J18" s="81" t="n">
        <v>212</v>
      </c>
      <c r="K18" s="81" t="n">
        <v>41</v>
      </c>
      <c r="L18" s="81" t="n">
        <v>635</v>
      </c>
      <c r="M18" s="81" t="n">
        <v>2532</v>
      </c>
      <c r="N18" s="81" t="n">
        <v>368</v>
      </c>
      <c r="O18" s="81" t="n">
        <v>2822</v>
      </c>
      <c r="P18" s="81" t="n">
        <v>86</v>
      </c>
      <c r="Q18" s="81" t="n">
        <v>621</v>
      </c>
      <c r="R18" s="81" t="n">
        <v>4775</v>
      </c>
      <c r="S18" s="81" t="n">
        <v>36473</v>
      </c>
      <c r="T18" s="81" t="n">
        <v>276</v>
      </c>
      <c r="U18" s="81" t="n">
        <v>201</v>
      </c>
      <c r="V18" s="81" t="n">
        <v>692</v>
      </c>
      <c r="W18" s="81" t="n">
        <v>1525</v>
      </c>
      <c r="X18" s="82">
        <f>COUNT(B18:W18) / COUNTA(B18:W18)</f>
        <v/>
      </c>
      <c r="Y18" s="82">
        <f>1-X18</f>
        <v/>
      </c>
    </row>
    <row r="19">
      <c r="A19" s="81" t="inlineStr">
        <is>
          <t>Fonte: Ministério da Saúde</t>
        </is>
      </c>
    </row>
    <row r="20">
      <c r="A20" t="inlineStr">
        <is>
          <t>-------------</t>
        </is>
      </c>
    </row>
    <row r="21">
      <c r="A21" t="inlineStr">
        <is>
          <t>PORCENT_COMPLETA (%)</t>
        </is>
      </c>
      <c r="B21" s="82">
        <f>COUNT(B4:W18) / COUNTA(B4:W18)</f>
        <v/>
      </c>
    </row>
    <row r="22">
      <c r="A22" t="inlineStr">
        <is>
          <t>PORCENT_AUSENTE (%)</t>
        </is>
      </c>
      <c r="B22" s="82">
        <f>1-B21</f>
        <v/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0" summaryRight="0"/>
    <pageSetUpPr/>
  </sheetPr>
  <dimension ref="A1:R25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28" t="inlineStr">
        <is>
          <t>Exame Histopatológico MAMA</t>
        </is>
      </c>
    </row>
    <row r="2">
      <c r="A2" s="81" t="inlineStr">
        <is>
          <t>Período:Jan/2009-Jul/2015</t>
        </is>
      </c>
    </row>
    <row r="3">
      <c r="A3" s="81" t="inlineStr">
        <is>
          <t>Ano Competência</t>
        </is>
      </c>
      <c r="B3" s="81" t="inlineStr">
        <is>
          <t>Quant_Exames</t>
        </is>
      </c>
      <c r="C3" s="81" t="inlineStr">
        <is>
          <t>Les_Neopl_Malig</t>
        </is>
      </c>
      <c r="D3" s="81" t="inlineStr">
        <is>
          <t>Les_Benig</t>
        </is>
      </c>
      <c r="E3" s="81" t="inlineStr">
        <is>
          <t>L_Benig_H_Duc_s/at</t>
        </is>
      </c>
      <c r="F3" s="81" t="inlineStr">
        <is>
          <t>L_Benig_H_Duc_c/at</t>
        </is>
      </c>
      <c r="G3" s="81" t="inlineStr">
        <is>
          <t>L_Benig_H_Lov_c/at</t>
        </is>
      </c>
      <c r="H3" s="81" t="inlineStr">
        <is>
          <t>Benig_Adnose_SOE</t>
        </is>
      </c>
      <c r="I3" s="81" t="inlineStr">
        <is>
          <t>Benig_L_Esc_Rad</t>
        </is>
      </c>
      <c r="J3" s="81" t="inlineStr">
        <is>
          <t>Benig_Cond_Fib</t>
        </is>
      </c>
      <c r="K3" s="81" t="inlineStr">
        <is>
          <t>Benig_Fibroadenoma</t>
        </is>
      </c>
      <c r="L3" s="81" t="inlineStr">
        <is>
          <t>Benig_Pap_Solitário</t>
        </is>
      </c>
      <c r="M3" s="81" t="inlineStr">
        <is>
          <t>Benig_Pap_Múltiplo</t>
        </is>
      </c>
      <c r="N3" s="81" t="inlineStr">
        <is>
          <t>Benih_Pap._Florida_Mam</t>
        </is>
      </c>
      <c r="O3" s="81" t="inlineStr">
        <is>
          <t>Benig_Mastite</t>
        </is>
      </c>
      <c r="P3" s="81" t="inlineStr">
        <is>
          <t>Benig_Outros</t>
        </is>
      </c>
      <c r="Q3" t="inlineStr">
        <is>
          <t>DADOS_OBTIDOS (%)</t>
        </is>
      </c>
      <c r="R3" t="inlineStr">
        <is>
          <t>DADOS_AUSENTES (%)</t>
        </is>
      </c>
    </row>
    <row r="4">
      <c r="A4" s="81" t="n">
        <v>2001</v>
      </c>
      <c r="B4" s="81" t="inlineStr">
        <is>
          <t>-</t>
        </is>
      </c>
      <c r="C4" s="81" t="inlineStr">
        <is>
          <t>-</t>
        </is>
      </c>
      <c r="D4" s="81" t="inlineStr">
        <is>
          <t>-</t>
        </is>
      </c>
      <c r="E4" s="81" t="inlineStr">
        <is>
          <t>-</t>
        </is>
      </c>
      <c r="F4" s="81" t="inlineStr">
        <is>
          <t>-</t>
        </is>
      </c>
      <c r="G4" s="81" t="inlineStr">
        <is>
          <t>-</t>
        </is>
      </c>
      <c r="H4" s="81" t="inlineStr">
        <is>
          <t>-</t>
        </is>
      </c>
      <c r="I4" s="81" t="inlineStr">
        <is>
          <t>-</t>
        </is>
      </c>
      <c r="J4" s="81" t="inlineStr">
        <is>
          <t>-</t>
        </is>
      </c>
      <c r="K4" s="81" t="inlineStr">
        <is>
          <t>-</t>
        </is>
      </c>
      <c r="L4" s="81" t="inlineStr">
        <is>
          <t>-</t>
        </is>
      </c>
      <c r="M4" s="81" t="inlineStr">
        <is>
          <t>-</t>
        </is>
      </c>
      <c r="N4" s="81" t="inlineStr">
        <is>
          <t>-</t>
        </is>
      </c>
      <c r="O4" s="81" t="inlineStr">
        <is>
          <t>-</t>
        </is>
      </c>
      <c r="P4" s="81" t="inlineStr">
        <is>
          <t>-</t>
        </is>
      </c>
      <c r="Q4" s="82">
        <f>COUNT(B4:P4) / COUNTA(B4:P4)</f>
        <v/>
      </c>
      <c r="R4" s="82">
        <f>1-Q4</f>
        <v/>
      </c>
    </row>
    <row r="5">
      <c r="A5" s="81" t="n">
        <v>2002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1" t="inlineStr">
        <is>
          <t>-</t>
        </is>
      </c>
      <c r="G5" s="81" t="inlineStr">
        <is>
          <t>-</t>
        </is>
      </c>
      <c r="H5" s="81" t="inlineStr">
        <is>
          <t>-</t>
        </is>
      </c>
      <c r="I5" s="81" t="inlineStr">
        <is>
          <t>-</t>
        </is>
      </c>
      <c r="J5" s="81" t="inlineStr">
        <is>
          <t>-</t>
        </is>
      </c>
      <c r="K5" s="81" t="inlineStr">
        <is>
          <t>-</t>
        </is>
      </c>
      <c r="L5" s="81" t="inlineStr">
        <is>
          <t>-</t>
        </is>
      </c>
      <c r="M5" s="81" t="inlineStr">
        <is>
          <t>-</t>
        </is>
      </c>
      <c r="N5" s="81" t="inlineStr">
        <is>
          <t>-</t>
        </is>
      </c>
      <c r="O5" s="81" t="inlineStr">
        <is>
          <t>-</t>
        </is>
      </c>
      <c r="P5" s="81" t="inlineStr">
        <is>
          <t>-</t>
        </is>
      </c>
      <c r="Q5" s="82">
        <f>COUNT(B5:P5) / COUNTA(B5:P5)</f>
        <v/>
      </c>
      <c r="R5" s="82">
        <f>1-Q5</f>
        <v/>
      </c>
    </row>
    <row r="6">
      <c r="A6" s="81" t="n">
        <v>2003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1" t="inlineStr">
        <is>
          <t>-</t>
        </is>
      </c>
      <c r="G6" s="81" t="inlineStr">
        <is>
          <t>-</t>
        </is>
      </c>
      <c r="H6" s="81" t="inlineStr">
        <is>
          <t>-</t>
        </is>
      </c>
      <c r="I6" s="81" t="inlineStr">
        <is>
          <t>-</t>
        </is>
      </c>
      <c r="J6" s="81" t="inlineStr">
        <is>
          <t>-</t>
        </is>
      </c>
      <c r="K6" s="81" t="inlineStr">
        <is>
          <t>-</t>
        </is>
      </c>
      <c r="L6" s="81" t="inlineStr">
        <is>
          <t>-</t>
        </is>
      </c>
      <c r="M6" s="81" t="inlineStr">
        <is>
          <t>-</t>
        </is>
      </c>
      <c r="N6" s="81" t="inlineStr">
        <is>
          <t>-</t>
        </is>
      </c>
      <c r="O6" s="81" t="inlineStr">
        <is>
          <t>-</t>
        </is>
      </c>
      <c r="P6" s="81" t="inlineStr">
        <is>
          <t>-</t>
        </is>
      </c>
      <c r="Q6" s="82">
        <f>COUNT(B6:P6) / COUNTA(B6:P6)</f>
        <v/>
      </c>
      <c r="R6" s="82">
        <f>1-Q6</f>
        <v/>
      </c>
    </row>
    <row r="7">
      <c r="A7" s="81" t="n">
        <v>2004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inlineStr">
        <is>
          <t>-</t>
        </is>
      </c>
      <c r="G7" s="81" t="inlineStr">
        <is>
          <t>-</t>
        </is>
      </c>
      <c r="H7" s="81" t="inlineStr">
        <is>
          <t>-</t>
        </is>
      </c>
      <c r="I7" s="81" t="inlineStr">
        <is>
          <t>-</t>
        </is>
      </c>
      <c r="J7" s="81" t="inlineStr">
        <is>
          <t>-</t>
        </is>
      </c>
      <c r="K7" s="81" t="inlineStr">
        <is>
          <t>-</t>
        </is>
      </c>
      <c r="L7" s="81" t="inlineStr">
        <is>
          <t>-</t>
        </is>
      </c>
      <c r="M7" s="81" t="inlineStr">
        <is>
          <t>-</t>
        </is>
      </c>
      <c r="N7" s="81" t="inlineStr">
        <is>
          <t>-</t>
        </is>
      </c>
      <c r="O7" s="81" t="inlineStr">
        <is>
          <t>-</t>
        </is>
      </c>
      <c r="P7" s="81" t="inlineStr">
        <is>
          <t>-</t>
        </is>
      </c>
      <c r="Q7" s="82">
        <f>COUNT(B7:P7) / COUNTA(B7:P7)</f>
        <v/>
      </c>
      <c r="R7" s="82">
        <f>1-Q7</f>
        <v/>
      </c>
    </row>
    <row r="8">
      <c r="A8" s="81" t="n">
        <v>2005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1" t="inlineStr">
        <is>
          <t>-</t>
        </is>
      </c>
      <c r="G8" s="81" t="inlineStr">
        <is>
          <t>-</t>
        </is>
      </c>
      <c r="H8" s="81" t="inlineStr">
        <is>
          <t>-</t>
        </is>
      </c>
      <c r="I8" s="81" t="inlineStr">
        <is>
          <t>-</t>
        </is>
      </c>
      <c r="J8" s="81" t="inlineStr">
        <is>
          <t>-</t>
        </is>
      </c>
      <c r="K8" s="81" t="inlineStr">
        <is>
          <t>-</t>
        </is>
      </c>
      <c r="L8" s="81" t="inlineStr">
        <is>
          <t>-</t>
        </is>
      </c>
      <c r="M8" s="81" t="inlineStr">
        <is>
          <t>-</t>
        </is>
      </c>
      <c r="N8" s="81" t="inlineStr">
        <is>
          <t>-</t>
        </is>
      </c>
      <c r="O8" s="81" t="inlineStr">
        <is>
          <t>-</t>
        </is>
      </c>
      <c r="P8" s="81" t="inlineStr">
        <is>
          <t>-</t>
        </is>
      </c>
      <c r="Q8" s="82">
        <f>COUNT(B8:P8) / COUNTA(B8:P8)</f>
        <v/>
      </c>
      <c r="R8" s="82">
        <f>1-Q8</f>
        <v/>
      </c>
    </row>
    <row r="9">
      <c r="A9" s="81" t="n">
        <v>2006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1" t="inlineStr">
        <is>
          <t>-</t>
        </is>
      </c>
      <c r="G9" s="81" t="inlineStr">
        <is>
          <t>-</t>
        </is>
      </c>
      <c r="H9" s="81" t="inlineStr">
        <is>
          <t>-</t>
        </is>
      </c>
      <c r="I9" s="81" t="inlineStr">
        <is>
          <t>-</t>
        </is>
      </c>
      <c r="J9" s="81" t="inlineStr">
        <is>
          <t>-</t>
        </is>
      </c>
      <c r="K9" s="81" t="inlineStr">
        <is>
          <t>-</t>
        </is>
      </c>
      <c r="L9" s="81" t="inlineStr">
        <is>
          <t>-</t>
        </is>
      </c>
      <c r="M9" s="81" t="inlineStr">
        <is>
          <t>-</t>
        </is>
      </c>
      <c r="N9" s="81" t="inlineStr">
        <is>
          <t>-</t>
        </is>
      </c>
      <c r="O9" s="81" t="inlineStr">
        <is>
          <t>-</t>
        </is>
      </c>
      <c r="P9" s="81" t="inlineStr">
        <is>
          <t>-</t>
        </is>
      </c>
      <c r="Q9" s="82">
        <f>COUNT(B9:P9) / COUNTA(B9:P9)</f>
        <v/>
      </c>
      <c r="R9" s="82">
        <f>1-Q9</f>
        <v/>
      </c>
    </row>
    <row r="10">
      <c r="A10" s="81" t="n">
        <v>2007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1" t="inlineStr">
        <is>
          <t>-</t>
        </is>
      </c>
      <c r="G10" s="81" t="inlineStr">
        <is>
          <t>-</t>
        </is>
      </c>
      <c r="H10" s="81" t="inlineStr">
        <is>
          <t>-</t>
        </is>
      </c>
      <c r="I10" s="81" t="inlineStr">
        <is>
          <t>-</t>
        </is>
      </c>
      <c r="J10" s="81" t="inlineStr">
        <is>
          <t>-</t>
        </is>
      </c>
      <c r="K10" s="81" t="inlineStr">
        <is>
          <t>-</t>
        </is>
      </c>
      <c r="L10" s="81" t="inlineStr">
        <is>
          <t>-</t>
        </is>
      </c>
      <c r="M10" s="81" t="inlineStr">
        <is>
          <t>-</t>
        </is>
      </c>
      <c r="N10" s="81" t="inlineStr">
        <is>
          <t>-</t>
        </is>
      </c>
      <c r="O10" s="81" t="inlineStr">
        <is>
          <t>-</t>
        </is>
      </c>
      <c r="P10" s="81" t="inlineStr">
        <is>
          <t>-</t>
        </is>
      </c>
      <c r="Q10" s="82">
        <f>COUNT(B10:P10) / COUNTA(B10:P10)</f>
        <v/>
      </c>
      <c r="R10" s="82">
        <f>1-Q10</f>
        <v/>
      </c>
    </row>
    <row r="11">
      <c r="A11" s="81" t="n">
        <v>2008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1" t="inlineStr">
        <is>
          <t>-</t>
        </is>
      </c>
      <c r="G11" s="81" t="inlineStr">
        <is>
          <t>-</t>
        </is>
      </c>
      <c r="H11" s="81" t="inlineStr">
        <is>
          <t>-</t>
        </is>
      </c>
      <c r="I11" s="81" t="inlineStr">
        <is>
          <t>-</t>
        </is>
      </c>
      <c r="J11" s="81" t="inlineStr">
        <is>
          <t>-</t>
        </is>
      </c>
      <c r="K11" s="81" t="inlineStr">
        <is>
          <t>-</t>
        </is>
      </c>
      <c r="L11" s="81" t="inlineStr">
        <is>
          <t>-</t>
        </is>
      </c>
      <c r="M11" s="81" t="inlineStr">
        <is>
          <t>-</t>
        </is>
      </c>
      <c r="N11" s="81" t="inlineStr">
        <is>
          <t>-</t>
        </is>
      </c>
      <c r="O11" s="81" t="inlineStr">
        <is>
          <t>-</t>
        </is>
      </c>
      <c r="P11" s="81" t="inlineStr">
        <is>
          <t>-</t>
        </is>
      </c>
      <c r="Q11" s="82">
        <f>COUNT(B11:P11) / COUNTA(B11:P11)</f>
        <v/>
      </c>
      <c r="R11" s="82">
        <f>1-Q11</f>
        <v/>
      </c>
    </row>
    <row r="12">
      <c r="A12" s="81" t="n">
        <v>2009</v>
      </c>
      <c r="B12" s="81" t="n">
        <v>7618</v>
      </c>
      <c r="C12" s="81" t="n">
        <v>2542</v>
      </c>
      <c r="D12" s="81" t="n">
        <v>5007</v>
      </c>
      <c r="E12" s="81" t="n">
        <v>254</v>
      </c>
      <c r="F12" s="81" t="n">
        <v>65</v>
      </c>
      <c r="G12" s="81" t="n">
        <v>13</v>
      </c>
      <c r="H12" s="81" t="n">
        <v>433</v>
      </c>
      <c r="I12" s="81" t="n">
        <v>19</v>
      </c>
      <c r="J12" s="81" t="n">
        <v>790</v>
      </c>
      <c r="K12" s="81" t="n">
        <v>1742</v>
      </c>
      <c r="L12" s="81" t="n">
        <v>53</v>
      </c>
      <c r="M12" s="81" t="n">
        <v>25</v>
      </c>
      <c r="N12" s="81" t="n">
        <v>2</v>
      </c>
      <c r="O12" s="81" t="n">
        <v>134</v>
      </c>
      <c r="P12" s="81" t="n">
        <v>2163</v>
      </c>
      <c r="Q12" s="82">
        <f>COUNT(B12:P12) / COUNTA(B12:P12)</f>
        <v/>
      </c>
      <c r="R12" s="82">
        <f>1-Q12</f>
        <v/>
      </c>
    </row>
    <row r="13">
      <c r="A13" s="81" t="n">
        <v>2010</v>
      </c>
      <c r="B13" s="81" t="n">
        <v>21692</v>
      </c>
      <c r="C13" s="81" t="n">
        <v>7756</v>
      </c>
      <c r="D13" s="81" t="n">
        <v>13265</v>
      </c>
      <c r="E13" s="81" t="n">
        <v>861</v>
      </c>
      <c r="F13" s="81" t="n">
        <v>242</v>
      </c>
      <c r="G13" s="81" t="n">
        <v>28</v>
      </c>
      <c r="H13" s="81" t="n">
        <v>1063</v>
      </c>
      <c r="I13" s="81" t="n">
        <v>52</v>
      </c>
      <c r="J13" s="81" t="n">
        <v>2081</v>
      </c>
      <c r="K13" s="81" t="n">
        <v>4514</v>
      </c>
      <c r="L13" s="81" t="n">
        <v>185</v>
      </c>
      <c r="M13" s="81" t="n">
        <v>58</v>
      </c>
      <c r="N13" s="81" t="n">
        <v>6</v>
      </c>
      <c r="O13" s="81" t="n">
        <v>364</v>
      </c>
      <c r="P13" s="81" t="n">
        <v>5773</v>
      </c>
      <c r="Q13" s="82">
        <f>COUNT(B13:P13) / COUNTA(B13:P13)</f>
        <v/>
      </c>
      <c r="R13" s="82">
        <f>1-Q13</f>
        <v/>
      </c>
    </row>
    <row r="14">
      <c r="A14" s="81" t="n">
        <v>2011</v>
      </c>
      <c r="B14" s="81" t="n">
        <v>26375</v>
      </c>
      <c r="C14" s="81" t="n">
        <v>10364</v>
      </c>
      <c r="D14" s="81" t="n">
        <v>15472</v>
      </c>
      <c r="E14" s="81" t="n">
        <v>1113</v>
      </c>
      <c r="F14" s="81" t="n">
        <v>257</v>
      </c>
      <c r="G14" s="81" t="n">
        <v>46</v>
      </c>
      <c r="H14" s="81" t="n">
        <v>1353</v>
      </c>
      <c r="I14" s="81" t="n">
        <v>92</v>
      </c>
      <c r="J14" s="81" t="n">
        <v>2798</v>
      </c>
      <c r="K14" s="81" t="n">
        <v>5540</v>
      </c>
      <c r="L14" s="81" t="n">
        <v>241</v>
      </c>
      <c r="M14" s="81" t="n">
        <v>90</v>
      </c>
      <c r="N14" s="81" t="n">
        <v>20</v>
      </c>
      <c r="O14" s="81" t="n">
        <v>454</v>
      </c>
      <c r="P14" s="81" t="n">
        <v>6225</v>
      </c>
      <c r="Q14" s="82">
        <f>COUNT(B14:P14) / COUNTA(B14:P14)</f>
        <v/>
      </c>
      <c r="R14" s="82">
        <f>1-Q14</f>
        <v/>
      </c>
    </row>
    <row r="15">
      <c r="A15" s="81" t="n">
        <v>2012</v>
      </c>
      <c r="B15" s="81" t="n">
        <v>27741</v>
      </c>
      <c r="C15" s="81" t="n">
        <v>10563</v>
      </c>
      <c r="D15" s="81" t="n">
        <v>17011</v>
      </c>
      <c r="E15" s="81" t="n">
        <v>1152</v>
      </c>
      <c r="F15" s="81" t="n">
        <v>259</v>
      </c>
      <c r="G15" s="81" t="n">
        <v>38</v>
      </c>
      <c r="H15" s="81" t="n">
        <v>1184</v>
      </c>
      <c r="I15" s="81" t="n">
        <v>100</v>
      </c>
      <c r="J15" s="81" t="n">
        <v>2860</v>
      </c>
      <c r="K15" s="81" t="n">
        <v>5928</v>
      </c>
      <c r="L15" s="81" t="n">
        <v>219</v>
      </c>
      <c r="M15" s="81" t="n">
        <v>80</v>
      </c>
      <c r="N15" s="81" t="n">
        <v>9</v>
      </c>
      <c r="O15" s="81" t="n">
        <v>445</v>
      </c>
      <c r="P15" s="81" t="n">
        <v>7222</v>
      </c>
      <c r="Q15" s="82">
        <f>COUNT(B15:P15) / COUNTA(B15:P15)</f>
        <v/>
      </c>
      <c r="R15" s="82">
        <f>1-Q15</f>
        <v/>
      </c>
    </row>
    <row r="16">
      <c r="A16" s="81" t="n">
        <v>2013</v>
      </c>
      <c r="B16" s="81" t="n">
        <v>26270</v>
      </c>
      <c r="C16" s="81" t="n">
        <v>10473</v>
      </c>
      <c r="D16" s="81" t="n">
        <v>15731</v>
      </c>
      <c r="E16" s="81" t="n">
        <v>915</v>
      </c>
      <c r="F16" s="81" t="n">
        <v>234</v>
      </c>
      <c r="G16" s="81" t="n">
        <v>31</v>
      </c>
      <c r="H16" s="81" t="n">
        <v>1198</v>
      </c>
      <c r="I16" s="81" t="n">
        <v>119</v>
      </c>
      <c r="J16" s="81" t="n">
        <v>2288</v>
      </c>
      <c r="K16" s="81" t="n">
        <v>5862</v>
      </c>
      <c r="L16" s="81" t="n">
        <v>252</v>
      </c>
      <c r="M16" s="81" t="n">
        <v>76</v>
      </c>
      <c r="N16" s="81" t="n">
        <v>8</v>
      </c>
      <c r="O16" s="81" t="n">
        <v>580</v>
      </c>
      <c r="P16" s="81" t="n">
        <v>6773</v>
      </c>
      <c r="Q16" s="82">
        <f>COUNT(B16:P16) / COUNTA(B16:P16)</f>
        <v/>
      </c>
      <c r="R16" s="82">
        <f>1-Q16</f>
        <v/>
      </c>
    </row>
    <row r="17">
      <c r="A17" s="81" t="n">
        <v>2014</v>
      </c>
      <c r="B17" s="81" t="n">
        <v>25188</v>
      </c>
      <c r="C17" s="81" t="n">
        <v>11636</v>
      </c>
      <c r="D17" s="81" t="n">
        <v>13637</v>
      </c>
      <c r="E17" s="81" t="n">
        <v>932</v>
      </c>
      <c r="F17" s="81" t="n">
        <v>223</v>
      </c>
      <c r="G17" s="81" t="n">
        <v>53</v>
      </c>
      <c r="H17" s="81" t="n">
        <v>1079</v>
      </c>
      <c r="I17" s="81" t="n">
        <v>95</v>
      </c>
      <c r="J17" s="81" t="n">
        <v>1466</v>
      </c>
      <c r="K17" s="81" t="n">
        <v>3291</v>
      </c>
      <c r="L17" s="81" t="n">
        <v>215</v>
      </c>
      <c r="M17" s="81" t="n">
        <v>51</v>
      </c>
      <c r="N17" s="81" t="n">
        <v>11</v>
      </c>
      <c r="O17" s="81" t="n">
        <v>378</v>
      </c>
      <c r="P17" s="81" t="n">
        <v>8070</v>
      </c>
      <c r="Q17" s="82">
        <f>COUNT(B17:P17) / COUNTA(B17:P17)</f>
        <v/>
      </c>
      <c r="R17" s="82">
        <f>1-Q17</f>
        <v/>
      </c>
    </row>
    <row r="18">
      <c r="A18" s="81" t="inlineStr">
        <is>
          <t>Total</t>
        </is>
      </c>
      <c r="B18" s="81" t="n">
        <v>134884</v>
      </c>
      <c r="C18" s="81" t="n">
        <v>53334</v>
      </c>
      <c r="D18" s="81" t="n">
        <v>80123</v>
      </c>
      <c r="E18" s="81" t="n">
        <v>5227</v>
      </c>
      <c r="F18" s="81" t="n">
        <v>1280</v>
      </c>
      <c r="G18" s="81" t="n">
        <v>209</v>
      </c>
      <c r="H18" s="81" t="n">
        <v>6310</v>
      </c>
      <c r="I18" s="81" t="n">
        <v>477</v>
      </c>
      <c r="J18" s="81" t="n">
        <v>12283</v>
      </c>
      <c r="K18" s="81" t="n">
        <v>26877</v>
      </c>
      <c r="L18" s="81" t="n">
        <v>1165</v>
      </c>
      <c r="M18" s="81" t="n">
        <v>380</v>
      </c>
      <c r="N18" s="81" t="n">
        <v>56</v>
      </c>
      <c r="O18" s="81" t="n">
        <v>2355</v>
      </c>
      <c r="P18" s="81" t="n">
        <v>36226</v>
      </c>
      <c r="Q18" s="82">
        <f>COUNT(B18:P18) / COUNTA(B18:P18)</f>
        <v/>
      </c>
      <c r="R18" s="82">
        <f>1-Q18</f>
        <v/>
      </c>
    </row>
    <row r="19">
      <c r="A19" s="81" t="inlineStr">
        <is>
          <t>Fonte: Ministério da Saúde</t>
        </is>
      </c>
      <c r="Q19" s="82">
        <f>COUNT(B19:P19) / COUNTA(B19:P19)</f>
        <v/>
      </c>
      <c r="R19" s="82">
        <f>1-Q19</f>
        <v/>
      </c>
    </row>
    <row r="20">
      <c r="Q20" s="82">
        <f>COUNT(B20:P20) / COUNTA(B20:P20)</f>
        <v/>
      </c>
      <c r="R20" s="82">
        <f>1-Q20</f>
        <v/>
      </c>
    </row>
    <row r="21">
      <c r="Q21" s="82">
        <f>COUNT(B21:P21) / COUNTA(B21:P21)</f>
        <v/>
      </c>
      <c r="R21" s="82">
        <f>1-Q21</f>
        <v/>
      </c>
    </row>
    <row r="22">
      <c r="B22" s="65" t="n"/>
      <c r="C22" s="65" t="n"/>
      <c r="D22" s="65" t="n"/>
      <c r="E22" s="65" t="n"/>
      <c r="F22" s="65" t="n"/>
      <c r="G22" s="65" t="n"/>
      <c r="H22" s="65" t="n"/>
      <c r="I22" s="65" t="n"/>
      <c r="J22" s="65" t="n"/>
      <c r="K22" s="65" t="n"/>
      <c r="L22" s="65" t="n"/>
      <c r="M22" s="65" t="n"/>
      <c r="N22" s="65" t="n"/>
    </row>
    <row r="23">
      <c r="A23" t="inlineStr">
        <is>
          <t>-------------</t>
        </is>
      </c>
    </row>
    <row r="24">
      <c r="A24" t="inlineStr">
        <is>
          <t>PORCENT_COMPLETA (%)</t>
        </is>
      </c>
      <c r="B24" s="82">
        <f>COUNT(B4:P21) / COUNTA(B4:P21)</f>
        <v/>
      </c>
    </row>
    <row r="25">
      <c r="A25" t="inlineStr">
        <is>
          <t>PORCENT_AUSENTE (%)</t>
        </is>
      </c>
      <c r="B25" s="82">
        <f>1-B24</f>
        <v/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0" summaryRight="0"/>
    <pageSetUpPr/>
  </sheetPr>
  <dimension ref="A1:N2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Exame Mamografia</t>
        </is>
      </c>
    </row>
    <row r="2">
      <c r="A2" s="81" t="inlineStr">
        <is>
          <t>Período:Jan/2009-Jul/2015</t>
        </is>
      </c>
    </row>
    <row r="3">
      <c r="A3" s="81" t="inlineStr">
        <is>
          <t>Ano Competência</t>
        </is>
      </c>
      <c r="B3" s="81" t="inlineStr">
        <is>
          <t>Quant_Exames</t>
        </is>
      </c>
      <c r="C3" s="81" t="inlineStr">
        <is>
          <t>Fez_Cir_Anter_Mam_Dir</t>
        </is>
      </c>
      <c r="D3" s="81" t="inlineStr">
        <is>
          <t>Fez_Cir_Anter_Mam_Esq</t>
        </is>
      </c>
      <c r="E3" s="81" t="inlineStr">
        <is>
          <t>Não_Fez_Cir_Mam</t>
        </is>
      </c>
      <c r="F3" s="81" t="inlineStr">
        <is>
          <t>Sem_Achados</t>
        </is>
      </c>
      <c r="G3" s="81" t="inlineStr">
        <is>
          <t>Nod_Mama_Dir</t>
        </is>
      </c>
      <c r="H3" s="81" t="inlineStr">
        <is>
          <t>Nod_Mama_Esq</t>
        </is>
      </c>
      <c r="I3" s="81" t="inlineStr">
        <is>
          <t>Microcal_Mam_Dir</t>
        </is>
      </c>
      <c r="J3" s="81" t="inlineStr">
        <is>
          <t>Microcal_Mam_Esq</t>
        </is>
      </c>
      <c r="K3" s="81" t="inlineStr">
        <is>
          <t>Linf_Axilar_Mama_Dir</t>
        </is>
      </c>
      <c r="L3" s="81" t="inlineStr">
        <is>
          <t>Linf_Axilar_Mama__Esq</t>
        </is>
      </c>
      <c r="M3" t="inlineStr">
        <is>
          <t>DADOS_OBTIDOS (%)</t>
        </is>
      </c>
      <c r="N3" t="inlineStr">
        <is>
          <t>DADOS_AUSENTES (%)</t>
        </is>
      </c>
    </row>
    <row r="4">
      <c r="A4" s="81" t="n">
        <v>2001</v>
      </c>
      <c r="B4" s="81" t="inlineStr">
        <is>
          <t>-</t>
        </is>
      </c>
      <c r="C4" s="81" t="inlineStr">
        <is>
          <t>-</t>
        </is>
      </c>
      <c r="D4" s="81" t="inlineStr">
        <is>
          <t>-</t>
        </is>
      </c>
      <c r="E4" s="81" t="inlineStr">
        <is>
          <t>-</t>
        </is>
      </c>
      <c r="F4" s="81" t="inlineStr">
        <is>
          <t>-</t>
        </is>
      </c>
      <c r="G4" s="81" t="inlineStr">
        <is>
          <t>-</t>
        </is>
      </c>
      <c r="H4" s="81" t="inlineStr">
        <is>
          <t>-</t>
        </is>
      </c>
      <c r="I4" s="81" t="inlineStr">
        <is>
          <t>-</t>
        </is>
      </c>
      <c r="J4" s="81" t="inlineStr">
        <is>
          <t>-</t>
        </is>
      </c>
      <c r="K4" s="81" t="inlineStr">
        <is>
          <t>-</t>
        </is>
      </c>
      <c r="L4" s="81" t="inlineStr">
        <is>
          <t>-</t>
        </is>
      </c>
      <c r="M4" s="82">
        <f>COUNT(B4:L4) / COUNTA(B4:L4)</f>
        <v/>
      </c>
      <c r="N4" s="82">
        <f>1-M4</f>
        <v/>
      </c>
    </row>
    <row r="5">
      <c r="A5" s="81" t="n">
        <v>2002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1" t="inlineStr">
        <is>
          <t>-</t>
        </is>
      </c>
      <c r="G5" s="81" t="inlineStr">
        <is>
          <t>-</t>
        </is>
      </c>
      <c r="H5" s="81" t="inlineStr">
        <is>
          <t>-</t>
        </is>
      </c>
      <c r="I5" s="81" t="inlineStr">
        <is>
          <t>-</t>
        </is>
      </c>
      <c r="J5" s="81" t="inlineStr">
        <is>
          <t>-</t>
        </is>
      </c>
      <c r="K5" s="81" t="inlineStr">
        <is>
          <t>-</t>
        </is>
      </c>
      <c r="L5" s="81" t="inlineStr">
        <is>
          <t>-</t>
        </is>
      </c>
      <c r="M5" s="82">
        <f>COUNT(B5:L5) / COUNTA(B5:L5)</f>
        <v/>
      </c>
      <c r="N5" s="82">
        <f>1-M5</f>
        <v/>
      </c>
    </row>
    <row r="6">
      <c r="A6" s="81" t="n">
        <v>2003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1" t="inlineStr">
        <is>
          <t>-</t>
        </is>
      </c>
      <c r="G6" s="81" t="inlineStr">
        <is>
          <t>-</t>
        </is>
      </c>
      <c r="H6" s="81" t="inlineStr">
        <is>
          <t>-</t>
        </is>
      </c>
      <c r="I6" s="81" t="inlineStr">
        <is>
          <t>-</t>
        </is>
      </c>
      <c r="J6" s="81" t="inlineStr">
        <is>
          <t>-</t>
        </is>
      </c>
      <c r="K6" s="81" t="inlineStr">
        <is>
          <t>-</t>
        </is>
      </c>
      <c r="L6" s="81" t="inlineStr">
        <is>
          <t>-</t>
        </is>
      </c>
      <c r="M6" s="82">
        <f>COUNT(B6:L6) / COUNTA(B6:L6)</f>
        <v/>
      </c>
      <c r="N6" s="82">
        <f>1-M6</f>
        <v/>
      </c>
    </row>
    <row r="7">
      <c r="A7" s="81" t="n">
        <v>2004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inlineStr">
        <is>
          <t>-</t>
        </is>
      </c>
      <c r="G7" s="81" t="inlineStr">
        <is>
          <t>-</t>
        </is>
      </c>
      <c r="H7" s="81" t="inlineStr">
        <is>
          <t>-</t>
        </is>
      </c>
      <c r="I7" s="81" t="inlineStr">
        <is>
          <t>-</t>
        </is>
      </c>
      <c r="J7" s="81" t="inlineStr">
        <is>
          <t>-</t>
        </is>
      </c>
      <c r="K7" s="81" t="inlineStr">
        <is>
          <t>-</t>
        </is>
      </c>
      <c r="L7" s="81" t="inlineStr">
        <is>
          <t>-</t>
        </is>
      </c>
      <c r="M7" s="82">
        <f>COUNT(B7:L7) / COUNTA(B7:L7)</f>
        <v/>
      </c>
      <c r="N7" s="82">
        <f>1-M7</f>
        <v/>
      </c>
    </row>
    <row r="8">
      <c r="A8" s="81" t="n">
        <v>2005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1" t="inlineStr">
        <is>
          <t>-</t>
        </is>
      </c>
      <c r="G8" s="81" t="inlineStr">
        <is>
          <t>-</t>
        </is>
      </c>
      <c r="H8" s="81" t="inlineStr">
        <is>
          <t>-</t>
        </is>
      </c>
      <c r="I8" s="81" t="inlineStr">
        <is>
          <t>-</t>
        </is>
      </c>
      <c r="J8" s="81" t="inlineStr">
        <is>
          <t>-</t>
        </is>
      </c>
      <c r="K8" s="81" t="inlineStr">
        <is>
          <t>-</t>
        </is>
      </c>
      <c r="L8" s="81" t="inlineStr">
        <is>
          <t>-</t>
        </is>
      </c>
      <c r="M8" s="82">
        <f>COUNT(B8:L8) / COUNTA(B8:L8)</f>
        <v/>
      </c>
      <c r="N8" s="82">
        <f>1-M8</f>
        <v/>
      </c>
    </row>
    <row r="9">
      <c r="A9" s="81" t="n">
        <v>2006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1" t="inlineStr">
        <is>
          <t>-</t>
        </is>
      </c>
      <c r="G9" s="81" t="inlineStr">
        <is>
          <t>-</t>
        </is>
      </c>
      <c r="H9" s="81" t="inlineStr">
        <is>
          <t>-</t>
        </is>
      </c>
      <c r="I9" s="81" t="inlineStr">
        <is>
          <t>-</t>
        </is>
      </c>
      <c r="J9" s="81" t="inlineStr">
        <is>
          <t>-</t>
        </is>
      </c>
      <c r="K9" s="81" t="inlineStr">
        <is>
          <t>-</t>
        </is>
      </c>
      <c r="L9" s="81" t="inlineStr">
        <is>
          <t>-</t>
        </is>
      </c>
      <c r="M9" s="82">
        <f>COUNT(B9:L9) / COUNTA(B9:L9)</f>
        <v/>
      </c>
      <c r="N9" s="82">
        <f>1-M9</f>
        <v/>
      </c>
    </row>
    <row r="10">
      <c r="A10" s="81" t="n">
        <v>2007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1" t="inlineStr">
        <is>
          <t>-</t>
        </is>
      </c>
      <c r="G10" s="81" t="inlineStr">
        <is>
          <t>-</t>
        </is>
      </c>
      <c r="H10" s="81" t="inlineStr">
        <is>
          <t>-</t>
        </is>
      </c>
      <c r="I10" s="81" t="inlineStr">
        <is>
          <t>-</t>
        </is>
      </c>
      <c r="J10" s="81" t="inlineStr">
        <is>
          <t>-</t>
        </is>
      </c>
      <c r="K10" s="81" t="inlineStr">
        <is>
          <t>-</t>
        </is>
      </c>
      <c r="L10" s="81" t="inlineStr">
        <is>
          <t>-</t>
        </is>
      </c>
      <c r="M10" s="82">
        <f>COUNT(B10:L10) / COUNTA(B10:L10)</f>
        <v/>
      </c>
      <c r="N10" s="82">
        <f>1-M10</f>
        <v/>
      </c>
    </row>
    <row r="11">
      <c r="A11" s="81" t="n">
        <v>2008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1" t="inlineStr">
        <is>
          <t>-</t>
        </is>
      </c>
      <c r="G11" s="81" t="inlineStr">
        <is>
          <t>-</t>
        </is>
      </c>
      <c r="H11" s="81" t="inlineStr">
        <is>
          <t>-</t>
        </is>
      </c>
      <c r="I11" s="81" t="inlineStr">
        <is>
          <t>-</t>
        </is>
      </c>
      <c r="J11" s="81" t="inlineStr">
        <is>
          <t>-</t>
        </is>
      </c>
      <c r="K11" s="81" t="inlineStr">
        <is>
          <t>-</t>
        </is>
      </c>
      <c r="L11" s="81" t="inlineStr">
        <is>
          <t>-</t>
        </is>
      </c>
      <c r="M11" s="82">
        <f>COUNT(B11:L11) / COUNTA(B11:L11)</f>
        <v/>
      </c>
      <c r="N11" s="82">
        <f>1-M11</f>
        <v/>
      </c>
    </row>
    <row r="12">
      <c r="A12" s="81" t="n">
        <v>2009</v>
      </c>
      <c r="B12" s="81" t="n">
        <v>879689</v>
      </c>
      <c r="C12" s="81" t="inlineStr">
        <is>
          <t>-</t>
        </is>
      </c>
      <c r="D12" s="81" t="inlineStr">
        <is>
          <t>-</t>
        </is>
      </c>
      <c r="E12" s="81" t="n">
        <v>711587</v>
      </c>
      <c r="F12" s="81" t="n">
        <v>744754</v>
      </c>
      <c r="G12" s="81" t="n">
        <v>44198</v>
      </c>
      <c r="H12" s="81" t="n">
        <v>44774</v>
      </c>
      <c r="I12" s="81" t="n">
        <v>9006</v>
      </c>
      <c r="J12" s="81" t="n">
        <v>9148</v>
      </c>
      <c r="K12" s="81" t="n">
        <v>867928</v>
      </c>
      <c r="L12" s="81" t="n">
        <v>867745</v>
      </c>
      <c r="M12" s="82">
        <f>COUNT(B12:L12) / COUNTA(B12:L12)</f>
        <v/>
      </c>
      <c r="N12" s="82">
        <f>1-M12</f>
        <v/>
      </c>
    </row>
    <row r="13">
      <c r="A13" s="81" t="n">
        <v>2010</v>
      </c>
      <c r="B13" s="81" t="n">
        <v>2659565</v>
      </c>
      <c r="C13" s="81" t="inlineStr">
        <is>
          <t>-</t>
        </is>
      </c>
      <c r="D13" s="81" t="inlineStr">
        <is>
          <t>-</t>
        </is>
      </c>
      <c r="E13" s="81" t="n">
        <v>2113461</v>
      </c>
      <c r="F13" s="81" t="n">
        <v>2241374</v>
      </c>
      <c r="G13" s="81" t="n">
        <v>138164</v>
      </c>
      <c r="H13" s="81" t="n">
        <v>136880</v>
      </c>
      <c r="I13" s="81" t="n">
        <v>24455</v>
      </c>
      <c r="J13" s="81" t="n">
        <v>24353</v>
      </c>
      <c r="K13" s="81" t="n">
        <v>2632242</v>
      </c>
      <c r="L13" s="81" t="n">
        <v>2628890</v>
      </c>
      <c r="M13" s="82">
        <f>COUNT(B13:L13) / COUNTA(B13:L13)</f>
        <v/>
      </c>
      <c r="N13" s="82">
        <f>1-M13</f>
        <v/>
      </c>
    </row>
    <row r="14">
      <c r="A14" s="81" t="n">
        <v>2011</v>
      </c>
      <c r="B14" s="81" t="n">
        <v>3122306</v>
      </c>
      <c r="C14" s="81" t="inlineStr">
        <is>
          <t>-</t>
        </is>
      </c>
      <c r="D14" s="81" t="inlineStr">
        <is>
          <t>-</t>
        </is>
      </c>
      <c r="E14" s="81" t="n">
        <v>2368155</v>
      </c>
      <c r="F14" s="81" t="n">
        <v>2648616</v>
      </c>
      <c r="G14" s="81" t="n">
        <v>157007</v>
      </c>
      <c r="H14" s="81" t="n">
        <v>158709</v>
      </c>
      <c r="I14" s="81" t="n">
        <v>26518</v>
      </c>
      <c r="J14" s="81" t="n">
        <v>26785</v>
      </c>
      <c r="K14" s="81" t="n">
        <v>3092732</v>
      </c>
      <c r="L14" s="81" t="n">
        <v>3091995</v>
      </c>
      <c r="M14" s="82">
        <f>COUNT(B14:L14) / COUNTA(B14:L14)</f>
        <v/>
      </c>
      <c r="N14" s="82">
        <f>1-M14</f>
        <v/>
      </c>
    </row>
    <row r="15">
      <c r="A15" s="81" t="n">
        <v>2012</v>
      </c>
      <c r="B15" s="81" t="n">
        <v>3540773</v>
      </c>
      <c r="C15" s="81" t="inlineStr">
        <is>
          <t>-</t>
        </is>
      </c>
      <c r="D15" s="81" t="inlineStr">
        <is>
          <t>-</t>
        </is>
      </c>
      <c r="E15" s="81" t="n">
        <v>2666990</v>
      </c>
      <c r="F15" s="81" t="n">
        <v>3010490</v>
      </c>
      <c r="G15" s="81" t="n">
        <v>174877</v>
      </c>
      <c r="H15" s="81" t="n">
        <v>176618</v>
      </c>
      <c r="I15" s="81" t="n">
        <v>25859</v>
      </c>
      <c r="J15" s="81" t="n">
        <v>26066</v>
      </c>
      <c r="K15" s="81" t="n">
        <v>3512509</v>
      </c>
      <c r="L15" s="81" t="n">
        <v>3512014</v>
      </c>
      <c r="M15" s="82">
        <f>COUNT(B15:L15) / COUNTA(B15:L15)</f>
        <v/>
      </c>
      <c r="N15" s="82">
        <f>1-M15</f>
        <v/>
      </c>
    </row>
    <row r="16">
      <c r="A16" s="81" t="n">
        <v>2013</v>
      </c>
      <c r="B16" s="81" t="n">
        <v>2444133</v>
      </c>
      <c r="C16" s="81" t="inlineStr">
        <is>
          <t>-</t>
        </is>
      </c>
      <c r="D16" s="81" t="inlineStr">
        <is>
          <t>-</t>
        </is>
      </c>
      <c r="E16" s="81" t="n">
        <v>1756662</v>
      </c>
      <c r="F16" s="81" t="n">
        <v>2080481</v>
      </c>
      <c r="G16" s="81" t="n">
        <v>119985</v>
      </c>
      <c r="H16" s="81" t="n">
        <v>121274</v>
      </c>
      <c r="I16" s="81" t="n">
        <v>17049</v>
      </c>
      <c r="J16" s="81" t="n">
        <v>16982</v>
      </c>
      <c r="K16" s="81" t="n">
        <v>2422370</v>
      </c>
      <c r="L16" s="81" t="n">
        <v>2422205</v>
      </c>
      <c r="M16" s="82">
        <f>COUNT(B16:L16) / COUNTA(B16:L16)</f>
        <v/>
      </c>
      <c r="N16" s="82">
        <f>1-M16</f>
        <v/>
      </c>
    </row>
    <row r="17">
      <c r="A17" s="81" t="n">
        <v>2014</v>
      </c>
      <c r="B17" s="81" t="n">
        <v>1593471</v>
      </c>
      <c r="C17" s="81" t="inlineStr">
        <is>
          <t>-</t>
        </is>
      </c>
      <c r="D17" s="81" t="inlineStr">
        <is>
          <t>-</t>
        </is>
      </c>
      <c r="E17" s="81" t="n">
        <v>1096809</v>
      </c>
      <c r="F17" s="81" t="n">
        <v>1353599</v>
      </c>
      <c r="G17" s="81" t="n">
        <v>78761</v>
      </c>
      <c r="H17" s="81" t="n">
        <v>79821</v>
      </c>
      <c r="I17" s="81" t="n">
        <v>13319</v>
      </c>
      <c r="J17" s="81" t="n">
        <v>13060</v>
      </c>
      <c r="K17" s="81" t="n">
        <v>1576434</v>
      </c>
      <c r="L17" s="81" t="n">
        <v>1575825</v>
      </c>
      <c r="M17" s="82">
        <f>COUNT(B17:L17) / COUNTA(B17:L17)</f>
        <v/>
      </c>
      <c r="N17" s="82">
        <f>1-M17</f>
        <v/>
      </c>
    </row>
    <row r="18">
      <c r="A18" s="81" t="inlineStr">
        <is>
          <t>Total</t>
        </is>
      </c>
      <c r="B18" s="81" t="n">
        <v>14239937</v>
      </c>
      <c r="C18" s="81" t="inlineStr">
        <is>
          <t>-</t>
        </is>
      </c>
      <c r="D18" s="81" t="inlineStr">
        <is>
          <t>-</t>
        </is>
      </c>
      <c r="E18" s="81" t="n">
        <v>10713664</v>
      </c>
      <c r="F18" s="81" t="n">
        <v>12079314</v>
      </c>
      <c r="G18" s="81" t="n">
        <v>712992</v>
      </c>
      <c r="H18" s="81" t="n">
        <v>718076</v>
      </c>
      <c r="I18" s="81" t="n">
        <v>116206</v>
      </c>
      <c r="J18" s="81" t="n">
        <v>116394</v>
      </c>
      <c r="K18" s="81" t="n">
        <v>14104215</v>
      </c>
      <c r="L18" s="81" t="n">
        <v>14098674</v>
      </c>
      <c r="M18" s="82">
        <f>COUNT(B18:L18) / COUNTA(B18:L18)</f>
        <v/>
      </c>
      <c r="N18" s="82">
        <f>1-M18</f>
        <v/>
      </c>
    </row>
    <row r="19">
      <c r="A19" s="81" t="inlineStr">
        <is>
          <t>Fonte: Ministério da Saúde</t>
        </is>
      </c>
    </row>
    <row r="20">
      <c r="A20" t="inlineStr">
        <is>
          <t>-------------</t>
        </is>
      </c>
    </row>
    <row r="21">
      <c r="A21" t="inlineStr">
        <is>
          <t>PORCENT_COMPLETA (%)</t>
        </is>
      </c>
      <c r="B21" s="82">
        <f>COUNT(B4:L18) / COUNTA(B4:L18)</f>
        <v/>
      </c>
    </row>
    <row r="22">
      <c r="A22" t="inlineStr">
        <is>
          <t>PORCENT_AUSENTE (%)</t>
        </is>
      </c>
      <c r="B22" s="82">
        <f>1-B21</f>
        <v/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0" summaryRight="0"/>
    <pageSetUpPr/>
  </sheetPr>
  <dimension ref="A1:AL1019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SISCAN - Cito do colo - Por local de residência por ano de competencia</t>
        </is>
      </c>
    </row>
    <row r="2">
      <c r="A2" s="81" t="inlineStr">
        <is>
          <t>Período: 2013-2024</t>
        </is>
      </c>
    </row>
    <row r="3">
      <c r="A3" s="81" t="inlineStr">
        <is>
          <t>Ano competencia</t>
        </is>
      </c>
      <c r="B3" s="81" t="inlineStr">
        <is>
          <t>Exames</t>
        </is>
      </c>
      <c r="C3" s="81" t="inlineStr">
        <is>
          <t>Rejeitada Id. Lamin</t>
        </is>
      </c>
      <c r="D3" s="81" t="inlineStr">
        <is>
          <t>Rej:Lamina danif</t>
        </is>
      </c>
      <c r="E3" s="81" t="inlineStr">
        <is>
          <t>Rej:Causas alheias</t>
        </is>
      </c>
      <c r="F3" s="81" t="inlineStr">
        <is>
          <t>Rejeitada:Outros</t>
        </is>
      </c>
      <c r="G3" s="81" t="inlineStr">
        <is>
          <t>Ins:mat. acelular</t>
        </is>
      </c>
      <c r="H3" s="81" t="inlineStr">
        <is>
          <t>Ins:pres. sangue</t>
        </is>
      </c>
      <c r="I3" s="81" t="inlineStr">
        <is>
          <t>Ins:pres. piocitos</t>
        </is>
      </c>
      <c r="J3" s="81" t="inlineStr">
        <is>
          <t>Ins:pres.art.desec</t>
        </is>
      </c>
      <c r="K3" s="81" t="inlineStr">
        <is>
          <t>Ins:pres.cont.exte</t>
        </is>
      </c>
      <c r="L3" s="81" t="inlineStr">
        <is>
          <t>Ins:pres.sup.celul</t>
        </is>
      </c>
      <c r="M3" s="81" t="inlineStr">
        <is>
          <t>Ins:Outros</t>
        </is>
      </c>
      <c r="N3" s="81" t="inlineStr">
        <is>
          <t>Alt. ben:Inflamação</t>
        </is>
      </c>
      <c r="O3" s="81" t="inlineStr">
        <is>
          <t>Alt. ben:Metap. esca</t>
        </is>
      </c>
      <c r="P3" s="81" t="inlineStr">
        <is>
          <t>Alt. ben:Reparação</t>
        </is>
      </c>
      <c r="Q3" s="81" t="inlineStr">
        <is>
          <t>Alt. ben:Atr. inflam</t>
        </is>
      </c>
      <c r="R3" s="81" t="inlineStr">
        <is>
          <t>Alt. ben:Radiação</t>
        </is>
      </c>
      <c r="S3" s="81" t="inlineStr">
        <is>
          <t>Alt. ben:Outros</t>
        </is>
      </c>
      <c r="T3" s="81" t="inlineStr">
        <is>
          <t>Epitélio escamoso</t>
        </is>
      </c>
      <c r="U3" s="81" t="inlineStr">
        <is>
          <t>Epitélio glandular</t>
        </is>
      </c>
      <c r="V3" s="81" t="inlineStr">
        <is>
          <t>Epitélio metaplas</t>
        </is>
      </c>
      <c r="W3" s="81" t="inlineStr">
        <is>
          <t xml:space="preserve"> ASC-US</t>
        </is>
      </c>
      <c r="X3" s="81" t="inlineStr">
        <is>
          <t xml:space="preserve"> ASC-H</t>
        </is>
      </c>
      <c r="Y3" s="81" t="inlineStr">
        <is>
          <t>At.Glan.Ind.Não Neo</t>
        </is>
      </c>
      <c r="Z3" s="81" t="inlineStr">
        <is>
          <t>At.Glan.Ind. Alto Grau</t>
        </is>
      </c>
      <c r="AA3" s="81" t="inlineStr">
        <is>
          <t>Ori.Indef.Não Neo</t>
        </is>
      </c>
      <c r="AB3" s="81" t="inlineStr">
        <is>
          <t>Ori.Indef. Alto Grau</t>
        </is>
      </c>
      <c r="AC3" s="81" t="inlineStr">
        <is>
          <t>Les IE Baixo Grau</t>
        </is>
      </c>
      <c r="AD3" s="81" t="inlineStr">
        <is>
          <t>Les IEp Alto Grau</t>
        </is>
      </c>
      <c r="AE3" s="81" t="inlineStr">
        <is>
          <t>Les IE AG Mic. Inv</t>
        </is>
      </c>
      <c r="AF3" s="81" t="inlineStr">
        <is>
          <t>Carc. Epiderm. Inv</t>
        </is>
      </c>
      <c r="AG3" s="81" t="inlineStr">
        <is>
          <t>Adenocarc in situ</t>
        </is>
      </c>
      <c r="AH3" s="81" t="inlineStr">
        <is>
          <t>Adenocarc invasor</t>
        </is>
      </c>
      <c r="AI3" s="81" t="inlineStr">
        <is>
          <t>Outras Neoplasias</t>
        </is>
      </c>
      <c r="AJ3" s="81" t="inlineStr">
        <is>
          <t>Exames Alterados</t>
        </is>
      </c>
      <c r="AK3" t="inlineStr">
        <is>
          <t>DADOS_OBTIDOS (%)</t>
        </is>
      </c>
      <c r="AL3" t="inlineStr">
        <is>
          <t>DADOS_AUSENTES (%)</t>
        </is>
      </c>
    </row>
    <row r="4">
      <c r="A4" s="81" t="n">
        <v>2013</v>
      </c>
      <c r="B4" s="81" t="n">
        <v>134887</v>
      </c>
      <c r="C4" s="81" t="n">
        <v>44</v>
      </c>
      <c r="D4" s="81" t="n">
        <v>12</v>
      </c>
      <c r="E4" s="81" t="n">
        <v>2</v>
      </c>
      <c r="F4" s="81" t="n">
        <v>7</v>
      </c>
      <c r="G4" s="81" t="n">
        <v>187</v>
      </c>
      <c r="H4" s="81" t="n">
        <v>127</v>
      </c>
      <c r="I4" s="81" t="n">
        <v>243</v>
      </c>
      <c r="J4" s="81" t="n">
        <v>420</v>
      </c>
      <c r="K4" s="81" t="n">
        <v>3</v>
      </c>
      <c r="L4" s="81" t="n">
        <v>56</v>
      </c>
      <c r="M4" s="81" t="n">
        <v>160</v>
      </c>
      <c r="N4" s="81" t="n">
        <v>103779</v>
      </c>
      <c r="O4" s="81" t="n">
        <v>8443</v>
      </c>
      <c r="P4" s="81" t="n">
        <v>3490</v>
      </c>
      <c r="Q4" s="81" t="n">
        <v>13995</v>
      </c>
      <c r="R4" s="81" t="n">
        <v>120</v>
      </c>
      <c r="S4" s="81" t="n">
        <v>18674</v>
      </c>
      <c r="T4" s="81" t="n">
        <v>133576</v>
      </c>
      <c r="U4" s="81" t="n">
        <v>77065</v>
      </c>
      <c r="V4" s="81" t="n">
        <v>33211</v>
      </c>
      <c r="W4" s="81" t="n">
        <v>1928</v>
      </c>
      <c r="X4" s="81" t="n">
        <v>286</v>
      </c>
      <c r="Y4" s="81" t="n">
        <v>184</v>
      </c>
      <c r="Z4" s="81" t="n">
        <v>40</v>
      </c>
      <c r="AA4" s="81" t="n">
        <v>26</v>
      </c>
      <c r="AB4" s="81" t="n">
        <v>15</v>
      </c>
      <c r="AC4" s="81" t="n">
        <v>1129</v>
      </c>
      <c r="AD4" s="81" t="n">
        <v>337</v>
      </c>
      <c r="AE4" s="81" t="n">
        <v>47</v>
      </c>
      <c r="AF4" s="81" t="n">
        <v>17</v>
      </c>
      <c r="AG4" s="81" t="n">
        <v>4</v>
      </c>
      <c r="AH4" s="81" t="n">
        <v>7</v>
      </c>
      <c r="AI4" s="81" t="n">
        <v>1</v>
      </c>
      <c r="AJ4" s="81" t="n">
        <v>3972</v>
      </c>
      <c r="AK4" s="82">
        <f>COUNT(B4:AJ4) / COUNTA(B4:AJ4)</f>
        <v/>
      </c>
      <c r="AL4" s="82">
        <f>1-AK4</f>
        <v/>
      </c>
    </row>
    <row r="5">
      <c r="A5" s="81" t="n">
        <v>2014</v>
      </c>
      <c r="B5" s="81" t="n">
        <v>3713031</v>
      </c>
      <c r="C5" s="81" t="n">
        <v>3800</v>
      </c>
      <c r="D5" s="81" t="n">
        <v>1718</v>
      </c>
      <c r="E5" s="81" t="n">
        <v>136</v>
      </c>
      <c r="F5" s="81" t="n">
        <v>512</v>
      </c>
      <c r="G5" s="81" t="n">
        <v>6704</v>
      </c>
      <c r="H5" s="81" t="n">
        <v>4900</v>
      </c>
      <c r="I5" s="81" t="n">
        <v>8356</v>
      </c>
      <c r="J5" s="81" t="n">
        <v>25205</v>
      </c>
      <c r="K5" s="81" t="n">
        <v>785</v>
      </c>
      <c r="L5" s="81" t="n">
        <v>1966</v>
      </c>
      <c r="M5" s="81" t="n">
        <v>2680</v>
      </c>
      <c r="N5" s="81" t="n">
        <v>2504905</v>
      </c>
      <c r="O5" s="81" t="n">
        <v>118431</v>
      </c>
      <c r="P5" s="81" t="n">
        <v>27730</v>
      </c>
      <c r="Q5" s="81" t="n">
        <v>366030</v>
      </c>
      <c r="R5" s="81" t="n">
        <v>2119</v>
      </c>
      <c r="S5" s="81" t="n">
        <v>197705</v>
      </c>
      <c r="T5" s="81" t="n">
        <v>3659382</v>
      </c>
      <c r="U5" s="81" t="n">
        <v>2008744</v>
      </c>
      <c r="V5" s="81" t="n">
        <v>732861</v>
      </c>
      <c r="W5" s="81" t="n">
        <v>39651</v>
      </c>
      <c r="X5" s="81" t="n">
        <v>8682</v>
      </c>
      <c r="Y5" s="81" t="n">
        <v>3965</v>
      </c>
      <c r="Z5" s="81" t="n">
        <v>1081</v>
      </c>
      <c r="AA5" s="81" t="n">
        <v>741</v>
      </c>
      <c r="AB5" s="81" t="n">
        <v>174</v>
      </c>
      <c r="AC5" s="81" t="n">
        <v>25217</v>
      </c>
      <c r="AD5" s="81" t="n">
        <v>9095</v>
      </c>
      <c r="AE5" s="81" t="n">
        <v>845</v>
      </c>
      <c r="AF5" s="81" t="n">
        <v>438</v>
      </c>
      <c r="AG5" s="81" t="n">
        <v>109</v>
      </c>
      <c r="AH5" s="81" t="n">
        <v>115</v>
      </c>
      <c r="AI5" s="81" t="n">
        <v>58</v>
      </c>
      <c r="AJ5" s="81" t="n">
        <v>88969</v>
      </c>
      <c r="AK5" s="82">
        <f>COUNT(B5:AJ5) / COUNTA(B5:AJ5)</f>
        <v/>
      </c>
      <c r="AL5" s="82">
        <f>1-AK5</f>
        <v/>
      </c>
    </row>
    <row r="6">
      <c r="A6" s="81" t="n">
        <v>2015</v>
      </c>
      <c r="B6" s="81" t="n">
        <v>4897680</v>
      </c>
      <c r="C6" s="81" t="n">
        <v>4563</v>
      </c>
      <c r="D6" s="81" t="n">
        <v>2455</v>
      </c>
      <c r="E6" s="81" t="n">
        <v>165</v>
      </c>
      <c r="F6" s="81" t="n">
        <v>920</v>
      </c>
      <c r="G6" s="81" t="n">
        <v>9244</v>
      </c>
      <c r="H6" s="81" t="n">
        <v>6457</v>
      </c>
      <c r="I6" s="81" t="n">
        <v>11986</v>
      </c>
      <c r="J6" s="81" t="n">
        <v>34128</v>
      </c>
      <c r="K6" s="81" t="n">
        <v>1201</v>
      </c>
      <c r="L6" s="81" t="n">
        <v>2846</v>
      </c>
      <c r="M6" s="81" t="n">
        <v>3902</v>
      </c>
      <c r="N6" s="81" t="n">
        <v>3268997</v>
      </c>
      <c r="O6" s="81" t="n">
        <v>134843</v>
      </c>
      <c r="P6" s="81" t="n">
        <v>26608</v>
      </c>
      <c r="Q6" s="81" t="n">
        <v>490724</v>
      </c>
      <c r="R6" s="81" t="n">
        <v>2322</v>
      </c>
      <c r="S6" s="81" t="n">
        <v>240292</v>
      </c>
      <c r="T6" s="81" t="n">
        <v>4827258</v>
      </c>
      <c r="U6" s="81" t="n">
        <v>2583541</v>
      </c>
      <c r="V6" s="81" t="n">
        <v>922214</v>
      </c>
      <c r="W6" s="81" t="n">
        <v>50382</v>
      </c>
      <c r="X6" s="81" t="n">
        <v>11271</v>
      </c>
      <c r="Y6" s="81" t="n">
        <v>4718</v>
      </c>
      <c r="Z6" s="81" t="n">
        <v>1322</v>
      </c>
      <c r="AA6" s="81" t="n">
        <v>506</v>
      </c>
      <c r="AB6" s="81" t="n">
        <v>301</v>
      </c>
      <c r="AC6" s="81" t="n">
        <v>31642</v>
      </c>
      <c r="AD6" s="81" t="n">
        <v>11570</v>
      </c>
      <c r="AE6" s="81" t="n">
        <v>1103</v>
      </c>
      <c r="AF6" s="81" t="n">
        <v>571</v>
      </c>
      <c r="AG6" s="81" t="n">
        <v>141</v>
      </c>
      <c r="AH6" s="81" t="n">
        <v>108</v>
      </c>
      <c r="AI6" s="81" t="n">
        <v>61</v>
      </c>
      <c r="AJ6" s="81" t="n">
        <v>112844</v>
      </c>
      <c r="AK6" s="82">
        <f>COUNT(B6:AJ6) / COUNTA(B6:AJ6)</f>
        <v/>
      </c>
      <c r="AL6" s="82">
        <f>1-AK6</f>
        <v/>
      </c>
    </row>
    <row r="7">
      <c r="A7" s="81" t="n">
        <v>2016</v>
      </c>
      <c r="B7" s="81" t="n">
        <v>5509848</v>
      </c>
      <c r="C7" s="81" t="n">
        <v>6370</v>
      </c>
      <c r="D7" s="81" t="n">
        <v>3207</v>
      </c>
      <c r="E7" s="81" t="n">
        <v>3532</v>
      </c>
      <c r="F7" s="81" t="n">
        <v>2982</v>
      </c>
      <c r="G7" s="81" t="n">
        <v>10971</v>
      </c>
      <c r="H7" s="81" t="n">
        <v>7146</v>
      </c>
      <c r="I7" s="81" t="n">
        <v>11294</v>
      </c>
      <c r="J7" s="81" t="n">
        <v>35716</v>
      </c>
      <c r="K7" s="81" t="n">
        <v>1035</v>
      </c>
      <c r="L7" s="81" t="n">
        <v>3059</v>
      </c>
      <c r="M7" s="81" t="n">
        <v>5774</v>
      </c>
      <c r="N7" s="81" t="n">
        <v>3711203</v>
      </c>
      <c r="O7" s="81" t="n">
        <v>132896</v>
      </c>
      <c r="P7" s="81" t="n">
        <v>22109</v>
      </c>
      <c r="Q7" s="81" t="n">
        <v>555069</v>
      </c>
      <c r="R7" s="81" t="n">
        <v>2065</v>
      </c>
      <c r="S7" s="81" t="n">
        <v>280923</v>
      </c>
      <c r="T7" s="81" t="n">
        <v>5430541</v>
      </c>
      <c r="U7" s="81" t="n">
        <v>2917522</v>
      </c>
      <c r="V7" s="81" t="n">
        <v>1067930</v>
      </c>
      <c r="W7" s="81" t="n">
        <v>60697</v>
      </c>
      <c r="X7" s="81" t="n">
        <v>14088</v>
      </c>
      <c r="Y7" s="81" t="n">
        <v>5646</v>
      </c>
      <c r="Z7" s="81" t="n">
        <v>1709</v>
      </c>
      <c r="AA7" s="81" t="n">
        <v>398</v>
      </c>
      <c r="AB7" s="81" t="n">
        <v>312</v>
      </c>
      <c r="AC7" s="81" t="n">
        <v>38342</v>
      </c>
      <c r="AD7" s="81" t="n">
        <v>14685</v>
      </c>
      <c r="AE7" s="81" t="n">
        <v>1350</v>
      </c>
      <c r="AF7" s="81" t="n">
        <v>622</v>
      </c>
      <c r="AG7" s="81" t="n">
        <v>209</v>
      </c>
      <c r="AH7" s="81" t="n">
        <v>152</v>
      </c>
      <c r="AI7" s="81" t="n">
        <v>89</v>
      </c>
      <c r="AJ7" s="81" t="n">
        <v>137149</v>
      </c>
      <c r="AK7" s="82">
        <f>COUNT(B7:AJ7) / COUNTA(B7:AJ7)</f>
        <v/>
      </c>
      <c r="AL7" s="82">
        <f>1-AK7</f>
        <v/>
      </c>
    </row>
    <row r="8">
      <c r="A8" s="81" t="n">
        <v>2017</v>
      </c>
      <c r="B8" s="81" t="n">
        <v>6359263</v>
      </c>
      <c r="C8" s="81" t="n">
        <v>11075</v>
      </c>
      <c r="D8" s="81" t="n">
        <v>2857</v>
      </c>
      <c r="E8" s="81" t="n">
        <v>4972</v>
      </c>
      <c r="F8" s="81" t="n">
        <v>3586</v>
      </c>
      <c r="G8" s="81" t="n">
        <v>14189</v>
      </c>
      <c r="H8" s="81" t="n">
        <v>8925</v>
      </c>
      <c r="I8" s="81" t="n">
        <v>12869</v>
      </c>
      <c r="J8" s="81" t="n">
        <v>47326</v>
      </c>
      <c r="K8" s="81" t="n">
        <v>1393</v>
      </c>
      <c r="L8" s="81" t="n">
        <v>3682</v>
      </c>
      <c r="M8" s="81" t="n">
        <v>7145</v>
      </c>
      <c r="N8" s="81" t="n">
        <v>4267133</v>
      </c>
      <c r="O8" s="81" t="n">
        <v>170811</v>
      </c>
      <c r="P8" s="81" t="n">
        <v>27254</v>
      </c>
      <c r="Q8" s="81" t="n">
        <v>643824</v>
      </c>
      <c r="R8" s="81" t="n">
        <v>3094</v>
      </c>
      <c r="S8" s="81" t="n">
        <v>352518</v>
      </c>
      <c r="T8" s="81" t="n">
        <v>6258766</v>
      </c>
      <c r="U8" s="81" t="n">
        <v>3350643</v>
      </c>
      <c r="V8" s="81" t="n">
        <v>1306416</v>
      </c>
      <c r="W8" s="81" t="n">
        <v>68502</v>
      </c>
      <c r="X8" s="81" t="n">
        <v>16918</v>
      </c>
      <c r="Y8" s="81" t="n">
        <v>6455</v>
      </c>
      <c r="Z8" s="81" t="n">
        <v>1835</v>
      </c>
      <c r="AA8" s="81" t="n">
        <v>532</v>
      </c>
      <c r="AB8" s="81" t="n">
        <v>331</v>
      </c>
      <c r="AC8" s="81" t="n">
        <v>43698</v>
      </c>
      <c r="AD8" s="81" t="n">
        <v>18174</v>
      </c>
      <c r="AE8" s="81" t="n">
        <v>1680</v>
      </c>
      <c r="AF8" s="81" t="n">
        <v>736</v>
      </c>
      <c r="AG8" s="81" t="n">
        <v>222</v>
      </c>
      <c r="AH8" s="81" t="n">
        <v>185</v>
      </c>
      <c r="AI8" s="81" t="n">
        <v>134</v>
      </c>
      <c r="AJ8" s="81" t="n">
        <v>158131</v>
      </c>
      <c r="AK8" s="82">
        <f>COUNT(B8:AJ8) / COUNTA(B8:AJ8)</f>
        <v/>
      </c>
      <c r="AL8" s="82">
        <f>1-AK8</f>
        <v/>
      </c>
    </row>
    <row r="9">
      <c r="A9" s="81" t="n">
        <v>2018</v>
      </c>
      <c r="B9" s="81" t="n">
        <v>6864097</v>
      </c>
      <c r="C9" s="81" t="n">
        <v>10253</v>
      </c>
      <c r="D9" s="81" t="n">
        <v>3892</v>
      </c>
      <c r="E9" s="81" t="n">
        <v>5060</v>
      </c>
      <c r="F9" s="81" t="n">
        <v>2499</v>
      </c>
      <c r="G9" s="81" t="n">
        <v>16476</v>
      </c>
      <c r="H9" s="81" t="n">
        <v>10700</v>
      </c>
      <c r="I9" s="81" t="n">
        <v>15702</v>
      </c>
      <c r="J9" s="81" t="n">
        <v>58214</v>
      </c>
      <c r="K9" s="81" t="n">
        <v>1515</v>
      </c>
      <c r="L9" s="81" t="n">
        <v>4816</v>
      </c>
      <c r="M9" s="81" t="n">
        <v>9216</v>
      </c>
      <c r="N9" s="81" t="n">
        <v>4641947</v>
      </c>
      <c r="O9" s="81" t="n">
        <v>190998</v>
      </c>
      <c r="P9" s="81" t="n">
        <v>27677</v>
      </c>
      <c r="Q9" s="81" t="n">
        <v>695975</v>
      </c>
      <c r="R9" s="81" t="n">
        <v>3684</v>
      </c>
      <c r="S9" s="81" t="n">
        <v>405878</v>
      </c>
      <c r="T9" s="81" t="n">
        <v>6743574</v>
      </c>
      <c r="U9" s="81" t="n">
        <v>3619203</v>
      </c>
      <c r="V9" s="81" t="n">
        <v>1383587</v>
      </c>
      <c r="W9" s="81" t="n">
        <v>81795</v>
      </c>
      <c r="X9" s="81" t="n">
        <v>21259</v>
      </c>
      <c r="Y9" s="81" t="n">
        <v>7620</v>
      </c>
      <c r="Z9" s="81" t="n">
        <v>2119</v>
      </c>
      <c r="AA9" s="81" t="n">
        <v>386</v>
      </c>
      <c r="AB9" s="81" t="n">
        <v>295</v>
      </c>
      <c r="AC9" s="81" t="n">
        <v>49010</v>
      </c>
      <c r="AD9" s="81" t="n">
        <v>21694</v>
      </c>
      <c r="AE9" s="81" t="n">
        <v>1928</v>
      </c>
      <c r="AF9" s="81" t="n">
        <v>880</v>
      </c>
      <c r="AG9" s="81" t="n">
        <v>294</v>
      </c>
      <c r="AH9" s="81" t="n">
        <v>234</v>
      </c>
      <c r="AI9" s="81" t="n">
        <v>116</v>
      </c>
      <c r="AJ9" s="81" t="n">
        <v>186351</v>
      </c>
      <c r="AK9" s="82">
        <f>COUNT(B9:AJ9) / COUNTA(B9:AJ9)</f>
        <v/>
      </c>
      <c r="AL9" s="82">
        <f>1-AK9</f>
        <v/>
      </c>
    </row>
    <row r="10">
      <c r="A10" s="81" t="n">
        <v>2019</v>
      </c>
      <c r="B10" s="81" t="n">
        <v>7077731</v>
      </c>
      <c r="C10" s="81" t="n">
        <v>11952</v>
      </c>
      <c r="D10" s="81" t="n">
        <v>3498</v>
      </c>
      <c r="E10" s="81" t="n">
        <v>5608</v>
      </c>
      <c r="F10" s="81" t="n">
        <v>4220</v>
      </c>
      <c r="G10" s="81" t="n">
        <v>18847</v>
      </c>
      <c r="H10" s="81" t="n">
        <v>11443</v>
      </c>
      <c r="I10" s="81" t="n">
        <v>18469</v>
      </c>
      <c r="J10" s="81" t="n">
        <v>52605</v>
      </c>
      <c r="K10" s="81" t="n">
        <v>1616</v>
      </c>
      <c r="L10" s="81" t="n">
        <v>6075</v>
      </c>
      <c r="M10" s="81" t="n">
        <v>9801</v>
      </c>
      <c r="N10" s="81" t="n">
        <v>4832119</v>
      </c>
      <c r="O10" s="81" t="n">
        <v>199361</v>
      </c>
      <c r="P10" s="81" t="n">
        <v>30262</v>
      </c>
      <c r="Q10" s="81" t="n">
        <v>718817</v>
      </c>
      <c r="R10" s="81" t="n">
        <v>4900</v>
      </c>
      <c r="S10" s="81" t="n">
        <v>422143</v>
      </c>
      <c r="T10" s="81" t="n">
        <v>6959294</v>
      </c>
      <c r="U10" s="81" t="n">
        <v>3712583</v>
      </c>
      <c r="V10" s="81" t="n">
        <v>1412488</v>
      </c>
      <c r="W10" s="81" t="n">
        <v>95140</v>
      </c>
      <c r="X10" s="81" t="n">
        <v>24255</v>
      </c>
      <c r="Y10" s="81" t="n">
        <v>9073</v>
      </c>
      <c r="Z10" s="81" t="n">
        <v>2366</v>
      </c>
      <c r="AA10" s="81" t="n">
        <v>534</v>
      </c>
      <c r="AB10" s="81" t="n">
        <v>289</v>
      </c>
      <c r="AC10" s="81" t="n">
        <v>50183</v>
      </c>
      <c r="AD10" s="81" t="n">
        <v>23091</v>
      </c>
      <c r="AE10" s="81" t="n">
        <v>2149</v>
      </c>
      <c r="AF10" s="81" t="n">
        <v>972</v>
      </c>
      <c r="AG10" s="81" t="n">
        <v>284</v>
      </c>
      <c r="AH10" s="81" t="n">
        <v>303</v>
      </c>
      <c r="AI10" s="81" t="n">
        <v>138</v>
      </c>
      <c r="AJ10" s="81" t="n">
        <v>207044</v>
      </c>
      <c r="AK10" s="82">
        <f>COUNT(B10:AJ10) / COUNTA(B10:AJ10)</f>
        <v/>
      </c>
      <c r="AL10" s="82">
        <f>1-AK10</f>
        <v/>
      </c>
    </row>
    <row r="11">
      <c r="A11" s="81" t="n">
        <v>2020</v>
      </c>
      <c r="B11" s="81" t="n">
        <v>4007335</v>
      </c>
      <c r="C11" s="81" t="n">
        <v>7740</v>
      </c>
      <c r="D11" s="81" t="n">
        <v>2182</v>
      </c>
      <c r="E11" s="81" t="n">
        <v>4894</v>
      </c>
      <c r="F11" s="81" t="n">
        <v>3802</v>
      </c>
      <c r="G11" s="81" t="n">
        <v>10215</v>
      </c>
      <c r="H11" s="81" t="n">
        <v>6131</v>
      </c>
      <c r="I11" s="81" t="n">
        <v>9119</v>
      </c>
      <c r="J11" s="81" t="n">
        <v>26802</v>
      </c>
      <c r="K11" s="81" t="n">
        <v>884</v>
      </c>
      <c r="L11" s="81" t="n">
        <v>3000</v>
      </c>
      <c r="M11" s="81" t="n">
        <v>4972</v>
      </c>
      <c r="N11" s="81" t="n">
        <v>2687447</v>
      </c>
      <c r="O11" s="81" t="n">
        <v>115248</v>
      </c>
      <c r="P11" s="81" t="n">
        <v>17569</v>
      </c>
      <c r="Q11" s="81" t="n">
        <v>403963</v>
      </c>
      <c r="R11" s="81" t="n">
        <v>4023</v>
      </c>
      <c r="S11" s="81" t="n">
        <v>244229</v>
      </c>
      <c r="T11" s="81" t="n">
        <v>3934733</v>
      </c>
      <c r="U11" s="81" t="n">
        <v>2041645</v>
      </c>
      <c r="V11" s="81" t="n">
        <v>804811</v>
      </c>
      <c r="W11" s="81" t="n">
        <v>62712</v>
      </c>
      <c r="X11" s="81" t="n">
        <v>15099</v>
      </c>
      <c r="Y11" s="81" t="n">
        <v>5841</v>
      </c>
      <c r="Z11" s="81" t="n">
        <v>1505</v>
      </c>
      <c r="AA11" s="81" t="n">
        <v>239</v>
      </c>
      <c r="AB11" s="81" t="n">
        <v>197</v>
      </c>
      <c r="AC11" s="81" t="n">
        <v>30281</v>
      </c>
      <c r="AD11" s="81" t="n">
        <v>14520</v>
      </c>
      <c r="AE11" s="81" t="n">
        <v>1466</v>
      </c>
      <c r="AF11" s="81" t="n">
        <v>662</v>
      </c>
      <c r="AG11" s="81" t="n">
        <v>207</v>
      </c>
      <c r="AH11" s="81" t="n">
        <v>153</v>
      </c>
      <c r="AI11" s="81" t="n">
        <v>91</v>
      </c>
      <c r="AJ11" s="81" t="n">
        <v>131629</v>
      </c>
      <c r="AK11" s="82">
        <f>COUNT(B11:AJ11) / COUNTA(B11:AJ11)</f>
        <v/>
      </c>
      <c r="AL11" s="82">
        <f>1-AK11</f>
        <v/>
      </c>
    </row>
    <row r="12">
      <c r="A12" s="81" t="n">
        <v>2021</v>
      </c>
      <c r="B12" s="81" t="n">
        <v>6030056</v>
      </c>
      <c r="C12" s="81" t="n">
        <v>11855</v>
      </c>
      <c r="D12" s="81" t="n">
        <v>2672</v>
      </c>
      <c r="E12" s="81" t="n">
        <v>5565</v>
      </c>
      <c r="F12" s="81" t="n">
        <v>5358</v>
      </c>
      <c r="G12" s="81" t="n">
        <v>14122</v>
      </c>
      <c r="H12" s="81" t="n">
        <v>8033</v>
      </c>
      <c r="I12" s="81" t="n">
        <v>12005</v>
      </c>
      <c r="J12" s="81" t="n">
        <v>33382</v>
      </c>
      <c r="K12" s="81" t="n">
        <v>1471</v>
      </c>
      <c r="L12" s="81" t="n">
        <v>4666</v>
      </c>
      <c r="M12" s="81" t="n">
        <v>5986</v>
      </c>
      <c r="N12" s="81" t="n">
        <v>4071179</v>
      </c>
      <c r="O12" s="81" t="n">
        <v>156908</v>
      </c>
      <c r="P12" s="81" t="n">
        <v>30568</v>
      </c>
      <c r="Q12" s="81" t="n">
        <v>622402</v>
      </c>
      <c r="R12" s="81" t="n">
        <v>4664</v>
      </c>
      <c r="S12" s="81" t="n">
        <v>358776</v>
      </c>
      <c r="T12" s="81" t="n">
        <v>5939970</v>
      </c>
      <c r="U12" s="81" t="n">
        <v>3054707</v>
      </c>
      <c r="V12" s="81" t="n">
        <v>1190330</v>
      </c>
      <c r="W12" s="81" t="n">
        <v>89224</v>
      </c>
      <c r="X12" s="81" t="n">
        <v>23911</v>
      </c>
      <c r="Y12" s="81" t="n">
        <v>8858</v>
      </c>
      <c r="Z12" s="81" t="n">
        <v>2341</v>
      </c>
      <c r="AA12" s="81" t="n">
        <v>481</v>
      </c>
      <c r="AB12" s="81" t="n">
        <v>334</v>
      </c>
      <c r="AC12" s="81" t="n">
        <v>43811</v>
      </c>
      <c r="AD12" s="81" t="n">
        <v>21967</v>
      </c>
      <c r="AE12" s="81" t="n">
        <v>2089</v>
      </c>
      <c r="AF12" s="81" t="n">
        <v>829</v>
      </c>
      <c r="AG12" s="81" t="n">
        <v>314</v>
      </c>
      <c r="AH12" s="81" t="n">
        <v>246</v>
      </c>
      <c r="AI12" s="81" t="n">
        <v>121</v>
      </c>
      <c r="AJ12" s="81" t="n">
        <v>192428</v>
      </c>
      <c r="AK12" s="82">
        <f>COUNT(B12:AJ12) / COUNTA(B12:AJ12)</f>
        <v/>
      </c>
      <c r="AL12" s="82">
        <f>1-AK12</f>
        <v/>
      </c>
    </row>
    <row r="13">
      <c r="A13" s="81" t="n">
        <v>2022</v>
      </c>
      <c r="B13" s="81" t="n">
        <v>6769406</v>
      </c>
      <c r="C13" s="81" t="n">
        <v>22712</v>
      </c>
      <c r="D13" s="81" t="n">
        <v>2605</v>
      </c>
      <c r="E13" s="81" t="n">
        <v>4005</v>
      </c>
      <c r="F13" s="81" t="n">
        <v>3048</v>
      </c>
      <c r="G13" s="81" t="n">
        <v>16030</v>
      </c>
      <c r="H13" s="81" t="n">
        <v>7771</v>
      </c>
      <c r="I13" s="81" t="n">
        <v>11137</v>
      </c>
      <c r="J13" s="81" t="n">
        <v>36568</v>
      </c>
      <c r="K13" s="81" t="n">
        <v>2601</v>
      </c>
      <c r="L13" s="81" t="n">
        <v>4003</v>
      </c>
      <c r="M13" s="81" t="n">
        <v>4749</v>
      </c>
      <c r="N13" s="81" t="n">
        <v>4625778</v>
      </c>
      <c r="O13" s="81" t="n">
        <v>157218</v>
      </c>
      <c r="P13" s="81" t="n">
        <v>33443</v>
      </c>
      <c r="Q13" s="81" t="n">
        <v>744291</v>
      </c>
      <c r="R13" s="81" t="n">
        <v>3508</v>
      </c>
      <c r="S13" s="81" t="n">
        <v>387702</v>
      </c>
      <c r="T13" s="81" t="n">
        <v>6674474</v>
      </c>
      <c r="U13" s="81" t="n">
        <v>3470069</v>
      </c>
      <c r="V13" s="81" t="n">
        <v>1283126</v>
      </c>
      <c r="W13" s="81" t="n">
        <v>97242</v>
      </c>
      <c r="X13" s="81" t="n">
        <v>27459</v>
      </c>
      <c r="Y13" s="81" t="n">
        <v>9955</v>
      </c>
      <c r="Z13" s="81" t="n">
        <v>2729</v>
      </c>
      <c r="AA13" s="81" t="n">
        <v>277</v>
      </c>
      <c r="AB13" s="81" t="n">
        <v>329</v>
      </c>
      <c r="AC13" s="81" t="n">
        <v>46049</v>
      </c>
      <c r="AD13" s="81" t="n">
        <v>25142</v>
      </c>
      <c r="AE13" s="81" t="n">
        <v>2232</v>
      </c>
      <c r="AF13" s="81" t="n">
        <v>834</v>
      </c>
      <c r="AG13" s="81" t="n">
        <v>360</v>
      </c>
      <c r="AH13" s="81" t="n">
        <v>235</v>
      </c>
      <c r="AI13" s="81" t="n">
        <v>136</v>
      </c>
      <c r="AJ13" s="81" t="n">
        <v>211131</v>
      </c>
      <c r="AK13" s="82">
        <f>COUNT(B13:AJ13) / COUNTA(B13:AJ13)</f>
        <v/>
      </c>
      <c r="AL13" s="82">
        <f>1-AK13</f>
        <v/>
      </c>
    </row>
    <row r="14">
      <c r="A14" s="81" t="n">
        <v>2023</v>
      </c>
      <c r="B14" s="81" t="n">
        <v>8236880</v>
      </c>
      <c r="C14" s="81" t="n">
        <v>30666</v>
      </c>
      <c r="D14" s="81" t="n">
        <v>3122</v>
      </c>
      <c r="E14" s="81" t="n">
        <v>4886</v>
      </c>
      <c r="F14" s="81" t="n">
        <v>2974</v>
      </c>
      <c r="G14" s="81" t="n">
        <v>19516</v>
      </c>
      <c r="H14" s="81" t="n">
        <v>9896</v>
      </c>
      <c r="I14" s="81" t="n">
        <v>15632</v>
      </c>
      <c r="J14" s="81" t="n">
        <v>43180</v>
      </c>
      <c r="K14" s="81" t="n">
        <v>4075</v>
      </c>
      <c r="L14" s="81" t="n">
        <v>5694</v>
      </c>
      <c r="M14" s="81" t="n">
        <v>6588</v>
      </c>
      <c r="N14" s="81" t="n">
        <v>5749268</v>
      </c>
      <c r="O14" s="81" t="n">
        <v>187139</v>
      </c>
      <c r="P14" s="81" t="n">
        <v>56833</v>
      </c>
      <c r="Q14" s="81" t="n">
        <v>877082</v>
      </c>
      <c r="R14" s="81" t="n">
        <v>4059</v>
      </c>
      <c r="S14" s="81" t="n">
        <v>430068</v>
      </c>
      <c r="T14" s="81" t="n">
        <v>8113733</v>
      </c>
      <c r="U14" s="81" t="n">
        <v>4335537</v>
      </c>
      <c r="V14" s="81" t="n">
        <v>1627255</v>
      </c>
      <c r="W14" s="81" t="n">
        <v>124082</v>
      </c>
      <c r="X14" s="81" t="n">
        <v>36894</v>
      </c>
      <c r="Y14" s="81" t="n">
        <v>15822</v>
      </c>
      <c r="Z14" s="81" t="n">
        <v>4235</v>
      </c>
      <c r="AA14" s="81" t="n">
        <v>354</v>
      </c>
      <c r="AB14" s="81" t="n">
        <v>417</v>
      </c>
      <c r="AC14" s="81" t="n">
        <v>56004</v>
      </c>
      <c r="AD14" s="81" t="n">
        <v>31363</v>
      </c>
      <c r="AE14" s="81" t="n">
        <v>2864</v>
      </c>
      <c r="AF14" s="81" t="n">
        <v>938</v>
      </c>
      <c r="AG14" s="81" t="n">
        <v>504</v>
      </c>
      <c r="AH14" s="81" t="n">
        <v>259</v>
      </c>
      <c r="AI14" s="81" t="n">
        <v>82</v>
      </c>
      <c r="AJ14" s="81" t="n">
        <v>271024</v>
      </c>
      <c r="AK14" s="82">
        <f>COUNT(B14:AJ14) / COUNTA(B14:AJ14)</f>
        <v/>
      </c>
      <c r="AL14" s="82">
        <f>1-AK14</f>
        <v/>
      </c>
    </row>
    <row r="15">
      <c r="A15" s="81" t="n">
        <v>2024</v>
      </c>
      <c r="B15" s="81" t="n">
        <v>4347393</v>
      </c>
      <c r="C15" s="81" t="n">
        <v>19324</v>
      </c>
      <c r="D15" s="81" t="n">
        <v>1395</v>
      </c>
      <c r="E15" s="81" t="n">
        <v>2378</v>
      </c>
      <c r="F15" s="81" t="n">
        <v>1078</v>
      </c>
      <c r="G15" s="81" t="n">
        <v>10540</v>
      </c>
      <c r="H15" s="81" t="n">
        <v>5532</v>
      </c>
      <c r="I15" s="81" t="n">
        <v>8647</v>
      </c>
      <c r="J15" s="81" t="n">
        <v>25014</v>
      </c>
      <c r="K15" s="81" t="n">
        <v>2037</v>
      </c>
      <c r="L15" s="81" t="n">
        <v>2788</v>
      </c>
      <c r="M15" s="81" t="n">
        <v>2550</v>
      </c>
      <c r="N15" s="81" t="n">
        <v>3068243</v>
      </c>
      <c r="O15" s="81" t="n">
        <v>89298</v>
      </c>
      <c r="P15" s="81" t="n">
        <v>35433</v>
      </c>
      <c r="Q15" s="81" t="n">
        <v>458920</v>
      </c>
      <c r="R15" s="81" t="n">
        <v>2490</v>
      </c>
      <c r="S15" s="81" t="n">
        <v>226105</v>
      </c>
      <c r="T15" s="81" t="n">
        <v>4283171</v>
      </c>
      <c r="U15" s="81" t="n">
        <v>2284065</v>
      </c>
      <c r="V15" s="81" t="n">
        <v>879423</v>
      </c>
      <c r="W15" s="81" t="n">
        <v>70919</v>
      </c>
      <c r="X15" s="81" t="n">
        <v>20463</v>
      </c>
      <c r="Y15" s="81" t="n">
        <v>8613</v>
      </c>
      <c r="Z15" s="81" t="n">
        <v>2176</v>
      </c>
      <c r="AA15" s="81" t="n">
        <v>195</v>
      </c>
      <c r="AB15" s="81" t="n">
        <v>203</v>
      </c>
      <c r="AC15" s="81" t="n">
        <v>31010</v>
      </c>
      <c r="AD15" s="81" t="n">
        <v>16995</v>
      </c>
      <c r="AE15" s="81" t="n">
        <v>1474</v>
      </c>
      <c r="AF15" s="81" t="n">
        <v>488</v>
      </c>
      <c r="AG15" s="81" t="n">
        <v>270</v>
      </c>
      <c r="AH15" s="81" t="n">
        <v>123</v>
      </c>
      <c r="AI15" s="81" t="n">
        <v>56</v>
      </c>
      <c r="AJ15" s="81" t="n">
        <v>151752</v>
      </c>
      <c r="AK15" s="82">
        <f>COUNT(B15:AJ15) / COUNTA(B15:AJ15)</f>
        <v/>
      </c>
      <c r="AL15" s="82">
        <f>1-AK15</f>
        <v/>
      </c>
    </row>
    <row r="16">
      <c r="A16" s="81" t="inlineStr">
        <is>
          <t>Total</t>
        </is>
      </c>
      <c r="B16" s="81" t="n">
        <v>63947607</v>
      </c>
      <c r="C16" s="81" t="n">
        <v>140354</v>
      </c>
      <c r="D16" s="81" t="n">
        <v>29615</v>
      </c>
      <c r="E16" s="81" t="n">
        <v>41203</v>
      </c>
      <c r="F16" s="81" t="n">
        <v>30986</v>
      </c>
      <c r="G16" s="81" t="n">
        <v>147041</v>
      </c>
      <c r="H16" s="81" t="n">
        <v>87061</v>
      </c>
      <c r="I16" s="81" t="n">
        <v>135459</v>
      </c>
      <c r="J16" s="81" t="n">
        <v>418560</v>
      </c>
      <c r="K16" s="81" t="n">
        <v>18616</v>
      </c>
      <c r="L16" s="81" t="n">
        <v>42651</v>
      </c>
      <c r="M16" s="81" t="n">
        <v>63523</v>
      </c>
      <c r="N16" s="81" t="n">
        <v>43531998</v>
      </c>
      <c r="O16" s="81" t="n">
        <v>1661594</v>
      </c>
      <c r="P16" s="81" t="n">
        <v>338976</v>
      </c>
      <c r="Q16" s="81" t="n">
        <v>6591092</v>
      </c>
      <c r="R16" s="81" t="n">
        <v>37048</v>
      </c>
      <c r="S16" s="81" t="n">
        <v>3565013</v>
      </c>
      <c r="T16" s="81" t="n">
        <v>62958472</v>
      </c>
      <c r="U16" s="81" t="n">
        <v>33455324</v>
      </c>
      <c r="V16" s="81" t="n">
        <v>12643652</v>
      </c>
      <c r="W16" s="81" t="n">
        <v>842274</v>
      </c>
      <c r="X16" s="81" t="n">
        <v>220585</v>
      </c>
      <c r="Y16" s="81" t="n">
        <v>86750</v>
      </c>
      <c r="Z16" s="81" t="n">
        <v>23458</v>
      </c>
      <c r="AA16" s="81" t="n">
        <v>4669</v>
      </c>
      <c r="AB16" s="81" t="n">
        <v>3197</v>
      </c>
      <c r="AC16" s="81" t="n">
        <v>446376</v>
      </c>
      <c r="AD16" s="81" t="n">
        <v>208633</v>
      </c>
      <c r="AE16" s="81" t="n">
        <v>19227</v>
      </c>
      <c r="AF16" s="81" t="n">
        <v>7987</v>
      </c>
      <c r="AG16" s="81" t="n">
        <v>2918</v>
      </c>
      <c r="AH16" s="81" t="n">
        <v>2120</v>
      </c>
      <c r="AI16" s="81" t="n">
        <v>1083</v>
      </c>
      <c r="AJ16" s="81" t="n">
        <v>1852424</v>
      </c>
      <c r="AK16" s="82">
        <f>COUNT(B16:AJ16) / COUNTA(B16:AJ16)</f>
        <v/>
      </c>
      <c r="AL16" s="82">
        <f>1-AK16</f>
        <v/>
      </c>
    </row>
    <row r="17">
      <c r="A17" s="81" t="inlineStr">
        <is>
          <t>Fonte: Ministério da Saúde</t>
        </is>
      </c>
      <c r="B17" s="81" t="n"/>
      <c r="C17" s="81" t="n"/>
      <c r="D17" s="81" t="n"/>
      <c r="E17" s="81" t="n"/>
      <c r="F17" s="81" t="n"/>
      <c r="G17" s="81" t="n"/>
      <c r="H17" s="81" t="n"/>
      <c r="I17" s="81" t="n"/>
      <c r="J17" s="81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81" t="n"/>
      <c r="X17" s="81" t="n"/>
      <c r="Y17" s="81" t="n"/>
      <c r="Z17" s="81" t="n"/>
      <c r="AA17" s="81" t="n"/>
      <c r="AB17" s="81" t="n"/>
      <c r="AC17" s="81" t="n"/>
      <c r="AD17" s="81" t="n"/>
      <c r="AE17" s="81" t="n"/>
      <c r="AF17" s="81" t="n"/>
      <c r="AG17" s="81" t="n"/>
      <c r="AH17" s="81" t="n"/>
      <c r="AI17" s="81" t="n"/>
      <c r="AJ17" s="81" t="n"/>
      <c r="AK17" s="82">
        <f>COUNT(B17:AJ17) / COUNTA(B17:AJ17)</f>
        <v/>
      </c>
      <c r="AL17" s="82">
        <f>1-AK17</f>
        <v/>
      </c>
    </row>
    <row r="18">
      <c r="A18" s="81" t="n"/>
      <c r="B18" s="81" t="n"/>
      <c r="C18" s="81" t="n"/>
      <c r="D18" s="81" t="n"/>
      <c r="E18" s="81" t="n"/>
      <c r="F18" s="81" t="n"/>
      <c r="G18" s="81" t="n"/>
      <c r="H18" s="81" t="n"/>
      <c r="I18" s="81" t="n"/>
      <c r="J18" s="81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81" t="n"/>
      <c r="X18" s="81" t="n"/>
      <c r="Y18" s="81" t="n"/>
      <c r="Z18" s="81" t="n"/>
      <c r="AA18" s="81" t="n"/>
      <c r="AB18" s="81" t="n"/>
      <c r="AC18" s="81" t="n"/>
      <c r="AD18" s="81" t="n"/>
      <c r="AE18" s="81" t="n"/>
      <c r="AF18" s="81" t="n"/>
      <c r="AG18" s="81" t="n"/>
      <c r="AH18" s="81" t="n"/>
      <c r="AI18" s="81" t="n"/>
      <c r="AJ18" s="81" t="n"/>
      <c r="AK18" s="82">
        <f>COUNT(B18:AJ18) / COUNTA(B18:AJ18)</f>
        <v/>
      </c>
      <c r="AL18" s="82">
        <f>1-AK18</f>
        <v/>
      </c>
    </row>
    <row r="19">
      <c r="A19" s="81" t="n"/>
      <c r="B19" s="81" t="n"/>
      <c r="C19" s="81" t="n"/>
      <c r="D19" s="81" t="n"/>
      <c r="E19" s="81" t="n"/>
      <c r="F19" s="81" t="n"/>
      <c r="G19" s="81" t="n"/>
      <c r="H19" s="81" t="n"/>
      <c r="I19" s="81" t="n"/>
      <c r="J19" s="81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81" t="n"/>
      <c r="W19" s="81" t="n"/>
      <c r="X19" s="81" t="n"/>
      <c r="Y19" s="81" t="n"/>
      <c r="Z19" s="81" t="n"/>
      <c r="AA19" s="81" t="n"/>
      <c r="AB19" s="81" t="n"/>
      <c r="AC19" s="81" t="n"/>
      <c r="AD19" s="81" t="n"/>
      <c r="AE19" s="81" t="n"/>
      <c r="AF19" s="81" t="n"/>
      <c r="AG19" s="81" t="n"/>
      <c r="AH19" s="81" t="n"/>
      <c r="AI19" s="81" t="n"/>
      <c r="AJ19" s="81" t="n"/>
      <c r="AK19" s="82">
        <f>COUNT(B19:AJ19) / COUNTA(B19:AJ19)</f>
        <v/>
      </c>
      <c r="AL19" s="82">
        <f>1-AK19</f>
        <v/>
      </c>
    </row>
    <row r="20">
      <c r="A20" s="81" t="n"/>
      <c r="B20" s="81" t="n"/>
      <c r="C20" s="81" t="n"/>
      <c r="D20" s="81" t="n"/>
      <c r="E20" s="81" t="n"/>
      <c r="F20" s="81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81" t="n"/>
      <c r="X20" s="81" t="n"/>
      <c r="Y20" s="81" t="n"/>
      <c r="Z20" s="81" t="n"/>
      <c r="AA20" s="81" t="n"/>
      <c r="AB20" s="81" t="n"/>
      <c r="AC20" s="81" t="n"/>
      <c r="AD20" s="81" t="n"/>
      <c r="AE20" s="81" t="n"/>
      <c r="AF20" s="81" t="n"/>
      <c r="AG20" s="81" t="n"/>
      <c r="AH20" s="81" t="n"/>
      <c r="AI20" s="81" t="n"/>
      <c r="AJ20" s="81" t="n"/>
      <c r="AK20" s="82">
        <f>COUNT(B20:AJ20) / COUNTA(B20:AJ20)</f>
        <v/>
      </c>
      <c r="AL20" s="82">
        <f>1-AK20</f>
        <v/>
      </c>
    </row>
    <row r="21">
      <c r="A21" s="81" t="n"/>
      <c r="B21" s="81" t="n"/>
      <c r="C21" s="81" t="n"/>
      <c r="D21" s="81" t="n"/>
      <c r="E21" s="81" t="n"/>
      <c r="F21" s="81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81" t="n"/>
      <c r="X21" s="81" t="n"/>
      <c r="Y21" s="81" t="n"/>
      <c r="Z21" s="81" t="n"/>
      <c r="AA21" s="81" t="n"/>
      <c r="AB21" s="81" t="n"/>
      <c r="AC21" s="81" t="n"/>
      <c r="AD21" s="81" t="n"/>
      <c r="AE21" s="81" t="n"/>
      <c r="AF21" s="81" t="n"/>
      <c r="AG21" s="81" t="n"/>
      <c r="AH21" s="81" t="n"/>
      <c r="AI21" s="81" t="n"/>
      <c r="AJ21" s="81" t="n"/>
      <c r="AK21" s="82">
        <f>COUNT(B21:AJ21) / COUNTA(B21:AJ21)</f>
        <v/>
      </c>
      <c r="AL21" s="82">
        <f>1-AK21</f>
        <v/>
      </c>
    </row>
    <row r="22">
      <c r="A22" s="81" t="n"/>
      <c r="B22" s="81" t="n"/>
      <c r="C22" s="81" t="n"/>
      <c r="D22" s="81" t="n"/>
      <c r="E22" s="81" t="n"/>
      <c r="F22" s="81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81" t="n"/>
      <c r="X22" s="81" t="n"/>
      <c r="Y22" s="81" t="n"/>
      <c r="Z22" s="81" t="n"/>
      <c r="AA22" s="81" t="n"/>
      <c r="AB22" s="81" t="n"/>
      <c r="AC22" s="81" t="n"/>
      <c r="AD22" s="81" t="n"/>
      <c r="AE22" s="81" t="n"/>
      <c r="AF22" s="81" t="n"/>
      <c r="AG22" s="81" t="n"/>
      <c r="AH22" s="81" t="n"/>
      <c r="AI22" s="81" t="n"/>
      <c r="AJ22" s="81" t="n"/>
      <c r="AK22" s="82">
        <f>COUNT(B22:AJ22) / COUNTA(B22:AJ22)</f>
        <v/>
      </c>
      <c r="AL22" s="82">
        <f>1-AK22</f>
        <v/>
      </c>
    </row>
    <row r="23">
      <c r="A23" s="81" t="n"/>
      <c r="B23" s="81" t="n"/>
      <c r="C23" s="81" t="n"/>
      <c r="D23" s="81" t="n"/>
      <c r="E23" s="81" t="n"/>
      <c r="F23" s="81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81" t="n"/>
      <c r="X23" s="81" t="n"/>
      <c r="Y23" s="81" t="n"/>
      <c r="Z23" s="81" t="n"/>
      <c r="AA23" s="81" t="n"/>
      <c r="AB23" s="81" t="n"/>
      <c r="AC23" s="81" t="n"/>
      <c r="AD23" s="81" t="n"/>
      <c r="AE23" s="81" t="n"/>
      <c r="AF23" s="81" t="n"/>
      <c r="AG23" s="81" t="n"/>
      <c r="AH23" s="81" t="n"/>
      <c r="AI23" s="81" t="n"/>
      <c r="AJ23" s="81" t="n"/>
      <c r="AK23" s="82">
        <f>COUNT(B23:AJ23) / COUNTA(B23:AJ23)</f>
        <v/>
      </c>
      <c r="AL23" s="82">
        <f>1-AK23</f>
        <v/>
      </c>
    </row>
    <row r="24">
      <c r="A24" s="81" t="n"/>
      <c r="B24" s="81" t="n"/>
      <c r="C24" s="81" t="n"/>
      <c r="D24" s="81" t="n"/>
      <c r="E24" s="81" t="n"/>
      <c r="F24" s="81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81" t="n"/>
      <c r="X24" s="81" t="n"/>
      <c r="Y24" s="81" t="n"/>
      <c r="Z24" s="81" t="n"/>
      <c r="AA24" s="81" t="n"/>
      <c r="AB24" s="81" t="n"/>
      <c r="AC24" s="81" t="n"/>
      <c r="AD24" s="81" t="n"/>
      <c r="AE24" s="81" t="n"/>
      <c r="AF24" s="81" t="n"/>
      <c r="AG24" s="81" t="n"/>
      <c r="AH24" s="81" t="n"/>
      <c r="AI24" s="81" t="n"/>
      <c r="AJ24" s="81" t="n"/>
      <c r="AK24" s="82">
        <f>COUNT(B24:AJ24) / COUNTA(B24:AJ24)</f>
        <v/>
      </c>
      <c r="AL24" s="82">
        <f>1-AK24</f>
        <v/>
      </c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81" t="n"/>
      <c r="X25" s="81" t="n"/>
      <c r="Y25" s="81" t="n"/>
      <c r="Z25" s="81" t="n"/>
      <c r="AA25" s="81" t="n"/>
      <c r="AB25" s="81" t="n"/>
      <c r="AC25" s="81" t="n"/>
      <c r="AD25" s="81" t="n"/>
      <c r="AE25" s="81" t="n"/>
      <c r="AF25" s="81" t="n"/>
      <c r="AG25" s="81" t="n"/>
      <c r="AH25" s="81" t="n"/>
      <c r="AI25" s="81" t="n"/>
      <c r="AJ25" s="81" t="n"/>
      <c r="AK25" s="82">
        <f>COUNT(B25:AJ25) / COUNTA(B25:AJ25)</f>
        <v/>
      </c>
      <c r="AL25" s="82">
        <f>1-AK25</f>
        <v/>
      </c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81" t="n"/>
      <c r="X26" s="81" t="n"/>
      <c r="Y26" s="81" t="n"/>
      <c r="Z26" s="81" t="n"/>
      <c r="AA26" s="81" t="n"/>
      <c r="AB26" s="81" t="n"/>
      <c r="AC26" s="81" t="n"/>
      <c r="AD26" s="81" t="n"/>
      <c r="AE26" s="81" t="n"/>
      <c r="AF26" s="81" t="n"/>
      <c r="AG26" s="81" t="n"/>
      <c r="AH26" s="81" t="n"/>
      <c r="AI26" s="81" t="n"/>
      <c r="AJ26" s="81" t="n"/>
      <c r="AK26" s="82">
        <f>COUNT(B26:AJ26) / COUNTA(B26:AJ26)</f>
        <v/>
      </c>
      <c r="AL26" s="82">
        <f>1-AK26</f>
        <v/>
      </c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81" t="n"/>
      <c r="X27" s="81" t="n"/>
      <c r="Y27" s="81" t="n"/>
      <c r="Z27" s="81" t="n"/>
      <c r="AA27" s="81" t="n"/>
      <c r="AB27" s="81" t="n"/>
      <c r="AC27" s="81" t="n"/>
      <c r="AD27" s="81" t="n"/>
      <c r="AE27" s="81" t="n"/>
      <c r="AF27" s="81" t="n"/>
      <c r="AG27" s="81" t="n"/>
      <c r="AH27" s="81" t="n"/>
      <c r="AI27" s="81" t="n"/>
      <c r="AJ27" s="81" t="n"/>
      <c r="AK27" s="82">
        <f>COUNT(B27:AJ27) / COUNTA(B27:AJ27)</f>
        <v/>
      </c>
      <c r="AL27" s="82">
        <f>1-AK27</f>
        <v/>
      </c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81" t="n"/>
      <c r="X28" s="81" t="n"/>
      <c r="Y28" s="81" t="n"/>
      <c r="Z28" s="81" t="n"/>
      <c r="AA28" s="81" t="n"/>
      <c r="AB28" s="81" t="n"/>
      <c r="AC28" s="81" t="n"/>
      <c r="AD28" s="81" t="n"/>
      <c r="AE28" s="81" t="n"/>
      <c r="AF28" s="81" t="n"/>
      <c r="AG28" s="81" t="n"/>
      <c r="AH28" s="81" t="n"/>
      <c r="AI28" s="81" t="n"/>
      <c r="AJ28" s="81" t="n"/>
      <c r="AK28" s="82">
        <f>COUNT(B28:AJ28) / COUNTA(B28:AJ28)</f>
        <v/>
      </c>
      <c r="AL28" s="82">
        <f>1-AK28</f>
        <v/>
      </c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81" t="n"/>
      <c r="X29" s="81" t="n"/>
      <c r="Y29" s="81" t="n"/>
      <c r="Z29" s="81" t="n"/>
      <c r="AA29" s="81" t="n"/>
      <c r="AB29" s="81" t="n"/>
      <c r="AC29" s="81" t="n"/>
      <c r="AD29" s="81" t="n"/>
      <c r="AE29" s="81" t="n"/>
      <c r="AF29" s="81" t="n"/>
      <c r="AG29" s="81" t="n"/>
      <c r="AH29" s="81" t="n"/>
      <c r="AI29" s="81" t="n"/>
      <c r="AJ29" s="81" t="n"/>
      <c r="AK29" s="82">
        <f>COUNT(B29:AJ29) / COUNTA(B29:AJ29)</f>
        <v/>
      </c>
      <c r="AL29" s="82">
        <f>1-AK29</f>
        <v/>
      </c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81" t="n"/>
      <c r="X30" s="81" t="n"/>
      <c r="Y30" s="81" t="n"/>
      <c r="Z30" s="81" t="n"/>
      <c r="AA30" s="81" t="n"/>
      <c r="AB30" s="81" t="n"/>
      <c r="AC30" s="81" t="n"/>
      <c r="AD30" s="81" t="n"/>
      <c r="AE30" s="81" t="n"/>
      <c r="AF30" s="81" t="n"/>
      <c r="AG30" s="81" t="n"/>
      <c r="AH30" s="81" t="n"/>
      <c r="AI30" s="81" t="n"/>
      <c r="AJ30" s="81" t="n"/>
      <c r="AK30" s="82">
        <f>COUNT(B30:AJ30) / COUNTA(B30:AJ30)</f>
        <v/>
      </c>
      <c r="AL30" s="82">
        <f>1-AK30</f>
        <v/>
      </c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81" t="n"/>
      <c r="X31" s="81" t="n"/>
      <c r="Y31" s="81" t="n"/>
      <c r="Z31" s="81" t="n"/>
      <c r="AA31" s="81" t="n"/>
      <c r="AB31" s="81" t="n"/>
      <c r="AC31" s="81" t="n"/>
      <c r="AD31" s="81" t="n"/>
      <c r="AE31" s="81" t="n"/>
      <c r="AF31" s="81" t="n"/>
      <c r="AG31" s="81" t="n"/>
      <c r="AH31" s="81" t="n"/>
      <c r="AI31" s="81" t="n"/>
      <c r="AJ31" s="81" t="n"/>
      <c r="AK31" s="82">
        <f>COUNT(B31:AJ31) / COUNTA(B31:AJ31)</f>
        <v/>
      </c>
      <c r="AL31" s="82">
        <f>1-AK31</f>
        <v/>
      </c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81" t="n"/>
      <c r="X32" s="81" t="n"/>
      <c r="Y32" s="81" t="n"/>
      <c r="Z32" s="81" t="n"/>
      <c r="AA32" s="81" t="n"/>
      <c r="AB32" s="81" t="n"/>
      <c r="AC32" s="81" t="n"/>
      <c r="AD32" s="81" t="n"/>
      <c r="AE32" s="81" t="n"/>
      <c r="AF32" s="81" t="n"/>
      <c r="AG32" s="81" t="n"/>
      <c r="AH32" s="81" t="n"/>
      <c r="AI32" s="81" t="n"/>
      <c r="AJ32" s="81" t="n"/>
      <c r="AK32" s="82">
        <f>COUNT(B32:AJ32) / COUNTA(B32:AJ32)</f>
        <v/>
      </c>
      <c r="AL32" s="82">
        <f>1-AK32</f>
        <v/>
      </c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81" t="n"/>
      <c r="X33" s="81" t="n"/>
      <c r="Y33" s="81" t="n"/>
      <c r="Z33" s="81" t="n"/>
      <c r="AA33" s="81" t="n"/>
      <c r="AB33" s="81" t="n"/>
      <c r="AC33" s="81" t="n"/>
      <c r="AD33" s="81" t="n"/>
      <c r="AE33" s="81" t="n"/>
      <c r="AF33" s="81" t="n"/>
      <c r="AG33" s="81" t="n"/>
      <c r="AH33" s="81" t="n"/>
      <c r="AI33" s="81" t="n"/>
      <c r="AJ33" s="81" t="n"/>
      <c r="AK33" s="82">
        <f>COUNT(B33:AJ33) / COUNTA(B33:AJ33)</f>
        <v/>
      </c>
      <c r="AL33" s="82">
        <f>1-AK33</f>
        <v/>
      </c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81" t="n"/>
      <c r="X34" s="81" t="n"/>
      <c r="Y34" s="81" t="n"/>
      <c r="Z34" s="81" t="n"/>
      <c r="AA34" s="81" t="n"/>
      <c r="AB34" s="81" t="n"/>
      <c r="AC34" s="81" t="n"/>
      <c r="AD34" s="81" t="n"/>
      <c r="AE34" s="81" t="n"/>
      <c r="AF34" s="81" t="n"/>
      <c r="AG34" s="81" t="n"/>
      <c r="AH34" s="81" t="n"/>
      <c r="AI34" s="81" t="n"/>
      <c r="AJ34" s="81" t="n"/>
      <c r="AK34" s="82">
        <f>COUNT(B34:AJ34) / COUNTA(B34:AJ34)</f>
        <v/>
      </c>
      <c r="AL34" s="82">
        <f>1-AK34</f>
        <v/>
      </c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81" t="n"/>
      <c r="X35" s="81" t="n"/>
      <c r="Y35" s="81" t="n"/>
      <c r="Z35" s="81" t="n"/>
      <c r="AA35" s="81" t="n"/>
      <c r="AB35" s="81" t="n"/>
      <c r="AC35" s="81" t="n"/>
      <c r="AD35" s="81" t="n"/>
      <c r="AE35" s="81" t="n"/>
      <c r="AF35" s="81" t="n"/>
      <c r="AG35" s="81" t="n"/>
      <c r="AH35" s="81" t="n"/>
      <c r="AI35" s="81" t="n"/>
      <c r="AJ35" s="81" t="n"/>
      <c r="AK35" s="82">
        <f>COUNT(B35:AJ35) / COUNTA(B35:AJ35)</f>
        <v/>
      </c>
      <c r="AL35" s="82">
        <f>1-AK35</f>
        <v/>
      </c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81" t="n"/>
      <c r="X36" s="81" t="n"/>
      <c r="Y36" s="81" t="n"/>
      <c r="Z36" s="81" t="n"/>
      <c r="AA36" s="81" t="n"/>
      <c r="AB36" s="81" t="n"/>
      <c r="AC36" s="81" t="n"/>
      <c r="AD36" s="81" t="n"/>
      <c r="AE36" s="81" t="n"/>
      <c r="AF36" s="81" t="n"/>
      <c r="AG36" s="81" t="n"/>
      <c r="AH36" s="81" t="n"/>
      <c r="AI36" s="81" t="n"/>
      <c r="AJ36" s="81" t="n"/>
      <c r="AK36" s="82">
        <f>COUNT(B36:AJ36) / COUNTA(B36:AJ36)</f>
        <v/>
      </c>
      <c r="AL36" s="82">
        <f>1-AK36</f>
        <v/>
      </c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81" t="n"/>
      <c r="X37" s="81" t="n"/>
      <c r="Y37" s="81" t="n"/>
      <c r="Z37" s="81" t="n"/>
      <c r="AA37" s="81" t="n"/>
      <c r="AB37" s="81" t="n"/>
      <c r="AC37" s="81" t="n"/>
      <c r="AD37" s="81" t="n"/>
      <c r="AE37" s="81" t="n"/>
      <c r="AF37" s="81" t="n"/>
      <c r="AG37" s="81" t="n"/>
      <c r="AH37" s="81" t="n"/>
      <c r="AI37" s="81" t="n"/>
      <c r="AJ37" s="81" t="n"/>
      <c r="AK37" s="82">
        <f>COUNT(B37:AJ37) / COUNTA(B37:AJ37)</f>
        <v/>
      </c>
      <c r="AL37" s="82">
        <f>1-AK37</f>
        <v/>
      </c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81" t="n"/>
      <c r="V38" s="81" t="n"/>
      <c r="W38" s="81" t="n"/>
      <c r="X38" s="81" t="n"/>
      <c r="Y38" s="81" t="n"/>
      <c r="Z38" s="81" t="n"/>
      <c r="AA38" s="81" t="n"/>
      <c r="AB38" s="81" t="n"/>
      <c r="AC38" s="81" t="n"/>
      <c r="AD38" s="81" t="n"/>
      <c r="AE38" s="81" t="n"/>
      <c r="AF38" s="81" t="n"/>
      <c r="AG38" s="81" t="n"/>
      <c r="AH38" s="81" t="n"/>
      <c r="AI38" s="81" t="n"/>
      <c r="AJ38" s="81" t="n"/>
      <c r="AK38" s="82">
        <f>COUNT(B38:AJ38) / COUNTA(B38:AJ38)</f>
        <v/>
      </c>
      <c r="AL38" s="82">
        <f>1-AK38</f>
        <v/>
      </c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81" t="n"/>
      <c r="V39" s="81" t="n"/>
      <c r="W39" s="81" t="n"/>
      <c r="X39" s="81" t="n"/>
      <c r="Y39" s="81" t="n"/>
      <c r="Z39" s="81" t="n"/>
      <c r="AA39" s="81" t="n"/>
      <c r="AB39" s="81" t="n"/>
      <c r="AC39" s="81" t="n"/>
      <c r="AD39" s="81" t="n"/>
      <c r="AE39" s="81" t="n"/>
      <c r="AF39" s="81" t="n"/>
      <c r="AG39" s="81" t="n"/>
      <c r="AH39" s="81" t="n"/>
      <c r="AI39" s="81" t="n"/>
      <c r="AJ39" s="81" t="n"/>
      <c r="AK39" s="82">
        <f>COUNT(B39:AJ39) / COUNTA(B39:AJ39)</f>
        <v/>
      </c>
      <c r="AL39" s="82">
        <f>1-AK39</f>
        <v/>
      </c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81" t="n"/>
      <c r="V40" s="81" t="n"/>
      <c r="W40" s="81" t="n"/>
      <c r="X40" s="81" t="n"/>
      <c r="Y40" s="81" t="n"/>
      <c r="Z40" s="81" t="n"/>
      <c r="AA40" s="81" t="n"/>
      <c r="AB40" s="81" t="n"/>
      <c r="AC40" s="81" t="n"/>
      <c r="AD40" s="81" t="n"/>
      <c r="AE40" s="81" t="n"/>
      <c r="AF40" s="81" t="n"/>
      <c r="AG40" s="81" t="n"/>
      <c r="AH40" s="81" t="n"/>
      <c r="AI40" s="81" t="n"/>
      <c r="AJ40" s="81" t="n"/>
      <c r="AK40" s="82">
        <f>COUNT(B40:AJ40) / COUNTA(B40:AJ40)</f>
        <v/>
      </c>
      <c r="AL40" s="82">
        <f>1-AK40</f>
        <v/>
      </c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81" t="n"/>
      <c r="V41" s="81" t="n"/>
      <c r="W41" s="81" t="n"/>
      <c r="X41" s="81" t="n"/>
      <c r="Y41" s="81" t="n"/>
      <c r="Z41" s="81" t="n"/>
      <c r="AA41" s="81" t="n"/>
      <c r="AB41" s="81" t="n"/>
      <c r="AC41" s="81" t="n"/>
      <c r="AD41" s="81" t="n"/>
      <c r="AE41" s="81" t="n"/>
      <c r="AF41" s="81" t="n"/>
      <c r="AG41" s="81" t="n"/>
      <c r="AH41" s="81" t="n"/>
      <c r="AI41" s="81" t="n"/>
      <c r="AJ41" s="81" t="n"/>
      <c r="AK41" s="82">
        <f>COUNT(B41:AJ41) / COUNTA(B41:AJ41)</f>
        <v/>
      </c>
      <c r="AL41" s="82">
        <f>1-AK41</f>
        <v/>
      </c>
    </row>
    <row r="42">
      <c r="A42" s="81" t="n"/>
      <c r="B42" s="81" t="n"/>
      <c r="C42" s="81" t="n"/>
      <c r="D42" s="81" t="n"/>
      <c r="E42" s="81" t="n"/>
      <c r="F42" s="81" t="n"/>
      <c r="G42" s="81" t="n"/>
      <c r="H42" s="81" t="n"/>
      <c r="I42" s="81" t="n"/>
      <c r="J42" s="81" t="n"/>
      <c r="K42" s="81" t="n"/>
      <c r="L42" s="81" t="n"/>
      <c r="M42" s="81" t="n"/>
      <c r="N42" s="81" t="n"/>
      <c r="O42" s="81" t="n"/>
      <c r="P42" s="81" t="n"/>
      <c r="Q42" s="81" t="n"/>
      <c r="R42" s="81" t="n"/>
      <c r="S42" s="81" t="n"/>
      <c r="T42" s="81" t="n"/>
      <c r="U42" s="81" t="n"/>
      <c r="V42" s="81" t="n"/>
      <c r="W42" s="81" t="n"/>
      <c r="X42" s="81" t="n"/>
      <c r="Y42" s="81" t="n"/>
      <c r="Z42" s="81" t="n"/>
      <c r="AA42" s="81" t="n"/>
      <c r="AB42" s="81" t="n"/>
      <c r="AC42" s="81" t="n"/>
      <c r="AD42" s="81" t="n"/>
      <c r="AE42" s="81" t="n"/>
      <c r="AF42" s="81" t="n"/>
      <c r="AG42" s="81" t="n"/>
      <c r="AH42" s="81" t="n"/>
      <c r="AI42" s="81" t="n"/>
      <c r="AJ42" s="81" t="n"/>
      <c r="AK42" s="82">
        <f>COUNT(B42:AJ42) / COUNTA(B42:AJ42)</f>
        <v/>
      </c>
      <c r="AL42" s="82">
        <f>1-AK42</f>
        <v/>
      </c>
    </row>
    <row r="43">
      <c r="A43" s="81" t="n"/>
      <c r="B43" s="81" t="n"/>
      <c r="C43" s="81" t="n"/>
      <c r="D43" s="81" t="n"/>
      <c r="E43" s="81" t="n"/>
      <c r="F43" s="81" t="n"/>
      <c r="G43" s="81" t="n"/>
      <c r="H43" s="81" t="n"/>
      <c r="I43" s="81" t="n"/>
      <c r="J43" s="81" t="n"/>
      <c r="K43" s="81" t="n"/>
      <c r="L43" s="81" t="n"/>
      <c r="M43" s="81" t="n"/>
      <c r="N43" s="81" t="n"/>
      <c r="O43" s="81" t="n"/>
      <c r="P43" s="81" t="n"/>
      <c r="Q43" s="81" t="n"/>
      <c r="R43" s="81" t="n"/>
      <c r="S43" s="81" t="n"/>
      <c r="T43" s="81" t="n"/>
      <c r="U43" s="81" t="n"/>
      <c r="V43" s="81" t="n"/>
      <c r="W43" s="81" t="n"/>
      <c r="X43" s="81" t="n"/>
      <c r="Y43" s="81" t="n"/>
      <c r="Z43" s="81" t="n"/>
      <c r="AA43" s="81" t="n"/>
      <c r="AB43" s="81" t="n"/>
      <c r="AC43" s="81" t="n"/>
      <c r="AD43" s="81" t="n"/>
      <c r="AE43" s="81" t="n"/>
      <c r="AF43" s="81" t="n"/>
      <c r="AG43" s="81" t="n"/>
      <c r="AH43" s="81" t="n"/>
      <c r="AI43" s="81" t="n"/>
      <c r="AJ43" s="81" t="n"/>
      <c r="AK43" s="82">
        <f>COUNT(B43:AJ43) / COUNTA(B43:AJ43)</f>
        <v/>
      </c>
      <c r="AL43" s="82">
        <f>1-AK43</f>
        <v/>
      </c>
    </row>
    <row r="44">
      <c r="A44" s="81" t="n"/>
      <c r="B44" s="81" t="n"/>
      <c r="C44" s="81" t="n"/>
      <c r="D44" s="81" t="n"/>
      <c r="E44" s="81" t="n"/>
      <c r="F44" s="81" t="n"/>
      <c r="G44" s="81" t="n"/>
      <c r="H44" s="81" t="n"/>
      <c r="I44" s="81" t="n"/>
      <c r="J44" s="81" t="n"/>
      <c r="K44" s="81" t="n"/>
      <c r="L44" s="81" t="n"/>
      <c r="M44" s="81" t="n"/>
      <c r="N44" s="81" t="n"/>
      <c r="O44" s="81" t="n"/>
      <c r="P44" s="81" t="n"/>
      <c r="Q44" s="81" t="n"/>
      <c r="R44" s="81" t="n"/>
      <c r="S44" s="81" t="n"/>
      <c r="T44" s="81" t="n"/>
      <c r="U44" s="81" t="n"/>
      <c r="V44" s="81" t="n"/>
      <c r="W44" s="81" t="n"/>
      <c r="X44" s="81" t="n"/>
      <c r="Y44" s="81" t="n"/>
      <c r="Z44" s="81" t="n"/>
      <c r="AA44" s="81" t="n"/>
      <c r="AB44" s="81" t="n"/>
      <c r="AC44" s="81" t="n"/>
      <c r="AD44" s="81" t="n"/>
      <c r="AE44" s="81" t="n"/>
      <c r="AF44" s="81" t="n"/>
      <c r="AG44" s="81" t="n"/>
      <c r="AH44" s="81" t="n"/>
      <c r="AI44" s="81" t="n"/>
      <c r="AJ44" s="81" t="n"/>
      <c r="AK44" s="82">
        <f>COUNT(B44:AJ44) / COUNTA(B44:AJ44)</f>
        <v/>
      </c>
      <c r="AL44" s="82">
        <f>1-AK44</f>
        <v/>
      </c>
    </row>
    <row r="45">
      <c r="A45" s="81" t="n"/>
      <c r="B45" s="81" t="n"/>
      <c r="C45" s="81" t="n"/>
      <c r="D45" s="81" t="n"/>
      <c r="E45" s="81" t="n"/>
      <c r="F45" s="81" t="n"/>
      <c r="G45" s="81" t="n"/>
      <c r="H45" s="81" t="n"/>
      <c r="I45" s="81" t="n"/>
      <c r="J45" s="81" t="n"/>
      <c r="K45" s="81" t="n"/>
      <c r="L45" s="81" t="n"/>
      <c r="M45" s="81" t="n"/>
      <c r="N45" s="81" t="n"/>
      <c r="O45" s="81" t="n"/>
      <c r="P45" s="81" t="n"/>
      <c r="Q45" s="81" t="n"/>
      <c r="R45" s="81" t="n"/>
      <c r="S45" s="81" t="n"/>
      <c r="T45" s="81" t="n"/>
      <c r="U45" s="81" t="n"/>
      <c r="V45" s="81" t="n"/>
      <c r="W45" s="81" t="n"/>
      <c r="X45" s="81" t="n"/>
      <c r="Y45" s="81" t="n"/>
      <c r="Z45" s="81" t="n"/>
      <c r="AA45" s="81" t="n"/>
      <c r="AB45" s="81" t="n"/>
      <c r="AC45" s="81" t="n"/>
      <c r="AD45" s="81" t="n"/>
      <c r="AE45" s="81" t="n"/>
      <c r="AF45" s="81" t="n"/>
      <c r="AG45" s="81" t="n"/>
      <c r="AH45" s="81" t="n"/>
      <c r="AI45" s="81" t="n"/>
      <c r="AJ45" s="81" t="n"/>
      <c r="AK45" s="82">
        <f>COUNT(B45:AJ45) / COUNTA(B45:AJ45)</f>
        <v/>
      </c>
      <c r="AL45" s="82">
        <f>1-AK45</f>
        <v/>
      </c>
    </row>
    <row r="46">
      <c r="A46" s="81" t="n"/>
      <c r="B46" s="81" t="n"/>
      <c r="C46" s="81" t="n"/>
      <c r="D46" s="81" t="n"/>
      <c r="E46" s="81" t="n"/>
      <c r="F46" s="81" t="n"/>
      <c r="G46" s="81" t="n"/>
      <c r="H46" s="81" t="n"/>
      <c r="I46" s="81" t="n"/>
      <c r="J46" s="81" t="n"/>
      <c r="K46" s="81" t="n"/>
      <c r="L46" s="81" t="n"/>
      <c r="M46" s="81" t="n"/>
      <c r="N46" s="81" t="n"/>
      <c r="O46" s="81" t="n"/>
      <c r="P46" s="81" t="n"/>
      <c r="Q46" s="81" t="n"/>
      <c r="R46" s="81" t="n"/>
      <c r="S46" s="81" t="n"/>
      <c r="T46" s="81" t="n"/>
      <c r="U46" s="81" t="n"/>
      <c r="V46" s="81" t="n"/>
      <c r="W46" s="81" t="n"/>
      <c r="X46" s="81" t="n"/>
      <c r="Y46" s="81" t="n"/>
      <c r="Z46" s="81" t="n"/>
      <c r="AA46" s="81" t="n"/>
      <c r="AB46" s="81" t="n"/>
      <c r="AC46" s="81" t="n"/>
      <c r="AD46" s="81" t="n"/>
      <c r="AE46" s="81" t="n"/>
      <c r="AF46" s="81" t="n"/>
      <c r="AG46" s="81" t="n"/>
      <c r="AH46" s="81" t="n"/>
      <c r="AI46" s="81" t="n"/>
      <c r="AJ46" s="81" t="n"/>
      <c r="AK46" s="82">
        <f>COUNT(B46:AJ46) / COUNTA(B46:AJ46)</f>
        <v/>
      </c>
      <c r="AL46" s="82">
        <f>1-AK46</f>
        <v/>
      </c>
    </row>
    <row r="47">
      <c r="A47" s="81" t="n"/>
      <c r="B47" s="81" t="n"/>
      <c r="C47" s="81" t="n"/>
      <c r="D47" s="81" t="n"/>
      <c r="E47" s="81" t="n"/>
      <c r="F47" s="81" t="n"/>
      <c r="G47" s="81" t="n"/>
      <c r="H47" s="81" t="n"/>
      <c r="I47" s="81" t="n"/>
      <c r="J47" s="81" t="n"/>
      <c r="K47" s="81" t="n"/>
      <c r="L47" s="81" t="n"/>
      <c r="M47" s="81" t="n"/>
      <c r="N47" s="81" t="n"/>
      <c r="O47" s="81" t="n"/>
      <c r="P47" s="81" t="n"/>
      <c r="Q47" s="81" t="n"/>
      <c r="R47" s="81" t="n"/>
      <c r="S47" s="81" t="n"/>
      <c r="T47" s="81" t="n"/>
      <c r="U47" s="81" t="n"/>
      <c r="V47" s="81" t="n"/>
      <c r="W47" s="81" t="n"/>
      <c r="X47" s="81" t="n"/>
      <c r="Y47" s="81" t="n"/>
      <c r="Z47" s="81" t="n"/>
      <c r="AA47" s="81" t="n"/>
      <c r="AB47" s="81" t="n"/>
      <c r="AC47" s="81" t="n"/>
      <c r="AD47" s="81" t="n"/>
      <c r="AE47" s="81" t="n"/>
      <c r="AF47" s="81" t="n"/>
      <c r="AG47" s="81" t="n"/>
      <c r="AH47" s="81" t="n"/>
      <c r="AI47" s="81" t="n"/>
      <c r="AJ47" s="81" t="n"/>
      <c r="AK47" s="82">
        <f>COUNT(B47:AJ47) / COUNTA(B47:AJ47)</f>
        <v/>
      </c>
      <c r="AL47" s="82">
        <f>1-AK47</f>
        <v/>
      </c>
    </row>
    <row r="48">
      <c r="A48" s="81" t="n"/>
      <c r="B48" s="81" t="n"/>
      <c r="C48" s="81" t="n"/>
      <c r="D48" s="81" t="n"/>
      <c r="E48" s="81" t="n"/>
      <c r="F48" s="81" t="n"/>
      <c r="G48" s="81" t="n"/>
      <c r="H48" s="81" t="n"/>
      <c r="I48" s="81" t="n"/>
      <c r="J48" s="81" t="n"/>
      <c r="K48" s="81" t="n"/>
      <c r="L48" s="81" t="n"/>
      <c r="M48" s="81" t="n"/>
      <c r="N48" s="81" t="n"/>
      <c r="O48" s="81" t="n"/>
      <c r="P48" s="81" t="n"/>
      <c r="Q48" s="81" t="n"/>
      <c r="R48" s="81" t="n"/>
      <c r="S48" s="81" t="n"/>
      <c r="T48" s="81" t="n"/>
      <c r="U48" s="81" t="n"/>
      <c r="V48" s="81" t="n"/>
      <c r="W48" s="81" t="n"/>
      <c r="X48" s="81" t="n"/>
      <c r="Y48" s="81" t="n"/>
      <c r="Z48" s="81" t="n"/>
      <c r="AA48" s="81" t="n"/>
      <c r="AB48" s="81" t="n"/>
      <c r="AC48" s="81" t="n"/>
      <c r="AD48" s="81" t="n"/>
      <c r="AE48" s="81" t="n"/>
      <c r="AF48" s="81" t="n"/>
      <c r="AG48" s="81" t="n"/>
      <c r="AH48" s="81" t="n"/>
      <c r="AI48" s="81" t="n"/>
      <c r="AJ48" s="81" t="n"/>
      <c r="AK48" s="82">
        <f>COUNT(B48:AJ48) / COUNTA(B48:AJ48)</f>
        <v/>
      </c>
      <c r="AL48" s="82">
        <f>1-AK48</f>
        <v/>
      </c>
    </row>
    <row r="49">
      <c r="A49" s="81" t="n"/>
      <c r="B49" s="81" t="n"/>
      <c r="C49" s="81" t="n"/>
      <c r="D49" s="81" t="n"/>
      <c r="E49" s="81" t="n"/>
      <c r="F49" s="81" t="n"/>
      <c r="G49" s="81" t="n"/>
      <c r="H49" s="81" t="n"/>
      <c r="I49" s="81" t="n"/>
      <c r="J49" s="81" t="n"/>
      <c r="K49" s="81" t="n"/>
      <c r="L49" s="81" t="n"/>
      <c r="M49" s="81" t="n"/>
      <c r="N49" s="81" t="n"/>
      <c r="O49" s="81" t="n"/>
      <c r="P49" s="81" t="n"/>
      <c r="Q49" s="81" t="n"/>
      <c r="R49" s="81" t="n"/>
      <c r="S49" s="81" t="n"/>
      <c r="T49" s="81" t="n"/>
      <c r="U49" s="81" t="n"/>
      <c r="V49" s="81" t="n"/>
      <c r="W49" s="81" t="n"/>
      <c r="X49" s="81" t="n"/>
      <c r="Y49" s="81" t="n"/>
      <c r="Z49" s="81" t="n"/>
      <c r="AA49" s="81" t="n"/>
      <c r="AB49" s="81" t="n"/>
      <c r="AC49" s="81" t="n"/>
      <c r="AD49" s="81" t="n"/>
      <c r="AE49" s="81" t="n"/>
      <c r="AF49" s="81" t="n"/>
      <c r="AG49" s="81" t="n"/>
      <c r="AH49" s="81" t="n"/>
      <c r="AI49" s="81" t="n"/>
      <c r="AJ49" s="81" t="n"/>
      <c r="AK49" s="82">
        <f>COUNT(B49:AJ49) / COUNTA(B49:AJ49)</f>
        <v/>
      </c>
      <c r="AL49" s="82">
        <f>1-AK49</f>
        <v/>
      </c>
    </row>
    <row r="50">
      <c r="A50" s="81" t="n"/>
      <c r="B50" s="81" t="n"/>
      <c r="C50" s="81" t="n"/>
      <c r="D50" s="81" t="n"/>
      <c r="E50" s="81" t="n"/>
      <c r="F50" s="81" t="n"/>
      <c r="G50" s="81" t="n"/>
      <c r="H50" s="81" t="n"/>
      <c r="I50" s="81" t="n"/>
      <c r="J50" s="81" t="n"/>
      <c r="K50" s="81" t="n"/>
      <c r="L50" s="81" t="n"/>
      <c r="M50" s="81" t="n"/>
      <c r="N50" s="81" t="n"/>
      <c r="O50" s="81" t="n"/>
      <c r="P50" s="81" t="n"/>
      <c r="Q50" s="81" t="n"/>
      <c r="R50" s="81" t="n"/>
      <c r="S50" s="81" t="n"/>
      <c r="T50" s="81" t="n"/>
      <c r="U50" s="81" t="n"/>
      <c r="V50" s="81" t="n"/>
      <c r="W50" s="81" t="n"/>
      <c r="X50" s="81" t="n"/>
      <c r="Y50" s="81" t="n"/>
      <c r="Z50" s="81" t="n"/>
      <c r="AA50" s="81" t="n"/>
      <c r="AB50" s="81" t="n"/>
      <c r="AC50" s="81" t="n"/>
      <c r="AD50" s="81" t="n"/>
      <c r="AE50" s="81" t="n"/>
      <c r="AF50" s="81" t="n"/>
      <c r="AG50" s="81" t="n"/>
      <c r="AH50" s="81" t="n"/>
      <c r="AI50" s="81" t="n"/>
      <c r="AJ50" s="81" t="n"/>
      <c r="AK50" s="82">
        <f>COUNT(B50:AJ50) / COUNTA(B50:AJ50)</f>
        <v/>
      </c>
      <c r="AL50" s="82">
        <f>1-AK50</f>
        <v/>
      </c>
    </row>
    <row r="51">
      <c r="A51" s="81" t="n"/>
      <c r="B51" s="81" t="n"/>
      <c r="C51" s="81" t="n"/>
      <c r="D51" s="81" t="n"/>
      <c r="E51" s="81" t="n"/>
      <c r="F51" s="81" t="n"/>
      <c r="G51" s="81" t="n"/>
      <c r="H51" s="81" t="n"/>
      <c r="I51" s="81" t="n"/>
      <c r="J51" s="81" t="n"/>
      <c r="K51" s="81" t="n"/>
      <c r="L51" s="81" t="n"/>
      <c r="M51" s="81" t="n"/>
      <c r="N51" s="81" t="n"/>
      <c r="O51" s="81" t="n"/>
      <c r="P51" s="81" t="n"/>
      <c r="Q51" s="81" t="n"/>
      <c r="R51" s="81" t="n"/>
      <c r="S51" s="81" t="n"/>
      <c r="T51" s="81" t="n"/>
      <c r="U51" s="81" t="n"/>
      <c r="V51" s="81" t="n"/>
      <c r="W51" s="81" t="n"/>
      <c r="X51" s="81" t="n"/>
      <c r="Y51" s="81" t="n"/>
      <c r="Z51" s="81" t="n"/>
      <c r="AA51" s="81" t="n"/>
      <c r="AB51" s="81" t="n"/>
      <c r="AC51" s="81" t="n"/>
      <c r="AD51" s="81" t="n"/>
      <c r="AE51" s="81" t="n"/>
      <c r="AF51" s="81" t="n"/>
      <c r="AG51" s="81" t="n"/>
      <c r="AH51" s="81" t="n"/>
      <c r="AI51" s="81" t="n"/>
      <c r="AJ51" s="81" t="n"/>
      <c r="AK51" s="82">
        <f>COUNT(B51:AJ51) / COUNTA(B51:AJ51)</f>
        <v/>
      </c>
      <c r="AL51" s="82">
        <f>1-AK51</f>
        <v/>
      </c>
    </row>
    <row r="52">
      <c r="A52" s="81" t="n"/>
      <c r="B52" s="81" t="n"/>
      <c r="C52" s="81" t="n"/>
      <c r="D52" s="81" t="n"/>
      <c r="E52" s="81" t="n"/>
      <c r="F52" s="81" t="n"/>
      <c r="G52" s="81" t="n"/>
      <c r="H52" s="81" t="n"/>
      <c r="I52" s="81" t="n"/>
      <c r="J52" s="81" t="n"/>
      <c r="K52" s="81" t="n"/>
      <c r="L52" s="81" t="n"/>
      <c r="M52" s="81" t="n"/>
      <c r="N52" s="81" t="n"/>
      <c r="O52" s="81" t="n"/>
      <c r="P52" s="81" t="n"/>
      <c r="Q52" s="81" t="n"/>
      <c r="R52" s="81" t="n"/>
      <c r="S52" s="81" t="n"/>
      <c r="T52" s="81" t="n"/>
      <c r="U52" s="81" t="n"/>
      <c r="V52" s="81" t="n"/>
      <c r="W52" s="81" t="n"/>
      <c r="X52" s="81" t="n"/>
      <c r="Y52" s="81" t="n"/>
      <c r="Z52" s="81" t="n"/>
      <c r="AA52" s="81" t="n"/>
      <c r="AB52" s="81" t="n"/>
      <c r="AC52" s="81" t="n"/>
      <c r="AD52" s="81" t="n"/>
      <c r="AE52" s="81" t="n"/>
      <c r="AF52" s="81" t="n"/>
      <c r="AG52" s="81" t="n"/>
      <c r="AH52" s="81" t="n"/>
      <c r="AI52" s="81" t="n"/>
      <c r="AJ52" s="81" t="n"/>
      <c r="AK52" s="82">
        <f>COUNT(B52:AJ52) / COUNTA(B52:AJ52)</f>
        <v/>
      </c>
      <c r="AL52" s="82">
        <f>1-AK52</f>
        <v/>
      </c>
    </row>
    <row r="53">
      <c r="A53" s="81" t="n"/>
      <c r="B53" s="81" t="n"/>
      <c r="C53" s="81" t="n"/>
      <c r="D53" s="81" t="n"/>
      <c r="E53" s="81" t="n"/>
      <c r="F53" s="81" t="n"/>
      <c r="G53" s="81" t="n"/>
      <c r="H53" s="81" t="n"/>
      <c r="I53" s="81" t="n"/>
      <c r="J53" s="81" t="n"/>
      <c r="K53" s="81" t="n"/>
      <c r="L53" s="81" t="n"/>
      <c r="M53" s="81" t="n"/>
      <c r="N53" s="81" t="n"/>
      <c r="O53" s="81" t="n"/>
      <c r="P53" s="81" t="n"/>
      <c r="Q53" s="81" t="n"/>
      <c r="R53" s="81" t="n"/>
      <c r="S53" s="81" t="n"/>
      <c r="T53" s="81" t="n"/>
      <c r="U53" s="81" t="n"/>
      <c r="V53" s="81" t="n"/>
      <c r="W53" s="81" t="n"/>
      <c r="X53" s="81" t="n"/>
      <c r="Y53" s="81" t="n"/>
      <c r="Z53" s="81" t="n"/>
      <c r="AA53" s="81" t="n"/>
      <c r="AB53" s="81" t="n"/>
      <c r="AC53" s="81" t="n"/>
      <c r="AD53" s="81" t="n"/>
      <c r="AE53" s="81" t="n"/>
      <c r="AF53" s="81" t="n"/>
      <c r="AG53" s="81" t="n"/>
      <c r="AH53" s="81" t="n"/>
      <c r="AI53" s="81" t="n"/>
      <c r="AJ53" s="81" t="n"/>
      <c r="AK53" s="82">
        <f>COUNT(B53:AJ53) / COUNTA(B53:AJ53)</f>
        <v/>
      </c>
      <c r="AL53" s="82">
        <f>1-AK53</f>
        <v/>
      </c>
    </row>
    <row r="54">
      <c r="A54" s="81" t="n"/>
      <c r="B54" s="81" t="n"/>
      <c r="C54" s="81" t="n"/>
      <c r="D54" s="81" t="n"/>
      <c r="E54" s="81" t="n"/>
      <c r="F54" s="81" t="n"/>
      <c r="G54" s="81" t="n"/>
      <c r="H54" s="81" t="n"/>
      <c r="I54" s="81" t="n"/>
      <c r="J54" s="81" t="n"/>
      <c r="K54" s="81" t="n"/>
      <c r="L54" s="81" t="n"/>
      <c r="M54" s="81" t="n"/>
      <c r="N54" s="81" t="n"/>
      <c r="O54" s="81" t="n"/>
      <c r="P54" s="81" t="n"/>
      <c r="Q54" s="81" t="n"/>
      <c r="R54" s="81" t="n"/>
      <c r="S54" s="81" t="n"/>
      <c r="T54" s="81" t="n"/>
      <c r="U54" s="81" t="n"/>
      <c r="V54" s="81" t="n"/>
      <c r="W54" s="81" t="n"/>
      <c r="X54" s="81" t="n"/>
      <c r="Y54" s="81" t="n"/>
      <c r="Z54" s="81" t="n"/>
      <c r="AA54" s="81" t="n"/>
      <c r="AB54" s="81" t="n"/>
      <c r="AC54" s="81" t="n"/>
      <c r="AD54" s="81" t="n"/>
      <c r="AE54" s="81" t="n"/>
      <c r="AF54" s="81" t="n"/>
      <c r="AG54" s="81" t="n"/>
      <c r="AH54" s="81" t="n"/>
      <c r="AI54" s="81" t="n"/>
      <c r="AJ54" s="81" t="n"/>
      <c r="AK54" s="82">
        <f>COUNT(B54:AJ54) / COUNTA(B54:AJ54)</f>
        <v/>
      </c>
      <c r="AL54" s="82">
        <f>1-AK54</f>
        <v/>
      </c>
    </row>
    <row r="55">
      <c r="A55" s="81" t="n"/>
      <c r="B55" s="81" t="n"/>
      <c r="C55" s="81" t="n"/>
      <c r="D55" s="81" t="n"/>
      <c r="E55" s="81" t="n"/>
      <c r="F55" s="81" t="n"/>
      <c r="G55" s="81" t="n"/>
      <c r="H55" s="81" t="n"/>
      <c r="I55" s="81" t="n"/>
      <c r="J55" s="81" t="n"/>
      <c r="K55" s="81" t="n"/>
      <c r="L55" s="81" t="n"/>
      <c r="M55" s="81" t="n"/>
      <c r="N55" s="81" t="n"/>
      <c r="O55" s="81" t="n"/>
      <c r="P55" s="81" t="n"/>
      <c r="Q55" s="81" t="n"/>
      <c r="R55" s="81" t="n"/>
      <c r="S55" s="81" t="n"/>
      <c r="T55" s="81" t="n"/>
      <c r="U55" s="81" t="n"/>
      <c r="V55" s="81" t="n"/>
      <c r="W55" s="81" t="n"/>
      <c r="X55" s="81" t="n"/>
      <c r="Y55" s="81" t="n"/>
      <c r="Z55" s="81" t="n"/>
      <c r="AA55" s="81" t="n"/>
      <c r="AB55" s="81" t="n"/>
      <c r="AC55" s="81" t="n"/>
      <c r="AD55" s="81" t="n"/>
      <c r="AE55" s="81" t="n"/>
      <c r="AF55" s="81" t="n"/>
      <c r="AG55" s="81" t="n"/>
      <c r="AH55" s="81" t="n"/>
      <c r="AI55" s="81" t="n"/>
      <c r="AJ55" s="81" t="n"/>
      <c r="AK55" s="82">
        <f>COUNT(B55:AJ55) / COUNTA(B55:AJ55)</f>
        <v/>
      </c>
      <c r="AL55" s="82">
        <f>1-AK55</f>
        <v/>
      </c>
    </row>
    <row r="56">
      <c r="A56" s="81" t="n"/>
      <c r="B56" s="81" t="n"/>
      <c r="C56" s="81" t="n"/>
      <c r="D56" s="81" t="n"/>
      <c r="E56" s="81" t="n"/>
      <c r="F56" s="81" t="n"/>
      <c r="G56" s="81" t="n"/>
      <c r="H56" s="81" t="n"/>
      <c r="I56" s="81" t="n"/>
      <c r="J56" s="81" t="n"/>
      <c r="K56" s="81" t="n"/>
      <c r="L56" s="81" t="n"/>
      <c r="M56" s="81" t="n"/>
      <c r="N56" s="81" t="n"/>
      <c r="O56" s="81" t="n"/>
      <c r="P56" s="81" t="n"/>
      <c r="Q56" s="81" t="n"/>
      <c r="R56" s="81" t="n"/>
      <c r="S56" s="81" t="n"/>
      <c r="T56" s="81" t="n"/>
      <c r="U56" s="81" t="n"/>
      <c r="V56" s="81" t="n"/>
      <c r="W56" s="81" t="n"/>
      <c r="X56" s="81" t="n"/>
      <c r="Y56" s="81" t="n"/>
      <c r="Z56" s="81" t="n"/>
      <c r="AA56" s="81" t="n"/>
      <c r="AB56" s="81" t="n"/>
      <c r="AC56" s="81" t="n"/>
      <c r="AD56" s="81" t="n"/>
      <c r="AE56" s="81" t="n"/>
      <c r="AF56" s="81" t="n"/>
      <c r="AG56" s="81" t="n"/>
      <c r="AH56" s="81" t="n"/>
      <c r="AI56" s="81" t="n"/>
      <c r="AJ56" s="81" t="n"/>
      <c r="AK56" s="82">
        <f>COUNT(B56:AJ56) / COUNTA(B56:AJ56)</f>
        <v/>
      </c>
      <c r="AL56" s="82">
        <f>1-AK56</f>
        <v/>
      </c>
    </row>
    <row r="57">
      <c r="A57" s="81" t="n"/>
      <c r="B57" s="81" t="n"/>
      <c r="C57" s="81" t="n"/>
      <c r="D57" s="81" t="n"/>
      <c r="E57" s="81" t="n"/>
      <c r="F57" s="81" t="n"/>
      <c r="G57" s="81" t="n"/>
      <c r="H57" s="81" t="n"/>
      <c r="I57" s="81" t="n"/>
      <c r="J57" s="81" t="n"/>
      <c r="K57" s="81" t="n"/>
      <c r="L57" s="81" t="n"/>
      <c r="M57" s="81" t="n"/>
      <c r="N57" s="81" t="n"/>
      <c r="O57" s="81" t="n"/>
      <c r="P57" s="81" t="n"/>
      <c r="Q57" s="81" t="n"/>
      <c r="R57" s="81" t="n"/>
      <c r="S57" s="81" t="n"/>
      <c r="T57" s="81" t="n"/>
      <c r="U57" s="81" t="n"/>
      <c r="V57" s="81" t="n"/>
      <c r="W57" s="81" t="n"/>
      <c r="X57" s="81" t="n"/>
      <c r="Y57" s="81" t="n"/>
      <c r="Z57" s="81" t="n"/>
      <c r="AA57" s="81" t="n"/>
      <c r="AB57" s="81" t="n"/>
      <c r="AC57" s="81" t="n"/>
      <c r="AD57" s="81" t="n"/>
      <c r="AE57" s="81" t="n"/>
      <c r="AF57" s="81" t="n"/>
      <c r="AG57" s="81" t="n"/>
      <c r="AH57" s="81" t="n"/>
      <c r="AI57" s="81" t="n"/>
      <c r="AJ57" s="81" t="n"/>
      <c r="AK57" s="82">
        <f>COUNT(B57:AJ57) / COUNTA(B57:AJ57)</f>
        <v/>
      </c>
      <c r="AL57" s="82">
        <f>1-AK57</f>
        <v/>
      </c>
    </row>
    <row r="58">
      <c r="A58" s="81" t="n"/>
      <c r="B58" s="81" t="n"/>
      <c r="C58" s="81" t="n"/>
      <c r="D58" s="81" t="n"/>
      <c r="E58" s="81" t="n"/>
      <c r="F58" s="81" t="n"/>
      <c r="G58" s="81" t="n"/>
      <c r="H58" s="81" t="n"/>
      <c r="I58" s="81" t="n"/>
      <c r="J58" s="81" t="n"/>
      <c r="K58" s="81" t="n"/>
      <c r="L58" s="81" t="n"/>
      <c r="M58" s="81" t="n"/>
      <c r="N58" s="81" t="n"/>
      <c r="O58" s="81" t="n"/>
      <c r="P58" s="81" t="n"/>
      <c r="Q58" s="81" t="n"/>
      <c r="R58" s="81" t="n"/>
      <c r="S58" s="81" t="n"/>
      <c r="T58" s="81" t="n"/>
      <c r="U58" s="81" t="n"/>
      <c r="V58" s="81" t="n"/>
      <c r="W58" s="81" t="n"/>
      <c r="X58" s="81" t="n"/>
      <c r="Y58" s="81" t="n"/>
      <c r="Z58" s="81" t="n"/>
      <c r="AA58" s="81" t="n"/>
      <c r="AB58" s="81" t="n"/>
      <c r="AC58" s="81" t="n"/>
      <c r="AD58" s="81" t="n"/>
      <c r="AE58" s="81" t="n"/>
      <c r="AF58" s="81" t="n"/>
      <c r="AG58" s="81" t="n"/>
      <c r="AH58" s="81" t="n"/>
      <c r="AI58" s="81" t="n"/>
      <c r="AJ58" s="81" t="n"/>
      <c r="AK58" s="82">
        <f>COUNT(B58:AJ58) / COUNTA(B58:AJ58)</f>
        <v/>
      </c>
      <c r="AL58" s="82">
        <f>1-AK58</f>
        <v/>
      </c>
    </row>
    <row r="59">
      <c r="A59" s="81" t="n"/>
      <c r="B59" s="81" t="n"/>
      <c r="C59" s="81" t="n"/>
      <c r="D59" s="81" t="n"/>
      <c r="E59" s="81" t="n"/>
      <c r="F59" s="81" t="n"/>
      <c r="G59" s="81" t="n"/>
      <c r="H59" s="81" t="n"/>
      <c r="I59" s="81" t="n"/>
      <c r="J59" s="81" t="n"/>
      <c r="K59" s="81" t="n"/>
      <c r="L59" s="81" t="n"/>
      <c r="M59" s="81" t="n"/>
      <c r="N59" s="81" t="n"/>
      <c r="O59" s="81" t="n"/>
      <c r="P59" s="81" t="n"/>
      <c r="Q59" s="81" t="n"/>
      <c r="R59" s="81" t="n"/>
      <c r="S59" s="81" t="n"/>
      <c r="T59" s="81" t="n"/>
      <c r="U59" s="81" t="n"/>
      <c r="V59" s="81" t="n"/>
      <c r="W59" s="81" t="n"/>
      <c r="X59" s="81" t="n"/>
      <c r="Y59" s="81" t="n"/>
      <c r="Z59" s="81" t="n"/>
      <c r="AA59" s="81" t="n"/>
      <c r="AB59" s="81" t="n"/>
      <c r="AC59" s="81" t="n"/>
      <c r="AD59" s="81" t="n"/>
      <c r="AE59" s="81" t="n"/>
      <c r="AF59" s="81" t="n"/>
      <c r="AG59" s="81" t="n"/>
      <c r="AH59" s="81" t="n"/>
      <c r="AI59" s="81" t="n"/>
      <c r="AJ59" s="81" t="n"/>
      <c r="AK59" s="82">
        <f>COUNT(B59:AJ59) / COUNTA(B59:AJ59)</f>
        <v/>
      </c>
      <c r="AL59" s="82">
        <f>1-AK59</f>
        <v/>
      </c>
    </row>
    <row r="60">
      <c r="A60" s="81" t="n"/>
      <c r="B60" s="81" t="n"/>
      <c r="C60" s="81" t="n"/>
      <c r="D60" s="81" t="n"/>
      <c r="E60" s="81" t="n"/>
      <c r="F60" s="81" t="n"/>
      <c r="G60" s="81" t="n"/>
      <c r="H60" s="81" t="n"/>
      <c r="I60" s="81" t="n"/>
      <c r="J60" s="81" t="n"/>
      <c r="K60" s="81" t="n"/>
      <c r="L60" s="81" t="n"/>
      <c r="M60" s="81" t="n"/>
      <c r="N60" s="81" t="n"/>
      <c r="O60" s="81" t="n"/>
      <c r="P60" s="81" t="n"/>
      <c r="Q60" s="81" t="n"/>
      <c r="R60" s="81" t="n"/>
      <c r="S60" s="81" t="n"/>
      <c r="T60" s="81" t="n"/>
      <c r="U60" s="81" t="n"/>
      <c r="V60" s="81" t="n"/>
      <c r="W60" s="81" t="n"/>
      <c r="X60" s="81" t="n"/>
      <c r="Y60" s="81" t="n"/>
      <c r="Z60" s="81" t="n"/>
      <c r="AA60" s="81" t="n"/>
      <c r="AB60" s="81" t="n"/>
      <c r="AC60" s="81" t="n"/>
      <c r="AD60" s="81" t="n"/>
      <c r="AE60" s="81" t="n"/>
      <c r="AF60" s="81" t="n"/>
      <c r="AG60" s="81" t="n"/>
      <c r="AH60" s="81" t="n"/>
      <c r="AI60" s="81" t="n"/>
      <c r="AJ60" s="81" t="n"/>
      <c r="AK60" s="82">
        <f>COUNT(B60:AJ60) / COUNTA(B60:AJ60)</f>
        <v/>
      </c>
      <c r="AL60" s="82">
        <f>1-AK60</f>
        <v/>
      </c>
    </row>
    <row r="61">
      <c r="A61" s="81" t="n"/>
      <c r="B61" s="81" t="n"/>
      <c r="C61" s="81" t="n"/>
      <c r="D61" s="81" t="n"/>
      <c r="E61" s="81" t="n"/>
      <c r="F61" s="81" t="n"/>
      <c r="G61" s="81" t="n"/>
      <c r="H61" s="81" t="n"/>
      <c r="I61" s="81" t="n"/>
      <c r="J61" s="81" t="n"/>
      <c r="K61" s="81" t="n"/>
      <c r="L61" s="81" t="n"/>
      <c r="M61" s="81" t="n"/>
      <c r="N61" s="81" t="n"/>
      <c r="O61" s="81" t="n"/>
      <c r="P61" s="81" t="n"/>
      <c r="Q61" s="81" t="n"/>
      <c r="R61" s="81" t="n"/>
      <c r="S61" s="81" t="n"/>
      <c r="T61" s="81" t="n"/>
      <c r="U61" s="81" t="n"/>
      <c r="V61" s="81" t="n"/>
      <c r="W61" s="81" t="n"/>
      <c r="X61" s="81" t="n"/>
      <c r="Y61" s="81" t="n"/>
      <c r="Z61" s="81" t="n"/>
      <c r="AA61" s="81" t="n"/>
      <c r="AB61" s="81" t="n"/>
      <c r="AC61" s="81" t="n"/>
      <c r="AD61" s="81" t="n"/>
      <c r="AE61" s="81" t="n"/>
      <c r="AF61" s="81" t="n"/>
      <c r="AG61" s="81" t="n"/>
      <c r="AH61" s="81" t="n"/>
      <c r="AI61" s="81" t="n"/>
      <c r="AJ61" s="81" t="n"/>
      <c r="AK61" s="82">
        <f>COUNT(B61:AJ61) / COUNTA(B61:AJ61)</f>
        <v/>
      </c>
      <c r="AL61" s="82">
        <f>1-AK61</f>
        <v/>
      </c>
    </row>
    <row r="62">
      <c r="A62" s="81" t="n"/>
      <c r="B62" s="81" t="n"/>
      <c r="C62" s="81" t="n"/>
      <c r="D62" s="81" t="n"/>
      <c r="E62" s="81" t="n"/>
      <c r="F62" s="81" t="n"/>
      <c r="G62" s="81" t="n"/>
      <c r="H62" s="81" t="n"/>
      <c r="I62" s="81" t="n"/>
      <c r="J62" s="81" t="n"/>
      <c r="K62" s="81" t="n"/>
      <c r="L62" s="81" t="n"/>
      <c r="M62" s="81" t="n"/>
      <c r="N62" s="81" t="n"/>
      <c r="O62" s="81" t="n"/>
      <c r="P62" s="81" t="n"/>
      <c r="Q62" s="81" t="n"/>
      <c r="R62" s="81" t="n"/>
      <c r="S62" s="81" t="n"/>
      <c r="T62" s="81" t="n"/>
      <c r="U62" s="81" t="n"/>
      <c r="V62" s="81" t="n"/>
      <c r="W62" s="81" t="n"/>
      <c r="X62" s="81" t="n"/>
      <c r="Y62" s="81" t="n"/>
      <c r="Z62" s="81" t="n"/>
      <c r="AA62" s="81" t="n"/>
      <c r="AB62" s="81" t="n"/>
      <c r="AC62" s="81" t="n"/>
      <c r="AD62" s="81" t="n"/>
      <c r="AE62" s="81" t="n"/>
      <c r="AF62" s="81" t="n"/>
      <c r="AG62" s="81" t="n"/>
      <c r="AH62" s="81" t="n"/>
      <c r="AI62" s="81" t="n"/>
      <c r="AJ62" s="81" t="n"/>
      <c r="AK62" s="82">
        <f>COUNT(B62:AJ62) / COUNTA(B62:AJ62)</f>
        <v/>
      </c>
      <c r="AL62" s="82">
        <f>1-AK62</f>
        <v/>
      </c>
    </row>
    <row r="63">
      <c r="A63" s="81" t="n"/>
      <c r="B63" s="81" t="n"/>
      <c r="C63" s="81" t="n"/>
      <c r="D63" s="81" t="n"/>
      <c r="E63" s="81" t="n"/>
      <c r="F63" s="81" t="n"/>
      <c r="G63" s="81" t="n"/>
      <c r="H63" s="81" t="n"/>
      <c r="I63" s="81" t="n"/>
      <c r="J63" s="81" t="n"/>
      <c r="K63" s="81" t="n"/>
      <c r="L63" s="81" t="n"/>
      <c r="M63" s="81" t="n"/>
      <c r="N63" s="81" t="n"/>
      <c r="O63" s="81" t="n"/>
      <c r="P63" s="81" t="n"/>
      <c r="Q63" s="81" t="n"/>
      <c r="R63" s="81" t="n"/>
      <c r="S63" s="81" t="n"/>
      <c r="T63" s="81" t="n"/>
      <c r="U63" s="81" t="n"/>
      <c r="V63" s="81" t="n"/>
      <c r="W63" s="81" t="n"/>
      <c r="X63" s="81" t="n"/>
      <c r="Y63" s="81" t="n"/>
      <c r="Z63" s="81" t="n"/>
      <c r="AA63" s="81" t="n"/>
      <c r="AB63" s="81" t="n"/>
      <c r="AC63" s="81" t="n"/>
      <c r="AD63" s="81" t="n"/>
      <c r="AE63" s="81" t="n"/>
      <c r="AF63" s="81" t="n"/>
      <c r="AG63" s="81" t="n"/>
      <c r="AH63" s="81" t="n"/>
      <c r="AI63" s="81" t="n"/>
      <c r="AJ63" s="81" t="n"/>
      <c r="AK63" s="82">
        <f>COUNT(B63:AJ63) / COUNTA(B63:AJ63)</f>
        <v/>
      </c>
      <c r="AL63" s="82">
        <f>1-AK63</f>
        <v/>
      </c>
    </row>
    <row r="64">
      <c r="A64" s="81" t="n"/>
      <c r="B64" s="81" t="n"/>
      <c r="C64" s="81" t="n"/>
      <c r="D64" s="81" t="n"/>
      <c r="E64" s="81" t="n"/>
      <c r="F64" s="81" t="n"/>
      <c r="G64" s="81" t="n"/>
      <c r="H64" s="81" t="n"/>
      <c r="I64" s="81" t="n"/>
      <c r="J64" s="81" t="n"/>
      <c r="K64" s="81" t="n"/>
      <c r="L64" s="81" t="n"/>
      <c r="M64" s="81" t="n"/>
      <c r="N64" s="81" t="n"/>
      <c r="O64" s="81" t="n"/>
      <c r="P64" s="81" t="n"/>
      <c r="Q64" s="81" t="n"/>
      <c r="R64" s="81" t="n"/>
      <c r="S64" s="81" t="n"/>
      <c r="T64" s="81" t="n"/>
      <c r="U64" s="81" t="n"/>
      <c r="V64" s="81" t="n"/>
      <c r="W64" s="81" t="n"/>
      <c r="X64" s="81" t="n"/>
      <c r="Y64" s="81" t="n"/>
      <c r="Z64" s="81" t="n"/>
      <c r="AA64" s="81" t="n"/>
      <c r="AB64" s="81" t="n"/>
      <c r="AC64" s="81" t="n"/>
      <c r="AD64" s="81" t="n"/>
      <c r="AE64" s="81" t="n"/>
      <c r="AF64" s="81" t="n"/>
      <c r="AG64" s="81" t="n"/>
      <c r="AH64" s="81" t="n"/>
      <c r="AI64" s="81" t="n"/>
      <c r="AJ64" s="81" t="n"/>
      <c r="AK64" s="82">
        <f>COUNT(B64:AJ64) / COUNTA(B64:AJ64)</f>
        <v/>
      </c>
      <c r="AL64" s="82">
        <f>1-AK64</f>
        <v/>
      </c>
    </row>
    <row r="65">
      <c r="A65" s="81" t="n"/>
      <c r="B65" s="81" t="n"/>
      <c r="C65" s="81" t="n"/>
      <c r="D65" s="81" t="n"/>
      <c r="E65" s="81" t="n"/>
      <c r="F65" s="81" t="n"/>
      <c r="G65" s="81" t="n"/>
      <c r="H65" s="81" t="n"/>
      <c r="I65" s="81" t="n"/>
      <c r="J65" s="81" t="n"/>
      <c r="K65" s="81" t="n"/>
      <c r="L65" s="81" t="n"/>
      <c r="M65" s="81" t="n"/>
      <c r="N65" s="81" t="n"/>
      <c r="O65" s="81" t="n"/>
      <c r="P65" s="81" t="n"/>
      <c r="Q65" s="81" t="n"/>
      <c r="R65" s="81" t="n"/>
      <c r="S65" s="81" t="n"/>
      <c r="T65" s="81" t="n"/>
      <c r="U65" s="81" t="n"/>
      <c r="V65" s="81" t="n"/>
      <c r="W65" s="81" t="n"/>
      <c r="X65" s="81" t="n"/>
      <c r="Y65" s="81" t="n"/>
      <c r="Z65" s="81" t="n"/>
      <c r="AA65" s="81" t="n"/>
      <c r="AB65" s="81" t="n"/>
      <c r="AC65" s="81" t="n"/>
      <c r="AD65" s="81" t="n"/>
      <c r="AE65" s="81" t="n"/>
      <c r="AF65" s="81" t="n"/>
      <c r="AG65" s="81" t="n"/>
      <c r="AH65" s="81" t="n"/>
      <c r="AI65" s="81" t="n"/>
      <c r="AJ65" s="81" t="n"/>
      <c r="AK65" s="82">
        <f>COUNT(B65:AJ65) / COUNTA(B65:AJ65)</f>
        <v/>
      </c>
      <c r="AL65" s="82">
        <f>1-AK65</f>
        <v/>
      </c>
    </row>
    <row r="66">
      <c r="A66" s="81" t="n"/>
      <c r="B66" s="81" t="n"/>
      <c r="C66" s="81" t="n"/>
      <c r="D66" s="81" t="n"/>
      <c r="E66" s="81" t="n"/>
      <c r="F66" s="81" t="n"/>
      <c r="G66" s="81" t="n"/>
      <c r="H66" s="81" t="n"/>
      <c r="I66" s="81" t="n"/>
      <c r="J66" s="81" t="n"/>
      <c r="K66" s="81" t="n"/>
      <c r="L66" s="81" t="n"/>
      <c r="M66" s="81" t="n"/>
      <c r="N66" s="81" t="n"/>
      <c r="O66" s="81" t="n"/>
      <c r="P66" s="81" t="n"/>
      <c r="Q66" s="81" t="n"/>
      <c r="R66" s="81" t="n"/>
      <c r="S66" s="81" t="n"/>
      <c r="T66" s="81" t="n"/>
      <c r="U66" s="81" t="n"/>
      <c r="V66" s="81" t="n"/>
      <c r="W66" s="81" t="n"/>
      <c r="X66" s="81" t="n"/>
      <c r="Y66" s="81" t="n"/>
      <c r="Z66" s="81" t="n"/>
      <c r="AA66" s="81" t="n"/>
      <c r="AB66" s="81" t="n"/>
      <c r="AC66" s="81" t="n"/>
      <c r="AD66" s="81" t="n"/>
      <c r="AE66" s="81" t="n"/>
      <c r="AF66" s="81" t="n"/>
      <c r="AG66" s="81" t="n"/>
      <c r="AH66" s="81" t="n"/>
      <c r="AI66" s="81" t="n"/>
      <c r="AJ66" s="81" t="n"/>
      <c r="AK66" s="82">
        <f>COUNT(B66:AJ66) / COUNTA(B66:AJ66)</f>
        <v/>
      </c>
      <c r="AL66" s="82">
        <f>1-AK66</f>
        <v/>
      </c>
    </row>
    <row r="67">
      <c r="A67" s="81" t="n"/>
      <c r="B67" s="81" t="n"/>
      <c r="C67" s="81" t="n"/>
      <c r="D67" s="81" t="n"/>
      <c r="E67" s="81" t="n"/>
      <c r="F67" s="81" t="n"/>
      <c r="G67" s="81" t="n"/>
      <c r="H67" s="81" t="n"/>
      <c r="I67" s="81" t="n"/>
      <c r="J67" s="81" t="n"/>
      <c r="K67" s="81" t="n"/>
      <c r="L67" s="81" t="n"/>
      <c r="M67" s="81" t="n"/>
      <c r="N67" s="81" t="n"/>
      <c r="O67" s="81" t="n"/>
      <c r="P67" s="81" t="n"/>
      <c r="Q67" s="81" t="n"/>
      <c r="R67" s="81" t="n"/>
      <c r="S67" s="81" t="n"/>
      <c r="T67" s="81" t="n"/>
      <c r="U67" s="81" t="n"/>
      <c r="V67" s="81" t="n"/>
      <c r="W67" s="81" t="n"/>
      <c r="X67" s="81" t="n"/>
      <c r="Y67" s="81" t="n"/>
      <c r="Z67" s="81" t="n"/>
      <c r="AA67" s="81" t="n"/>
      <c r="AB67" s="81" t="n"/>
      <c r="AC67" s="81" t="n"/>
      <c r="AD67" s="81" t="n"/>
      <c r="AE67" s="81" t="n"/>
      <c r="AF67" s="81" t="n"/>
      <c r="AG67" s="81" t="n"/>
      <c r="AH67" s="81" t="n"/>
      <c r="AI67" s="81" t="n"/>
      <c r="AJ67" s="81" t="n"/>
      <c r="AK67" s="82">
        <f>COUNT(B67:AJ67) / COUNTA(B67:AJ67)</f>
        <v/>
      </c>
      <c r="AL67" s="82">
        <f>1-AK67</f>
        <v/>
      </c>
    </row>
    <row r="68">
      <c r="A68" s="81" t="n"/>
      <c r="B68" s="81" t="n"/>
      <c r="C68" s="81" t="n"/>
      <c r="D68" s="81" t="n"/>
      <c r="E68" s="81" t="n"/>
      <c r="F68" s="81" t="n"/>
      <c r="G68" s="81" t="n"/>
      <c r="H68" s="81" t="n"/>
      <c r="I68" s="81" t="n"/>
      <c r="J68" s="81" t="n"/>
      <c r="K68" s="81" t="n"/>
      <c r="L68" s="81" t="n"/>
      <c r="M68" s="81" t="n"/>
      <c r="N68" s="81" t="n"/>
      <c r="O68" s="81" t="n"/>
      <c r="P68" s="81" t="n"/>
      <c r="Q68" s="81" t="n"/>
      <c r="R68" s="81" t="n"/>
      <c r="S68" s="81" t="n"/>
      <c r="T68" s="81" t="n"/>
      <c r="U68" s="81" t="n"/>
      <c r="V68" s="81" t="n"/>
      <c r="W68" s="81" t="n"/>
      <c r="X68" s="81" t="n"/>
      <c r="Y68" s="81" t="n"/>
      <c r="Z68" s="81" t="n"/>
      <c r="AA68" s="81" t="n"/>
      <c r="AB68" s="81" t="n"/>
      <c r="AC68" s="81" t="n"/>
      <c r="AD68" s="81" t="n"/>
      <c r="AE68" s="81" t="n"/>
      <c r="AF68" s="81" t="n"/>
      <c r="AG68" s="81" t="n"/>
      <c r="AH68" s="81" t="n"/>
      <c r="AI68" s="81" t="n"/>
      <c r="AJ68" s="81" t="n"/>
      <c r="AK68" s="82">
        <f>COUNT(B68:AJ68) / COUNTA(B68:AJ68)</f>
        <v/>
      </c>
      <c r="AL68" s="82">
        <f>1-AK68</f>
        <v/>
      </c>
    </row>
    <row r="69">
      <c r="A69" s="81" t="n"/>
      <c r="B69" s="81" t="n"/>
      <c r="C69" s="81" t="n"/>
      <c r="D69" s="81" t="n"/>
      <c r="E69" s="81" t="n"/>
      <c r="F69" s="81" t="n"/>
      <c r="G69" s="81" t="n"/>
      <c r="H69" s="81" t="n"/>
      <c r="I69" s="81" t="n"/>
      <c r="J69" s="81" t="n"/>
      <c r="K69" s="81" t="n"/>
      <c r="L69" s="81" t="n"/>
      <c r="M69" s="81" t="n"/>
      <c r="N69" s="81" t="n"/>
      <c r="O69" s="81" t="n"/>
      <c r="P69" s="81" t="n"/>
      <c r="Q69" s="81" t="n"/>
      <c r="R69" s="81" t="n"/>
      <c r="S69" s="81" t="n"/>
      <c r="T69" s="81" t="n"/>
      <c r="U69" s="81" t="n"/>
      <c r="V69" s="81" t="n"/>
      <c r="W69" s="81" t="n"/>
      <c r="X69" s="81" t="n"/>
      <c r="Y69" s="81" t="n"/>
      <c r="Z69" s="81" t="n"/>
      <c r="AA69" s="81" t="n"/>
      <c r="AB69" s="81" t="n"/>
      <c r="AC69" s="81" t="n"/>
      <c r="AD69" s="81" t="n"/>
      <c r="AE69" s="81" t="n"/>
      <c r="AF69" s="81" t="n"/>
      <c r="AG69" s="81" t="n"/>
      <c r="AH69" s="81" t="n"/>
      <c r="AI69" s="81" t="n"/>
      <c r="AJ69" s="81" t="n"/>
      <c r="AK69" s="82">
        <f>COUNT(B69:AJ69) / COUNTA(B69:AJ69)</f>
        <v/>
      </c>
      <c r="AL69" s="82">
        <f>1-AK69</f>
        <v/>
      </c>
    </row>
    <row r="70">
      <c r="A70" s="81" t="n"/>
      <c r="B70" s="81" t="n"/>
      <c r="C70" s="81" t="n"/>
      <c r="D70" s="81" t="n"/>
      <c r="E70" s="81" t="n"/>
      <c r="F70" s="81" t="n"/>
      <c r="G70" s="81" t="n"/>
      <c r="H70" s="81" t="n"/>
      <c r="I70" s="81" t="n"/>
      <c r="J70" s="81" t="n"/>
      <c r="K70" s="81" t="n"/>
      <c r="L70" s="81" t="n"/>
      <c r="M70" s="81" t="n"/>
      <c r="N70" s="81" t="n"/>
      <c r="O70" s="81" t="n"/>
      <c r="P70" s="81" t="n"/>
      <c r="Q70" s="81" t="n"/>
      <c r="R70" s="81" t="n"/>
      <c r="S70" s="81" t="n"/>
      <c r="T70" s="81" t="n"/>
      <c r="U70" s="81" t="n"/>
      <c r="V70" s="81" t="n"/>
      <c r="W70" s="81" t="n"/>
      <c r="X70" s="81" t="n"/>
      <c r="Y70" s="81" t="n"/>
      <c r="Z70" s="81" t="n"/>
      <c r="AA70" s="81" t="n"/>
      <c r="AB70" s="81" t="n"/>
      <c r="AC70" s="81" t="n"/>
      <c r="AD70" s="81" t="n"/>
      <c r="AE70" s="81" t="n"/>
      <c r="AF70" s="81" t="n"/>
      <c r="AG70" s="81" t="n"/>
      <c r="AH70" s="81" t="n"/>
      <c r="AI70" s="81" t="n"/>
      <c r="AJ70" s="81" t="n"/>
      <c r="AK70" s="82">
        <f>COUNT(B70:AJ70) / COUNTA(B70:AJ70)</f>
        <v/>
      </c>
      <c r="AL70" s="82">
        <f>1-AK70</f>
        <v/>
      </c>
    </row>
    <row r="71">
      <c r="A71" s="81" t="n"/>
      <c r="B71" s="81" t="n"/>
      <c r="C71" s="81" t="n"/>
      <c r="D71" s="81" t="n"/>
      <c r="E71" s="81" t="n"/>
      <c r="F71" s="81" t="n"/>
      <c r="G71" s="81" t="n"/>
      <c r="H71" s="81" t="n"/>
      <c r="I71" s="81" t="n"/>
      <c r="J71" s="81" t="n"/>
      <c r="K71" s="81" t="n"/>
      <c r="L71" s="81" t="n"/>
      <c r="M71" s="81" t="n"/>
      <c r="N71" s="81" t="n"/>
      <c r="O71" s="81" t="n"/>
      <c r="P71" s="81" t="n"/>
      <c r="Q71" s="81" t="n"/>
      <c r="R71" s="81" t="n"/>
      <c r="S71" s="81" t="n"/>
      <c r="T71" s="81" t="n"/>
      <c r="U71" s="81" t="n"/>
      <c r="V71" s="81" t="n"/>
      <c r="W71" s="81" t="n"/>
      <c r="X71" s="81" t="n"/>
      <c r="Y71" s="81" t="n"/>
      <c r="Z71" s="81" t="n"/>
      <c r="AA71" s="81" t="n"/>
      <c r="AB71" s="81" t="n"/>
      <c r="AC71" s="81" t="n"/>
      <c r="AD71" s="81" t="n"/>
      <c r="AE71" s="81" t="n"/>
      <c r="AF71" s="81" t="n"/>
      <c r="AG71" s="81" t="n"/>
      <c r="AH71" s="81" t="n"/>
      <c r="AI71" s="81" t="n"/>
      <c r="AJ71" s="81" t="n"/>
      <c r="AK71" s="82">
        <f>COUNT(B71:AJ71) / COUNTA(B71:AJ71)</f>
        <v/>
      </c>
      <c r="AL71" s="82">
        <f>1-AK71</f>
        <v/>
      </c>
    </row>
    <row r="72">
      <c r="A72" s="81" t="n"/>
      <c r="B72" s="81" t="n"/>
      <c r="C72" s="81" t="n"/>
      <c r="D72" s="81" t="n"/>
      <c r="E72" s="81" t="n"/>
      <c r="F72" s="81" t="n"/>
      <c r="G72" s="81" t="n"/>
      <c r="H72" s="81" t="n"/>
      <c r="I72" s="81" t="n"/>
      <c r="J72" s="81" t="n"/>
      <c r="K72" s="81" t="n"/>
      <c r="L72" s="81" t="n"/>
      <c r="M72" s="81" t="n"/>
      <c r="N72" s="81" t="n"/>
      <c r="O72" s="81" t="n"/>
      <c r="P72" s="81" t="n"/>
      <c r="Q72" s="81" t="n"/>
      <c r="R72" s="81" t="n"/>
      <c r="S72" s="81" t="n"/>
      <c r="T72" s="81" t="n"/>
      <c r="U72" s="81" t="n"/>
      <c r="V72" s="81" t="n"/>
      <c r="W72" s="81" t="n"/>
      <c r="X72" s="81" t="n"/>
      <c r="Y72" s="81" t="n"/>
      <c r="Z72" s="81" t="n"/>
      <c r="AA72" s="81" t="n"/>
      <c r="AB72" s="81" t="n"/>
      <c r="AC72" s="81" t="n"/>
      <c r="AD72" s="81" t="n"/>
      <c r="AE72" s="81" t="n"/>
      <c r="AF72" s="81" t="n"/>
      <c r="AG72" s="81" t="n"/>
      <c r="AH72" s="81" t="n"/>
      <c r="AI72" s="81" t="n"/>
      <c r="AJ72" s="81" t="n"/>
      <c r="AK72" s="82">
        <f>COUNT(B72:AJ72) / COUNTA(B72:AJ72)</f>
        <v/>
      </c>
      <c r="AL72" s="82">
        <f>1-AK72</f>
        <v/>
      </c>
    </row>
    <row r="73">
      <c r="A73" s="81" t="n"/>
      <c r="B73" s="81" t="n"/>
      <c r="C73" s="81" t="n"/>
      <c r="D73" s="81" t="n"/>
      <c r="E73" s="81" t="n"/>
      <c r="F73" s="81" t="n"/>
      <c r="G73" s="81" t="n"/>
      <c r="H73" s="81" t="n"/>
      <c r="I73" s="81" t="n"/>
      <c r="J73" s="81" t="n"/>
      <c r="K73" s="81" t="n"/>
      <c r="L73" s="81" t="n"/>
      <c r="M73" s="81" t="n"/>
      <c r="N73" s="81" t="n"/>
      <c r="O73" s="81" t="n"/>
      <c r="P73" s="81" t="n"/>
      <c r="Q73" s="81" t="n"/>
      <c r="R73" s="81" t="n"/>
      <c r="S73" s="81" t="n"/>
      <c r="T73" s="81" t="n"/>
      <c r="U73" s="81" t="n"/>
      <c r="V73" s="81" t="n"/>
      <c r="W73" s="81" t="n"/>
      <c r="X73" s="81" t="n"/>
      <c r="Y73" s="81" t="n"/>
      <c r="Z73" s="81" t="n"/>
      <c r="AA73" s="81" t="n"/>
      <c r="AB73" s="81" t="n"/>
      <c r="AC73" s="81" t="n"/>
      <c r="AD73" s="81" t="n"/>
      <c r="AE73" s="81" t="n"/>
      <c r="AF73" s="81" t="n"/>
      <c r="AG73" s="81" t="n"/>
      <c r="AH73" s="81" t="n"/>
      <c r="AI73" s="81" t="n"/>
      <c r="AJ73" s="81" t="n"/>
      <c r="AK73" s="82">
        <f>COUNT(B73:AJ73) / COUNTA(B73:AJ73)</f>
        <v/>
      </c>
      <c r="AL73" s="82">
        <f>1-AK73</f>
        <v/>
      </c>
    </row>
    <row r="74">
      <c r="A74" s="81" t="n"/>
      <c r="B74" s="81" t="n"/>
      <c r="C74" s="81" t="n"/>
      <c r="D74" s="81" t="n"/>
      <c r="E74" s="81" t="n"/>
      <c r="F74" s="81" t="n"/>
      <c r="G74" s="81" t="n"/>
      <c r="H74" s="81" t="n"/>
      <c r="I74" s="81" t="n"/>
      <c r="J74" s="81" t="n"/>
      <c r="K74" s="81" t="n"/>
      <c r="L74" s="81" t="n"/>
      <c r="M74" s="81" t="n"/>
      <c r="N74" s="81" t="n"/>
      <c r="O74" s="81" t="n"/>
      <c r="P74" s="81" t="n"/>
      <c r="Q74" s="81" t="n"/>
      <c r="R74" s="81" t="n"/>
      <c r="S74" s="81" t="n"/>
      <c r="T74" s="81" t="n"/>
      <c r="U74" s="81" t="n"/>
      <c r="V74" s="81" t="n"/>
      <c r="W74" s="81" t="n"/>
      <c r="X74" s="81" t="n"/>
      <c r="Y74" s="81" t="n"/>
      <c r="Z74" s="81" t="n"/>
      <c r="AA74" s="81" t="n"/>
      <c r="AB74" s="81" t="n"/>
      <c r="AC74" s="81" t="n"/>
      <c r="AD74" s="81" t="n"/>
      <c r="AE74" s="81" t="n"/>
      <c r="AF74" s="81" t="n"/>
      <c r="AG74" s="81" t="n"/>
      <c r="AH74" s="81" t="n"/>
      <c r="AI74" s="81" t="n"/>
      <c r="AJ74" s="81" t="n"/>
      <c r="AK74" s="82">
        <f>COUNT(B74:AJ74) / COUNTA(B74:AJ74)</f>
        <v/>
      </c>
      <c r="AL74" s="82">
        <f>1-AK74</f>
        <v/>
      </c>
    </row>
    <row r="75">
      <c r="A75" s="81" t="n"/>
      <c r="B75" s="81" t="n"/>
      <c r="C75" s="81" t="n"/>
      <c r="D75" s="81" t="n"/>
      <c r="E75" s="81" t="n"/>
      <c r="F75" s="81" t="n"/>
      <c r="G75" s="81" t="n"/>
      <c r="H75" s="81" t="n"/>
      <c r="I75" s="81" t="n"/>
      <c r="J75" s="81" t="n"/>
      <c r="K75" s="81" t="n"/>
      <c r="L75" s="81" t="n"/>
      <c r="M75" s="81" t="n"/>
      <c r="N75" s="81" t="n"/>
      <c r="O75" s="81" t="n"/>
      <c r="P75" s="81" t="n"/>
      <c r="Q75" s="81" t="n"/>
      <c r="R75" s="81" t="n"/>
      <c r="S75" s="81" t="n"/>
      <c r="T75" s="81" t="n"/>
      <c r="U75" s="81" t="n"/>
      <c r="V75" s="81" t="n"/>
      <c r="W75" s="81" t="n"/>
      <c r="X75" s="81" t="n"/>
      <c r="Y75" s="81" t="n"/>
      <c r="Z75" s="81" t="n"/>
      <c r="AA75" s="81" t="n"/>
      <c r="AB75" s="81" t="n"/>
      <c r="AC75" s="81" t="n"/>
      <c r="AD75" s="81" t="n"/>
      <c r="AE75" s="81" t="n"/>
      <c r="AF75" s="81" t="n"/>
      <c r="AG75" s="81" t="n"/>
      <c r="AH75" s="81" t="n"/>
      <c r="AI75" s="81" t="n"/>
      <c r="AJ75" s="81" t="n"/>
      <c r="AK75" s="82">
        <f>COUNT(B75:AJ75) / COUNTA(B75:AJ75)</f>
        <v/>
      </c>
      <c r="AL75" s="82">
        <f>1-AK75</f>
        <v/>
      </c>
    </row>
    <row r="76">
      <c r="A76" s="81" t="n"/>
      <c r="B76" s="81" t="n"/>
      <c r="C76" s="81" t="n"/>
      <c r="D76" s="81" t="n"/>
      <c r="E76" s="81" t="n"/>
      <c r="F76" s="81" t="n"/>
      <c r="G76" s="81" t="n"/>
      <c r="H76" s="81" t="n"/>
      <c r="I76" s="81" t="n"/>
      <c r="J76" s="81" t="n"/>
      <c r="K76" s="81" t="n"/>
      <c r="L76" s="81" t="n"/>
      <c r="M76" s="81" t="n"/>
      <c r="N76" s="81" t="n"/>
      <c r="O76" s="81" t="n"/>
      <c r="P76" s="81" t="n"/>
      <c r="Q76" s="81" t="n"/>
      <c r="R76" s="81" t="n"/>
      <c r="S76" s="81" t="n"/>
      <c r="T76" s="81" t="n"/>
      <c r="U76" s="81" t="n"/>
      <c r="V76" s="81" t="n"/>
      <c r="W76" s="81" t="n"/>
      <c r="X76" s="81" t="n"/>
      <c r="Y76" s="81" t="n"/>
      <c r="Z76" s="81" t="n"/>
      <c r="AA76" s="81" t="n"/>
      <c r="AB76" s="81" t="n"/>
      <c r="AC76" s="81" t="n"/>
      <c r="AD76" s="81" t="n"/>
      <c r="AE76" s="81" t="n"/>
      <c r="AF76" s="81" t="n"/>
      <c r="AG76" s="81" t="n"/>
      <c r="AH76" s="81" t="n"/>
      <c r="AI76" s="81" t="n"/>
      <c r="AJ76" s="81" t="n"/>
      <c r="AK76" s="82">
        <f>COUNT(B76:AJ76) / COUNTA(B76:AJ76)</f>
        <v/>
      </c>
      <c r="AL76" s="82">
        <f>1-AK76</f>
        <v/>
      </c>
    </row>
    <row r="77">
      <c r="A77" s="81" t="n"/>
      <c r="B77" s="81" t="n"/>
      <c r="C77" s="81" t="n"/>
      <c r="D77" s="81" t="n"/>
      <c r="E77" s="81" t="n"/>
      <c r="F77" s="81" t="n"/>
      <c r="G77" s="81" t="n"/>
      <c r="H77" s="81" t="n"/>
      <c r="I77" s="81" t="n"/>
      <c r="J77" s="81" t="n"/>
      <c r="K77" s="81" t="n"/>
      <c r="L77" s="81" t="n"/>
      <c r="M77" s="81" t="n"/>
      <c r="N77" s="81" t="n"/>
      <c r="O77" s="81" t="n"/>
      <c r="P77" s="81" t="n"/>
      <c r="Q77" s="81" t="n"/>
      <c r="R77" s="81" t="n"/>
      <c r="S77" s="81" t="n"/>
      <c r="T77" s="81" t="n"/>
      <c r="U77" s="81" t="n"/>
      <c r="V77" s="81" t="n"/>
      <c r="W77" s="81" t="n"/>
      <c r="X77" s="81" t="n"/>
      <c r="Y77" s="81" t="n"/>
      <c r="Z77" s="81" t="n"/>
      <c r="AA77" s="81" t="n"/>
      <c r="AB77" s="81" t="n"/>
      <c r="AC77" s="81" t="n"/>
      <c r="AD77" s="81" t="n"/>
      <c r="AE77" s="81" t="n"/>
      <c r="AF77" s="81" t="n"/>
      <c r="AG77" s="81" t="n"/>
      <c r="AH77" s="81" t="n"/>
      <c r="AI77" s="81" t="n"/>
      <c r="AJ77" s="81" t="n"/>
      <c r="AK77" s="82">
        <f>COUNT(B77:AJ77) / COUNTA(B77:AJ77)</f>
        <v/>
      </c>
      <c r="AL77" s="82">
        <f>1-AK77</f>
        <v/>
      </c>
    </row>
    <row r="78">
      <c r="A78" s="81" t="n"/>
      <c r="B78" s="81" t="n"/>
      <c r="C78" s="81" t="n"/>
      <c r="D78" s="81" t="n"/>
      <c r="E78" s="81" t="n"/>
      <c r="F78" s="81" t="n"/>
      <c r="G78" s="81" t="n"/>
      <c r="H78" s="81" t="n"/>
      <c r="I78" s="81" t="n"/>
      <c r="J78" s="81" t="n"/>
      <c r="K78" s="81" t="n"/>
      <c r="L78" s="81" t="n"/>
      <c r="M78" s="81" t="n"/>
      <c r="N78" s="81" t="n"/>
      <c r="O78" s="81" t="n"/>
      <c r="P78" s="81" t="n"/>
      <c r="Q78" s="81" t="n"/>
      <c r="R78" s="81" t="n"/>
      <c r="S78" s="81" t="n"/>
      <c r="T78" s="81" t="n"/>
      <c r="U78" s="81" t="n"/>
      <c r="V78" s="81" t="n"/>
      <c r="W78" s="81" t="n"/>
      <c r="X78" s="81" t="n"/>
      <c r="Y78" s="81" t="n"/>
      <c r="Z78" s="81" t="n"/>
      <c r="AA78" s="81" t="n"/>
      <c r="AB78" s="81" t="n"/>
      <c r="AC78" s="81" t="n"/>
      <c r="AD78" s="81" t="n"/>
      <c r="AE78" s="81" t="n"/>
      <c r="AF78" s="81" t="n"/>
      <c r="AG78" s="81" t="n"/>
      <c r="AH78" s="81" t="n"/>
      <c r="AI78" s="81" t="n"/>
      <c r="AJ78" s="81" t="n"/>
      <c r="AK78" s="82">
        <f>COUNT(B78:AJ78) / COUNTA(B78:AJ78)</f>
        <v/>
      </c>
      <c r="AL78" s="82">
        <f>1-AK78</f>
        <v/>
      </c>
    </row>
    <row r="79">
      <c r="A79" s="81" t="n"/>
      <c r="B79" s="81" t="n"/>
      <c r="C79" s="81" t="n"/>
      <c r="D79" s="81" t="n"/>
      <c r="E79" s="81" t="n"/>
      <c r="F79" s="81" t="n"/>
      <c r="G79" s="81" t="n"/>
      <c r="H79" s="81" t="n"/>
      <c r="I79" s="81" t="n"/>
      <c r="J79" s="81" t="n"/>
      <c r="K79" s="81" t="n"/>
      <c r="L79" s="81" t="n"/>
      <c r="M79" s="81" t="n"/>
      <c r="N79" s="81" t="n"/>
      <c r="O79" s="81" t="n"/>
      <c r="P79" s="81" t="n"/>
      <c r="Q79" s="81" t="n"/>
      <c r="R79" s="81" t="n"/>
      <c r="S79" s="81" t="n"/>
      <c r="T79" s="81" t="n"/>
      <c r="U79" s="81" t="n"/>
      <c r="V79" s="81" t="n"/>
      <c r="W79" s="81" t="n"/>
      <c r="X79" s="81" t="n"/>
      <c r="Y79" s="81" t="n"/>
      <c r="Z79" s="81" t="n"/>
      <c r="AA79" s="81" t="n"/>
      <c r="AB79" s="81" t="n"/>
      <c r="AC79" s="81" t="n"/>
      <c r="AD79" s="81" t="n"/>
      <c r="AE79" s="81" t="n"/>
      <c r="AF79" s="81" t="n"/>
      <c r="AG79" s="81" t="n"/>
      <c r="AH79" s="81" t="n"/>
      <c r="AI79" s="81" t="n"/>
      <c r="AJ79" s="81" t="n"/>
      <c r="AK79" s="82">
        <f>COUNT(B79:AJ79) / COUNTA(B79:AJ79)</f>
        <v/>
      </c>
      <c r="AL79" s="82">
        <f>1-AK79</f>
        <v/>
      </c>
    </row>
    <row r="80">
      <c r="A80" s="81" t="n"/>
      <c r="B80" s="81" t="n"/>
      <c r="C80" s="81" t="n"/>
      <c r="D80" s="81" t="n"/>
      <c r="E80" s="81" t="n"/>
      <c r="F80" s="81" t="n"/>
      <c r="G80" s="81" t="n"/>
      <c r="H80" s="81" t="n"/>
      <c r="I80" s="81" t="n"/>
      <c r="J80" s="81" t="n"/>
      <c r="K80" s="81" t="n"/>
      <c r="L80" s="81" t="n"/>
      <c r="M80" s="81" t="n"/>
      <c r="N80" s="81" t="n"/>
      <c r="O80" s="81" t="n"/>
      <c r="P80" s="81" t="n"/>
      <c r="Q80" s="81" t="n"/>
      <c r="R80" s="81" t="n"/>
      <c r="S80" s="81" t="n"/>
      <c r="T80" s="81" t="n"/>
      <c r="U80" s="81" t="n"/>
      <c r="V80" s="81" t="n"/>
      <c r="W80" s="81" t="n"/>
      <c r="X80" s="81" t="n"/>
      <c r="Y80" s="81" t="n"/>
      <c r="Z80" s="81" t="n"/>
      <c r="AA80" s="81" t="n"/>
      <c r="AB80" s="81" t="n"/>
      <c r="AC80" s="81" t="n"/>
      <c r="AD80" s="81" t="n"/>
      <c r="AE80" s="81" t="n"/>
      <c r="AF80" s="81" t="n"/>
      <c r="AG80" s="81" t="n"/>
      <c r="AH80" s="81" t="n"/>
      <c r="AI80" s="81" t="n"/>
      <c r="AJ80" s="81" t="n"/>
      <c r="AK80" s="82">
        <f>COUNT(B80:AJ80) / COUNTA(B80:AJ80)</f>
        <v/>
      </c>
      <c r="AL80" s="82">
        <f>1-AK80</f>
        <v/>
      </c>
    </row>
    <row r="81">
      <c r="A81" s="81" t="n"/>
      <c r="B81" s="81" t="n"/>
      <c r="C81" s="81" t="n"/>
      <c r="D81" s="81" t="n"/>
      <c r="E81" s="81" t="n"/>
      <c r="F81" s="81" t="n"/>
      <c r="G81" s="81" t="n"/>
      <c r="H81" s="81" t="n"/>
      <c r="I81" s="81" t="n"/>
      <c r="J81" s="81" t="n"/>
      <c r="K81" s="81" t="n"/>
      <c r="L81" s="81" t="n"/>
      <c r="M81" s="81" t="n"/>
      <c r="N81" s="81" t="n"/>
      <c r="O81" s="81" t="n"/>
      <c r="P81" s="81" t="n"/>
      <c r="Q81" s="81" t="n"/>
      <c r="R81" s="81" t="n"/>
      <c r="S81" s="81" t="n"/>
      <c r="T81" s="81" t="n"/>
      <c r="U81" s="81" t="n"/>
      <c r="V81" s="81" t="n"/>
      <c r="W81" s="81" t="n"/>
      <c r="X81" s="81" t="n"/>
      <c r="Y81" s="81" t="n"/>
      <c r="Z81" s="81" t="n"/>
      <c r="AA81" s="81" t="n"/>
      <c r="AB81" s="81" t="n"/>
      <c r="AC81" s="81" t="n"/>
      <c r="AD81" s="81" t="n"/>
      <c r="AE81" s="81" t="n"/>
      <c r="AF81" s="81" t="n"/>
      <c r="AG81" s="81" t="n"/>
      <c r="AH81" s="81" t="n"/>
      <c r="AI81" s="81" t="n"/>
      <c r="AJ81" s="81" t="n"/>
      <c r="AK81" s="82">
        <f>COUNT(B81:AJ81) / COUNTA(B81:AJ81)</f>
        <v/>
      </c>
      <c r="AL81" s="82">
        <f>1-AK81</f>
        <v/>
      </c>
    </row>
    <row r="82">
      <c r="A82" s="81" t="n"/>
      <c r="B82" s="81" t="n"/>
      <c r="C82" s="81" t="n"/>
      <c r="D82" s="81" t="n"/>
      <c r="E82" s="81" t="n"/>
      <c r="F82" s="81" t="n"/>
      <c r="G82" s="81" t="n"/>
      <c r="H82" s="81" t="n"/>
      <c r="I82" s="81" t="n"/>
      <c r="J82" s="81" t="n"/>
      <c r="K82" s="81" t="n"/>
      <c r="L82" s="81" t="n"/>
      <c r="M82" s="81" t="n"/>
      <c r="N82" s="81" t="n"/>
      <c r="O82" s="81" t="n"/>
      <c r="P82" s="81" t="n"/>
      <c r="Q82" s="81" t="n"/>
      <c r="R82" s="81" t="n"/>
      <c r="S82" s="81" t="n"/>
      <c r="T82" s="81" t="n"/>
      <c r="U82" s="81" t="n"/>
      <c r="V82" s="81" t="n"/>
      <c r="W82" s="81" t="n"/>
      <c r="X82" s="81" t="n"/>
      <c r="Y82" s="81" t="n"/>
      <c r="Z82" s="81" t="n"/>
      <c r="AA82" s="81" t="n"/>
      <c r="AB82" s="81" t="n"/>
      <c r="AC82" s="81" t="n"/>
      <c r="AD82" s="81" t="n"/>
      <c r="AE82" s="81" t="n"/>
      <c r="AF82" s="81" t="n"/>
      <c r="AG82" s="81" t="n"/>
      <c r="AH82" s="81" t="n"/>
      <c r="AI82" s="81" t="n"/>
      <c r="AJ82" s="81" t="n"/>
      <c r="AK82" s="82">
        <f>COUNT(B82:AJ82) / COUNTA(B82:AJ82)</f>
        <v/>
      </c>
      <c r="AL82" s="82">
        <f>1-AK82</f>
        <v/>
      </c>
    </row>
    <row r="83">
      <c r="A83" s="81" t="n"/>
      <c r="B83" s="81" t="n"/>
      <c r="C83" s="81" t="n"/>
      <c r="D83" s="81" t="n"/>
      <c r="E83" s="81" t="n"/>
      <c r="F83" s="81" t="n"/>
      <c r="G83" s="81" t="n"/>
      <c r="H83" s="81" t="n"/>
      <c r="I83" s="81" t="n"/>
      <c r="J83" s="81" t="n"/>
      <c r="K83" s="81" t="n"/>
      <c r="L83" s="81" t="n"/>
      <c r="M83" s="81" t="n"/>
      <c r="N83" s="81" t="n"/>
      <c r="O83" s="81" t="n"/>
      <c r="P83" s="81" t="n"/>
      <c r="Q83" s="81" t="n"/>
      <c r="R83" s="81" t="n"/>
      <c r="S83" s="81" t="n"/>
      <c r="T83" s="81" t="n"/>
      <c r="U83" s="81" t="n"/>
      <c r="V83" s="81" t="n"/>
      <c r="W83" s="81" t="n"/>
      <c r="X83" s="81" t="n"/>
      <c r="Y83" s="81" t="n"/>
      <c r="Z83" s="81" t="n"/>
      <c r="AA83" s="81" t="n"/>
      <c r="AB83" s="81" t="n"/>
      <c r="AC83" s="81" t="n"/>
      <c r="AD83" s="81" t="n"/>
      <c r="AE83" s="81" t="n"/>
      <c r="AF83" s="81" t="n"/>
      <c r="AG83" s="81" t="n"/>
      <c r="AH83" s="81" t="n"/>
      <c r="AI83" s="81" t="n"/>
      <c r="AJ83" s="81" t="n"/>
      <c r="AK83" s="82">
        <f>COUNT(B83:AJ83) / COUNTA(B83:AJ83)</f>
        <v/>
      </c>
      <c r="AL83" s="82">
        <f>1-AK83</f>
        <v/>
      </c>
    </row>
    <row r="84">
      <c r="A84" s="81" t="n"/>
      <c r="B84" s="81" t="n"/>
      <c r="C84" s="81" t="n"/>
      <c r="D84" s="81" t="n"/>
      <c r="E84" s="81" t="n"/>
      <c r="F84" s="81" t="n"/>
      <c r="G84" s="81" t="n"/>
      <c r="H84" s="81" t="n"/>
      <c r="I84" s="81" t="n"/>
      <c r="J84" s="81" t="n"/>
      <c r="K84" s="81" t="n"/>
      <c r="L84" s="81" t="n"/>
      <c r="M84" s="81" t="n"/>
      <c r="N84" s="81" t="n"/>
      <c r="O84" s="81" t="n"/>
      <c r="P84" s="81" t="n"/>
      <c r="Q84" s="81" t="n"/>
      <c r="R84" s="81" t="n"/>
      <c r="S84" s="81" t="n"/>
      <c r="T84" s="81" t="n"/>
      <c r="U84" s="81" t="n"/>
      <c r="V84" s="81" t="n"/>
      <c r="W84" s="81" t="n"/>
      <c r="X84" s="81" t="n"/>
      <c r="Y84" s="81" t="n"/>
      <c r="Z84" s="81" t="n"/>
      <c r="AA84" s="81" t="n"/>
      <c r="AB84" s="81" t="n"/>
      <c r="AC84" s="81" t="n"/>
      <c r="AD84" s="81" t="n"/>
      <c r="AE84" s="81" t="n"/>
      <c r="AF84" s="81" t="n"/>
      <c r="AG84" s="81" t="n"/>
      <c r="AH84" s="81" t="n"/>
      <c r="AI84" s="81" t="n"/>
      <c r="AJ84" s="81" t="n"/>
      <c r="AK84" s="82">
        <f>COUNT(B84:AJ84) / COUNTA(B84:AJ84)</f>
        <v/>
      </c>
      <c r="AL84" s="82">
        <f>1-AK84</f>
        <v/>
      </c>
    </row>
    <row r="85">
      <c r="A85" s="81" t="n"/>
      <c r="B85" s="81" t="n"/>
      <c r="C85" s="81" t="n"/>
      <c r="D85" s="81" t="n"/>
      <c r="E85" s="81" t="n"/>
      <c r="F85" s="81" t="n"/>
      <c r="G85" s="81" t="n"/>
      <c r="H85" s="81" t="n"/>
      <c r="I85" s="81" t="n"/>
      <c r="J85" s="81" t="n"/>
      <c r="K85" s="81" t="n"/>
      <c r="L85" s="81" t="n"/>
      <c r="M85" s="81" t="n"/>
      <c r="N85" s="81" t="n"/>
      <c r="O85" s="81" t="n"/>
      <c r="P85" s="81" t="n"/>
      <c r="Q85" s="81" t="n"/>
      <c r="R85" s="81" t="n"/>
      <c r="S85" s="81" t="n"/>
      <c r="T85" s="81" t="n"/>
      <c r="U85" s="81" t="n"/>
      <c r="V85" s="81" t="n"/>
      <c r="W85" s="81" t="n"/>
      <c r="X85" s="81" t="n"/>
      <c r="Y85" s="81" t="n"/>
      <c r="Z85" s="81" t="n"/>
      <c r="AA85" s="81" t="n"/>
      <c r="AB85" s="81" t="n"/>
      <c r="AC85" s="81" t="n"/>
      <c r="AD85" s="81" t="n"/>
      <c r="AE85" s="81" t="n"/>
      <c r="AF85" s="81" t="n"/>
      <c r="AG85" s="81" t="n"/>
      <c r="AH85" s="81" t="n"/>
      <c r="AI85" s="81" t="n"/>
      <c r="AJ85" s="81" t="n"/>
      <c r="AK85" s="82">
        <f>COUNT(B85:AJ85) / COUNTA(B85:AJ85)</f>
        <v/>
      </c>
      <c r="AL85" s="82">
        <f>1-AK85</f>
        <v/>
      </c>
    </row>
    <row r="86">
      <c r="A86" s="81" t="n"/>
      <c r="B86" s="81" t="n"/>
      <c r="C86" s="81" t="n"/>
      <c r="D86" s="81" t="n"/>
      <c r="E86" s="81" t="n"/>
      <c r="F86" s="81" t="n"/>
      <c r="G86" s="81" t="n"/>
      <c r="H86" s="81" t="n"/>
      <c r="I86" s="81" t="n"/>
      <c r="J86" s="81" t="n"/>
      <c r="K86" s="81" t="n"/>
      <c r="L86" s="81" t="n"/>
      <c r="M86" s="81" t="n"/>
      <c r="N86" s="81" t="n"/>
      <c r="O86" s="81" t="n"/>
      <c r="P86" s="81" t="n"/>
      <c r="Q86" s="81" t="n"/>
      <c r="R86" s="81" t="n"/>
      <c r="S86" s="81" t="n"/>
      <c r="T86" s="81" t="n"/>
      <c r="U86" s="81" t="n"/>
      <c r="V86" s="81" t="n"/>
      <c r="W86" s="81" t="n"/>
      <c r="X86" s="81" t="n"/>
      <c r="Y86" s="81" t="n"/>
      <c r="Z86" s="81" t="n"/>
      <c r="AA86" s="81" t="n"/>
      <c r="AB86" s="81" t="n"/>
      <c r="AC86" s="81" t="n"/>
      <c r="AD86" s="81" t="n"/>
      <c r="AE86" s="81" t="n"/>
      <c r="AF86" s="81" t="n"/>
      <c r="AG86" s="81" t="n"/>
      <c r="AH86" s="81" t="n"/>
      <c r="AI86" s="81" t="n"/>
      <c r="AJ86" s="81" t="n"/>
      <c r="AK86" s="82">
        <f>COUNT(B86:AJ86) / COUNTA(B86:AJ86)</f>
        <v/>
      </c>
      <c r="AL86" s="82">
        <f>1-AK86</f>
        <v/>
      </c>
    </row>
    <row r="87">
      <c r="A87" s="81" t="n"/>
      <c r="B87" s="81" t="n"/>
      <c r="C87" s="81" t="n"/>
      <c r="D87" s="81" t="n"/>
      <c r="E87" s="81" t="n"/>
      <c r="F87" s="81" t="n"/>
      <c r="G87" s="81" t="n"/>
      <c r="H87" s="81" t="n"/>
      <c r="I87" s="81" t="n"/>
      <c r="J87" s="81" t="n"/>
      <c r="K87" s="81" t="n"/>
      <c r="L87" s="81" t="n"/>
      <c r="M87" s="81" t="n"/>
      <c r="N87" s="81" t="n"/>
      <c r="O87" s="81" t="n"/>
      <c r="P87" s="81" t="n"/>
      <c r="Q87" s="81" t="n"/>
      <c r="R87" s="81" t="n"/>
      <c r="S87" s="81" t="n"/>
      <c r="T87" s="81" t="n"/>
      <c r="U87" s="81" t="n"/>
      <c r="V87" s="81" t="n"/>
      <c r="W87" s="81" t="n"/>
      <c r="X87" s="81" t="n"/>
      <c r="Y87" s="81" t="n"/>
      <c r="Z87" s="81" t="n"/>
      <c r="AA87" s="81" t="n"/>
      <c r="AB87" s="81" t="n"/>
      <c r="AC87" s="81" t="n"/>
      <c r="AD87" s="81" t="n"/>
      <c r="AE87" s="81" t="n"/>
      <c r="AF87" s="81" t="n"/>
      <c r="AG87" s="81" t="n"/>
      <c r="AH87" s="81" t="n"/>
      <c r="AI87" s="81" t="n"/>
      <c r="AJ87" s="81" t="n"/>
      <c r="AK87" s="82">
        <f>COUNT(B87:AJ87) / COUNTA(B87:AJ87)</f>
        <v/>
      </c>
      <c r="AL87" s="82">
        <f>1-AK87</f>
        <v/>
      </c>
    </row>
    <row r="88">
      <c r="A88" s="81" t="n"/>
      <c r="B88" s="81" t="n"/>
      <c r="C88" s="81" t="n"/>
      <c r="D88" s="81" t="n"/>
      <c r="E88" s="81" t="n"/>
      <c r="F88" s="81" t="n"/>
      <c r="G88" s="81" t="n"/>
      <c r="H88" s="81" t="n"/>
      <c r="I88" s="81" t="n"/>
      <c r="J88" s="81" t="n"/>
      <c r="K88" s="81" t="n"/>
      <c r="L88" s="81" t="n"/>
      <c r="M88" s="81" t="n"/>
      <c r="N88" s="81" t="n"/>
      <c r="O88" s="81" t="n"/>
      <c r="P88" s="81" t="n"/>
      <c r="Q88" s="81" t="n"/>
      <c r="R88" s="81" t="n"/>
      <c r="S88" s="81" t="n"/>
      <c r="T88" s="81" t="n"/>
      <c r="U88" s="81" t="n"/>
      <c r="V88" s="81" t="n"/>
      <c r="W88" s="81" t="n"/>
      <c r="X88" s="81" t="n"/>
      <c r="Y88" s="81" t="n"/>
      <c r="Z88" s="81" t="n"/>
      <c r="AA88" s="81" t="n"/>
      <c r="AB88" s="81" t="n"/>
      <c r="AC88" s="81" t="n"/>
      <c r="AD88" s="81" t="n"/>
      <c r="AE88" s="81" t="n"/>
      <c r="AF88" s="81" t="n"/>
      <c r="AG88" s="81" t="n"/>
      <c r="AH88" s="81" t="n"/>
      <c r="AI88" s="81" t="n"/>
      <c r="AJ88" s="81" t="n"/>
      <c r="AK88" s="82">
        <f>COUNT(B88:AJ88) / COUNTA(B88:AJ88)</f>
        <v/>
      </c>
      <c r="AL88" s="82">
        <f>1-AK88</f>
        <v/>
      </c>
    </row>
    <row r="89">
      <c r="A89" s="81" t="n"/>
      <c r="B89" s="81" t="n"/>
      <c r="C89" s="81" t="n"/>
      <c r="D89" s="81" t="n"/>
      <c r="E89" s="81" t="n"/>
      <c r="F89" s="81" t="n"/>
      <c r="G89" s="81" t="n"/>
      <c r="H89" s="81" t="n"/>
      <c r="I89" s="81" t="n"/>
      <c r="J89" s="81" t="n"/>
      <c r="K89" s="81" t="n"/>
      <c r="L89" s="81" t="n"/>
      <c r="M89" s="81" t="n"/>
      <c r="N89" s="81" t="n"/>
      <c r="O89" s="81" t="n"/>
      <c r="P89" s="81" t="n"/>
      <c r="Q89" s="81" t="n"/>
      <c r="R89" s="81" t="n"/>
      <c r="S89" s="81" t="n"/>
      <c r="T89" s="81" t="n"/>
      <c r="U89" s="81" t="n"/>
      <c r="V89" s="81" t="n"/>
      <c r="W89" s="81" t="n"/>
      <c r="X89" s="81" t="n"/>
      <c r="Y89" s="81" t="n"/>
      <c r="Z89" s="81" t="n"/>
      <c r="AA89" s="81" t="n"/>
      <c r="AB89" s="81" t="n"/>
      <c r="AC89" s="81" t="n"/>
      <c r="AD89" s="81" t="n"/>
      <c r="AE89" s="81" t="n"/>
      <c r="AF89" s="81" t="n"/>
      <c r="AG89" s="81" t="n"/>
      <c r="AH89" s="81" t="n"/>
      <c r="AI89" s="81" t="n"/>
      <c r="AJ89" s="81" t="n"/>
      <c r="AK89" s="82">
        <f>COUNT(B89:AJ89) / COUNTA(B89:AJ89)</f>
        <v/>
      </c>
      <c r="AL89" s="82">
        <f>1-AK89</f>
        <v/>
      </c>
    </row>
    <row r="90">
      <c r="A90" s="81" t="n"/>
      <c r="B90" s="81" t="n"/>
      <c r="C90" s="81" t="n"/>
      <c r="D90" s="81" t="n"/>
      <c r="E90" s="81" t="n"/>
      <c r="F90" s="81" t="n"/>
      <c r="G90" s="81" t="n"/>
      <c r="H90" s="81" t="n"/>
      <c r="I90" s="81" t="n"/>
      <c r="J90" s="81" t="n"/>
      <c r="K90" s="81" t="n"/>
      <c r="L90" s="81" t="n"/>
      <c r="M90" s="81" t="n"/>
      <c r="N90" s="81" t="n"/>
      <c r="O90" s="81" t="n"/>
      <c r="P90" s="81" t="n"/>
      <c r="Q90" s="81" t="n"/>
      <c r="R90" s="81" t="n"/>
      <c r="S90" s="81" t="n"/>
      <c r="T90" s="81" t="n"/>
      <c r="U90" s="81" t="n"/>
      <c r="V90" s="81" t="n"/>
      <c r="W90" s="81" t="n"/>
      <c r="X90" s="81" t="n"/>
      <c r="Y90" s="81" t="n"/>
      <c r="Z90" s="81" t="n"/>
      <c r="AA90" s="81" t="n"/>
      <c r="AB90" s="81" t="n"/>
      <c r="AC90" s="81" t="n"/>
      <c r="AD90" s="81" t="n"/>
      <c r="AE90" s="81" t="n"/>
      <c r="AF90" s="81" t="n"/>
      <c r="AG90" s="81" t="n"/>
      <c r="AH90" s="81" t="n"/>
      <c r="AI90" s="81" t="n"/>
      <c r="AJ90" s="81" t="n"/>
      <c r="AK90" s="82">
        <f>COUNT(B90:AJ90) / COUNTA(B90:AJ90)</f>
        <v/>
      </c>
      <c r="AL90" s="82">
        <f>1-AK90</f>
        <v/>
      </c>
    </row>
    <row r="91">
      <c r="A91" s="81" t="n"/>
      <c r="B91" s="81" t="n"/>
      <c r="C91" s="81" t="n"/>
      <c r="D91" s="81" t="n"/>
      <c r="E91" s="81" t="n"/>
      <c r="F91" s="81" t="n"/>
      <c r="G91" s="81" t="n"/>
      <c r="H91" s="81" t="n"/>
      <c r="I91" s="81" t="n"/>
      <c r="J91" s="81" t="n"/>
      <c r="K91" s="81" t="n"/>
      <c r="L91" s="81" t="n"/>
      <c r="M91" s="81" t="n"/>
      <c r="N91" s="81" t="n"/>
      <c r="O91" s="81" t="n"/>
      <c r="P91" s="81" t="n"/>
      <c r="Q91" s="81" t="n"/>
      <c r="R91" s="81" t="n"/>
      <c r="S91" s="81" t="n"/>
      <c r="T91" s="81" t="n"/>
      <c r="U91" s="81" t="n"/>
      <c r="V91" s="81" t="n"/>
      <c r="W91" s="81" t="n"/>
      <c r="X91" s="81" t="n"/>
      <c r="Y91" s="81" t="n"/>
      <c r="Z91" s="81" t="n"/>
      <c r="AA91" s="81" t="n"/>
      <c r="AB91" s="81" t="n"/>
      <c r="AC91" s="81" t="n"/>
      <c r="AD91" s="81" t="n"/>
      <c r="AE91" s="81" t="n"/>
      <c r="AF91" s="81" t="n"/>
      <c r="AG91" s="81" t="n"/>
      <c r="AH91" s="81" t="n"/>
      <c r="AI91" s="81" t="n"/>
      <c r="AJ91" s="81" t="n"/>
      <c r="AK91" s="82">
        <f>COUNT(B91:AJ91) / COUNTA(B91:AJ91)</f>
        <v/>
      </c>
      <c r="AL91" s="82">
        <f>1-AK91</f>
        <v/>
      </c>
    </row>
    <row r="92">
      <c r="A92" s="81" t="n"/>
      <c r="B92" s="81" t="n"/>
      <c r="C92" s="81" t="n"/>
      <c r="D92" s="81" t="n"/>
      <c r="E92" s="81" t="n"/>
      <c r="F92" s="81" t="n"/>
      <c r="G92" s="81" t="n"/>
      <c r="H92" s="81" t="n"/>
      <c r="I92" s="81" t="n"/>
      <c r="J92" s="81" t="n"/>
      <c r="K92" s="81" t="n"/>
      <c r="L92" s="81" t="n"/>
      <c r="M92" s="81" t="n"/>
      <c r="N92" s="81" t="n"/>
      <c r="O92" s="81" t="n"/>
      <c r="P92" s="81" t="n"/>
      <c r="Q92" s="81" t="n"/>
      <c r="R92" s="81" t="n"/>
      <c r="S92" s="81" t="n"/>
      <c r="T92" s="81" t="n"/>
      <c r="U92" s="81" t="n"/>
      <c r="V92" s="81" t="n"/>
      <c r="W92" s="81" t="n"/>
      <c r="X92" s="81" t="n"/>
      <c r="Y92" s="81" t="n"/>
      <c r="Z92" s="81" t="n"/>
      <c r="AA92" s="81" t="n"/>
      <c r="AB92" s="81" t="n"/>
      <c r="AC92" s="81" t="n"/>
      <c r="AD92" s="81" t="n"/>
      <c r="AE92" s="81" t="n"/>
      <c r="AF92" s="81" t="n"/>
      <c r="AG92" s="81" t="n"/>
      <c r="AH92" s="81" t="n"/>
      <c r="AI92" s="81" t="n"/>
      <c r="AJ92" s="81" t="n"/>
      <c r="AK92" s="82">
        <f>COUNT(B92:AJ92) / COUNTA(B92:AJ92)</f>
        <v/>
      </c>
      <c r="AL92" s="82">
        <f>1-AK92</f>
        <v/>
      </c>
    </row>
    <row r="93">
      <c r="A93" s="81" t="n"/>
      <c r="B93" s="81" t="n"/>
      <c r="C93" s="81" t="n"/>
      <c r="D93" s="81" t="n"/>
      <c r="E93" s="81" t="n"/>
      <c r="F93" s="81" t="n"/>
      <c r="G93" s="81" t="n"/>
      <c r="H93" s="81" t="n"/>
      <c r="I93" s="81" t="n"/>
      <c r="J93" s="81" t="n"/>
      <c r="K93" s="81" t="n"/>
      <c r="L93" s="81" t="n"/>
      <c r="M93" s="81" t="n"/>
      <c r="N93" s="81" t="n"/>
      <c r="O93" s="81" t="n"/>
      <c r="P93" s="81" t="n"/>
      <c r="Q93" s="81" t="n"/>
      <c r="R93" s="81" t="n"/>
      <c r="S93" s="81" t="n"/>
      <c r="T93" s="81" t="n"/>
      <c r="U93" s="81" t="n"/>
      <c r="V93" s="81" t="n"/>
      <c r="W93" s="81" t="n"/>
      <c r="X93" s="81" t="n"/>
      <c r="Y93" s="81" t="n"/>
      <c r="Z93" s="81" t="n"/>
      <c r="AA93" s="81" t="n"/>
      <c r="AB93" s="81" t="n"/>
      <c r="AC93" s="81" t="n"/>
      <c r="AD93" s="81" t="n"/>
      <c r="AE93" s="81" t="n"/>
      <c r="AF93" s="81" t="n"/>
      <c r="AG93" s="81" t="n"/>
      <c r="AH93" s="81" t="n"/>
      <c r="AI93" s="81" t="n"/>
      <c r="AJ93" s="81" t="n"/>
      <c r="AK93" s="82">
        <f>COUNT(B93:AJ93) / COUNTA(B93:AJ93)</f>
        <v/>
      </c>
      <c r="AL93" s="82">
        <f>1-AK93</f>
        <v/>
      </c>
    </row>
    <row r="94">
      <c r="A94" s="81" t="n"/>
      <c r="B94" s="81" t="n"/>
      <c r="C94" s="81" t="n"/>
      <c r="D94" s="81" t="n"/>
      <c r="E94" s="81" t="n"/>
      <c r="F94" s="81" t="n"/>
      <c r="G94" s="81" t="n"/>
      <c r="H94" s="81" t="n"/>
      <c r="I94" s="81" t="n"/>
      <c r="J94" s="81" t="n"/>
      <c r="K94" s="81" t="n"/>
      <c r="L94" s="81" t="n"/>
      <c r="M94" s="81" t="n"/>
      <c r="N94" s="81" t="n"/>
      <c r="O94" s="81" t="n"/>
      <c r="P94" s="81" t="n"/>
      <c r="Q94" s="81" t="n"/>
      <c r="R94" s="81" t="n"/>
      <c r="S94" s="81" t="n"/>
      <c r="T94" s="81" t="n"/>
      <c r="U94" s="81" t="n"/>
      <c r="V94" s="81" t="n"/>
      <c r="W94" s="81" t="n"/>
      <c r="X94" s="81" t="n"/>
      <c r="Y94" s="81" t="n"/>
      <c r="Z94" s="81" t="n"/>
      <c r="AA94" s="81" t="n"/>
      <c r="AB94" s="81" t="n"/>
      <c r="AC94" s="81" t="n"/>
      <c r="AD94" s="81" t="n"/>
      <c r="AE94" s="81" t="n"/>
      <c r="AF94" s="81" t="n"/>
      <c r="AG94" s="81" t="n"/>
      <c r="AH94" s="81" t="n"/>
      <c r="AI94" s="81" t="n"/>
      <c r="AJ94" s="81" t="n"/>
      <c r="AK94" s="82">
        <f>COUNT(B94:AJ94) / COUNTA(B94:AJ94)</f>
        <v/>
      </c>
      <c r="AL94" s="82">
        <f>1-AK94</f>
        <v/>
      </c>
    </row>
    <row r="95">
      <c r="A95" s="81" t="n"/>
      <c r="B95" s="81" t="n"/>
      <c r="C95" s="81" t="n"/>
      <c r="D95" s="81" t="n"/>
      <c r="E95" s="81" t="n"/>
      <c r="F95" s="81" t="n"/>
      <c r="G95" s="81" t="n"/>
      <c r="H95" s="81" t="n"/>
      <c r="I95" s="81" t="n"/>
      <c r="J95" s="81" t="n"/>
      <c r="K95" s="81" t="n"/>
      <c r="L95" s="81" t="n"/>
      <c r="M95" s="81" t="n"/>
      <c r="N95" s="81" t="n"/>
      <c r="O95" s="81" t="n"/>
      <c r="P95" s="81" t="n"/>
      <c r="Q95" s="81" t="n"/>
      <c r="R95" s="81" t="n"/>
      <c r="S95" s="81" t="n"/>
      <c r="T95" s="81" t="n"/>
      <c r="U95" s="81" t="n"/>
      <c r="V95" s="81" t="n"/>
      <c r="W95" s="81" t="n"/>
      <c r="X95" s="81" t="n"/>
      <c r="Y95" s="81" t="n"/>
      <c r="Z95" s="81" t="n"/>
      <c r="AA95" s="81" t="n"/>
      <c r="AB95" s="81" t="n"/>
      <c r="AC95" s="81" t="n"/>
      <c r="AD95" s="81" t="n"/>
      <c r="AE95" s="81" t="n"/>
      <c r="AF95" s="81" t="n"/>
      <c r="AG95" s="81" t="n"/>
      <c r="AH95" s="81" t="n"/>
      <c r="AI95" s="81" t="n"/>
      <c r="AJ95" s="81" t="n"/>
      <c r="AK95" s="82">
        <f>COUNT(B95:AJ95) / COUNTA(B95:AJ95)</f>
        <v/>
      </c>
      <c r="AL95" s="82">
        <f>1-AK95</f>
        <v/>
      </c>
    </row>
    <row r="96">
      <c r="A96" s="81" t="n"/>
      <c r="B96" s="81" t="n"/>
      <c r="C96" s="81" t="n"/>
      <c r="D96" s="81" t="n"/>
      <c r="E96" s="81" t="n"/>
      <c r="F96" s="81" t="n"/>
      <c r="G96" s="81" t="n"/>
      <c r="H96" s="81" t="n"/>
      <c r="I96" s="81" t="n"/>
      <c r="J96" s="81" t="n"/>
      <c r="K96" s="81" t="n"/>
      <c r="L96" s="81" t="n"/>
      <c r="M96" s="81" t="n"/>
      <c r="N96" s="81" t="n"/>
      <c r="O96" s="81" t="n"/>
      <c r="P96" s="81" t="n"/>
      <c r="Q96" s="81" t="n"/>
      <c r="R96" s="81" t="n"/>
      <c r="S96" s="81" t="n"/>
      <c r="T96" s="81" t="n"/>
      <c r="U96" s="81" t="n"/>
      <c r="V96" s="81" t="n"/>
      <c r="W96" s="81" t="n"/>
      <c r="X96" s="81" t="n"/>
      <c r="Y96" s="81" t="n"/>
      <c r="Z96" s="81" t="n"/>
      <c r="AA96" s="81" t="n"/>
      <c r="AB96" s="81" t="n"/>
      <c r="AC96" s="81" t="n"/>
      <c r="AD96" s="81" t="n"/>
      <c r="AE96" s="81" t="n"/>
      <c r="AF96" s="81" t="n"/>
      <c r="AG96" s="81" t="n"/>
      <c r="AH96" s="81" t="n"/>
      <c r="AI96" s="81" t="n"/>
      <c r="AJ96" s="81" t="n"/>
      <c r="AK96" s="82">
        <f>COUNT(B96:AJ96) / COUNTA(B96:AJ96)</f>
        <v/>
      </c>
      <c r="AL96" s="82">
        <f>1-AK96</f>
        <v/>
      </c>
    </row>
    <row r="97">
      <c r="A97" s="81" t="n"/>
      <c r="B97" s="81" t="n"/>
      <c r="C97" s="81" t="n"/>
      <c r="D97" s="81" t="n"/>
      <c r="E97" s="81" t="n"/>
      <c r="F97" s="81" t="n"/>
      <c r="G97" s="81" t="n"/>
      <c r="H97" s="81" t="n"/>
      <c r="I97" s="81" t="n"/>
      <c r="J97" s="81" t="n"/>
      <c r="K97" s="81" t="n"/>
      <c r="L97" s="81" t="n"/>
      <c r="M97" s="81" t="n"/>
      <c r="N97" s="81" t="n"/>
      <c r="O97" s="81" t="n"/>
      <c r="P97" s="81" t="n"/>
      <c r="Q97" s="81" t="n"/>
      <c r="R97" s="81" t="n"/>
      <c r="S97" s="81" t="n"/>
      <c r="T97" s="81" t="n"/>
      <c r="U97" s="81" t="n"/>
      <c r="V97" s="81" t="n"/>
      <c r="W97" s="81" t="n"/>
      <c r="X97" s="81" t="n"/>
      <c r="Y97" s="81" t="n"/>
      <c r="Z97" s="81" t="n"/>
      <c r="AA97" s="81" t="n"/>
      <c r="AB97" s="81" t="n"/>
      <c r="AC97" s="81" t="n"/>
      <c r="AD97" s="81" t="n"/>
      <c r="AE97" s="81" t="n"/>
      <c r="AF97" s="81" t="n"/>
      <c r="AG97" s="81" t="n"/>
      <c r="AH97" s="81" t="n"/>
      <c r="AI97" s="81" t="n"/>
      <c r="AJ97" s="81" t="n"/>
      <c r="AK97" s="82">
        <f>COUNT(B97:AJ97) / COUNTA(B97:AJ97)</f>
        <v/>
      </c>
      <c r="AL97" s="82">
        <f>1-AK97</f>
        <v/>
      </c>
    </row>
    <row r="98">
      <c r="A98" s="81" t="n"/>
      <c r="B98" s="81" t="n"/>
      <c r="C98" s="81" t="n"/>
      <c r="D98" s="81" t="n"/>
      <c r="E98" s="81" t="n"/>
      <c r="F98" s="81" t="n"/>
      <c r="G98" s="81" t="n"/>
      <c r="H98" s="81" t="n"/>
      <c r="I98" s="81" t="n"/>
      <c r="J98" s="81" t="n"/>
      <c r="K98" s="81" t="n"/>
      <c r="L98" s="81" t="n"/>
      <c r="M98" s="81" t="n"/>
      <c r="N98" s="81" t="n"/>
      <c r="O98" s="81" t="n"/>
      <c r="P98" s="81" t="n"/>
      <c r="Q98" s="81" t="n"/>
      <c r="R98" s="81" t="n"/>
      <c r="S98" s="81" t="n"/>
      <c r="T98" s="81" t="n"/>
      <c r="U98" s="81" t="n"/>
      <c r="V98" s="81" t="n"/>
      <c r="W98" s="81" t="n"/>
      <c r="X98" s="81" t="n"/>
      <c r="Y98" s="81" t="n"/>
      <c r="Z98" s="81" t="n"/>
      <c r="AA98" s="81" t="n"/>
      <c r="AB98" s="81" t="n"/>
      <c r="AC98" s="81" t="n"/>
      <c r="AD98" s="81" t="n"/>
      <c r="AE98" s="81" t="n"/>
      <c r="AF98" s="81" t="n"/>
      <c r="AG98" s="81" t="n"/>
      <c r="AH98" s="81" t="n"/>
      <c r="AI98" s="81" t="n"/>
      <c r="AJ98" s="81" t="n"/>
      <c r="AK98" s="82">
        <f>COUNT(B98:AJ98) / COUNTA(B98:AJ98)</f>
        <v/>
      </c>
      <c r="AL98" s="82">
        <f>1-AK98</f>
        <v/>
      </c>
    </row>
    <row r="99">
      <c r="A99" s="81" t="n"/>
      <c r="B99" s="81" t="n"/>
      <c r="C99" s="81" t="n"/>
      <c r="D99" s="81" t="n"/>
      <c r="E99" s="81" t="n"/>
      <c r="F99" s="81" t="n"/>
      <c r="G99" s="81" t="n"/>
      <c r="H99" s="81" t="n"/>
      <c r="I99" s="81" t="n"/>
      <c r="J99" s="81" t="n"/>
      <c r="K99" s="81" t="n"/>
      <c r="L99" s="81" t="n"/>
      <c r="M99" s="81" t="n"/>
      <c r="N99" s="81" t="n"/>
      <c r="O99" s="81" t="n"/>
      <c r="P99" s="81" t="n"/>
      <c r="Q99" s="81" t="n"/>
      <c r="R99" s="81" t="n"/>
      <c r="S99" s="81" t="n"/>
      <c r="T99" s="81" t="n"/>
      <c r="U99" s="81" t="n"/>
      <c r="V99" s="81" t="n"/>
      <c r="W99" s="81" t="n"/>
      <c r="X99" s="81" t="n"/>
      <c r="Y99" s="81" t="n"/>
      <c r="Z99" s="81" t="n"/>
      <c r="AA99" s="81" t="n"/>
      <c r="AB99" s="81" t="n"/>
      <c r="AC99" s="81" t="n"/>
      <c r="AD99" s="81" t="n"/>
      <c r="AE99" s="81" t="n"/>
      <c r="AF99" s="81" t="n"/>
      <c r="AG99" s="81" t="n"/>
      <c r="AH99" s="81" t="n"/>
      <c r="AI99" s="81" t="n"/>
      <c r="AJ99" s="81" t="n"/>
      <c r="AK99" s="82">
        <f>COUNT(B99:AJ99) / COUNTA(B99:AJ99)</f>
        <v/>
      </c>
      <c r="AL99" s="82">
        <f>1-AK99</f>
        <v/>
      </c>
    </row>
    <row r="100">
      <c r="A100" s="81" t="n"/>
      <c r="B100" s="81" t="n"/>
      <c r="C100" s="81" t="n"/>
      <c r="D100" s="81" t="n"/>
      <c r="E100" s="81" t="n"/>
      <c r="F100" s="81" t="n"/>
      <c r="G100" s="81" t="n"/>
      <c r="H100" s="81" t="n"/>
      <c r="I100" s="81" t="n"/>
      <c r="J100" s="81" t="n"/>
      <c r="K100" s="81" t="n"/>
      <c r="L100" s="81" t="n"/>
      <c r="M100" s="81" t="n"/>
      <c r="N100" s="81" t="n"/>
      <c r="O100" s="81" t="n"/>
      <c r="P100" s="81" t="n"/>
      <c r="Q100" s="81" t="n"/>
      <c r="R100" s="81" t="n"/>
      <c r="S100" s="81" t="n"/>
      <c r="T100" s="81" t="n"/>
      <c r="U100" s="81" t="n"/>
      <c r="V100" s="81" t="n"/>
      <c r="W100" s="81" t="n"/>
      <c r="X100" s="81" t="n"/>
      <c r="Y100" s="81" t="n"/>
      <c r="Z100" s="81" t="n"/>
      <c r="AA100" s="81" t="n"/>
      <c r="AB100" s="81" t="n"/>
      <c r="AC100" s="81" t="n"/>
      <c r="AD100" s="81" t="n"/>
      <c r="AE100" s="81" t="n"/>
      <c r="AF100" s="81" t="n"/>
      <c r="AG100" s="81" t="n"/>
      <c r="AH100" s="81" t="n"/>
      <c r="AI100" s="81" t="n"/>
      <c r="AJ100" s="81" t="n"/>
      <c r="AK100" s="82">
        <f>COUNT(B100:AJ100) / COUNTA(B100:AJ100)</f>
        <v/>
      </c>
      <c r="AL100" s="82">
        <f>1-AK100</f>
        <v/>
      </c>
    </row>
    <row r="101">
      <c r="A101" s="81" t="n"/>
      <c r="B101" s="81" t="n"/>
      <c r="C101" s="81" t="n"/>
      <c r="D101" s="81" t="n"/>
      <c r="E101" s="81" t="n"/>
      <c r="F101" s="81" t="n"/>
      <c r="G101" s="81" t="n"/>
      <c r="H101" s="81" t="n"/>
      <c r="I101" s="81" t="n"/>
      <c r="J101" s="81" t="n"/>
      <c r="K101" s="81" t="n"/>
      <c r="L101" s="81" t="n"/>
      <c r="M101" s="81" t="n"/>
      <c r="N101" s="81" t="n"/>
      <c r="O101" s="81" t="n"/>
      <c r="P101" s="81" t="n"/>
      <c r="Q101" s="81" t="n"/>
      <c r="R101" s="81" t="n"/>
      <c r="S101" s="81" t="n"/>
      <c r="T101" s="81" t="n"/>
      <c r="U101" s="81" t="n"/>
      <c r="V101" s="81" t="n"/>
      <c r="W101" s="81" t="n"/>
      <c r="X101" s="81" t="n"/>
      <c r="Y101" s="81" t="n"/>
      <c r="Z101" s="81" t="n"/>
      <c r="AA101" s="81" t="n"/>
      <c r="AB101" s="81" t="n"/>
      <c r="AC101" s="81" t="n"/>
      <c r="AD101" s="81" t="n"/>
      <c r="AE101" s="81" t="n"/>
      <c r="AF101" s="81" t="n"/>
      <c r="AG101" s="81" t="n"/>
      <c r="AH101" s="81" t="n"/>
      <c r="AI101" s="81" t="n"/>
      <c r="AJ101" s="81" t="n"/>
      <c r="AK101" s="82">
        <f>COUNT(B101:AJ101) / COUNTA(B101:AJ101)</f>
        <v/>
      </c>
      <c r="AL101" s="82">
        <f>1-AK101</f>
        <v/>
      </c>
    </row>
    <row r="102">
      <c r="A102" s="81" t="n"/>
      <c r="B102" s="81" t="n"/>
      <c r="C102" s="81" t="n"/>
      <c r="D102" s="81" t="n"/>
      <c r="E102" s="81" t="n"/>
      <c r="F102" s="81" t="n"/>
      <c r="G102" s="81" t="n"/>
      <c r="H102" s="81" t="n"/>
      <c r="I102" s="81" t="n"/>
      <c r="J102" s="81" t="n"/>
      <c r="K102" s="81" t="n"/>
      <c r="L102" s="81" t="n"/>
      <c r="M102" s="81" t="n"/>
      <c r="N102" s="81" t="n"/>
      <c r="O102" s="81" t="n"/>
      <c r="P102" s="81" t="n"/>
      <c r="Q102" s="81" t="n"/>
      <c r="R102" s="81" t="n"/>
      <c r="S102" s="81" t="n"/>
      <c r="T102" s="81" t="n"/>
      <c r="U102" s="81" t="n"/>
      <c r="V102" s="81" t="n"/>
      <c r="W102" s="81" t="n"/>
      <c r="X102" s="81" t="n"/>
      <c r="Y102" s="81" t="n"/>
      <c r="Z102" s="81" t="n"/>
      <c r="AA102" s="81" t="n"/>
      <c r="AB102" s="81" t="n"/>
      <c r="AC102" s="81" t="n"/>
      <c r="AD102" s="81" t="n"/>
      <c r="AE102" s="81" t="n"/>
      <c r="AF102" s="81" t="n"/>
      <c r="AG102" s="81" t="n"/>
      <c r="AH102" s="81" t="n"/>
      <c r="AI102" s="81" t="n"/>
      <c r="AJ102" s="81" t="n"/>
      <c r="AK102" s="82">
        <f>COUNT(B102:AJ102) / COUNTA(B102:AJ102)</f>
        <v/>
      </c>
      <c r="AL102" s="82">
        <f>1-AK102</f>
        <v/>
      </c>
    </row>
    <row r="103">
      <c r="A103" s="81" t="n"/>
      <c r="B103" s="81" t="n"/>
      <c r="C103" s="81" t="n"/>
      <c r="D103" s="81" t="n"/>
      <c r="E103" s="81" t="n"/>
      <c r="F103" s="81" t="n"/>
      <c r="G103" s="81" t="n"/>
      <c r="H103" s="81" t="n"/>
      <c r="I103" s="81" t="n"/>
      <c r="J103" s="81" t="n"/>
      <c r="K103" s="81" t="n"/>
      <c r="L103" s="81" t="n"/>
      <c r="M103" s="81" t="n"/>
      <c r="N103" s="81" t="n"/>
      <c r="O103" s="81" t="n"/>
      <c r="P103" s="81" t="n"/>
      <c r="Q103" s="81" t="n"/>
      <c r="R103" s="81" t="n"/>
      <c r="S103" s="81" t="n"/>
      <c r="T103" s="81" t="n"/>
      <c r="U103" s="81" t="n"/>
      <c r="V103" s="81" t="n"/>
      <c r="W103" s="81" t="n"/>
      <c r="X103" s="81" t="n"/>
      <c r="Y103" s="81" t="n"/>
      <c r="Z103" s="81" t="n"/>
      <c r="AA103" s="81" t="n"/>
      <c r="AB103" s="81" t="n"/>
      <c r="AC103" s="81" t="n"/>
      <c r="AD103" s="81" t="n"/>
      <c r="AE103" s="81" t="n"/>
      <c r="AF103" s="81" t="n"/>
      <c r="AG103" s="81" t="n"/>
      <c r="AH103" s="81" t="n"/>
      <c r="AI103" s="81" t="n"/>
      <c r="AJ103" s="81" t="n"/>
      <c r="AK103" s="82">
        <f>COUNT(B103:AJ103) / COUNTA(B103:AJ103)</f>
        <v/>
      </c>
      <c r="AL103" s="82">
        <f>1-AK103</f>
        <v/>
      </c>
    </row>
    <row r="104">
      <c r="A104" s="81" t="n"/>
      <c r="B104" s="81" t="n"/>
      <c r="C104" s="81" t="n"/>
      <c r="D104" s="81" t="n"/>
      <c r="E104" s="81" t="n"/>
      <c r="F104" s="81" t="n"/>
      <c r="G104" s="81" t="n"/>
      <c r="H104" s="81" t="n"/>
      <c r="I104" s="81" t="n"/>
      <c r="J104" s="81" t="n"/>
      <c r="K104" s="81" t="n"/>
      <c r="L104" s="81" t="n"/>
      <c r="M104" s="81" t="n"/>
      <c r="N104" s="81" t="n"/>
      <c r="O104" s="81" t="n"/>
      <c r="P104" s="81" t="n"/>
      <c r="Q104" s="81" t="n"/>
      <c r="R104" s="81" t="n"/>
      <c r="S104" s="81" t="n"/>
      <c r="T104" s="81" t="n"/>
      <c r="U104" s="81" t="n"/>
      <c r="V104" s="81" t="n"/>
      <c r="W104" s="81" t="n"/>
      <c r="X104" s="81" t="n"/>
      <c r="Y104" s="81" t="n"/>
      <c r="Z104" s="81" t="n"/>
      <c r="AA104" s="81" t="n"/>
      <c r="AB104" s="81" t="n"/>
      <c r="AC104" s="81" t="n"/>
      <c r="AD104" s="81" t="n"/>
      <c r="AE104" s="81" t="n"/>
      <c r="AF104" s="81" t="n"/>
      <c r="AG104" s="81" t="n"/>
      <c r="AH104" s="81" t="n"/>
      <c r="AI104" s="81" t="n"/>
      <c r="AJ104" s="81" t="n"/>
      <c r="AK104" s="82">
        <f>COUNT(B104:AJ104) / COUNTA(B104:AJ104)</f>
        <v/>
      </c>
      <c r="AL104" s="82">
        <f>1-AK104</f>
        <v/>
      </c>
    </row>
    <row r="105">
      <c r="A105" s="81" t="n"/>
      <c r="B105" s="81" t="n"/>
      <c r="C105" s="81" t="n"/>
      <c r="D105" s="81" t="n"/>
      <c r="E105" s="81" t="n"/>
      <c r="F105" s="81" t="n"/>
      <c r="G105" s="81" t="n"/>
      <c r="H105" s="81" t="n"/>
      <c r="I105" s="81" t="n"/>
      <c r="J105" s="81" t="n"/>
      <c r="K105" s="81" t="n"/>
      <c r="L105" s="81" t="n"/>
      <c r="M105" s="81" t="n"/>
      <c r="N105" s="81" t="n"/>
      <c r="O105" s="81" t="n"/>
      <c r="P105" s="81" t="n"/>
      <c r="Q105" s="81" t="n"/>
      <c r="R105" s="81" t="n"/>
      <c r="S105" s="81" t="n"/>
      <c r="T105" s="81" t="n"/>
      <c r="U105" s="81" t="n"/>
      <c r="V105" s="81" t="n"/>
      <c r="W105" s="81" t="n"/>
      <c r="X105" s="81" t="n"/>
      <c r="Y105" s="81" t="n"/>
      <c r="Z105" s="81" t="n"/>
      <c r="AA105" s="81" t="n"/>
      <c r="AB105" s="81" t="n"/>
      <c r="AC105" s="81" t="n"/>
      <c r="AD105" s="81" t="n"/>
      <c r="AE105" s="81" t="n"/>
      <c r="AF105" s="81" t="n"/>
      <c r="AG105" s="81" t="n"/>
      <c r="AH105" s="81" t="n"/>
      <c r="AI105" s="81" t="n"/>
      <c r="AJ105" s="81" t="n"/>
      <c r="AK105" s="82">
        <f>COUNT(B105:AJ105) / COUNTA(B105:AJ105)</f>
        <v/>
      </c>
      <c r="AL105" s="82">
        <f>1-AK105</f>
        <v/>
      </c>
    </row>
    <row r="106">
      <c r="A106" s="81" t="n"/>
      <c r="B106" s="81" t="n"/>
      <c r="C106" s="81" t="n"/>
      <c r="D106" s="81" t="n"/>
      <c r="E106" s="81" t="n"/>
      <c r="F106" s="81" t="n"/>
      <c r="G106" s="81" t="n"/>
      <c r="H106" s="81" t="n"/>
      <c r="I106" s="81" t="n"/>
      <c r="J106" s="81" t="n"/>
      <c r="K106" s="81" t="n"/>
      <c r="L106" s="81" t="n"/>
      <c r="M106" s="81" t="n"/>
      <c r="N106" s="81" t="n"/>
      <c r="O106" s="81" t="n"/>
      <c r="P106" s="81" t="n"/>
      <c r="Q106" s="81" t="n"/>
      <c r="R106" s="81" t="n"/>
      <c r="S106" s="81" t="n"/>
      <c r="T106" s="81" t="n"/>
      <c r="U106" s="81" t="n"/>
      <c r="V106" s="81" t="n"/>
      <c r="W106" s="81" t="n"/>
      <c r="X106" s="81" t="n"/>
      <c r="Y106" s="81" t="n"/>
      <c r="Z106" s="81" t="n"/>
      <c r="AA106" s="81" t="n"/>
      <c r="AB106" s="81" t="n"/>
      <c r="AC106" s="81" t="n"/>
      <c r="AD106" s="81" t="n"/>
      <c r="AE106" s="81" t="n"/>
      <c r="AF106" s="81" t="n"/>
      <c r="AG106" s="81" t="n"/>
      <c r="AH106" s="81" t="n"/>
      <c r="AI106" s="81" t="n"/>
      <c r="AJ106" s="81" t="n"/>
      <c r="AK106" s="82">
        <f>COUNT(B106:AJ106) / COUNTA(B106:AJ106)</f>
        <v/>
      </c>
      <c r="AL106" s="82">
        <f>1-AK106</f>
        <v/>
      </c>
    </row>
    <row r="107">
      <c r="A107" s="81" t="n"/>
      <c r="B107" s="81" t="n"/>
      <c r="C107" s="81" t="n"/>
      <c r="D107" s="81" t="n"/>
      <c r="E107" s="81" t="n"/>
      <c r="F107" s="81" t="n"/>
      <c r="G107" s="81" t="n"/>
      <c r="H107" s="81" t="n"/>
      <c r="I107" s="81" t="n"/>
      <c r="J107" s="81" t="n"/>
      <c r="K107" s="81" t="n"/>
      <c r="L107" s="81" t="n"/>
      <c r="M107" s="81" t="n"/>
      <c r="N107" s="81" t="n"/>
      <c r="O107" s="81" t="n"/>
      <c r="P107" s="81" t="n"/>
      <c r="Q107" s="81" t="n"/>
      <c r="R107" s="81" t="n"/>
      <c r="S107" s="81" t="n"/>
      <c r="T107" s="81" t="n"/>
      <c r="U107" s="81" t="n"/>
      <c r="V107" s="81" t="n"/>
      <c r="W107" s="81" t="n"/>
      <c r="X107" s="81" t="n"/>
      <c r="Y107" s="81" t="n"/>
      <c r="Z107" s="81" t="n"/>
      <c r="AA107" s="81" t="n"/>
      <c r="AB107" s="81" t="n"/>
      <c r="AC107" s="81" t="n"/>
      <c r="AD107" s="81" t="n"/>
      <c r="AE107" s="81" t="n"/>
      <c r="AF107" s="81" t="n"/>
      <c r="AG107" s="81" t="n"/>
      <c r="AH107" s="81" t="n"/>
      <c r="AI107" s="81" t="n"/>
      <c r="AJ107" s="81" t="n"/>
      <c r="AK107" s="82">
        <f>COUNT(B107:AJ107) / COUNTA(B107:AJ107)</f>
        <v/>
      </c>
      <c r="AL107" s="82">
        <f>1-AK107</f>
        <v/>
      </c>
    </row>
    <row r="108">
      <c r="A108" s="81" t="n"/>
      <c r="B108" s="81" t="n"/>
      <c r="C108" s="81" t="n"/>
      <c r="D108" s="81" t="n"/>
      <c r="E108" s="81" t="n"/>
      <c r="F108" s="81" t="n"/>
      <c r="G108" s="81" t="n"/>
      <c r="H108" s="81" t="n"/>
      <c r="I108" s="81" t="n"/>
      <c r="J108" s="81" t="n"/>
      <c r="K108" s="81" t="n"/>
      <c r="L108" s="81" t="n"/>
      <c r="M108" s="81" t="n"/>
      <c r="N108" s="81" t="n"/>
      <c r="O108" s="81" t="n"/>
      <c r="P108" s="81" t="n"/>
      <c r="Q108" s="81" t="n"/>
      <c r="R108" s="81" t="n"/>
      <c r="S108" s="81" t="n"/>
      <c r="T108" s="81" t="n"/>
      <c r="U108" s="81" t="n"/>
      <c r="V108" s="81" t="n"/>
      <c r="W108" s="81" t="n"/>
      <c r="X108" s="81" t="n"/>
      <c r="Y108" s="81" t="n"/>
      <c r="Z108" s="81" t="n"/>
      <c r="AA108" s="81" t="n"/>
      <c r="AB108" s="81" t="n"/>
      <c r="AC108" s="81" t="n"/>
      <c r="AD108" s="81" t="n"/>
      <c r="AE108" s="81" t="n"/>
      <c r="AF108" s="81" t="n"/>
      <c r="AG108" s="81" t="n"/>
      <c r="AH108" s="81" t="n"/>
      <c r="AI108" s="81" t="n"/>
      <c r="AJ108" s="81" t="n"/>
      <c r="AK108" s="82">
        <f>COUNT(B108:AJ108) / COUNTA(B108:AJ108)</f>
        <v/>
      </c>
      <c r="AL108" s="82">
        <f>1-AK108</f>
        <v/>
      </c>
    </row>
    <row r="109">
      <c r="A109" s="81" t="n"/>
      <c r="B109" s="81" t="n"/>
      <c r="C109" s="81" t="n"/>
      <c r="D109" s="81" t="n"/>
      <c r="E109" s="81" t="n"/>
      <c r="F109" s="81" t="n"/>
      <c r="G109" s="81" t="n"/>
      <c r="H109" s="81" t="n"/>
      <c r="I109" s="81" t="n"/>
      <c r="J109" s="81" t="n"/>
      <c r="K109" s="81" t="n"/>
      <c r="L109" s="81" t="n"/>
      <c r="M109" s="81" t="n"/>
      <c r="N109" s="81" t="n"/>
      <c r="O109" s="81" t="n"/>
      <c r="P109" s="81" t="n"/>
      <c r="Q109" s="81" t="n"/>
      <c r="R109" s="81" t="n"/>
      <c r="S109" s="81" t="n"/>
      <c r="T109" s="81" t="n"/>
      <c r="U109" s="81" t="n"/>
      <c r="V109" s="81" t="n"/>
      <c r="W109" s="81" t="n"/>
      <c r="X109" s="81" t="n"/>
      <c r="Y109" s="81" t="n"/>
      <c r="Z109" s="81" t="n"/>
      <c r="AA109" s="81" t="n"/>
      <c r="AB109" s="81" t="n"/>
      <c r="AC109" s="81" t="n"/>
      <c r="AD109" s="81" t="n"/>
      <c r="AE109" s="81" t="n"/>
      <c r="AF109" s="81" t="n"/>
      <c r="AG109" s="81" t="n"/>
      <c r="AH109" s="81" t="n"/>
      <c r="AI109" s="81" t="n"/>
      <c r="AJ109" s="81" t="n"/>
      <c r="AK109" s="82">
        <f>COUNT(B109:AJ109) / COUNTA(B109:AJ109)</f>
        <v/>
      </c>
      <c r="AL109" s="82">
        <f>1-AK109</f>
        <v/>
      </c>
    </row>
    <row r="110">
      <c r="A110" s="81" t="n"/>
      <c r="B110" s="81" t="n"/>
      <c r="C110" s="81" t="n"/>
      <c r="D110" s="81" t="n"/>
      <c r="E110" s="81" t="n"/>
      <c r="F110" s="81" t="n"/>
      <c r="G110" s="81" t="n"/>
      <c r="H110" s="81" t="n"/>
      <c r="I110" s="81" t="n"/>
      <c r="J110" s="81" t="n"/>
      <c r="K110" s="81" t="n"/>
      <c r="L110" s="81" t="n"/>
      <c r="M110" s="81" t="n"/>
      <c r="N110" s="81" t="n"/>
      <c r="O110" s="81" t="n"/>
      <c r="P110" s="81" t="n"/>
      <c r="Q110" s="81" t="n"/>
      <c r="R110" s="81" t="n"/>
      <c r="S110" s="81" t="n"/>
      <c r="T110" s="81" t="n"/>
      <c r="U110" s="81" t="n"/>
      <c r="V110" s="81" t="n"/>
      <c r="W110" s="81" t="n"/>
      <c r="X110" s="81" t="n"/>
      <c r="Y110" s="81" t="n"/>
      <c r="Z110" s="81" t="n"/>
      <c r="AA110" s="81" t="n"/>
      <c r="AB110" s="81" t="n"/>
      <c r="AC110" s="81" t="n"/>
      <c r="AD110" s="81" t="n"/>
      <c r="AE110" s="81" t="n"/>
      <c r="AF110" s="81" t="n"/>
      <c r="AG110" s="81" t="n"/>
      <c r="AH110" s="81" t="n"/>
      <c r="AI110" s="81" t="n"/>
      <c r="AJ110" s="81" t="n"/>
      <c r="AK110" s="82">
        <f>COUNT(B110:AJ110) / COUNTA(B110:AJ110)</f>
        <v/>
      </c>
      <c r="AL110" s="82">
        <f>1-AK110</f>
        <v/>
      </c>
    </row>
    <row r="111">
      <c r="A111" s="81" t="n"/>
      <c r="B111" s="81" t="n"/>
      <c r="C111" s="81" t="n"/>
      <c r="D111" s="81" t="n"/>
      <c r="E111" s="81" t="n"/>
      <c r="F111" s="81" t="n"/>
      <c r="G111" s="81" t="n"/>
      <c r="H111" s="81" t="n"/>
      <c r="I111" s="81" t="n"/>
      <c r="J111" s="81" t="n"/>
      <c r="K111" s="81" t="n"/>
      <c r="L111" s="81" t="n"/>
      <c r="M111" s="81" t="n"/>
      <c r="N111" s="81" t="n"/>
      <c r="O111" s="81" t="n"/>
      <c r="P111" s="81" t="n"/>
      <c r="Q111" s="81" t="n"/>
      <c r="R111" s="81" t="n"/>
      <c r="S111" s="81" t="n"/>
      <c r="T111" s="81" t="n"/>
      <c r="U111" s="81" t="n"/>
      <c r="V111" s="81" t="n"/>
      <c r="W111" s="81" t="n"/>
      <c r="X111" s="81" t="n"/>
      <c r="Y111" s="81" t="n"/>
      <c r="Z111" s="81" t="n"/>
      <c r="AA111" s="81" t="n"/>
      <c r="AB111" s="81" t="n"/>
      <c r="AC111" s="81" t="n"/>
      <c r="AD111" s="81" t="n"/>
      <c r="AE111" s="81" t="n"/>
      <c r="AF111" s="81" t="n"/>
      <c r="AG111" s="81" t="n"/>
      <c r="AH111" s="81" t="n"/>
      <c r="AI111" s="81" t="n"/>
      <c r="AJ111" s="81" t="n"/>
      <c r="AK111" s="82">
        <f>COUNT(B111:AJ111) / COUNTA(B111:AJ111)</f>
        <v/>
      </c>
      <c r="AL111" s="82">
        <f>1-AK111</f>
        <v/>
      </c>
    </row>
    <row r="112">
      <c r="A112" s="81" t="n"/>
      <c r="B112" s="81" t="n"/>
      <c r="C112" s="81" t="n"/>
      <c r="D112" s="81" t="n"/>
      <c r="E112" s="81" t="n"/>
      <c r="F112" s="81" t="n"/>
      <c r="G112" s="81" t="n"/>
      <c r="H112" s="81" t="n"/>
      <c r="I112" s="81" t="n"/>
      <c r="J112" s="81" t="n"/>
      <c r="K112" s="81" t="n"/>
      <c r="L112" s="81" t="n"/>
      <c r="M112" s="81" t="n"/>
      <c r="N112" s="81" t="n"/>
      <c r="O112" s="81" t="n"/>
      <c r="P112" s="81" t="n"/>
      <c r="Q112" s="81" t="n"/>
      <c r="R112" s="81" t="n"/>
      <c r="S112" s="81" t="n"/>
      <c r="T112" s="81" t="n"/>
      <c r="U112" s="81" t="n"/>
      <c r="V112" s="81" t="n"/>
      <c r="W112" s="81" t="n"/>
      <c r="X112" s="81" t="n"/>
      <c r="Y112" s="81" t="n"/>
      <c r="Z112" s="81" t="n"/>
      <c r="AA112" s="81" t="n"/>
      <c r="AB112" s="81" t="n"/>
      <c r="AC112" s="81" t="n"/>
      <c r="AD112" s="81" t="n"/>
      <c r="AE112" s="81" t="n"/>
      <c r="AF112" s="81" t="n"/>
      <c r="AG112" s="81" t="n"/>
      <c r="AH112" s="81" t="n"/>
      <c r="AI112" s="81" t="n"/>
      <c r="AJ112" s="81" t="n"/>
      <c r="AK112" s="82">
        <f>COUNT(B112:AJ112) / COUNTA(B112:AJ112)</f>
        <v/>
      </c>
      <c r="AL112" s="82">
        <f>1-AK112</f>
        <v/>
      </c>
    </row>
    <row r="113">
      <c r="A113" s="81" t="n"/>
      <c r="B113" s="81" t="n"/>
      <c r="C113" s="81" t="n"/>
      <c r="D113" s="81" t="n"/>
      <c r="E113" s="81" t="n"/>
      <c r="F113" s="81" t="n"/>
      <c r="G113" s="81" t="n"/>
      <c r="H113" s="81" t="n"/>
      <c r="I113" s="81" t="n"/>
      <c r="J113" s="81" t="n"/>
      <c r="K113" s="81" t="n"/>
      <c r="L113" s="81" t="n"/>
      <c r="M113" s="81" t="n"/>
      <c r="N113" s="81" t="n"/>
      <c r="O113" s="81" t="n"/>
      <c r="P113" s="81" t="n"/>
      <c r="Q113" s="81" t="n"/>
      <c r="R113" s="81" t="n"/>
      <c r="S113" s="81" t="n"/>
      <c r="T113" s="81" t="n"/>
      <c r="U113" s="81" t="n"/>
      <c r="V113" s="81" t="n"/>
      <c r="W113" s="81" t="n"/>
      <c r="X113" s="81" t="n"/>
      <c r="Y113" s="81" t="n"/>
      <c r="Z113" s="81" t="n"/>
      <c r="AA113" s="81" t="n"/>
      <c r="AB113" s="81" t="n"/>
      <c r="AC113" s="81" t="n"/>
      <c r="AD113" s="81" t="n"/>
      <c r="AE113" s="81" t="n"/>
      <c r="AF113" s="81" t="n"/>
      <c r="AG113" s="81" t="n"/>
      <c r="AH113" s="81" t="n"/>
      <c r="AI113" s="81" t="n"/>
      <c r="AJ113" s="81" t="n"/>
      <c r="AK113" s="82">
        <f>COUNT(B113:AJ113) / COUNTA(B113:AJ113)</f>
        <v/>
      </c>
      <c r="AL113" s="82">
        <f>1-AK113</f>
        <v/>
      </c>
    </row>
    <row r="114">
      <c r="A114" s="81" t="n"/>
      <c r="B114" s="81" t="n"/>
      <c r="C114" s="81" t="n"/>
      <c r="D114" s="81" t="n"/>
      <c r="E114" s="81" t="n"/>
      <c r="F114" s="81" t="n"/>
      <c r="G114" s="81" t="n"/>
      <c r="H114" s="81" t="n"/>
      <c r="I114" s="81" t="n"/>
      <c r="J114" s="81" t="n"/>
      <c r="K114" s="81" t="n"/>
      <c r="L114" s="81" t="n"/>
      <c r="M114" s="81" t="n"/>
      <c r="N114" s="81" t="n"/>
      <c r="O114" s="81" t="n"/>
      <c r="P114" s="81" t="n"/>
      <c r="Q114" s="81" t="n"/>
      <c r="R114" s="81" t="n"/>
      <c r="S114" s="81" t="n"/>
      <c r="T114" s="81" t="n"/>
      <c r="U114" s="81" t="n"/>
      <c r="V114" s="81" t="n"/>
      <c r="W114" s="81" t="n"/>
      <c r="X114" s="81" t="n"/>
      <c r="Y114" s="81" t="n"/>
      <c r="Z114" s="81" t="n"/>
      <c r="AA114" s="81" t="n"/>
      <c r="AB114" s="81" t="n"/>
      <c r="AC114" s="81" t="n"/>
      <c r="AD114" s="81" t="n"/>
      <c r="AE114" s="81" t="n"/>
      <c r="AF114" s="81" t="n"/>
      <c r="AG114" s="81" t="n"/>
      <c r="AH114" s="81" t="n"/>
      <c r="AI114" s="81" t="n"/>
      <c r="AJ114" s="81" t="n"/>
      <c r="AK114" s="82">
        <f>COUNT(B114:AJ114) / COUNTA(B114:AJ114)</f>
        <v/>
      </c>
      <c r="AL114" s="82">
        <f>1-AK114</f>
        <v/>
      </c>
    </row>
    <row r="115">
      <c r="A115" s="81" t="n"/>
      <c r="B115" s="81" t="n"/>
      <c r="C115" s="81" t="n"/>
      <c r="D115" s="81" t="n"/>
      <c r="E115" s="81" t="n"/>
      <c r="F115" s="81" t="n"/>
      <c r="G115" s="81" t="n"/>
      <c r="H115" s="81" t="n"/>
      <c r="I115" s="81" t="n"/>
      <c r="J115" s="81" t="n"/>
      <c r="K115" s="81" t="n"/>
      <c r="L115" s="81" t="n"/>
      <c r="M115" s="81" t="n"/>
      <c r="N115" s="81" t="n"/>
      <c r="O115" s="81" t="n"/>
      <c r="P115" s="81" t="n"/>
      <c r="Q115" s="81" t="n"/>
      <c r="R115" s="81" t="n"/>
      <c r="S115" s="81" t="n"/>
      <c r="T115" s="81" t="n"/>
      <c r="U115" s="81" t="n"/>
      <c r="V115" s="81" t="n"/>
      <c r="W115" s="81" t="n"/>
      <c r="X115" s="81" t="n"/>
      <c r="Y115" s="81" t="n"/>
      <c r="Z115" s="81" t="n"/>
      <c r="AA115" s="81" t="n"/>
      <c r="AB115" s="81" t="n"/>
      <c r="AC115" s="81" t="n"/>
      <c r="AD115" s="81" t="n"/>
      <c r="AE115" s="81" t="n"/>
      <c r="AF115" s="81" t="n"/>
      <c r="AG115" s="81" t="n"/>
      <c r="AH115" s="81" t="n"/>
      <c r="AI115" s="81" t="n"/>
      <c r="AJ115" s="81" t="n"/>
      <c r="AK115" s="82">
        <f>COUNT(B115:AJ115) / COUNTA(B115:AJ115)</f>
        <v/>
      </c>
      <c r="AL115" s="82">
        <f>1-AK115</f>
        <v/>
      </c>
    </row>
    <row r="116">
      <c r="A116" s="81" t="n"/>
      <c r="B116" s="81" t="n"/>
      <c r="C116" s="81" t="n"/>
      <c r="D116" s="81" t="n"/>
      <c r="E116" s="81" t="n"/>
      <c r="F116" s="81" t="n"/>
      <c r="G116" s="81" t="n"/>
      <c r="H116" s="81" t="n"/>
      <c r="I116" s="81" t="n"/>
      <c r="J116" s="81" t="n"/>
      <c r="K116" s="81" t="n"/>
      <c r="L116" s="81" t="n"/>
      <c r="M116" s="81" t="n"/>
      <c r="N116" s="81" t="n"/>
      <c r="O116" s="81" t="n"/>
      <c r="P116" s="81" t="n"/>
      <c r="Q116" s="81" t="n"/>
      <c r="R116" s="81" t="n"/>
      <c r="S116" s="81" t="n"/>
      <c r="T116" s="81" t="n"/>
      <c r="U116" s="81" t="n"/>
      <c r="V116" s="81" t="n"/>
      <c r="W116" s="81" t="n"/>
      <c r="X116" s="81" t="n"/>
      <c r="Y116" s="81" t="n"/>
      <c r="Z116" s="81" t="n"/>
      <c r="AA116" s="81" t="n"/>
      <c r="AB116" s="81" t="n"/>
      <c r="AC116" s="81" t="n"/>
      <c r="AD116" s="81" t="n"/>
      <c r="AE116" s="81" t="n"/>
      <c r="AF116" s="81" t="n"/>
      <c r="AG116" s="81" t="n"/>
      <c r="AH116" s="81" t="n"/>
      <c r="AI116" s="81" t="n"/>
      <c r="AJ116" s="81" t="n"/>
      <c r="AK116" s="82">
        <f>COUNT(B116:AJ116) / COUNTA(B116:AJ116)</f>
        <v/>
      </c>
      <c r="AL116" s="82">
        <f>1-AK116</f>
        <v/>
      </c>
    </row>
    <row r="117">
      <c r="A117" s="81" t="n"/>
      <c r="B117" s="81" t="n"/>
      <c r="C117" s="81" t="n"/>
      <c r="D117" s="81" t="n"/>
      <c r="E117" s="81" t="n"/>
      <c r="F117" s="81" t="n"/>
      <c r="G117" s="81" t="n"/>
      <c r="H117" s="81" t="n"/>
      <c r="I117" s="81" t="n"/>
      <c r="J117" s="81" t="n"/>
      <c r="K117" s="81" t="n"/>
      <c r="L117" s="81" t="n"/>
      <c r="M117" s="81" t="n"/>
      <c r="N117" s="81" t="n"/>
      <c r="O117" s="81" t="n"/>
      <c r="P117" s="81" t="n"/>
      <c r="Q117" s="81" t="n"/>
      <c r="R117" s="81" t="n"/>
      <c r="S117" s="81" t="n"/>
      <c r="T117" s="81" t="n"/>
      <c r="U117" s="81" t="n"/>
      <c r="V117" s="81" t="n"/>
      <c r="W117" s="81" t="n"/>
      <c r="X117" s="81" t="n"/>
      <c r="Y117" s="81" t="n"/>
      <c r="Z117" s="81" t="n"/>
      <c r="AA117" s="81" t="n"/>
      <c r="AB117" s="81" t="n"/>
      <c r="AC117" s="81" t="n"/>
      <c r="AD117" s="81" t="n"/>
      <c r="AE117" s="81" t="n"/>
      <c r="AF117" s="81" t="n"/>
      <c r="AG117" s="81" t="n"/>
      <c r="AH117" s="81" t="n"/>
      <c r="AI117" s="81" t="n"/>
      <c r="AJ117" s="81" t="n"/>
      <c r="AK117" s="82">
        <f>COUNT(B117:AJ117) / COUNTA(B117:AJ117)</f>
        <v/>
      </c>
      <c r="AL117" s="82">
        <f>1-AK117</f>
        <v/>
      </c>
    </row>
    <row r="118">
      <c r="A118" s="81" t="n"/>
      <c r="B118" s="81" t="n"/>
      <c r="C118" s="81" t="n"/>
      <c r="D118" s="81" t="n"/>
      <c r="E118" s="81" t="n"/>
      <c r="F118" s="81" t="n"/>
      <c r="G118" s="81" t="n"/>
      <c r="H118" s="81" t="n"/>
      <c r="I118" s="81" t="n"/>
      <c r="J118" s="81" t="n"/>
      <c r="K118" s="81" t="n"/>
      <c r="L118" s="81" t="n"/>
      <c r="M118" s="81" t="n"/>
      <c r="N118" s="81" t="n"/>
      <c r="O118" s="81" t="n"/>
      <c r="P118" s="81" t="n"/>
      <c r="Q118" s="81" t="n"/>
      <c r="R118" s="81" t="n"/>
      <c r="S118" s="81" t="n"/>
      <c r="T118" s="81" t="n"/>
      <c r="U118" s="81" t="n"/>
      <c r="V118" s="81" t="n"/>
      <c r="W118" s="81" t="n"/>
      <c r="X118" s="81" t="n"/>
      <c r="Y118" s="81" t="n"/>
      <c r="Z118" s="81" t="n"/>
      <c r="AA118" s="81" t="n"/>
      <c r="AB118" s="81" t="n"/>
      <c r="AC118" s="81" t="n"/>
      <c r="AD118" s="81" t="n"/>
      <c r="AE118" s="81" t="n"/>
      <c r="AF118" s="81" t="n"/>
      <c r="AG118" s="81" t="n"/>
      <c r="AH118" s="81" t="n"/>
      <c r="AI118" s="81" t="n"/>
      <c r="AJ118" s="81" t="n"/>
      <c r="AK118" s="82">
        <f>COUNT(B118:AJ118) / COUNTA(B118:AJ118)</f>
        <v/>
      </c>
      <c r="AL118" s="82">
        <f>1-AK118</f>
        <v/>
      </c>
    </row>
    <row r="119">
      <c r="A119" s="81" t="n"/>
      <c r="B119" s="81" t="n"/>
      <c r="C119" s="81" t="n"/>
      <c r="D119" s="81" t="n"/>
      <c r="E119" s="81" t="n"/>
      <c r="F119" s="81" t="n"/>
      <c r="G119" s="81" t="n"/>
      <c r="H119" s="81" t="n"/>
      <c r="I119" s="81" t="n"/>
      <c r="J119" s="81" t="n"/>
      <c r="K119" s="81" t="n"/>
      <c r="L119" s="81" t="n"/>
      <c r="M119" s="81" t="n"/>
      <c r="N119" s="81" t="n"/>
      <c r="O119" s="81" t="n"/>
      <c r="P119" s="81" t="n"/>
      <c r="Q119" s="81" t="n"/>
      <c r="R119" s="81" t="n"/>
      <c r="S119" s="81" t="n"/>
      <c r="T119" s="81" t="n"/>
      <c r="U119" s="81" t="n"/>
      <c r="V119" s="81" t="n"/>
      <c r="W119" s="81" t="n"/>
      <c r="X119" s="81" t="n"/>
      <c r="Y119" s="81" t="n"/>
      <c r="Z119" s="81" t="n"/>
      <c r="AA119" s="81" t="n"/>
      <c r="AB119" s="81" t="n"/>
      <c r="AC119" s="81" t="n"/>
      <c r="AD119" s="81" t="n"/>
      <c r="AE119" s="81" t="n"/>
      <c r="AF119" s="81" t="n"/>
      <c r="AG119" s="81" t="n"/>
      <c r="AH119" s="81" t="n"/>
      <c r="AI119" s="81" t="n"/>
      <c r="AJ119" s="81" t="n"/>
      <c r="AK119" s="82">
        <f>COUNT(B119:AJ119) / COUNTA(B119:AJ119)</f>
        <v/>
      </c>
      <c r="AL119" s="82">
        <f>1-AK119</f>
        <v/>
      </c>
    </row>
    <row r="120">
      <c r="A120" s="81" t="n"/>
      <c r="B120" s="81" t="n"/>
      <c r="C120" s="81" t="n"/>
      <c r="D120" s="81" t="n"/>
      <c r="E120" s="81" t="n"/>
      <c r="F120" s="81" t="n"/>
      <c r="G120" s="81" t="n"/>
      <c r="H120" s="81" t="n"/>
      <c r="I120" s="81" t="n"/>
      <c r="J120" s="81" t="n"/>
      <c r="K120" s="81" t="n"/>
      <c r="L120" s="81" t="n"/>
      <c r="M120" s="81" t="n"/>
      <c r="N120" s="81" t="n"/>
      <c r="O120" s="81" t="n"/>
      <c r="P120" s="81" t="n"/>
      <c r="Q120" s="81" t="n"/>
      <c r="R120" s="81" t="n"/>
      <c r="S120" s="81" t="n"/>
      <c r="T120" s="81" t="n"/>
      <c r="U120" s="81" t="n"/>
      <c r="V120" s="81" t="n"/>
      <c r="W120" s="81" t="n"/>
      <c r="X120" s="81" t="n"/>
      <c r="Y120" s="81" t="n"/>
      <c r="Z120" s="81" t="n"/>
      <c r="AA120" s="81" t="n"/>
      <c r="AB120" s="81" t="n"/>
      <c r="AC120" s="81" t="n"/>
      <c r="AD120" s="81" t="n"/>
      <c r="AE120" s="81" t="n"/>
      <c r="AF120" s="81" t="n"/>
      <c r="AG120" s="81" t="n"/>
      <c r="AH120" s="81" t="n"/>
      <c r="AI120" s="81" t="n"/>
      <c r="AJ120" s="81" t="n"/>
      <c r="AK120" s="82">
        <f>COUNT(B120:AJ120) / COUNTA(B120:AJ120)</f>
        <v/>
      </c>
      <c r="AL120" s="82">
        <f>1-AK120</f>
        <v/>
      </c>
    </row>
    <row r="121">
      <c r="A121" s="81" t="n"/>
      <c r="B121" s="81" t="n"/>
      <c r="C121" s="81" t="n"/>
      <c r="D121" s="81" t="n"/>
      <c r="E121" s="81" t="n"/>
      <c r="F121" s="81" t="n"/>
      <c r="G121" s="81" t="n"/>
      <c r="H121" s="81" t="n"/>
      <c r="I121" s="81" t="n"/>
      <c r="J121" s="81" t="n"/>
      <c r="K121" s="81" t="n"/>
      <c r="L121" s="81" t="n"/>
      <c r="M121" s="81" t="n"/>
      <c r="N121" s="81" t="n"/>
      <c r="O121" s="81" t="n"/>
      <c r="P121" s="81" t="n"/>
      <c r="Q121" s="81" t="n"/>
      <c r="R121" s="81" t="n"/>
      <c r="S121" s="81" t="n"/>
      <c r="T121" s="81" t="n"/>
      <c r="U121" s="81" t="n"/>
      <c r="V121" s="81" t="n"/>
      <c r="W121" s="81" t="n"/>
      <c r="X121" s="81" t="n"/>
      <c r="Y121" s="81" t="n"/>
      <c r="Z121" s="81" t="n"/>
      <c r="AA121" s="81" t="n"/>
      <c r="AB121" s="81" t="n"/>
      <c r="AC121" s="81" t="n"/>
      <c r="AD121" s="81" t="n"/>
      <c r="AE121" s="81" t="n"/>
      <c r="AF121" s="81" t="n"/>
      <c r="AG121" s="81" t="n"/>
      <c r="AH121" s="81" t="n"/>
      <c r="AI121" s="81" t="n"/>
      <c r="AJ121" s="81" t="n"/>
      <c r="AK121" s="82">
        <f>COUNT(B121:AJ121) / COUNTA(B121:AJ121)</f>
        <v/>
      </c>
      <c r="AL121" s="82">
        <f>1-AK121</f>
        <v/>
      </c>
    </row>
    <row r="122">
      <c r="A122" s="81" t="n"/>
      <c r="B122" s="81" t="n"/>
      <c r="C122" s="81" t="n"/>
      <c r="D122" s="81" t="n"/>
      <c r="E122" s="81" t="n"/>
      <c r="F122" s="81" t="n"/>
      <c r="G122" s="81" t="n"/>
      <c r="H122" s="81" t="n"/>
      <c r="I122" s="81" t="n"/>
      <c r="J122" s="81" t="n"/>
      <c r="K122" s="81" t="n"/>
      <c r="L122" s="81" t="n"/>
      <c r="M122" s="81" t="n"/>
      <c r="N122" s="81" t="n"/>
      <c r="O122" s="81" t="n"/>
      <c r="P122" s="81" t="n"/>
      <c r="Q122" s="81" t="n"/>
      <c r="R122" s="81" t="n"/>
      <c r="S122" s="81" t="n"/>
      <c r="T122" s="81" t="n"/>
      <c r="U122" s="81" t="n"/>
      <c r="V122" s="81" t="n"/>
      <c r="W122" s="81" t="n"/>
      <c r="X122" s="81" t="n"/>
      <c r="Y122" s="81" t="n"/>
      <c r="Z122" s="81" t="n"/>
      <c r="AA122" s="81" t="n"/>
      <c r="AB122" s="81" t="n"/>
      <c r="AC122" s="81" t="n"/>
      <c r="AD122" s="81" t="n"/>
      <c r="AE122" s="81" t="n"/>
      <c r="AF122" s="81" t="n"/>
      <c r="AG122" s="81" t="n"/>
      <c r="AH122" s="81" t="n"/>
      <c r="AI122" s="81" t="n"/>
      <c r="AJ122" s="81" t="n"/>
      <c r="AK122" s="82">
        <f>COUNT(B122:AJ122) / COUNTA(B122:AJ122)</f>
        <v/>
      </c>
      <c r="AL122" s="82">
        <f>1-AK122</f>
        <v/>
      </c>
    </row>
    <row r="123">
      <c r="A123" s="81" t="n"/>
      <c r="B123" s="81" t="n"/>
      <c r="C123" s="81" t="n"/>
      <c r="D123" s="81" t="n"/>
      <c r="E123" s="81" t="n"/>
      <c r="F123" s="81" t="n"/>
      <c r="G123" s="81" t="n"/>
      <c r="H123" s="81" t="n"/>
      <c r="I123" s="81" t="n"/>
      <c r="J123" s="81" t="n"/>
      <c r="K123" s="81" t="n"/>
      <c r="L123" s="81" t="n"/>
      <c r="M123" s="81" t="n"/>
      <c r="N123" s="81" t="n"/>
      <c r="O123" s="81" t="n"/>
      <c r="P123" s="81" t="n"/>
      <c r="Q123" s="81" t="n"/>
      <c r="R123" s="81" t="n"/>
      <c r="S123" s="81" t="n"/>
      <c r="T123" s="81" t="n"/>
      <c r="U123" s="81" t="n"/>
      <c r="V123" s="81" t="n"/>
      <c r="W123" s="81" t="n"/>
      <c r="X123" s="81" t="n"/>
      <c r="Y123" s="81" t="n"/>
      <c r="Z123" s="81" t="n"/>
      <c r="AA123" s="81" t="n"/>
      <c r="AB123" s="81" t="n"/>
      <c r="AC123" s="81" t="n"/>
      <c r="AD123" s="81" t="n"/>
      <c r="AE123" s="81" t="n"/>
      <c r="AF123" s="81" t="n"/>
      <c r="AG123" s="81" t="n"/>
      <c r="AH123" s="81" t="n"/>
      <c r="AI123" s="81" t="n"/>
      <c r="AJ123" s="81" t="n"/>
      <c r="AK123" s="82">
        <f>COUNT(B123:AJ123) / COUNTA(B123:AJ123)</f>
        <v/>
      </c>
      <c r="AL123" s="82">
        <f>1-AK123</f>
        <v/>
      </c>
    </row>
    <row r="124">
      <c r="A124" s="81" t="n"/>
      <c r="B124" s="81" t="n"/>
      <c r="C124" s="81" t="n"/>
      <c r="D124" s="81" t="n"/>
      <c r="E124" s="81" t="n"/>
      <c r="F124" s="81" t="n"/>
      <c r="G124" s="81" t="n"/>
      <c r="H124" s="81" t="n"/>
      <c r="I124" s="81" t="n"/>
      <c r="J124" s="81" t="n"/>
      <c r="K124" s="81" t="n"/>
      <c r="L124" s="81" t="n"/>
      <c r="M124" s="81" t="n"/>
      <c r="N124" s="81" t="n"/>
      <c r="O124" s="81" t="n"/>
      <c r="P124" s="81" t="n"/>
      <c r="Q124" s="81" t="n"/>
      <c r="R124" s="81" t="n"/>
      <c r="S124" s="81" t="n"/>
      <c r="T124" s="81" t="n"/>
      <c r="U124" s="81" t="n"/>
      <c r="V124" s="81" t="n"/>
      <c r="W124" s="81" t="n"/>
      <c r="X124" s="81" t="n"/>
      <c r="Y124" s="81" t="n"/>
      <c r="Z124" s="81" t="n"/>
      <c r="AA124" s="81" t="n"/>
      <c r="AB124" s="81" t="n"/>
      <c r="AC124" s="81" t="n"/>
      <c r="AD124" s="81" t="n"/>
      <c r="AE124" s="81" t="n"/>
      <c r="AF124" s="81" t="n"/>
      <c r="AG124" s="81" t="n"/>
      <c r="AH124" s="81" t="n"/>
      <c r="AI124" s="81" t="n"/>
      <c r="AJ124" s="81" t="n"/>
      <c r="AK124" s="82">
        <f>COUNT(B124:AJ124) / COUNTA(B124:AJ124)</f>
        <v/>
      </c>
      <c r="AL124" s="82">
        <f>1-AK124</f>
        <v/>
      </c>
    </row>
    <row r="125">
      <c r="A125" s="81" t="n"/>
      <c r="B125" s="81" t="n"/>
      <c r="C125" s="81" t="n"/>
      <c r="D125" s="81" t="n"/>
      <c r="E125" s="81" t="n"/>
      <c r="F125" s="81" t="n"/>
      <c r="G125" s="81" t="n"/>
      <c r="H125" s="81" t="n"/>
      <c r="I125" s="81" t="n"/>
      <c r="J125" s="81" t="n"/>
      <c r="K125" s="81" t="n"/>
      <c r="L125" s="81" t="n"/>
      <c r="M125" s="81" t="n"/>
      <c r="N125" s="81" t="n"/>
      <c r="O125" s="81" t="n"/>
      <c r="P125" s="81" t="n"/>
      <c r="Q125" s="81" t="n"/>
      <c r="R125" s="81" t="n"/>
      <c r="S125" s="81" t="n"/>
      <c r="T125" s="81" t="n"/>
      <c r="U125" s="81" t="n"/>
      <c r="V125" s="81" t="n"/>
      <c r="W125" s="81" t="n"/>
      <c r="X125" s="81" t="n"/>
      <c r="Y125" s="81" t="n"/>
      <c r="Z125" s="81" t="n"/>
      <c r="AA125" s="81" t="n"/>
      <c r="AB125" s="81" t="n"/>
      <c r="AC125" s="81" t="n"/>
      <c r="AD125" s="81" t="n"/>
      <c r="AE125" s="81" t="n"/>
      <c r="AF125" s="81" t="n"/>
      <c r="AG125" s="81" t="n"/>
      <c r="AH125" s="81" t="n"/>
      <c r="AI125" s="81" t="n"/>
      <c r="AJ125" s="81" t="n"/>
      <c r="AK125" s="82">
        <f>COUNT(B125:AJ125) / COUNTA(B125:AJ125)</f>
        <v/>
      </c>
      <c r="AL125" s="82">
        <f>1-AK125</f>
        <v/>
      </c>
    </row>
    <row r="126">
      <c r="A126" s="81" t="n"/>
      <c r="B126" s="81" t="n"/>
      <c r="C126" s="81" t="n"/>
      <c r="D126" s="81" t="n"/>
      <c r="E126" s="81" t="n"/>
      <c r="F126" s="81" t="n"/>
      <c r="G126" s="81" t="n"/>
      <c r="H126" s="81" t="n"/>
      <c r="I126" s="81" t="n"/>
      <c r="J126" s="81" t="n"/>
      <c r="K126" s="81" t="n"/>
      <c r="L126" s="81" t="n"/>
      <c r="M126" s="81" t="n"/>
      <c r="N126" s="81" t="n"/>
      <c r="O126" s="81" t="n"/>
      <c r="P126" s="81" t="n"/>
      <c r="Q126" s="81" t="n"/>
      <c r="R126" s="81" t="n"/>
      <c r="S126" s="81" t="n"/>
      <c r="T126" s="81" t="n"/>
      <c r="U126" s="81" t="n"/>
      <c r="V126" s="81" t="n"/>
      <c r="W126" s="81" t="n"/>
      <c r="X126" s="81" t="n"/>
      <c r="Y126" s="81" t="n"/>
      <c r="Z126" s="81" t="n"/>
      <c r="AA126" s="81" t="n"/>
      <c r="AB126" s="81" t="n"/>
      <c r="AC126" s="81" t="n"/>
      <c r="AD126" s="81" t="n"/>
      <c r="AE126" s="81" t="n"/>
      <c r="AF126" s="81" t="n"/>
      <c r="AG126" s="81" t="n"/>
      <c r="AH126" s="81" t="n"/>
      <c r="AI126" s="81" t="n"/>
      <c r="AJ126" s="81" t="n"/>
      <c r="AK126" s="82">
        <f>COUNT(B126:AJ126) / COUNTA(B126:AJ126)</f>
        <v/>
      </c>
      <c r="AL126" s="82">
        <f>1-AK126</f>
        <v/>
      </c>
    </row>
    <row r="127">
      <c r="A127" s="81" t="n"/>
      <c r="B127" s="81" t="n"/>
      <c r="C127" s="81" t="n"/>
      <c r="D127" s="81" t="n"/>
      <c r="E127" s="81" t="n"/>
      <c r="F127" s="81" t="n"/>
      <c r="G127" s="81" t="n"/>
      <c r="H127" s="81" t="n"/>
      <c r="I127" s="81" t="n"/>
      <c r="J127" s="81" t="n"/>
      <c r="K127" s="81" t="n"/>
      <c r="L127" s="81" t="n"/>
      <c r="M127" s="81" t="n"/>
      <c r="N127" s="81" t="n"/>
      <c r="O127" s="81" t="n"/>
      <c r="P127" s="81" t="n"/>
      <c r="Q127" s="81" t="n"/>
      <c r="R127" s="81" t="n"/>
      <c r="S127" s="81" t="n"/>
      <c r="T127" s="81" t="n"/>
      <c r="U127" s="81" t="n"/>
      <c r="V127" s="81" t="n"/>
      <c r="W127" s="81" t="n"/>
      <c r="X127" s="81" t="n"/>
      <c r="Y127" s="81" t="n"/>
      <c r="Z127" s="81" t="n"/>
      <c r="AA127" s="81" t="n"/>
      <c r="AB127" s="81" t="n"/>
      <c r="AC127" s="81" t="n"/>
      <c r="AD127" s="81" t="n"/>
      <c r="AE127" s="81" t="n"/>
      <c r="AF127" s="81" t="n"/>
      <c r="AG127" s="81" t="n"/>
      <c r="AH127" s="81" t="n"/>
      <c r="AI127" s="81" t="n"/>
      <c r="AJ127" s="81" t="n"/>
      <c r="AK127" s="82">
        <f>COUNT(B127:AJ127) / COUNTA(B127:AJ127)</f>
        <v/>
      </c>
      <c r="AL127" s="82">
        <f>1-AK127</f>
        <v/>
      </c>
    </row>
    <row r="128">
      <c r="A128" s="81" t="n"/>
      <c r="B128" s="81" t="n"/>
      <c r="C128" s="81" t="n"/>
      <c r="D128" s="81" t="n"/>
      <c r="E128" s="81" t="n"/>
      <c r="F128" s="81" t="n"/>
      <c r="G128" s="81" t="n"/>
      <c r="H128" s="81" t="n"/>
      <c r="I128" s="81" t="n"/>
      <c r="J128" s="81" t="n"/>
      <c r="K128" s="81" t="n"/>
      <c r="L128" s="81" t="n"/>
      <c r="M128" s="81" t="n"/>
      <c r="N128" s="81" t="n"/>
      <c r="O128" s="81" t="n"/>
      <c r="P128" s="81" t="n"/>
      <c r="Q128" s="81" t="n"/>
      <c r="R128" s="81" t="n"/>
      <c r="S128" s="81" t="n"/>
      <c r="T128" s="81" t="n"/>
      <c r="U128" s="81" t="n"/>
      <c r="V128" s="81" t="n"/>
      <c r="W128" s="81" t="n"/>
      <c r="X128" s="81" t="n"/>
      <c r="Y128" s="81" t="n"/>
      <c r="Z128" s="81" t="n"/>
      <c r="AA128" s="81" t="n"/>
      <c r="AB128" s="81" t="n"/>
      <c r="AC128" s="81" t="n"/>
      <c r="AD128" s="81" t="n"/>
      <c r="AE128" s="81" t="n"/>
      <c r="AF128" s="81" t="n"/>
      <c r="AG128" s="81" t="n"/>
      <c r="AH128" s="81" t="n"/>
      <c r="AI128" s="81" t="n"/>
      <c r="AJ128" s="81" t="n"/>
      <c r="AK128" s="82">
        <f>COUNT(B128:AJ128) / COUNTA(B128:AJ128)</f>
        <v/>
      </c>
      <c r="AL128" s="82">
        <f>1-AK128</f>
        <v/>
      </c>
    </row>
    <row r="129">
      <c r="A129" s="81" t="n"/>
      <c r="B129" s="81" t="n"/>
      <c r="C129" s="81" t="n"/>
      <c r="D129" s="81" t="n"/>
      <c r="E129" s="81" t="n"/>
      <c r="F129" s="81" t="n"/>
      <c r="G129" s="81" t="n"/>
      <c r="H129" s="81" t="n"/>
      <c r="I129" s="81" t="n"/>
      <c r="J129" s="81" t="n"/>
      <c r="K129" s="81" t="n"/>
      <c r="L129" s="81" t="n"/>
      <c r="M129" s="81" t="n"/>
      <c r="N129" s="81" t="n"/>
      <c r="O129" s="81" t="n"/>
      <c r="P129" s="81" t="n"/>
      <c r="Q129" s="81" t="n"/>
      <c r="R129" s="81" t="n"/>
      <c r="S129" s="81" t="n"/>
      <c r="T129" s="81" t="n"/>
      <c r="U129" s="81" t="n"/>
      <c r="V129" s="81" t="n"/>
      <c r="W129" s="81" t="n"/>
      <c r="X129" s="81" t="n"/>
      <c r="Y129" s="81" t="n"/>
      <c r="Z129" s="81" t="n"/>
      <c r="AA129" s="81" t="n"/>
      <c r="AB129" s="81" t="n"/>
      <c r="AC129" s="81" t="n"/>
      <c r="AD129" s="81" t="n"/>
      <c r="AE129" s="81" t="n"/>
      <c r="AF129" s="81" t="n"/>
      <c r="AG129" s="81" t="n"/>
      <c r="AH129" s="81" t="n"/>
      <c r="AI129" s="81" t="n"/>
      <c r="AJ129" s="81" t="n"/>
      <c r="AK129" s="82">
        <f>COUNT(B129:AJ129) / COUNTA(B129:AJ129)</f>
        <v/>
      </c>
      <c r="AL129" s="82">
        <f>1-AK129</f>
        <v/>
      </c>
    </row>
    <row r="130">
      <c r="A130" s="81" t="n"/>
      <c r="B130" s="81" t="n"/>
      <c r="C130" s="81" t="n"/>
      <c r="D130" s="81" t="n"/>
      <c r="E130" s="81" t="n"/>
      <c r="F130" s="81" t="n"/>
      <c r="G130" s="81" t="n"/>
      <c r="H130" s="81" t="n"/>
      <c r="I130" s="81" t="n"/>
      <c r="J130" s="81" t="n"/>
      <c r="K130" s="81" t="n"/>
      <c r="L130" s="81" t="n"/>
      <c r="M130" s="81" t="n"/>
      <c r="N130" s="81" t="n"/>
      <c r="O130" s="81" t="n"/>
      <c r="P130" s="81" t="n"/>
      <c r="Q130" s="81" t="n"/>
      <c r="R130" s="81" t="n"/>
      <c r="S130" s="81" t="n"/>
      <c r="T130" s="81" t="n"/>
      <c r="U130" s="81" t="n"/>
      <c r="V130" s="81" t="n"/>
      <c r="W130" s="81" t="n"/>
      <c r="X130" s="81" t="n"/>
      <c r="Y130" s="81" t="n"/>
      <c r="Z130" s="81" t="n"/>
      <c r="AA130" s="81" t="n"/>
      <c r="AB130" s="81" t="n"/>
      <c r="AC130" s="81" t="n"/>
      <c r="AD130" s="81" t="n"/>
      <c r="AE130" s="81" t="n"/>
      <c r="AF130" s="81" t="n"/>
      <c r="AG130" s="81" t="n"/>
      <c r="AH130" s="81" t="n"/>
      <c r="AI130" s="81" t="n"/>
      <c r="AJ130" s="81" t="n"/>
      <c r="AK130" s="82">
        <f>COUNT(B130:AJ130) / COUNTA(B130:AJ130)</f>
        <v/>
      </c>
      <c r="AL130" s="82">
        <f>1-AK130</f>
        <v/>
      </c>
    </row>
    <row r="131">
      <c r="A131" s="81" t="n"/>
      <c r="B131" s="81" t="n"/>
      <c r="C131" s="81" t="n"/>
      <c r="D131" s="81" t="n"/>
      <c r="E131" s="81" t="n"/>
      <c r="F131" s="81" t="n"/>
      <c r="G131" s="81" t="n"/>
      <c r="H131" s="81" t="n"/>
      <c r="I131" s="81" t="n"/>
      <c r="J131" s="81" t="n"/>
      <c r="K131" s="81" t="n"/>
      <c r="L131" s="81" t="n"/>
      <c r="M131" s="81" t="n"/>
      <c r="N131" s="81" t="n"/>
      <c r="O131" s="81" t="n"/>
      <c r="P131" s="81" t="n"/>
      <c r="Q131" s="81" t="n"/>
      <c r="R131" s="81" t="n"/>
      <c r="S131" s="81" t="n"/>
      <c r="T131" s="81" t="n"/>
      <c r="U131" s="81" t="n"/>
      <c r="V131" s="81" t="n"/>
      <c r="W131" s="81" t="n"/>
      <c r="X131" s="81" t="n"/>
      <c r="Y131" s="81" t="n"/>
      <c r="Z131" s="81" t="n"/>
      <c r="AA131" s="81" t="n"/>
      <c r="AB131" s="81" t="n"/>
      <c r="AC131" s="81" t="n"/>
      <c r="AD131" s="81" t="n"/>
      <c r="AE131" s="81" t="n"/>
      <c r="AF131" s="81" t="n"/>
      <c r="AG131" s="81" t="n"/>
      <c r="AH131" s="81" t="n"/>
      <c r="AI131" s="81" t="n"/>
      <c r="AJ131" s="81" t="n"/>
      <c r="AK131" s="82">
        <f>COUNT(B131:AJ131) / COUNTA(B131:AJ131)</f>
        <v/>
      </c>
      <c r="AL131" s="82">
        <f>1-AK131</f>
        <v/>
      </c>
    </row>
    <row r="132">
      <c r="A132" s="81" t="n"/>
      <c r="B132" s="81" t="n"/>
      <c r="C132" s="81" t="n"/>
      <c r="D132" s="81" t="n"/>
      <c r="E132" s="81" t="n"/>
      <c r="F132" s="81" t="n"/>
      <c r="G132" s="81" t="n"/>
      <c r="H132" s="81" t="n"/>
      <c r="I132" s="81" t="n"/>
      <c r="J132" s="81" t="n"/>
      <c r="K132" s="81" t="n"/>
      <c r="L132" s="81" t="n"/>
      <c r="M132" s="81" t="n"/>
      <c r="N132" s="81" t="n"/>
      <c r="O132" s="81" t="n"/>
      <c r="P132" s="81" t="n"/>
      <c r="Q132" s="81" t="n"/>
      <c r="R132" s="81" t="n"/>
      <c r="S132" s="81" t="n"/>
      <c r="T132" s="81" t="n"/>
      <c r="U132" s="81" t="n"/>
      <c r="V132" s="81" t="n"/>
      <c r="W132" s="81" t="n"/>
      <c r="X132" s="81" t="n"/>
      <c r="Y132" s="81" t="n"/>
      <c r="Z132" s="81" t="n"/>
      <c r="AA132" s="81" t="n"/>
      <c r="AB132" s="81" t="n"/>
      <c r="AC132" s="81" t="n"/>
      <c r="AD132" s="81" t="n"/>
      <c r="AE132" s="81" t="n"/>
      <c r="AF132" s="81" t="n"/>
      <c r="AG132" s="81" t="n"/>
      <c r="AH132" s="81" t="n"/>
      <c r="AI132" s="81" t="n"/>
      <c r="AJ132" s="81" t="n"/>
      <c r="AK132" s="82">
        <f>COUNT(B132:AJ132) / COUNTA(B132:AJ132)</f>
        <v/>
      </c>
      <c r="AL132" s="82">
        <f>1-AK132</f>
        <v/>
      </c>
    </row>
    <row r="133">
      <c r="A133" s="81" t="n"/>
      <c r="B133" s="81" t="n"/>
      <c r="C133" s="81" t="n"/>
      <c r="D133" s="81" t="n"/>
      <c r="E133" s="81" t="n"/>
      <c r="F133" s="81" t="n"/>
      <c r="G133" s="81" t="n"/>
      <c r="H133" s="81" t="n"/>
      <c r="I133" s="81" t="n"/>
      <c r="J133" s="81" t="n"/>
      <c r="K133" s="81" t="n"/>
      <c r="L133" s="81" t="n"/>
      <c r="M133" s="81" t="n"/>
      <c r="N133" s="81" t="n"/>
      <c r="O133" s="81" t="n"/>
      <c r="P133" s="81" t="n"/>
      <c r="Q133" s="81" t="n"/>
      <c r="R133" s="81" t="n"/>
      <c r="S133" s="81" t="n"/>
      <c r="T133" s="81" t="n"/>
      <c r="U133" s="81" t="n"/>
      <c r="V133" s="81" t="n"/>
      <c r="W133" s="81" t="n"/>
      <c r="X133" s="81" t="n"/>
      <c r="Y133" s="81" t="n"/>
      <c r="Z133" s="81" t="n"/>
      <c r="AA133" s="81" t="n"/>
      <c r="AB133" s="81" t="n"/>
      <c r="AC133" s="81" t="n"/>
      <c r="AD133" s="81" t="n"/>
      <c r="AE133" s="81" t="n"/>
      <c r="AF133" s="81" t="n"/>
      <c r="AG133" s="81" t="n"/>
      <c r="AH133" s="81" t="n"/>
      <c r="AI133" s="81" t="n"/>
      <c r="AJ133" s="81" t="n"/>
      <c r="AK133" s="82">
        <f>COUNT(B133:AJ133) / COUNTA(B133:AJ133)</f>
        <v/>
      </c>
      <c r="AL133" s="82">
        <f>1-AK133</f>
        <v/>
      </c>
    </row>
    <row r="134">
      <c r="A134" s="81" t="n"/>
      <c r="B134" s="81" t="n"/>
      <c r="C134" s="81" t="n"/>
      <c r="D134" s="81" t="n"/>
      <c r="E134" s="81" t="n"/>
      <c r="F134" s="81" t="n"/>
      <c r="G134" s="81" t="n"/>
      <c r="H134" s="81" t="n"/>
      <c r="I134" s="81" t="n"/>
      <c r="J134" s="81" t="n"/>
      <c r="K134" s="81" t="n"/>
      <c r="L134" s="81" t="n"/>
      <c r="M134" s="81" t="n"/>
      <c r="N134" s="81" t="n"/>
      <c r="O134" s="81" t="n"/>
      <c r="P134" s="81" t="n"/>
      <c r="Q134" s="81" t="n"/>
      <c r="R134" s="81" t="n"/>
      <c r="S134" s="81" t="n"/>
      <c r="T134" s="81" t="n"/>
      <c r="U134" s="81" t="n"/>
      <c r="V134" s="81" t="n"/>
      <c r="W134" s="81" t="n"/>
      <c r="X134" s="81" t="n"/>
      <c r="Y134" s="81" t="n"/>
      <c r="Z134" s="81" t="n"/>
      <c r="AA134" s="81" t="n"/>
      <c r="AB134" s="81" t="n"/>
      <c r="AC134" s="81" t="n"/>
      <c r="AD134" s="81" t="n"/>
      <c r="AE134" s="81" t="n"/>
      <c r="AF134" s="81" t="n"/>
      <c r="AG134" s="81" t="n"/>
      <c r="AH134" s="81" t="n"/>
      <c r="AI134" s="81" t="n"/>
      <c r="AJ134" s="81" t="n"/>
      <c r="AK134" s="82">
        <f>COUNT(B134:AJ134) / COUNTA(B134:AJ134)</f>
        <v/>
      </c>
      <c r="AL134" s="82">
        <f>1-AK134</f>
        <v/>
      </c>
    </row>
    <row r="135">
      <c r="A135" s="81" t="n"/>
      <c r="B135" s="81" t="n"/>
      <c r="C135" s="81" t="n"/>
      <c r="D135" s="81" t="n"/>
      <c r="E135" s="81" t="n"/>
      <c r="F135" s="81" t="n"/>
      <c r="G135" s="81" t="n"/>
      <c r="H135" s="81" t="n"/>
      <c r="I135" s="81" t="n"/>
      <c r="J135" s="81" t="n"/>
      <c r="K135" s="81" t="n"/>
      <c r="L135" s="81" t="n"/>
      <c r="M135" s="81" t="n"/>
      <c r="N135" s="81" t="n"/>
      <c r="O135" s="81" t="n"/>
      <c r="P135" s="81" t="n"/>
      <c r="Q135" s="81" t="n"/>
      <c r="R135" s="81" t="n"/>
      <c r="S135" s="81" t="n"/>
      <c r="T135" s="81" t="n"/>
      <c r="U135" s="81" t="n"/>
      <c r="V135" s="81" t="n"/>
      <c r="W135" s="81" t="n"/>
      <c r="X135" s="81" t="n"/>
      <c r="Y135" s="81" t="n"/>
      <c r="Z135" s="81" t="n"/>
      <c r="AA135" s="81" t="n"/>
      <c r="AB135" s="81" t="n"/>
      <c r="AC135" s="81" t="n"/>
      <c r="AD135" s="81" t="n"/>
      <c r="AE135" s="81" t="n"/>
      <c r="AF135" s="81" t="n"/>
      <c r="AG135" s="81" t="n"/>
      <c r="AH135" s="81" t="n"/>
      <c r="AI135" s="81" t="n"/>
      <c r="AJ135" s="81" t="n"/>
      <c r="AK135" s="82">
        <f>COUNT(B135:AJ135) / COUNTA(B135:AJ135)</f>
        <v/>
      </c>
      <c r="AL135" s="82">
        <f>1-AK135</f>
        <v/>
      </c>
    </row>
    <row r="136">
      <c r="A136" s="81" t="n"/>
      <c r="B136" s="81" t="n"/>
      <c r="C136" s="81" t="n"/>
      <c r="D136" s="81" t="n"/>
      <c r="E136" s="81" t="n"/>
      <c r="F136" s="81" t="n"/>
      <c r="G136" s="81" t="n"/>
      <c r="H136" s="81" t="n"/>
      <c r="I136" s="81" t="n"/>
      <c r="J136" s="81" t="n"/>
      <c r="K136" s="81" t="n"/>
      <c r="L136" s="81" t="n"/>
      <c r="M136" s="81" t="n"/>
      <c r="N136" s="81" t="n"/>
      <c r="O136" s="81" t="n"/>
      <c r="P136" s="81" t="n"/>
      <c r="Q136" s="81" t="n"/>
      <c r="R136" s="81" t="n"/>
      <c r="S136" s="81" t="n"/>
      <c r="T136" s="81" t="n"/>
      <c r="U136" s="81" t="n"/>
      <c r="V136" s="81" t="n"/>
      <c r="W136" s="81" t="n"/>
      <c r="X136" s="81" t="n"/>
      <c r="Y136" s="81" t="n"/>
      <c r="Z136" s="81" t="n"/>
      <c r="AA136" s="81" t="n"/>
      <c r="AB136" s="81" t="n"/>
      <c r="AC136" s="81" t="n"/>
      <c r="AD136" s="81" t="n"/>
      <c r="AE136" s="81" t="n"/>
      <c r="AF136" s="81" t="n"/>
      <c r="AG136" s="81" t="n"/>
      <c r="AH136" s="81" t="n"/>
      <c r="AI136" s="81" t="n"/>
      <c r="AJ136" s="81" t="n"/>
      <c r="AK136" s="82">
        <f>COUNT(B136:AJ136) / COUNTA(B136:AJ136)</f>
        <v/>
      </c>
      <c r="AL136" s="82">
        <f>1-AK136</f>
        <v/>
      </c>
    </row>
    <row r="137">
      <c r="A137" s="81" t="n"/>
      <c r="B137" s="81" t="n"/>
      <c r="C137" s="81" t="n"/>
      <c r="D137" s="81" t="n"/>
      <c r="E137" s="81" t="n"/>
      <c r="F137" s="81" t="n"/>
      <c r="G137" s="81" t="n"/>
      <c r="H137" s="81" t="n"/>
      <c r="I137" s="81" t="n"/>
      <c r="J137" s="81" t="n"/>
      <c r="K137" s="81" t="n"/>
      <c r="L137" s="81" t="n"/>
      <c r="M137" s="81" t="n"/>
      <c r="N137" s="81" t="n"/>
      <c r="O137" s="81" t="n"/>
      <c r="P137" s="81" t="n"/>
      <c r="Q137" s="81" t="n"/>
      <c r="R137" s="81" t="n"/>
      <c r="S137" s="81" t="n"/>
      <c r="T137" s="81" t="n"/>
      <c r="U137" s="81" t="n"/>
      <c r="V137" s="81" t="n"/>
      <c r="W137" s="81" t="n"/>
      <c r="X137" s="81" t="n"/>
      <c r="Y137" s="81" t="n"/>
      <c r="Z137" s="81" t="n"/>
      <c r="AA137" s="81" t="n"/>
      <c r="AB137" s="81" t="n"/>
      <c r="AC137" s="81" t="n"/>
      <c r="AD137" s="81" t="n"/>
      <c r="AE137" s="81" t="n"/>
      <c r="AF137" s="81" t="n"/>
      <c r="AG137" s="81" t="n"/>
      <c r="AH137" s="81" t="n"/>
      <c r="AI137" s="81" t="n"/>
      <c r="AJ137" s="81" t="n"/>
      <c r="AK137" s="82">
        <f>COUNT(B137:AJ137) / COUNTA(B137:AJ137)</f>
        <v/>
      </c>
      <c r="AL137" s="82">
        <f>1-AK137</f>
        <v/>
      </c>
    </row>
    <row r="138">
      <c r="A138" s="81" t="n"/>
      <c r="B138" s="81" t="n"/>
      <c r="C138" s="81" t="n"/>
      <c r="D138" s="81" t="n"/>
      <c r="E138" s="81" t="n"/>
      <c r="F138" s="81" t="n"/>
      <c r="G138" s="81" t="n"/>
      <c r="H138" s="81" t="n"/>
      <c r="I138" s="81" t="n"/>
      <c r="J138" s="81" t="n"/>
      <c r="K138" s="81" t="n"/>
      <c r="L138" s="81" t="n"/>
      <c r="M138" s="81" t="n"/>
      <c r="N138" s="81" t="n"/>
      <c r="O138" s="81" t="n"/>
      <c r="P138" s="81" t="n"/>
      <c r="Q138" s="81" t="n"/>
      <c r="R138" s="81" t="n"/>
      <c r="S138" s="81" t="n"/>
      <c r="T138" s="81" t="n"/>
      <c r="U138" s="81" t="n"/>
      <c r="V138" s="81" t="n"/>
      <c r="W138" s="81" t="n"/>
      <c r="X138" s="81" t="n"/>
      <c r="Y138" s="81" t="n"/>
      <c r="Z138" s="81" t="n"/>
      <c r="AA138" s="81" t="n"/>
      <c r="AB138" s="81" t="n"/>
      <c r="AC138" s="81" t="n"/>
      <c r="AD138" s="81" t="n"/>
      <c r="AE138" s="81" t="n"/>
      <c r="AF138" s="81" t="n"/>
      <c r="AG138" s="81" t="n"/>
      <c r="AH138" s="81" t="n"/>
      <c r="AI138" s="81" t="n"/>
      <c r="AJ138" s="81" t="n"/>
      <c r="AK138" s="82">
        <f>COUNT(B138:AJ138) / COUNTA(B138:AJ138)</f>
        <v/>
      </c>
      <c r="AL138" s="82">
        <f>1-AK138</f>
        <v/>
      </c>
    </row>
    <row r="139">
      <c r="A139" s="81" t="n"/>
      <c r="B139" s="81" t="n"/>
      <c r="C139" s="81" t="n"/>
      <c r="D139" s="81" t="n"/>
      <c r="E139" s="81" t="n"/>
      <c r="F139" s="81" t="n"/>
      <c r="G139" s="81" t="n"/>
      <c r="H139" s="81" t="n"/>
      <c r="I139" s="81" t="n"/>
      <c r="J139" s="81" t="n"/>
      <c r="K139" s="81" t="n"/>
      <c r="L139" s="81" t="n"/>
      <c r="M139" s="81" t="n"/>
      <c r="N139" s="81" t="n"/>
      <c r="O139" s="81" t="n"/>
      <c r="P139" s="81" t="n"/>
      <c r="Q139" s="81" t="n"/>
      <c r="R139" s="81" t="n"/>
      <c r="S139" s="81" t="n"/>
      <c r="T139" s="81" t="n"/>
      <c r="U139" s="81" t="n"/>
      <c r="V139" s="81" t="n"/>
      <c r="W139" s="81" t="n"/>
      <c r="X139" s="81" t="n"/>
      <c r="Y139" s="81" t="n"/>
      <c r="Z139" s="81" t="n"/>
      <c r="AA139" s="81" t="n"/>
      <c r="AB139" s="81" t="n"/>
      <c r="AC139" s="81" t="n"/>
      <c r="AD139" s="81" t="n"/>
      <c r="AE139" s="81" t="n"/>
      <c r="AF139" s="81" t="n"/>
      <c r="AG139" s="81" t="n"/>
      <c r="AH139" s="81" t="n"/>
      <c r="AI139" s="81" t="n"/>
      <c r="AJ139" s="81" t="n"/>
      <c r="AK139" s="82">
        <f>COUNT(B139:AJ139) / COUNTA(B139:AJ139)</f>
        <v/>
      </c>
      <c r="AL139" s="82">
        <f>1-AK139</f>
        <v/>
      </c>
    </row>
    <row r="140">
      <c r="A140" s="81" t="n"/>
      <c r="B140" s="81" t="n"/>
      <c r="C140" s="81" t="n"/>
      <c r="D140" s="81" t="n"/>
      <c r="E140" s="81" t="n"/>
      <c r="F140" s="81" t="n"/>
      <c r="G140" s="81" t="n"/>
      <c r="H140" s="81" t="n"/>
      <c r="I140" s="81" t="n"/>
      <c r="J140" s="81" t="n"/>
      <c r="K140" s="81" t="n"/>
      <c r="L140" s="81" t="n"/>
      <c r="M140" s="81" t="n"/>
      <c r="N140" s="81" t="n"/>
      <c r="O140" s="81" t="n"/>
      <c r="P140" s="81" t="n"/>
      <c r="Q140" s="81" t="n"/>
      <c r="R140" s="81" t="n"/>
      <c r="S140" s="81" t="n"/>
      <c r="T140" s="81" t="n"/>
      <c r="U140" s="81" t="n"/>
      <c r="V140" s="81" t="n"/>
      <c r="W140" s="81" t="n"/>
      <c r="X140" s="81" t="n"/>
      <c r="Y140" s="81" t="n"/>
      <c r="Z140" s="81" t="n"/>
      <c r="AA140" s="81" t="n"/>
      <c r="AB140" s="81" t="n"/>
      <c r="AC140" s="81" t="n"/>
      <c r="AD140" s="81" t="n"/>
      <c r="AE140" s="81" t="n"/>
      <c r="AF140" s="81" t="n"/>
      <c r="AG140" s="81" t="n"/>
      <c r="AH140" s="81" t="n"/>
      <c r="AI140" s="81" t="n"/>
      <c r="AJ140" s="81" t="n"/>
      <c r="AK140" s="82">
        <f>COUNT(B140:AJ140) / COUNTA(B140:AJ140)</f>
        <v/>
      </c>
      <c r="AL140" s="82">
        <f>1-AK140</f>
        <v/>
      </c>
    </row>
    <row r="141">
      <c r="A141" s="81" t="n"/>
      <c r="B141" s="81" t="n"/>
      <c r="C141" s="81" t="n"/>
      <c r="D141" s="81" t="n"/>
      <c r="E141" s="81" t="n"/>
      <c r="F141" s="81" t="n"/>
      <c r="G141" s="81" t="n"/>
      <c r="H141" s="81" t="n"/>
      <c r="I141" s="81" t="n"/>
      <c r="J141" s="81" t="n"/>
      <c r="K141" s="81" t="n"/>
      <c r="L141" s="81" t="n"/>
      <c r="M141" s="81" t="n"/>
      <c r="N141" s="81" t="n"/>
      <c r="O141" s="81" t="n"/>
      <c r="P141" s="81" t="n"/>
      <c r="Q141" s="81" t="n"/>
      <c r="R141" s="81" t="n"/>
      <c r="S141" s="81" t="n"/>
      <c r="T141" s="81" t="n"/>
      <c r="U141" s="81" t="n"/>
      <c r="V141" s="81" t="n"/>
      <c r="W141" s="81" t="n"/>
      <c r="X141" s="81" t="n"/>
      <c r="Y141" s="81" t="n"/>
      <c r="Z141" s="81" t="n"/>
      <c r="AA141" s="81" t="n"/>
      <c r="AB141" s="81" t="n"/>
      <c r="AC141" s="81" t="n"/>
      <c r="AD141" s="81" t="n"/>
      <c r="AE141" s="81" t="n"/>
      <c r="AF141" s="81" t="n"/>
      <c r="AG141" s="81" t="n"/>
      <c r="AH141" s="81" t="n"/>
      <c r="AI141" s="81" t="n"/>
      <c r="AJ141" s="81" t="n"/>
      <c r="AK141" s="82">
        <f>COUNT(B141:AJ141) / COUNTA(B141:AJ141)</f>
        <v/>
      </c>
      <c r="AL141" s="82">
        <f>1-AK141</f>
        <v/>
      </c>
    </row>
    <row r="142">
      <c r="A142" s="81" t="n"/>
      <c r="B142" s="81" t="n"/>
      <c r="C142" s="81" t="n"/>
      <c r="D142" s="81" t="n"/>
      <c r="E142" s="81" t="n"/>
      <c r="F142" s="81" t="n"/>
      <c r="G142" s="81" t="n"/>
      <c r="H142" s="81" t="n"/>
      <c r="I142" s="81" t="n"/>
      <c r="J142" s="81" t="n"/>
      <c r="K142" s="81" t="n"/>
      <c r="L142" s="81" t="n"/>
      <c r="M142" s="81" t="n"/>
      <c r="N142" s="81" t="n"/>
      <c r="O142" s="81" t="n"/>
      <c r="P142" s="81" t="n"/>
      <c r="Q142" s="81" t="n"/>
      <c r="R142" s="81" t="n"/>
      <c r="S142" s="81" t="n"/>
      <c r="T142" s="81" t="n"/>
      <c r="U142" s="81" t="n"/>
      <c r="V142" s="81" t="n"/>
      <c r="W142" s="81" t="n"/>
      <c r="X142" s="81" t="n"/>
      <c r="Y142" s="81" t="n"/>
      <c r="Z142" s="81" t="n"/>
      <c r="AA142" s="81" t="n"/>
      <c r="AB142" s="81" t="n"/>
      <c r="AC142" s="81" t="n"/>
      <c r="AD142" s="81" t="n"/>
      <c r="AE142" s="81" t="n"/>
      <c r="AF142" s="81" t="n"/>
      <c r="AG142" s="81" t="n"/>
      <c r="AH142" s="81" t="n"/>
      <c r="AI142" s="81" t="n"/>
      <c r="AJ142" s="81" t="n"/>
      <c r="AK142" s="82">
        <f>COUNT(B142:AJ142) / COUNTA(B142:AJ142)</f>
        <v/>
      </c>
      <c r="AL142" s="82">
        <f>1-AK142</f>
        <v/>
      </c>
    </row>
    <row r="143">
      <c r="A143" s="81" t="n"/>
      <c r="B143" s="81" t="n"/>
      <c r="C143" s="81" t="n"/>
      <c r="D143" s="81" t="n"/>
      <c r="E143" s="81" t="n"/>
      <c r="F143" s="81" t="n"/>
      <c r="G143" s="81" t="n"/>
      <c r="H143" s="81" t="n"/>
      <c r="I143" s="81" t="n"/>
      <c r="J143" s="81" t="n"/>
      <c r="K143" s="81" t="n"/>
      <c r="L143" s="81" t="n"/>
      <c r="M143" s="81" t="n"/>
      <c r="N143" s="81" t="n"/>
      <c r="O143" s="81" t="n"/>
      <c r="P143" s="81" t="n"/>
      <c r="Q143" s="81" t="n"/>
      <c r="R143" s="81" t="n"/>
      <c r="S143" s="81" t="n"/>
      <c r="T143" s="81" t="n"/>
      <c r="U143" s="81" t="n"/>
      <c r="V143" s="81" t="n"/>
      <c r="W143" s="81" t="n"/>
      <c r="X143" s="81" t="n"/>
      <c r="Y143" s="81" t="n"/>
      <c r="Z143" s="81" t="n"/>
      <c r="AA143" s="81" t="n"/>
      <c r="AB143" s="81" t="n"/>
      <c r="AC143" s="81" t="n"/>
      <c r="AD143" s="81" t="n"/>
      <c r="AE143" s="81" t="n"/>
      <c r="AF143" s="81" t="n"/>
      <c r="AG143" s="81" t="n"/>
      <c r="AH143" s="81" t="n"/>
      <c r="AI143" s="81" t="n"/>
      <c r="AJ143" s="81" t="n"/>
      <c r="AK143" s="82">
        <f>COUNT(B143:AJ143) / COUNTA(B143:AJ143)</f>
        <v/>
      </c>
      <c r="AL143" s="82">
        <f>1-AK143</f>
        <v/>
      </c>
    </row>
    <row r="144">
      <c r="A144" s="81" t="n"/>
      <c r="B144" s="81" t="n"/>
      <c r="C144" s="81" t="n"/>
      <c r="D144" s="81" t="n"/>
      <c r="E144" s="81" t="n"/>
      <c r="F144" s="81" t="n"/>
      <c r="G144" s="81" t="n"/>
      <c r="H144" s="81" t="n"/>
      <c r="I144" s="81" t="n"/>
      <c r="J144" s="81" t="n"/>
      <c r="K144" s="81" t="n"/>
      <c r="L144" s="81" t="n"/>
      <c r="M144" s="81" t="n"/>
      <c r="N144" s="81" t="n"/>
      <c r="O144" s="81" t="n"/>
      <c r="P144" s="81" t="n"/>
      <c r="Q144" s="81" t="n"/>
      <c r="R144" s="81" t="n"/>
      <c r="S144" s="81" t="n"/>
      <c r="T144" s="81" t="n"/>
      <c r="U144" s="81" t="n"/>
      <c r="V144" s="81" t="n"/>
      <c r="W144" s="81" t="n"/>
      <c r="X144" s="81" t="n"/>
      <c r="Y144" s="81" t="n"/>
      <c r="Z144" s="81" t="n"/>
      <c r="AA144" s="81" t="n"/>
      <c r="AB144" s="81" t="n"/>
      <c r="AC144" s="81" t="n"/>
      <c r="AD144" s="81" t="n"/>
      <c r="AE144" s="81" t="n"/>
      <c r="AF144" s="81" t="n"/>
      <c r="AG144" s="81" t="n"/>
      <c r="AH144" s="81" t="n"/>
      <c r="AI144" s="81" t="n"/>
      <c r="AJ144" s="81" t="n"/>
      <c r="AK144" s="82">
        <f>COUNT(B144:AJ144) / COUNTA(B144:AJ144)</f>
        <v/>
      </c>
      <c r="AL144" s="82">
        <f>1-AK144</f>
        <v/>
      </c>
    </row>
    <row r="145">
      <c r="A145" s="81" t="n"/>
      <c r="B145" s="81" t="n"/>
      <c r="C145" s="81" t="n"/>
      <c r="D145" s="81" t="n"/>
      <c r="E145" s="81" t="n"/>
      <c r="F145" s="81" t="n"/>
      <c r="G145" s="81" t="n"/>
      <c r="H145" s="81" t="n"/>
      <c r="I145" s="81" t="n"/>
      <c r="J145" s="81" t="n"/>
      <c r="K145" s="81" t="n"/>
      <c r="L145" s="81" t="n"/>
      <c r="M145" s="81" t="n"/>
      <c r="N145" s="81" t="n"/>
      <c r="O145" s="81" t="n"/>
      <c r="P145" s="81" t="n"/>
      <c r="Q145" s="81" t="n"/>
      <c r="R145" s="81" t="n"/>
      <c r="S145" s="81" t="n"/>
      <c r="T145" s="81" t="n"/>
      <c r="U145" s="81" t="n"/>
      <c r="V145" s="81" t="n"/>
      <c r="W145" s="81" t="n"/>
      <c r="X145" s="81" t="n"/>
      <c r="Y145" s="81" t="n"/>
      <c r="Z145" s="81" t="n"/>
      <c r="AA145" s="81" t="n"/>
      <c r="AB145" s="81" t="n"/>
      <c r="AC145" s="81" t="n"/>
      <c r="AD145" s="81" t="n"/>
      <c r="AE145" s="81" t="n"/>
      <c r="AF145" s="81" t="n"/>
      <c r="AG145" s="81" t="n"/>
      <c r="AH145" s="81" t="n"/>
      <c r="AI145" s="81" t="n"/>
      <c r="AJ145" s="81" t="n"/>
      <c r="AK145" s="82">
        <f>COUNT(B145:AJ145) / COUNTA(B145:AJ145)</f>
        <v/>
      </c>
      <c r="AL145" s="82">
        <f>1-AK145</f>
        <v/>
      </c>
    </row>
    <row r="146">
      <c r="A146" s="81" t="n"/>
      <c r="B146" s="81" t="n"/>
      <c r="C146" s="81" t="n"/>
      <c r="D146" s="81" t="n"/>
      <c r="E146" s="81" t="n"/>
      <c r="F146" s="81" t="n"/>
      <c r="G146" s="81" t="n"/>
      <c r="H146" s="81" t="n"/>
      <c r="I146" s="81" t="n"/>
      <c r="J146" s="81" t="n"/>
      <c r="K146" s="81" t="n"/>
      <c r="L146" s="81" t="n"/>
      <c r="M146" s="81" t="n"/>
      <c r="N146" s="81" t="n"/>
      <c r="O146" s="81" t="n"/>
      <c r="P146" s="81" t="n"/>
      <c r="Q146" s="81" t="n"/>
      <c r="R146" s="81" t="n"/>
      <c r="S146" s="81" t="n"/>
      <c r="T146" s="81" t="n"/>
      <c r="U146" s="81" t="n"/>
      <c r="V146" s="81" t="n"/>
      <c r="W146" s="81" t="n"/>
      <c r="X146" s="81" t="n"/>
      <c r="Y146" s="81" t="n"/>
      <c r="Z146" s="81" t="n"/>
      <c r="AA146" s="81" t="n"/>
      <c r="AB146" s="81" t="n"/>
      <c r="AC146" s="81" t="n"/>
      <c r="AD146" s="81" t="n"/>
      <c r="AE146" s="81" t="n"/>
      <c r="AF146" s="81" t="n"/>
      <c r="AG146" s="81" t="n"/>
      <c r="AH146" s="81" t="n"/>
      <c r="AI146" s="81" t="n"/>
      <c r="AJ146" s="81" t="n"/>
      <c r="AK146" s="82">
        <f>COUNT(B146:AJ146) / COUNTA(B146:AJ146)</f>
        <v/>
      </c>
      <c r="AL146" s="82">
        <f>1-AK146</f>
        <v/>
      </c>
    </row>
    <row r="147">
      <c r="A147" s="81" t="n"/>
      <c r="B147" s="81" t="n"/>
      <c r="C147" s="81" t="n"/>
      <c r="D147" s="81" t="n"/>
      <c r="E147" s="81" t="n"/>
      <c r="F147" s="81" t="n"/>
      <c r="G147" s="81" t="n"/>
      <c r="H147" s="81" t="n"/>
      <c r="I147" s="81" t="n"/>
      <c r="J147" s="81" t="n"/>
      <c r="K147" s="81" t="n"/>
      <c r="L147" s="81" t="n"/>
      <c r="M147" s="81" t="n"/>
      <c r="N147" s="81" t="n"/>
      <c r="O147" s="81" t="n"/>
      <c r="P147" s="81" t="n"/>
      <c r="Q147" s="81" t="n"/>
      <c r="R147" s="81" t="n"/>
      <c r="S147" s="81" t="n"/>
      <c r="T147" s="81" t="n"/>
      <c r="U147" s="81" t="n"/>
      <c r="V147" s="81" t="n"/>
      <c r="W147" s="81" t="n"/>
      <c r="X147" s="81" t="n"/>
      <c r="Y147" s="81" t="n"/>
      <c r="Z147" s="81" t="n"/>
      <c r="AA147" s="81" t="n"/>
      <c r="AB147" s="81" t="n"/>
      <c r="AC147" s="81" t="n"/>
      <c r="AD147" s="81" t="n"/>
      <c r="AE147" s="81" t="n"/>
      <c r="AF147" s="81" t="n"/>
      <c r="AG147" s="81" t="n"/>
      <c r="AH147" s="81" t="n"/>
      <c r="AI147" s="81" t="n"/>
      <c r="AJ147" s="81" t="n"/>
      <c r="AK147" s="82">
        <f>COUNT(B147:AJ147) / COUNTA(B147:AJ147)</f>
        <v/>
      </c>
      <c r="AL147" s="82">
        <f>1-AK147</f>
        <v/>
      </c>
    </row>
    <row r="148">
      <c r="A148" s="81" t="n"/>
      <c r="B148" s="81" t="n"/>
      <c r="C148" s="81" t="n"/>
      <c r="D148" s="81" t="n"/>
      <c r="E148" s="81" t="n"/>
      <c r="F148" s="81" t="n"/>
      <c r="G148" s="81" t="n"/>
      <c r="H148" s="81" t="n"/>
      <c r="I148" s="81" t="n"/>
      <c r="J148" s="81" t="n"/>
      <c r="K148" s="81" t="n"/>
      <c r="L148" s="81" t="n"/>
      <c r="M148" s="81" t="n"/>
      <c r="N148" s="81" t="n"/>
      <c r="O148" s="81" t="n"/>
      <c r="P148" s="81" t="n"/>
      <c r="Q148" s="81" t="n"/>
      <c r="R148" s="81" t="n"/>
      <c r="S148" s="81" t="n"/>
      <c r="T148" s="81" t="n"/>
      <c r="U148" s="81" t="n"/>
      <c r="V148" s="81" t="n"/>
      <c r="W148" s="81" t="n"/>
      <c r="X148" s="81" t="n"/>
      <c r="Y148" s="81" t="n"/>
      <c r="Z148" s="81" t="n"/>
      <c r="AA148" s="81" t="n"/>
      <c r="AB148" s="81" t="n"/>
      <c r="AC148" s="81" t="n"/>
      <c r="AD148" s="81" t="n"/>
      <c r="AE148" s="81" t="n"/>
      <c r="AF148" s="81" t="n"/>
      <c r="AG148" s="81" t="n"/>
      <c r="AH148" s="81" t="n"/>
      <c r="AI148" s="81" t="n"/>
      <c r="AJ148" s="81" t="n"/>
      <c r="AK148" s="82">
        <f>COUNT(B148:AJ148) / COUNTA(B148:AJ148)</f>
        <v/>
      </c>
      <c r="AL148" s="82">
        <f>1-AK148</f>
        <v/>
      </c>
    </row>
    <row r="149">
      <c r="A149" s="81" t="n"/>
      <c r="B149" s="81" t="n"/>
      <c r="C149" s="81" t="n"/>
      <c r="D149" s="81" t="n"/>
      <c r="E149" s="81" t="n"/>
      <c r="F149" s="81" t="n"/>
      <c r="G149" s="81" t="n"/>
      <c r="H149" s="81" t="n"/>
      <c r="I149" s="81" t="n"/>
      <c r="J149" s="81" t="n"/>
      <c r="K149" s="81" t="n"/>
      <c r="L149" s="81" t="n"/>
      <c r="M149" s="81" t="n"/>
      <c r="N149" s="81" t="n"/>
      <c r="O149" s="81" t="n"/>
      <c r="P149" s="81" t="n"/>
      <c r="Q149" s="81" t="n"/>
      <c r="R149" s="81" t="n"/>
      <c r="S149" s="81" t="n"/>
      <c r="T149" s="81" t="n"/>
      <c r="U149" s="81" t="n"/>
      <c r="V149" s="81" t="n"/>
      <c r="W149" s="81" t="n"/>
      <c r="X149" s="81" t="n"/>
      <c r="Y149" s="81" t="n"/>
      <c r="Z149" s="81" t="n"/>
      <c r="AA149" s="81" t="n"/>
      <c r="AB149" s="81" t="n"/>
      <c r="AC149" s="81" t="n"/>
      <c r="AD149" s="81" t="n"/>
      <c r="AE149" s="81" t="n"/>
      <c r="AF149" s="81" t="n"/>
      <c r="AG149" s="81" t="n"/>
      <c r="AH149" s="81" t="n"/>
      <c r="AI149" s="81" t="n"/>
      <c r="AJ149" s="81" t="n"/>
      <c r="AK149" s="82">
        <f>COUNT(B149:AJ149) / COUNTA(B149:AJ149)</f>
        <v/>
      </c>
      <c r="AL149" s="82">
        <f>1-AK149</f>
        <v/>
      </c>
    </row>
    <row r="150">
      <c r="A150" s="81" t="n"/>
      <c r="B150" s="81" t="n"/>
      <c r="C150" s="81" t="n"/>
      <c r="D150" s="81" t="n"/>
      <c r="E150" s="81" t="n"/>
      <c r="F150" s="81" t="n"/>
      <c r="G150" s="81" t="n"/>
      <c r="H150" s="81" t="n"/>
      <c r="I150" s="81" t="n"/>
      <c r="J150" s="81" t="n"/>
      <c r="K150" s="81" t="n"/>
      <c r="L150" s="81" t="n"/>
      <c r="M150" s="81" t="n"/>
      <c r="N150" s="81" t="n"/>
      <c r="O150" s="81" t="n"/>
      <c r="P150" s="81" t="n"/>
      <c r="Q150" s="81" t="n"/>
      <c r="R150" s="81" t="n"/>
      <c r="S150" s="81" t="n"/>
      <c r="T150" s="81" t="n"/>
      <c r="U150" s="81" t="n"/>
      <c r="V150" s="81" t="n"/>
      <c r="W150" s="81" t="n"/>
      <c r="X150" s="81" t="n"/>
      <c r="Y150" s="81" t="n"/>
      <c r="Z150" s="81" t="n"/>
      <c r="AA150" s="81" t="n"/>
      <c r="AB150" s="81" t="n"/>
      <c r="AC150" s="81" t="n"/>
      <c r="AD150" s="81" t="n"/>
      <c r="AE150" s="81" t="n"/>
      <c r="AF150" s="81" t="n"/>
      <c r="AG150" s="81" t="n"/>
      <c r="AH150" s="81" t="n"/>
      <c r="AI150" s="81" t="n"/>
      <c r="AJ150" s="81" t="n"/>
      <c r="AK150" s="82">
        <f>COUNT(B150:AJ150) / COUNTA(B150:AJ150)</f>
        <v/>
      </c>
      <c r="AL150" s="82">
        <f>1-AK150</f>
        <v/>
      </c>
    </row>
    <row r="151">
      <c r="A151" s="81" t="n"/>
      <c r="B151" s="81" t="n"/>
      <c r="C151" s="81" t="n"/>
      <c r="D151" s="81" t="n"/>
      <c r="E151" s="81" t="n"/>
      <c r="F151" s="81" t="n"/>
      <c r="G151" s="81" t="n"/>
      <c r="H151" s="81" t="n"/>
      <c r="I151" s="81" t="n"/>
      <c r="J151" s="81" t="n"/>
      <c r="K151" s="81" t="n"/>
      <c r="L151" s="81" t="n"/>
      <c r="M151" s="81" t="n"/>
      <c r="N151" s="81" t="n"/>
      <c r="O151" s="81" t="n"/>
      <c r="P151" s="81" t="n"/>
      <c r="Q151" s="81" t="n"/>
      <c r="R151" s="81" t="n"/>
      <c r="S151" s="81" t="n"/>
      <c r="T151" s="81" t="n"/>
      <c r="U151" s="81" t="n"/>
      <c r="V151" s="81" t="n"/>
      <c r="W151" s="81" t="n"/>
      <c r="X151" s="81" t="n"/>
      <c r="Y151" s="81" t="n"/>
      <c r="Z151" s="81" t="n"/>
      <c r="AA151" s="81" t="n"/>
      <c r="AB151" s="81" t="n"/>
      <c r="AC151" s="81" t="n"/>
      <c r="AD151" s="81" t="n"/>
      <c r="AE151" s="81" t="n"/>
      <c r="AF151" s="81" t="n"/>
      <c r="AG151" s="81" t="n"/>
      <c r="AH151" s="81" t="n"/>
      <c r="AI151" s="81" t="n"/>
      <c r="AJ151" s="81" t="n"/>
      <c r="AK151" s="82">
        <f>COUNT(B151:AJ151) / COUNTA(B151:AJ151)</f>
        <v/>
      </c>
      <c r="AL151" s="82">
        <f>1-AK151</f>
        <v/>
      </c>
    </row>
    <row r="152">
      <c r="A152" s="81" t="n"/>
      <c r="B152" s="81" t="n"/>
      <c r="C152" s="81" t="n"/>
      <c r="D152" s="81" t="n"/>
      <c r="E152" s="81" t="n"/>
      <c r="F152" s="81" t="n"/>
      <c r="G152" s="81" t="n"/>
      <c r="H152" s="81" t="n"/>
      <c r="I152" s="81" t="n"/>
      <c r="J152" s="81" t="n"/>
      <c r="K152" s="81" t="n"/>
      <c r="L152" s="81" t="n"/>
      <c r="M152" s="81" t="n"/>
      <c r="N152" s="81" t="n"/>
      <c r="O152" s="81" t="n"/>
      <c r="P152" s="81" t="n"/>
      <c r="Q152" s="81" t="n"/>
      <c r="R152" s="81" t="n"/>
      <c r="S152" s="81" t="n"/>
      <c r="T152" s="81" t="n"/>
      <c r="U152" s="81" t="n"/>
      <c r="V152" s="81" t="n"/>
      <c r="W152" s="81" t="n"/>
      <c r="X152" s="81" t="n"/>
      <c r="Y152" s="81" t="n"/>
      <c r="Z152" s="81" t="n"/>
      <c r="AA152" s="81" t="n"/>
      <c r="AB152" s="81" t="n"/>
      <c r="AC152" s="81" t="n"/>
      <c r="AD152" s="81" t="n"/>
      <c r="AE152" s="81" t="n"/>
      <c r="AF152" s="81" t="n"/>
      <c r="AG152" s="81" t="n"/>
      <c r="AH152" s="81" t="n"/>
      <c r="AI152" s="81" t="n"/>
      <c r="AJ152" s="81" t="n"/>
      <c r="AK152" s="82">
        <f>COUNT(B152:AJ152) / COUNTA(B152:AJ152)</f>
        <v/>
      </c>
      <c r="AL152" s="82">
        <f>1-AK152</f>
        <v/>
      </c>
    </row>
    <row r="153">
      <c r="A153" s="81" t="n"/>
      <c r="B153" s="81" t="n"/>
      <c r="C153" s="81" t="n"/>
      <c r="D153" s="81" t="n"/>
      <c r="E153" s="81" t="n"/>
      <c r="F153" s="81" t="n"/>
      <c r="G153" s="81" t="n"/>
      <c r="H153" s="81" t="n"/>
      <c r="I153" s="81" t="n"/>
      <c r="J153" s="81" t="n"/>
      <c r="K153" s="81" t="n"/>
      <c r="L153" s="81" t="n"/>
      <c r="M153" s="81" t="n"/>
      <c r="N153" s="81" t="n"/>
      <c r="O153" s="81" t="n"/>
      <c r="P153" s="81" t="n"/>
      <c r="Q153" s="81" t="n"/>
      <c r="R153" s="81" t="n"/>
      <c r="S153" s="81" t="n"/>
      <c r="T153" s="81" t="n"/>
      <c r="U153" s="81" t="n"/>
      <c r="V153" s="81" t="n"/>
      <c r="W153" s="81" t="n"/>
      <c r="X153" s="81" t="n"/>
      <c r="Y153" s="81" t="n"/>
      <c r="Z153" s="81" t="n"/>
      <c r="AA153" s="81" t="n"/>
      <c r="AB153" s="81" t="n"/>
      <c r="AC153" s="81" t="n"/>
      <c r="AD153" s="81" t="n"/>
      <c r="AE153" s="81" t="n"/>
      <c r="AF153" s="81" t="n"/>
      <c r="AG153" s="81" t="n"/>
      <c r="AH153" s="81" t="n"/>
      <c r="AI153" s="81" t="n"/>
      <c r="AJ153" s="81" t="n"/>
      <c r="AK153" s="82">
        <f>COUNT(B153:AJ153) / COUNTA(B153:AJ153)</f>
        <v/>
      </c>
      <c r="AL153" s="82">
        <f>1-AK153</f>
        <v/>
      </c>
    </row>
    <row r="154">
      <c r="A154" s="81" t="n"/>
      <c r="B154" s="81" t="n"/>
      <c r="C154" s="81" t="n"/>
      <c r="D154" s="81" t="n"/>
      <c r="E154" s="81" t="n"/>
      <c r="F154" s="81" t="n"/>
      <c r="G154" s="81" t="n"/>
      <c r="H154" s="81" t="n"/>
      <c r="I154" s="81" t="n"/>
      <c r="J154" s="81" t="n"/>
      <c r="K154" s="81" t="n"/>
      <c r="L154" s="81" t="n"/>
      <c r="M154" s="81" t="n"/>
      <c r="N154" s="81" t="n"/>
      <c r="O154" s="81" t="n"/>
      <c r="P154" s="81" t="n"/>
      <c r="Q154" s="81" t="n"/>
      <c r="R154" s="81" t="n"/>
      <c r="S154" s="81" t="n"/>
      <c r="T154" s="81" t="n"/>
      <c r="U154" s="81" t="n"/>
      <c r="V154" s="81" t="n"/>
      <c r="W154" s="81" t="n"/>
      <c r="X154" s="81" t="n"/>
      <c r="Y154" s="81" t="n"/>
      <c r="Z154" s="81" t="n"/>
      <c r="AA154" s="81" t="n"/>
      <c r="AB154" s="81" t="n"/>
      <c r="AC154" s="81" t="n"/>
      <c r="AD154" s="81" t="n"/>
      <c r="AE154" s="81" t="n"/>
      <c r="AF154" s="81" t="n"/>
      <c r="AG154" s="81" t="n"/>
      <c r="AH154" s="81" t="n"/>
      <c r="AI154" s="81" t="n"/>
      <c r="AJ154" s="81" t="n"/>
      <c r="AK154" s="82">
        <f>COUNT(B154:AJ154) / COUNTA(B154:AJ154)</f>
        <v/>
      </c>
      <c r="AL154" s="82">
        <f>1-AK154</f>
        <v/>
      </c>
    </row>
    <row r="155">
      <c r="A155" s="81" t="n"/>
      <c r="B155" s="81" t="n"/>
      <c r="C155" s="81" t="n"/>
      <c r="D155" s="81" t="n"/>
      <c r="E155" s="81" t="n"/>
      <c r="F155" s="81" t="n"/>
      <c r="G155" s="81" t="n"/>
      <c r="H155" s="81" t="n"/>
      <c r="I155" s="81" t="n"/>
      <c r="J155" s="81" t="n"/>
      <c r="K155" s="81" t="n"/>
      <c r="L155" s="81" t="n"/>
      <c r="M155" s="81" t="n"/>
      <c r="N155" s="81" t="n"/>
      <c r="O155" s="81" t="n"/>
      <c r="P155" s="81" t="n"/>
      <c r="Q155" s="81" t="n"/>
      <c r="R155" s="81" t="n"/>
      <c r="S155" s="81" t="n"/>
      <c r="T155" s="81" t="n"/>
      <c r="U155" s="81" t="n"/>
      <c r="V155" s="81" t="n"/>
      <c r="W155" s="81" t="n"/>
      <c r="X155" s="81" t="n"/>
      <c r="Y155" s="81" t="n"/>
      <c r="Z155" s="81" t="n"/>
      <c r="AA155" s="81" t="n"/>
      <c r="AB155" s="81" t="n"/>
      <c r="AC155" s="81" t="n"/>
      <c r="AD155" s="81" t="n"/>
      <c r="AE155" s="81" t="n"/>
      <c r="AF155" s="81" t="n"/>
      <c r="AG155" s="81" t="n"/>
      <c r="AH155" s="81" t="n"/>
      <c r="AI155" s="81" t="n"/>
      <c r="AJ155" s="81" t="n"/>
      <c r="AK155" s="82">
        <f>COUNT(B155:AJ155) / COUNTA(B155:AJ155)</f>
        <v/>
      </c>
      <c r="AL155" s="82">
        <f>1-AK155</f>
        <v/>
      </c>
    </row>
    <row r="156">
      <c r="A156" s="81" t="n"/>
      <c r="B156" s="81" t="n"/>
      <c r="C156" s="81" t="n"/>
      <c r="D156" s="81" t="n"/>
      <c r="E156" s="81" t="n"/>
      <c r="F156" s="81" t="n"/>
      <c r="G156" s="81" t="n"/>
      <c r="H156" s="81" t="n"/>
      <c r="I156" s="81" t="n"/>
      <c r="J156" s="81" t="n"/>
      <c r="K156" s="81" t="n"/>
      <c r="L156" s="81" t="n"/>
      <c r="M156" s="81" t="n"/>
      <c r="N156" s="81" t="n"/>
      <c r="O156" s="81" t="n"/>
      <c r="P156" s="81" t="n"/>
      <c r="Q156" s="81" t="n"/>
      <c r="R156" s="81" t="n"/>
      <c r="S156" s="81" t="n"/>
      <c r="T156" s="81" t="n"/>
      <c r="U156" s="81" t="n"/>
      <c r="V156" s="81" t="n"/>
      <c r="W156" s="81" t="n"/>
      <c r="X156" s="81" t="n"/>
      <c r="Y156" s="81" t="n"/>
      <c r="Z156" s="81" t="n"/>
      <c r="AA156" s="81" t="n"/>
      <c r="AB156" s="81" t="n"/>
      <c r="AC156" s="81" t="n"/>
      <c r="AD156" s="81" t="n"/>
      <c r="AE156" s="81" t="n"/>
      <c r="AF156" s="81" t="n"/>
      <c r="AG156" s="81" t="n"/>
      <c r="AH156" s="81" t="n"/>
      <c r="AI156" s="81" t="n"/>
      <c r="AJ156" s="81" t="n"/>
      <c r="AK156" s="82">
        <f>COUNT(B156:AJ156) / COUNTA(B156:AJ156)</f>
        <v/>
      </c>
      <c r="AL156" s="82">
        <f>1-AK156</f>
        <v/>
      </c>
    </row>
    <row r="157">
      <c r="A157" s="81" t="n"/>
      <c r="B157" s="81" t="n"/>
      <c r="C157" s="81" t="n"/>
      <c r="D157" s="81" t="n"/>
      <c r="E157" s="81" t="n"/>
      <c r="F157" s="81" t="n"/>
      <c r="G157" s="81" t="n"/>
      <c r="H157" s="81" t="n"/>
      <c r="I157" s="81" t="n"/>
      <c r="J157" s="81" t="n"/>
      <c r="K157" s="81" t="n"/>
      <c r="L157" s="81" t="n"/>
      <c r="M157" s="81" t="n"/>
      <c r="N157" s="81" t="n"/>
      <c r="O157" s="81" t="n"/>
      <c r="P157" s="81" t="n"/>
      <c r="Q157" s="81" t="n"/>
      <c r="R157" s="81" t="n"/>
      <c r="S157" s="81" t="n"/>
      <c r="T157" s="81" t="n"/>
      <c r="U157" s="81" t="n"/>
      <c r="V157" s="81" t="n"/>
      <c r="W157" s="81" t="n"/>
      <c r="X157" s="81" t="n"/>
      <c r="Y157" s="81" t="n"/>
      <c r="Z157" s="81" t="n"/>
      <c r="AA157" s="81" t="n"/>
      <c r="AB157" s="81" t="n"/>
      <c r="AC157" s="81" t="n"/>
      <c r="AD157" s="81" t="n"/>
      <c r="AE157" s="81" t="n"/>
      <c r="AF157" s="81" t="n"/>
      <c r="AG157" s="81" t="n"/>
      <c r="AH157" s="81" t="n"/>
      <c r="AI157" s="81" t="n"/>
      <c r="AJ157" s="81" t="n"/>
      <c r="AK157" s="82">
        <f>COUNT(B157:AJ157) / COUNTA(B157:AJ157)</f>
        <v/>
      </c>
      <c r="AL157" s="82">
        <f>1-AK157</f>
        <v/>
      </c>
    </row>
    <row r="158">
      <c r="A158" s="81" t="n"/>
      <c r="B158" s="81" t="n"/>
      <c r="C158" s="81" t="n"/>
      <c r="D158" s="81" t="n"/>
      <c r="E158" s="81" t="n"/>
      <c r="F158" s="81" t="n"/>
      <c r="G158" s="81" t="n"/>
      <c r="H158" s="81" t="n"/>
      <c r="I158" s="81" t="n"/>
      <c r="J158" s="81" t="n"/>
      <c r="K158" s="81" t="n"/>
      <c r="L158" s="81" t="n"/>
      <c r="M158" s="81" t="n"/>
      <c r="N158" s="81" t="n"/>
      <c r="O158" s="81" t="n"/>
      <c r="P158" s="81" t="n"/>
      <c r="Q158" s="81" t="n"/>
      <c r="R158" s="81" t="n"/>
      <c r="S158" s="81" t="n"/>
      <c r="T158" s="81" t="n"/>
      <c r="U158" s="81" t="n"/>
      <c r="V158" s="81" t="n"/>
      <c r="W158" s="81" t="n"/>
      <c r="X158" s="81" t="n"/>
      <c r="Y158" s="81" t="n"/>
      <c r="Z158" s="81" t="n"/>
      <c r="AA158" s="81" t="n"/>
      <c r="AB158" s="81" t="n"/>
      <c r="AC158" s="81" t="n"/>
      <c r="AD158" s="81" t="n"/>
      <c r="AE158" s="81" t="n"/>
      <c r="AF158" s="81" t="n"/>
      <c r="AG158" s="81" t="n"/>
      <c r="AH158" s="81" t="n"/>
      <c r="AI158" s="81" t="n"/>
      <c r="AJ158" s="81" t="n"/>
      <c r="AK158" s="82">
        <f>COUNT(B158:AJ158) / COUNTA(B158:AJ158)</f>
        <v/>
      </c>
      <c r="AL158" s="82">
        <f>1-AK158</f>
        <v/>
      </c>
    </row>
    <row r="159">
      <c r="A159" s="81" t="n"/>
      <c r="B159" s="81" t="n"/>
      <c r="C159" s="81" t="n"/>
      <c r="D159" s="81" t="n"/>
      <c r="E159" s="81" t="n"/>
      <c r="F159" s="81" t="n"/>
      <c r="G159" s="81" t="n"/>
      <c r="H159" s="81" t="n"/>
      <c r="I159" s="81" t="n"/>
      <c r="J159" s="81" t="n"/>
      <c r="K159" s="81" t="n"/>
      <c r="L159" s="81" t="n"/>
      <c r="M159" s="81" t="n"/>
      <c r="N159" s="81" t="n"/>
      <c r="O159" s="81" t="n"/>
      <c r="P159" s="81" t="n"/>
      <c r="Q159" s="81" t="n"/>
      <c r="R159" s="81" t="n"/>
      <c r="S159" s="81" t="n"/>
      <c r="T159" s="81" t="n"/>
      <c r="U159" s="81" t="n"/>
      <c r="V159" s="81" t="n"/>
      <c r="W159" s="81" t="n"/>
      <c r="X159" s="81" t="n"/>
      <c r="Y159" s="81" t="n"/>
      <c r="Z159" s="81" t="n"/>
      <c r="AA159" s="81" t="n"/>
      <c r="AB159" s="81" t="n"/>
      <c r="AC159" s="81" t="n"/>
      <c r="AD159" s="81" t="n"/>
      <c r="AE159" s="81" t="n"/>
      <c r="AF159" s="81" t="n"/>
      <c r="AG159" s="81" t="n"/>
      <c r="AH159" s="81" t="n"/>
      <c r="AI159" s="81" t="n"/>
      <c r="AJ159" s="81" t="n"/>
      <c r="AK159" s="82">
        <f>COUNT(B159:AJ159) / COUNTA(B159:AJ159)</f>
        <v/>
      </c>
      <c r="AL159" s="82">
        <f>1-AK159</f>
        <v/>
      </c>
    </row>
    <row r="160">
      <c r="A160" s="81" t="n"/>
      <c r="B160" s="81" t="n"/>
      <c r="C160" s="81" t="n"/>
      <c r="D160" s="81" t="n"/>
      <c r="E160" s="81" t="n"/>
      <c r="F160" s="81" t="n"/>
      <c r="G160" s="81" t="n"/>
      <c r="H160" s="81" t="n"/>
      <c r="I160" s="81" t="n"/>
      <c r="J160" s="81" t="n"/>
      <c r="K160" s="81" t="n"/>
      <c r="L160" s="81" t="n"/>
      <c r="M160" s="81" t="n"/>
      <c r="N160" s="81" t="n"/>
      <c r="O160" s="81" t="n"/>
      <c r="P160" s="81" t="n"/>
      <c r="Q160" s="81" t="n"/>
      <c r="R160" s="81" t="n"/>
      <c r="S160" s="81" t="n"/>
      <c r="T160" s="81" t="n"/>
      <c r="U160" s="81" t="n"/>
      <c r="V160" s="81" t="n"/>
      <c r="W160" s="81" t="n"/>
      <c r="X160" s="81" t="n"/>
      <c r="Y160" s="81" t="n"/>
      <c r="Z160" s="81" t="n"/>
      <c r="AA160" s="81" t="n"/>
      <c r="AB160" s="81" t="n"/>
      <c r="AC160" s="81" t="n"/>
      <c r="AD160" s="81" t="n"/>
      <c r="AE160" s="81" t="n"/>
      <c r="AF160" s="81" t="n"/>
      <c r="AG160" s="81" t="n"/>
      <c r="AH160" s="81" t="n"/>
      <c r="AI160" s="81" t="n"/>
      <c r="AJ160" s="81" t="n"/>
      <c r="AK160" s="82">
        <f>COUNT(B160:AJ160) / COUNTA(B160:AJ160)</f>
        <v/>
      </c>
      <c r="AL160" s="82">
        <f>1-AK160</f>
        <v/>
      </c>
    </row>
    <row r="161">
      <c r="A161" s="81" t="n"/>
      <c r="B161" s="81" t="n"/>
      <c r="C161" s="81" t="n"/>
      <c r="D161" s="81" t="n"/>
      <c r="E161" s="81" t="n"/>
      <c r="F161" s="81" t="n"/>
      <c r="G161" s="81" t="n"/>
      <c r="H161" s="81" t="n"/>
      <c r="I161" s="81" t="n"/>
      <c r="J161" s="81" t="n"/>
      <c r="K161" s="81" t="n"/>
      <c r="L161" s="81" t="n"/>
      <c r="M161" s="81" t="n"/>
      <c r="N161" s="81" t="n"/>
      <c r="O161" s="81" t="n"/>
      <c r="P161" s="81" t="n"/>
      <c r="Q161" s="81" t="n"/>
      <c r="R161" s="81" t="n"/>
      <c r="S161" s="81" t="n"/>
      <c r="T161" s="81" t="n"/>
      <c r="U161" s="81" t="n"/>
      <c r="V161" s="81" t="n"/>
      <c r="W161" s="81" t="n"/>
      <c r="X161" s="81" t="n"/>
      <c r="Y161" s="81" t="n"/>
      <c r="Z161" s="81" t="n"/>
      <c r="AA161" s="81" t="n"/>
      <c r="AB161" s="81" t="n"/>
      <c r="AC161" s="81" t="n"/>
      <c r="AD161" s="81" t="n"/>
      <c r="AE161" s="81" t="n"/>
      <c r="AF161" s="81" t="n"/>
      <c r="AG161" s="81" t="n"/>
      <c r="AH161" s="81" t="n"/>
      <c r="AI161" s="81" t="n"/>
      <c r="AJ161" s="81" t="n"/>
      <c r="AK161" s="82">
        <f>COUNT(B161:AJ161) / COUNTA(B161:AJ161)</f>
        <v/>
      </c>
      <c r="AL161" s="82">
        <f>1-AK161</f>
        <v/>
      </c>
    </row>
    <row r="162">
      <c r="A162" s="81" t="n"/>
      <c r="B162" s="81" t="n"/>
      <c r="C162" s="81" t="n"/>
      <c r="D162" s="81" t="n"/>
      <c r="E162" s="81" t="n"/>
      <c r="F162" s="81" t="n"/>
      <c r="G162" s="81" t="n"/>
      <c r="H162" s="81" t="n"/>
      <c r="I162" s="81" t="n"/>
      <c r="J162" s="81" t="n"/>
      <c r="K162" s="81" t="n"/>
      <c r="L162" s="81" t="n"/>
      <c r="M162" s="81" t="n"/>
      <c r="N162" s="81" t="n"/>
      <c r="O162" s="81" t="n"/>
      <c r="P162" s="81" t="n"/>
      <c r="Q162" s="81" t="n"/>
      <c r="R162" s="81" t="n"/>
      <c r="S162" s="81" t="n"/>
      <c r="T162" s="81" t="n"/>
      <c r="U162" s="81" t="n"/>
      <c r="V162" s="81" t="n"/>
      <c r="W162" s="81" t="n"/>
      <c r="X162" s="81" t="n"/>
      <c r="Y162" s="81" t="n"/>
      <c r="Z162" s="81" t="n"/>
      <c r="AA162" s="81" t="n"/>
      <c r="AB162" s="81" t="n"/>
      <c r="AC162" s="81" t="n"/>
      <c r="AD162" s="81" t="n"/>
      <c r="AE162" s="81" t="n"/>
      <c r="AF162" s="81" t="n"/>
      <c r="AG162" s="81" t="n"/>
      <c r="AH162" s="81" t="n"/>
      <c r="AI162" s="81" t="n"/>
      <c r="AJ162" s="81" t="n"/>
      <c r="AK162" s="82">
        <f>COUNT(B162:AJ162) / COUNTA(B162:AJ162)</f>
        <v/>
      </c>
      <c r="AL162" s="82">
        <f>1-AK162</f>
        <v/>
      </c>
    </row>
    <row r="163">
      <c r="A163" s="81" t="n"/>
      <c r="B163" s="81" t="n"/>
      <c r="C163" s="81" t="n"/>
      <c r="D163" s="81" t="n"/>
      <c r="E163" s="81" t="n"/>
      <c r="F163" s="81" t="n"/>
      <c r="G163" s="81" t="n"/>
      <c r="H163" s="81" t="n"/>
      <c r="I163" s="81" t="n"/>
      <c r="J163" s="81" t="n"/>
      <c r="K163" s="81" t="n"/>
      <c r="L163" s="81" t="n"/>
      <c r="M163" s="81" t="n"/>
      <c r="N163" s="81" t="n"/>
      <c r="O163" s="81" t="n"/>
      <c r="P163" s="81" t="n"/>
      <c r="Q163" s="81" t="n"/>
      <c r="R163" s="81" t="n"/>
      <c r="S163" s="81" t="n"/>
      <c r="T163" s="81" t="n"/>
      <c r="U163" s="81" t="n"/>
      <c r="V163" s="81" t="n"/>
      <c r="W163" s="81" t="n"/>
      <c r="X163" s="81" t="n"/>
      <c r="Y163" s="81" t="n"/>
      <c r="Z163" s="81" t="n"/>
      <c r="AA163" s="81" t="n"/>
      <c r="AB163" s="81" t="n"/>
      <c r="AC163" s="81" t="n"/>
      <c r="AD163" s="81" t="n"/>
      <c r="AE163" s="81" t="n"/>
      <c r="AF163" s="81" t="n"/>
      <c r="AG163" s="81" t="n"/>
      <c r="AH163" s="81" t="n"/>
      <c r="AI163" s="81" t="n"/>
      <c r="AJ163" s="81" t="n"/>
      <c r="AK163" s="82">
        <f>COUNT(B163:AJ163) / COUNTA(B163:AJ163)</f>
        <v/>
      </c>
      <c r="AL163" s="82">
        <f>1-AK163</f>
        <v/>
      </c>
    </row>
    <row r="164">
      <c r="A164" s="81" t="n"/>
      <c r="B164" s="81" t="n"/>
      <c r="C164" s="81" t="n"/>
      <c r="D164" s="81" t="n"/>
      <c r="E164" s="81" t="n"/>
      <c r="F164" s="81" t="n"/>
      <c r="G164" s="81" t="n"/>
      <c r="H164" s="81" t="n"/>
      <c r="I164" s="81" t="n"/>
      <c r="J164" s="81" t="n"/>
      <c r="K164" s="81" t="n"/>
      <c r="L164" s="81" t="n"/>
      <c r="M164" s="81" t="n"/>
      <c r="N164" s="81" t="n"/>
      <c r="O164" s="81" t="n"/>
      <c r="P164" s="81" t="n"/>
      <c r="Q164" s="81" t="n"/>
      <c r="R164" s="81" t="n"/>
      <c r="S164" s="81" t="n"/>
      <c r="T164" s="81" t="n"/>
      <c r="U164" s="81" t="n"/>
      <c r="V164" s="81" t="n"/>
      <c r="W164" s="81" t="n"/>
      <c r="X164" s="81" t="n"/>
      <c r="Y164" s="81" t="n"/>
      <c r="Z164" s="81" t="n"/>
      <c r="AA164" s="81" t="n"/>
      <c r="AB164" s="81" t="n"/>
      <c r="AC164" s="81" t="n"/>
      <c r="AD164" s="81" t="n"/>
      <c r="AE164" s="81" t="n"/>
      <c r="AF164" s="81" t="n"/>
      <c r="AG164" s="81" t="n"/>
      <c r="AH164" s="81" t="n"/>
      <c r="AI164" s="81" t="n"/>
      <c r="AJ164" s="81" t="n"/>
      <c r="AK164" s="82">
        <f>COUNT(B164:AJ164) / COUNTA(B164:AJ164)</f>
        <v/>
      </c>
      <c r="AL164" s="82">
        <f>1-AK164</f>
        <v/>
      </c>
    </row>
    <row r="165">
      <c r="A165" s="81" t="n"/>
      <c r="B165" s="81" t="n"/>
      <c r="C165" s="81" t="n"/>
      <c r="D165" s="81" t="n"/>
      <c r="E165" s="81" t="n"/>
      <c r="F165" s="81" t="n"/>
      <c r="G165" s="81" t="n"/>
      <c r="H165" s="81" t="n"/>
      <c r="I165" s="81" t="n"/>
      <c r="J165" s="81" t="n"/>
      <c r="K165" s="81" t="n"/>
      <c r="L165" s="81" t="n"/>
      <c r="M165" s="81" t="n"/>
      <c r="N165" s="81" t="n"/>
      <c r="O165" s="81" t="n"/>
      <c r="P165" s="81" t="n"/>
      <c r="Q165" s="81" t="n"/>
      <c r="R165" s="81" t="n"/>
      <c r="S165" s="81" t="n"/>
      <c r="T165" s="81" t="n"/>
      <c r="U165" s="81" t="n"/>
      <c r="V165" s="81" t="n"/>
      <c r="W165" s="81" t="n"/>
      <c r="X165" s="81" t="n"/>
      <c r="Y165" s="81" t="n"/>
      <c r="Z165" s="81" t="n"/>
      <c r="AA165" s="81" t="n"/>
      <c r="AB165" s="81" t="n"/>
      <c r="AC165" s="81" t="n"/>
      <c r="AD165" s="81" t="n"/>
      <c r="AE165" s="81" t="n"/>
      <c r="AF165" s="81" t="n"/>
      <c r="AG165" s="81" t="n"/>
      <c r="AH165" s="81" t="n"/>
      <c r="AI165" s="81" t="n"/>
      <c r="AJ165" s="81" t="n"/>
      <c r="AK165" s="82">
        <f>COUNT(B165:AJ165) / COUNTA(B165:AJ165)</f>
        <v/>
      </c>
      <c r="AL165" s="82">
        <f>1-AK165</f>
        <v/>
      </c>
    </row>
    <row r="166">
      <c r="A166" s="81" t="n"/>
      <c r="B166" s="81" t="n"/>
      <c r="C166" s="81" t="n"/>
      <c r="D166" s="81" t="n"/>
      <c r="E166" s="81" t="n"/>
      <c r="F166" s="81" t="n"/>
      <c r="G166" s="81" t="n"/>
      <c r="H166" s="81" t="n"/>
      <c r="I166" s="81" t="n"/>
      <c r="J166" s="81" t="n"/>
      <c r="K166" s="81" t="n"/>
      <c r="L166" s="81" t="n"/>
      <c r="M166" s="81" t="n"/>
      <c r="N166" s="81" t="n"/>
      <c r="O166" s="81" t="n"/>
      <c r="P166" s="81" t="n"/>
      <c r="Q166" s="81" t="n"/>
      <c r="R166" s="81" t="n"/>
      <c r="S166" s="81" t="n"/>
      <c r="T166" s="81" t="n"/>
      <c r="U166" s="81" t="n"/>
      <c r="V166" s="81" t="n"/>
      <c r="W166" s="81" t="n"/>
      <c r="X166" s="81" t="n"/>
      <c r="Y166" s="81" t="n"/>
      <c r="Z166" s="81" t="n"/>
      <c r="AA166" s="81" t="n"/>
      <c r="AB166" s="81" t="n"/>
      <c r="AC166" s="81" t="n"/>
      <c r="AD166" s="81" t="n"/>
      <c r="AE166" s="81" t="n"/>
      <c r="AF166" s="81" t="n"/>
      <c r="AG166" s="81" t="n"/>
      <c r="AH166" s="81" t="n"/>
      <c r="AI166" s="81" t="n"/>
      <c r="AJ166" s="81" t="n"/>
      <c r="AK166" s="82">
        <f>COUNT(B166:AJ166) / COUNTA(B166:AJ166)</f>
        <v/>
      </c>
      <c r="AL166" s="82">
        <f>1-AK166</f>
        <v/>
      </c>
    </row>
    <row r="167">
      <c r="A167" s="81" t="n"/>
      <c r="B167" s="81" t="n"/>
      <c r="C167" s="81" t="n"/>
      <c r="D167" s="81" t="n"/>
      <c r="E167" s="81" t="n"/>
      <c r="F167" s="81" t="n"/>
      <c r="G167" s="81" t="n"/>
      <c r="H167" s="81" t="n"/>
      <c r="I167" s="81" t="n"/>
      <c r="J167" s="81" t="n"/>
      <c r="K167" s="81" t="n"/>
      <c r="L167" s="81" t="n"/>
      <c r="M167" s="81" t="n"/>
      <c r="N167" s="81" t="n"/>
      <c r="O167" s="81" t="n"/>
      <c r="P167" s="81" t="n"/>
      <c r="Q167" s="81" t="n"/>
      <c r="R167" s="81" t="n"/>
      <c r="S167" s="81" t="n"/>
      <c r="T167" s="81" t="n"/>
      <c r="U167" s="81" t="n"/>
      <c r="V167" s="81" t="n"/>
      <c r="W167" s="81" t="n"/>
      <c r="X167" s="81" t="n"/>
      <c r="Y167" s="81" t="n"/>
      <c r="Z167" s="81" t="n"/>
      <c r="AA167" s="81" t="n"/>
      <c r="AB167" s="81" t="n"/>
      <c r="AC167" s="81" t="n"/>
      <c r="AD167" s="81" t="n"/>
      <c r="AE167" s="81" t="n"/>
      <c r="AF167" s="81" t="n"/>
      <c r="AG167" s="81" t="n"/>
      <c r="AH167" s="81" t="n"/>
      <c r="AI167" s="81" t="n"/>
      <c r="AJ167" s="81" t="n"/>
      <c r="AK167" s="82">
        <f>COUNT(B167:AJ167) / COUNTA(B167:AJ167)</f>
        <v/>
      </c>
      <c r="AL167" s="82">
        <f>1-AK167</f>
        <v/>
      </c>
    </row>
    <row r="168">
      <c r="A168" s="81" t="n"/>
      <c r="B168" s="81" t="n"/>
      <c r="C168" s="81" t="n"/>
      <c r="D168" s="81" t="n"/>
      <c r="E168" s="81" t="n"/>
      <c r="F168" s="81" t="n"/>
      <c r="G168" s="81" t="n"/>
      <c r="H168" s="81" t="n"/>
      <c r="I168" s="81" t="n"/>
      <c r="J168" s="81" t="n"/>
      <c r="K168" s="81" t="n"/>
      <c r="L168" s="81" t="n"/>
      <c r="M168" s="81" t="n"/>
      <c r="N168" s="81" t="n"/>
      <c r="O168" s="81" t="n"/>
      <c r="P168" s="81" t="n"/>
      <c r="Q168" s="81" t="n"/>
      <c r="R168" s="81" t="n"/>
      <c r="S168" s="81" t="n"/>
      <c r="T168" s="81" t="n"/>
      <c r="U168" s="81" t="n"/>
      <c r="V168" s="81" t="n"/>
      <c r="W168" s="81" t="n"/>
      <c r="X168" s="81" t="n"/>
      <c r="Y168" s="81" t="n"/>
      <c r="Z168" s="81" t="n"/>
      <c r="AA168" s="81" t="n"/>
      <c r="AB168" s="81" t="n"/>
      <c r="AC168" s="81" t="n"/>
      <c r="AD168" s="81" t="n"/>
      <c r="AE168" s="81" t="n"/>
      <c r="AF168" s="81" t="n"/>
      <c r="AG168" s="81" t="n"/>
      <c r="AH168" s="81" t="n"/>
      <c r="AI168" s="81" t="n"/>
      <c r="AJ168" s="81" t="n"/>
      <c r="AK168" s="82">
        <f>COUNT(B168:AJ168) / COUNTA(B168:AJ168)</f>
        <v/>
      </c>
      <c r="AL168" s="82">
        <f>1-AK168</f>
        <v/>
      </c>
    </row>
    <row r="169">
      <c r="A169" s="81" t="n"/>
      <c r="B169" s="81" t="n"/>
      <c r="C169" s="81" t="n"/>
      <c r="D169" s="81" t="n"/>
      <c r="E169" s="81" t="n"/>
      <c r="F169" s="81" t="n"/>
      <c r="G169" s="81" t="n"/>
      <c r="H169" s="81" t="n"/>
      <c r="I169" s="81" t="n"/>
      <c r="J169" s="81" t="n"/>
      <c r="K169" s="81" t="n"/>
      <c r="L169" s="81" t="n"/>
      <c r="M169" s="81" t="n"/>
      <c r="N169" s="81" t="n"/>
      <c r="O169" s="81" t="n"/>
      <c r="P169" s="81" t="n"/>
      <c r="Q169" s="81" t="n"/>
      <c r="R169" s="81" t="n"/>
      <c r="S169" s="81" t="n"/>
      <c r="T169" s="81" t="n"/>
      <c r="U169" s="81" t="n"/>
      <c r="V169" s="81" t="n"/>
      <c r="W169" s="81" t="n"/>
      <c r="X169" s="81" t="n"/>
      <c r="Y169" s="81" t="n"/>
      <c r="Z169" s="81" t="n"/>
      <c r="AA169" s="81" t="n"/>
      <c r="AB169" s="81" t="n"/>
      <c r="AC169" s="81" t="n"/>
      <c r="AD169" s="81" t="n"/>
      <c r="AE169" s="81" t="n"/>
      <c r="AF169" s="81" t="n"/>
      <c r="AG169" s="81" t="n"/>
      <c r="AH169" s="81" t="n"/>
      <c r="AI169" s="81" t="n"/>
      <c r="AJ169" s="81" t="n"/>
      <c r="AK169" s="82">
        <f>COUNT(B169:AJ169) / COUNTA(B169:AJ169)</f>
        <v/>
      </c>
      <c r="AL169" s="82">
        <f>1-AK169</f>
        <v/>
      </c>
    </row>
    <row r="170">
      <c r="A170" s="81" t="n"/>
      <c r="B170" s="81" t="n"/>
      <c r="C170" s="81" t="n"/>
      <c r="D170" s="81" t="n"/>
      <c r="E170" s="81" t="n"/>
      <c r="F170" s="81" t="n"/>
      <c r="G170" s="81" t="n"/>
      <c r="H170" s="81" t="n"/>
      <c r="I170" s="81" t="n"/>
      <c r="J170" s="81" t="n"/>
      <c r="K170" s="81" t="n"/>
      <c r="L170" s="81" t="n"/>
      <c r="M170" s="81" t="n"/>
      <c r="N170" s="81" t="n"/>
      <c r="O170" s="81" t="n"/>
      <c r="P170" s="81" t="n"/>
      <c r="Q170" s="81" t="n"/>
      <c r="R170" s="81" t="n"/>
      <c r="S170" s="81" t="n"/>
      <c r="T170" s="81" t="n"/>
      <c r="U170" s="81" t="n"/>
      <c r="V170" s="81" t="n"/>
      <c r="W170" s="81" t="n"/>
      <c r="X170" s="81" t="n"/>
      <c r="Y170" s="81" t="n"/>
      <c r="Z170" s="81" t="n"/>
      <c r="AA170" s="81" t="n"/>
      <c r="AB170" s="81" t="n"/>
      <c r="AC170" s="81" t="n"/>
      <c r="AD170" s="81" t="n"/>
      <c r="AE170" s="81" t="n"/>
      <c r="AF170" s="81" t="n"/>
      <c r="AG170" s="81" t="n"/>
      <c r="AH170" s="81" t="n"/>
      <c r="AI170" s="81" t="n"/>
      <c r="AJ170" s="81" t="n"/>
      <c r="AK170" s="82">
        <f>COUNT(B170:AJ170) / COUNTA(B170:AJ170)</f>
        <v/>
      </c>
      <c r="AL170" s="82">
        <f>1-AK170</f>
        <v/>
      </c>
    </row>
    <row r="171">
      <c r="A171" s="81" t="n"/>
      <c r="B171" s="81" t="n"/>
      <c r="C171" s="81" t="n"/>
      <c r="D171" s="81" t="n"/>
      <c r="E171" s="81" t="n"/>
      <c r="F171" s="81" t="n"/>
      <c r="G171" s="81" t="n"/>
      <c r="H171" s="81" t="n"/>
      <c r="I171" s="81" t="n"/>
      <c r="J171" s="81" t="n"/>
      <c r="K171" s="81" t="n"/>
      <c r="L171" s="81" t="n"/>
      <c r="M171" s="81" t="n"/>
      <c r="N171" s="81" t="n"/>
      <c r="O171" s="81" t="n"/>
      <c r="P171" s="81" t="n"/>
      <c r="Q171" s="81" t="n"/>
      <c r="R171" s="81" t="n"/>
      <c r="S171" s="81" t="n"/>
      <c r="T171" s="81" t="n"/>
      <c r="U171" s="81" t="n"/>
      <c r="V171" s="81" t="n"/>
      <c r="W171" s="81" t="n"/>
      <c r="X171" s="81" t="n"/>
      <c r="Y171" s="81" t="n"/>
      <c r="Z171" s="81" t="n"/>
      <c r="AA171" s="81" t="n"/>
      <c r="AB171" s="81" t="n"/>
      <c r="AC171" s="81" t="n"/>
      <c r="AD171" s="81" t="n"/>
      <c r="AE171" s="81" t="n"/>
      <c r="AF171" s="81" t="n"/>
      <c r="AG171" s="81" t="n"/>
      <c r="AH171" s="81" t="n"/>
      <c r="AI171" s="81" t="n"/>
      <c r="AJ171" s="81" t="n"/>
      <c r="AK171" s="82">
        <f>COUNT(B171:AJ171) / COUNTA(B171:AJ171)</f>
        <v/>
      </c>
      <c r="AL171" s="82">
        <f>1-AK171</f>
        <v/>
      </c>
    </row>
    <row r="172">
      <c r="A172" s="81" t="n"/>
      <c r="B172" s="81" t="n"/>
      <c r="C172" s="81" t="n"/>
      <c r="D172" s="81" t="n"/>
      <c r="E172" s="81" t="n"/>
      <c r="F172" s="81" t="n"/>
      <c r="G172" s="81" t="n"/>
      <c r="H172" s="81" t="n"/>
      <c r="I172" s="81" t="n"/>
      <c r="J172" s="81" t="n"/>
      <c r="K172" s="81" t="n"/>
      <c r="L172" s="81" t="n"/>
      <c r="M172" s="81" t="n"/>
      <c r="N172" s="81" t="n"/>
      <c r="O172" s="81" t="n"/>
      <c r="P172" s="81" t="n"/>
      <c r="Q172" s="81" t="n"/>
      <c r="R172" s="81" t="n"/>
      <c r="S172" s="81" t="n"/>
      <c r="T172" s="81" t="n"/>
      <c r="U172" s="81" t="n"/>
      <c r="V172" s="81" t="n"/>
      <c r="W172" s="81" t="n"/>
      <c r="X172" s="81" t="n"/>
      <c r="Y172" s="81" t="n"/>
      <c r="Z172" s="81" t="n"/>
      <c r="AA172" s="81" t="n"/>
      <c r="AB172" s="81" t="n"/>
      <c r="AC172" s="81" t="n"/>
      <c r="AD172" s="81" t="n"/>
      <c r="AE172" s="81" t="n"/>
      <c r="AF172" s="81" t="n"/>
      <c r="AG172" s="81" t="n"/>
      <c r="AH172" s="81" t="n"/>
      <c r="AI172" s="81" t="n"/>
      <c r="AJ172" s="81" t="n"/>
      <c r="AK172" s="82">
        <f>COUNT(B172:AJ172) / COUNTA(B172:AJ172)</f>
        <v/>
      </c>
      <c r="AL172" s="82">
        <f>1-AK172</f>
        <v/>
      </c>
    </row>
    <row r="173">
      <c r="A173" s="81" t="n"/>
      <c r="B173" s="81" t="n"/>
      <c r="C173" s="81" t="n"/>
      <c r="D173" s="81" t="n"/>
      <c r="E173" s="81" t="n"/>
      <c r="F173" s="81" t="n"/>
      <c r="G173" s="81" t="n"/>
      <c r="H173" s="81" t="n"/>
      <c r="I173" s="81" t="n"/>
      <c r="J173" s="81" t="n"/>
      <c r="K173" s="81" t="n"/>
      <c r="L173" s="81" t="n"/>
      <c r="M173" s="81" t="n"/>
      <c r="N173" s="81" t="n"/>
      <c r="O173" s="81" t="n"/>
      <c r="P173" s="81" t="n"/>
      <c r="Q173" s="81" t="n"/>
      <c r="R173" s="81" t="n"/>
      <c r="S173" s="81" t="n"/>
      <c r="T173" s="81" t="n"/>
      <c r="U173" s="81" t="n"/>
      <c r="V173" s="81" t="n"/>
      <c r="W173" s="81" t="n"/>
      <c r="X173" s="81" t="n"/>
      <c r="Y173" s="81" t="n"/>
      <c r="Z173" s="81" t="n"/>
      <c r="AA173" s="81" t="n"/>
      <c r="AB173" s="81" t="n"/>
      <c r="AC173" s="81" t="n"/>
      <c r="AD173" s="81" t="n"/>
      <c r="AE173" s="81" t="n"/>
      <c r="AF173" s="81" t="n"/>
      <c r="AG173" s="81" t="n"/>
      <c r="AH173" s="81" t="n"/>
      <c r="AI173" s="81" t="n"/>
      <c r="AJ173" s="81" t="n"/>
      <c r="AK173" s="82">
        <f>COUNT(B173:AJ173) / COUNTA(B173:AJ173)</f>
        <v/>
      </c>
      <c r="AL173" s="82">
        <f>1-AK173</f>
        <v/>
      </c>
    </row>
    <row r="174">
      <c r="A174" s="81" t="n"/>
      <c r="B174" s="81" t="n"/>
      <c r="C174" s="81" t="n"/>
      <c r="D174" s="81" t="n"/>
      <c r="E174" s="81" t="n"/>
      <c r="F174" s="81" t="n"/>
      <c r="G174" s="81" t="n"/>
      <c r="H174" s="81" t="n"/>
      <c r="I174" s="81" t="n"/>
      <c r="J174" s="81" t="n"/>
      <c r="K174" s="81" t="n"/>
      <c r="L174" s="81" t="n"/>
      <c r="M174" s="81" t="n"/>
      <c r="N174" s="81" t="n"/>
      <c r="O174" s="81" t="n"/>
      <c r="P174" s="81" t="n"/>
      <c r="Q174" s="81" t="n"/>
      <c r="R174" s="81" t="n"/>
      <c r="S174" s="81" t="n"/>
      <c r="T174" s="81" t="n"/>
      <c r="U174" s="81" t="n"/>
      <c r="V174" s="81" t="n"/>
      <c r="W174" s="81" t="n"/>
      <c r="X174" s="81" t="n"/>
      <c r="Y174" s="81" t="n"/>
      <c r="Z174" s="81" t="n"/>
      <c r="AA174" s="81" t="n"/>
      <c r="AB174" s="81" t="n"/>
      <c r="AC174" s="81" t="n"/>
      <c r="AD174" s="81" t="n"/>
      <c r="AE174" s="81" t="n"/>
      <c r="AF174" s="81" t="n"/>
      <c r="AG174" s="81" t="n"/>
      <c r="AH174" s="81" t="n"/>
      <c r="AI174" s="81" t="n"/>
      <c r="AJ174" s="81" t="n"/>
      <c r="AK174" s="82">
        <f>COUNT(B174:AJ174) / COUNTA(B174:AJ174)</f>
        <v/>
      </c>
      <c r="AL174" s="82">
        <f>1-AK174</f>
        <v/>
      </c>
    </row>
    <row r="175">
      <c r="A175" s="81" t="n"/>
      <c r="B175" s="81" t="n"/>
      <c r="C175" s="81" t="n"/>
      <c r="D175" s="81" t="n"/>
      <c r="E175" s="81" t="n"/>
      <c r="F175" s="81" t="n"/>
      <c r="G175" s="81" t="n"/>
      <c r="H175" s="81" t="n"/>
      <c r="I175" s="81" t="n"/>
      <c r="J175" s="81" t="n"/>
      <c r="K175" s="81" t="n"/>
      <c r="L175" s="81" t="n"/>
      <c r="M175" s="81" t="n"/>
      <c r="N175" s="81" t="n"/>
      <c r="O175" s="81" t="n"/>
      <c r="P175" s="81" t="n"/>
      <c r="Q175" s="81" t="n"/>
      <c r="R175" s="81" t="n"/>
      <c r="S175" s="81" t="n"/>
      <c r="T175" s="81" t="n"/>
      <c r="U175" s="81" t="n"/>
      <c r="V175" s="81" t="n"/>
      <c r="W175" s="81" t="n"/>
      <c r="X175" s="81" t="n"/>
      <c r="Y175" s="81" t="n"/>
      <c r="Z175" s="81" t="n"/>
      <c r="AA175" s="81" t="n"/>
      <c r="AB175" s="81" t="n"/>
      <c r="AC175" s="81" t="n"/>
      <c r="AD175" s="81" t="n"/>
      <c r="AE175" s="81" t="n"/>
      <c r="AF175" s="81" t="n"/>
      <c r="AG175" s="81" t="n"/>
      <c r="AH175" s="81" t="n"/>
      <c r="AI175" s="81" t="n"/>
      <c r="AJ175" s="81" t="n"/>
      <c r="AK175" s="82">
        <f>COUNT(B175:AJ175) / COUNTA(B175:AJ175)</f>
        <v/>
      </c>
      <c r="AL175" s="82">
        <f>1-AK175</f>
        <v/>
      </c>
    </row>
    <row r="176">
      <c r="A176" s="81" t="n"/>
      <c r="B176" s="81" t="n"/>
      <c r="C176" s="81" t="n"/>
      <c r="D176" s="81" t="n"/>
      <c r="E176" s="81" t="n"/>
      <c r="F176" s="81" t="n"/>
      <c r="G176" s="81" t="n"/>
      <c r="H176" s="81" t="n"/>
      <c r="I176" s="81" t="n"/>
      <c r="J176" s="81" t="n"/>
      <c r="K176" s="81" t="n"/>
      <c r="L176" s="81" t="n"/>
      <c r="M176" s="81" t="n"/>
      <c r="N176" s="81" t="n"/>
      <c r="O176" s="81" t="n"/>
      <c r="P176" s="81" t="n"/>
      <c r="Q176" s="81" t="n"/>
      <c r="R176" s="81" t="n"/>
      <c r="S176" s="81" t="n"/>
      <c r="T176" s="81" t="n"/>
      <c r="U176" s="81" t="n"/>
      <c r="V176" s="81" t="n"/>
      <c r="W176" s="81" t="n"/>
      <c r="X176" s="81" t="n"/>
      <c r="Y176" s="81" t="n"/>
      <c r="Z176" s="81" t="n"/>
      <c r="AA176" s="81" t="n"/>
      <c r="AB176" s="81" t="n"/>
      <c r="AC176" s="81" t="n"/>
      <c r="AD176" s="81" t="n"/>
      <c r="AE176" s="81" t="n"/>
      <c r="AF176" s="81" t="n"/>
      <c r="AG176" s="81" t="n"/>
      <c r="AH176" s="81" t="n"/>
      <c r="AI176" s="81" t="n"/>
      <c r="AJ176" s="81" t="n"/>
      <c r="AK176" s="82">
        <f>COUNT(B176:AJ176) / COUNTA(B176:AJ176)</f>
        <v/>
      </c>
      <c r="AL176" s="82">
        <f>1-AK176</f>
        <v/>
      </c>
    </row>
    <row r="177">
      <c r="A177" s="81" t="n"/>
      <c r="B177" s="81" t="n"/>
      <c r="C177" s="81" t="n"/>
      <c r="D177" s="81" t="n"/>
      <c r="E177" s="81" t="n"/>
      <c r="F177" s="81" t="n"/>
      <c r="G177" s="81" t="n"/>
      <c r="H177" s="81" t="n"/>
      <c r="I177" s="81" t="n"/>
      <c r="J177" s="81" t="n"/>
      <c r="K177" s="81" t="n"/>
      <c r="L177" s="81" t="n"/>
      <c r="M177" s="81" t="n"/>
      <c r="N177" s="81" t="n"/>
      <c r="O177" s="81" t="n"/>
      <c r="P177" s="81" t="n"/>
      <c r="Q177" s="81" t="n"/>
      <c r="R177" s="81" t="n"/>
      <c r="S177" s="81" t="n"/>
      <c r="T177" s="81" t="n"/>
      <c r="U177" s="81" t="n"/>
      <c r="V177" s="81" t="n"/>
      <c r="W177" s="81" t="n"/>
      <c r="X177" s="81" t="n"/>
      <c r="Y177" s="81" t="n"/>
      <c r="Z177" s="81" t="n"/>
      <c r="AA177" s="81" t="n"/>
      <c r="AB177" s="81" t="n"/>
      <c r="AC177" s="81" t="n"/>
      <c r="AD177" s="81" t="n"/>
      <c r="AE177" s="81" t="n"/>
      <c r="AF177" s="81" t="n"/>
      <c r="AG177" s="81" t="n"/>
      <c r="AH177" s="81" t="n"/>
      <c r="AI177" s="81" t="n"/>
      <c r="AJ177" s="81" t="n"/>
      <c r="AK177" s="82">
        <f>COUNT(B177:AJ177) / COUNTA(B177:AJ177)</f>
        <v/>
      </c>
      <c r="AL177" s="82">
        <f>1-AK177</f>
        <v/>
      </c>
    </row>
    <row r="178">
      <c r="A178" s="81" t="n"/>
      <c r="B178" s="81" t="n"/>
      <c r="C178" s="81" t="n"/>
      <c r="D178" s="81" t="n"/>
      <c r="E178" s="81" t="n"/>
      <c r="F178" s="81" t="n"/>
      <c r="G178" s="81" t="n"/>
      <c r="H178" s="81" t="n"/>
      <c r="I178" s="81" t="n"/>
      <c r="J178" s="81" t="n"/>
      <c r="K178" s="81" t="n"/>
      <c r="L178" s="81" t="n"/>
      <c r="M178" s="81" t="n"/>
      <c r="N178" s="81" t="n"/>
      <c r="O178" s="81" t="n"/>
      <c r="P178" s="81" t="n"/>
      <c r="Q178" s="81" t="n"/>
      <c r="R178" s="81" t="n"/>
      <c r="S178" s="81" t="n"/>
      <c r="T178" s="81" t="n"/>
      <c r="U178" s="81" t="n"/>
      <c r="V178" s="81" t="n"/>
      <c r="W178" s="81" t="n"/>
      <c r="X178" s="81" t="n"/>
      <c r="Y178" s="81" t="n"/>
      <c r="Z178" s="81" t="n"/>
      <c r="AA178" s="81" t="n"/>
      <c r="AB178" s="81" t="n"/>
      <c r="AC178" s="81" t="n"/>
      <c r="AD178" s="81" t="n"/>
      <c r="AE178" s="81" t="n"/>
      <c r="AF178" s="81" t="n"/>
      <c r="AG178" s="81" t="n"/>
      <c r="AH178" s="81" t="n"/>
      <c r="AI178" s="81" t="n"/>
      <c r="AJ178" s="81" t="n"/>
      <c r="AK178" s="82">
        <f>COUNT(B178:AJ178) / COUNTA(B178:AJ178)</f>
        <v/>
      </c>
      <c r="AL178" s="82">
        <f>1-AK178</f>
        <v/>
      </c>
    </row>
    <row r="179">
      <c r="A179" s="81" t="n"/>
      <c r="B179" s="81" t="n"/>
      <c r="C179" s="81" t="n"/>
      <c r="D179" s="81" t="n"/>
      <c r="E179" s="81" t="n"/>
      <c r="F179" s="81" t="n"/>
      <c r="G179" s="81" t="n"/>
      <c r="H179" s="81" t="n"/>
      <c r="I179" s="81" t="n"/>
      <c r="J179" s="81" t="n"/>
      <c r="K179" s="81" t="n"/>
      <c r="L179" s="81" t="n"/>
      <c r="M179" s="81" t="n"/>
      <c r="N179" s="81" t="n"/>
      <c r="O179" s="81" t="n"/>
      <c r="P179" s="81" t="n"/>
      <c r="Q179" s="81" t="n"/>
      <c r="R179" s="81" t="n"/>
      <c r="S179" s="81" t="n"/>
      <c r="T179" s="81" t="n"/>
      <c r="U179" s="81" t="n"/>
      <c r="V179" s="81" t="n"/>
      <c r="W179" s="81" t="n"/>
      <c r="X179" s="81" t="n"/>
      <c r="Y179" s="81" t="n"/>
      <c r="Z179" s="81" t="n"/>
      <c r="AA179" s="81" t="n"/>
      <c r="AB179" s="81" t="n"/>
      <c r="AC179" s="81" t="n"/>
      <c r="AD179" s="81" t="n"/>
      <c r="AE179" s="81" t="n"/>
      <c r="AF179" s="81" t="n"/>
      <c r="AG179" s="81" t="n"/>
      <c r="AH179" s="81" t="n"/>
      <c r="AI179" s="81" t="n"/>
      <c r="AJ179" s="81" t="n"/>
      <c r="AK179" s="82">
        <f>COUNT(B179:AJ179) / COUNTA(B179:AJ179)</f>
        <v/>
      </c>
      <c r="AL179" s="82">
        <f>1-AK179</f>
        <v/>
      </c>
    </row>
    <row r="180">
      <c r="A180" s="81" t="n"/>
      <c r="B180" s="81" t="n"/>
      <c r="C180" s="81" t="n"/>
      <c r="D180" s="81" t="n"/>
      <c r="E180" s="81" t="n"/>
      <c r="F180" s="81" t="n"/>
      <c r="G180" s="81" t="n"/>
      <c r="H180" s="81" t="n"/>
      <c r="I180" s="81" t="n"/>
      <c r="J180" s="81" t="n"/>
      <c r="K180" s="81" t="n"/>
      <c r="L180" s="81" t="n"/>
      <c r="M180" s="81" t="n"/>
      <c r="N180" s="81" t="n"/>
      <c r="O180" s="81" t="n"/>
      <c r="P180" s="81" t="n"/>
      <c r="Q180" s="81" t="n"/>
      <c r="R180" s="81" t="n"/>
      <c r="S180" s="81" t="n"/>
      <c r="T180" s="81" t="n"/>
      <c r="U180" s="81" t="n"/>
      <c r="V180" s="81" t="n"/>
      <c r="W180" s="81" t="n"/>
      <c r="X180" s="81" t="n"/>
      <c r="Y180" s="81" t="n"/>
      <c r="Z180" s="81" t="n"/>
      <c r="AA180" s="81" t="n"/>
      <c r="AB180" s="81" t="n"/>
      <c r="AC180" s="81" t="n"/>
      <c r="AD180" s="81" t="n"/>
      <c r="AE180" s="81" t="n"/>
      <c r="AF180" s="81" t="n"/>
      <c r="AG180" s="81" t="n"/>
      <c r="AH180" s="81" t="n"/>
      <c r="AI180" s="81" t="n"/>
      <c r="AJ180" s="81" t="n"/>
      <c r="AK180" s="82">
        <f>COUNT(B180:AJ180) / COUNTA(B180:AJ180)</f>
        <v/>
      </c>
      <c r="AL180" s="82">
        <f>1-AK180</f>
        <v/>
      </c>
    </row>
    <row r="181">
      <c r="A181" s="81" t="n"/>
      <c r="B181" s="81" t="n"/>
      <c r="C181" s="81" t="n"/>
      <c r="D181" s="81" t="n"/>
      <c r="E181" s="81" t="n"/>
      <c r="F181" s="81" t="n"/>
      <c r="G181" s="81" t="n"/>
      <c r="H181" s="81" t="n"/>
      <c r="I181" s="81" t="n"/>
      <c r="J181" s="81" t="n"/>
      <c r="K181" s="81" t="n"/>
      <c r="L181" s="81" t="n"/>
      <c r="M181" s="81" t="n"/>
      <c r="N181" s="81" t="n"/>
      <c r="O181" s="81" t="n"/>
      <c r="P181" s="81" t="n"/>
      <c r="Q181" s="81" t="n"/>
      <c r="R181" s="81" t="n"/>
      <c r="S181" s="81" t="n"/>
      <c r="T181" s="81" t="n"/>
      <c r="U181" s="81" t="n"/>
      <c r="V181" s="81" t="n"/>
      <c r="W181" s="81" t="n"/>
      <c r="X181" s="81" t="n"/>
      <c r="Y181" s="81" t="n"/>
      <c r="Z181" s="81" t="n"/>
      <c r="AA181" s="81" t="n"/>
      <c r="AB181" s="81" t="n"/>
      <c r="AC181" s="81" t="n"/>
      <c r="AD181" s="81" t="n"/>
      <c r="AE181" s="81" t="n"/>
      <c r="AF181" s="81" t="n"/>
      <c r="AG181" s="81" t="n"/>
      <c r="AH181" s="81" t="n"/>
      <c r="AI181" s="81" t="n"/>
      <c r="AJ181" s="81" t="n"/>
      <c r="AK181" s="82">
        <f>COUNT(B181:AJ181) / COUNTA(B181:AJ181)</f>
        <v/>
      </c>
      <c r="AL181" s="82">
        <f>1-AK181</f>
        <v/>
      </c>
    </row>
    <row r="182">
      <c r="A182" s="81" t="n"/>
      <c r="B182" s="81" t="n"/>
      <c r="C182" s="81" t="n"/>
      <c r="D182" s="81" t="n"/>
      <c r="E182" s="81" t="n"/>
      <c r="F182" s="81" t="n"/>
      <c r="G182" s="81" t="n"/>
      <c r="H182" s="81" t="n"/>
      <c r="I182" s="81" t="n"/>
      <c r="J182" s="81" t="n"/>
      <c r="K182" s="81" t="n"/>
      <c r="L182" s="81" t="n"/>
      <c r="M182" s="81" t="n"/>
      <c r="N182" s="81" t="n"/>
      <c r="O182" s="81" t="n"/>
      <c r="P182" s="81" t="n"/>
      <c r="Q182" s="81" t="n"/>
      <c r="R182" s="81" t="n"/>
      <c r="S182" s="81" t="n"/>
      <c r="T182" s="81" t="n"/>
      <c r="U182" s="81" t="n"/>
      <c r="V182" s="81" t="n"/>
      <c r="W182" s="81" t="n"/>
      <c r="X182" s="81" t="n"/>
      <c r="Y182" s="81" t="n"/>
      <c r="Z182" s="81" t="n"/>
      <c r="AA182" s="81" t="n"/>
      <c r="AB182" s="81" t="n"/>
      <c r="AC182" s="81" t="n"/>
      <c r="AD182" s="81" t="n"/>
      <c r="AE182" s="81" t="n"/>
      <c r="AF182" s="81" t="n"/>
      <c r="AG182" s="81" t="n"/>
      <c r="AH182" s="81" t="n"/>
      <c r="AI182" s="81" t="n"/>
      <c r="AJ182" s="81" t="n"/>
      <c r="AK182" s="82">
        <f>COUNT(B182:AJ182) / COUNTA(B182:AJ182)</f>
        <v/>
      </c>
      <c r="AL182" s="82">
        <f>1-AK182</f>
        <v/>
      </c>
    </row>
    <row r="183">
      <c r="A183" s="81" t="n"/>
      <c r="B183" s="81" t="n"/>
      <c r="C183" s="81" t="n"/>
      <c r="D183" s="81" t="n"/>
      <c r="E183" s="81" t="n"/>
      <c r="F183" s="81" t="n"/>
      <c r="G183" s="81" t="n"/>
      <c r="H183" s="81" t="n"/>
      <c r="I183" s="81" t="n"/>
      <c r="J183" s="81" t="n"/>
      <c r="K183" s="81" t="n"/>
      <c r="L183" s="81" t="n"/>
      <c r="M183" s="81" t="n"/>
      <c r="N183" s="81" t="n"/>
      <c r="O183" s="81" t="n"/>
      <c r="P183" s="81" t="n"/>
      <c r="Q183" s="81" t="n"/>
      <c r="R183" s="81" t="n"/>
      <c r="S183" s="81" t="n"/>
      <c r="T183" s="81" t="n"/>
      <c r="U183" s="81" t="n"/>
      <c r="V183" s="81" t="n"/>
      <c r="W183" s="81" t="n"/>
      <c r="X183" s="81" t="n"/>
      <c r="Y183" s="81" t="n"/>
      <c r="Z183" s="81" t="n"/>
      <c r="AA183" s="81" t="n"/>
      <c r="AB183" s="81" t="n"/>
      <c r="AC183" s="81" t="n"/>
      <c r="AD183" s="81" t="n"/>
      <c r="AE183" s="81" t="n"/>
      <c r="AF183" s="81" t="n"/>
      <c r="AG183" s="81" t="n"/>
      <c r="AH183" s="81" t="n"/>
      <c r="AI183" s="81" t="n"/>
      <c r="AJ183" s="81" t="n"/>
      <c r="AK183" s="82">
        <f>COUNT(B183:AJ183) / COUNTA(B183:AJ183)</f>
        <v/>
      </c>
      <c r="AL183" s="82">
        <f>1-AK183</f>
        <v/>
      </c>
    </row>
    <row r="184">
      <c r="A184" s="81" t="n"/>
      <c r="B184" s="81" t="n"/>
      <c r="C184" s="81" t="n"/>
      <c r="D184" s="81" t="n"/>
      <c r="E184" s="81" t="n"/>
      <c r="F184" s="81" t="n"/>
      <c r="G184" s="81" t="n"/>
      <c r="H184" s="81" t="n"/>
      <c r="I184" s="81" t="n"/>
      <c r="J184" s="81" t="n"/>
      <c r="K184" s="81" t="n"/>
      <c r="L184" s="81" t="n"/>
      <c r="M184" s="81" t="n"/>
      <c r="N184" s="81" t="n"/>
      <c r="O184" s="81" t="n"/>
      <c r="P184" s="81" t="n"/>
      <c r="Q184" s="81" t="n"/>
      <c r="R184" s="81" t="n"/>
      <c r="S184" s="81" t="n"/>
      <c r="T184" s="81" t="n"/>
      <c r="U184" s="81" t="n"/>
      <c r="V184" s="81" t="n"/>
      <c r="W184" s="81" t="n"/>
      <c r="X184" s="81" t="n"/>
      <c r="Y184" s="81" t="n"/>
      <c r="Z184" s="81" t="n"/>
      <c r="AA184" s="81" t="n"/>
      <c r="AB184" s="81" t="n"/>
      <c r="AC184" s="81" t="n"/>
      <c r="AD184" s="81" t="n"/>
      <c r="AE184" s="81" t="n"/>
      <c r="AF184" s="81" t="n"/>
      <c r="AG184" s="81" t="n"/>
      <c r="AH184" s="81" t="n"/>
      <c r="AI184" s="81" t="n"/>
      <c r="AJ184" s="81" t="n"/>
      <c r="AK184" s="82">
        <f>COUNT(B184:AJ184) / COUNTA(B184:AJ184)</f>
        <v/>
      </c>
      <c r="AL184" s="82">
        <f>1-AK184</f>
        <v/>
      </c>
    </row>
    <row r="185">
      <c r="A185" s="81" t="n"/>
      <c r="B185" s="81" t="n"/>
      <c r="C185" s="81" t="n"/>
      <c r="D185" s="81" t="n"/>
      <c r="E185" s="81" t="n"/>
      <c r="F185" s="81" t="n"/>
      <c r="G185" s="81" t="n"/>
      <c r="H185" s="81" t="n"/>
      <c r="I185" s="81" t="n"/>
      <c r="J185" s="81" t="n"/>
      <c r="K185" s="81" t="n"/>
      <c r="L185" s="81" t="n"/>
      <c r="M185" s="81" t="n"/>
      <c r="N185" s="81" t="n"/>
      <c r="O185" s="81" t="n"/>
      <c r="P185" s="81" t="n"/>
      <c r="Q185" s="81" t="n"/>
      <c r="R185" s="81" t="n"/>
      <c r="S185" s="81" t="n"/>
      <c r="T185" s="81" t="n"/>
      <c r="U185" s="81" t="n"/>
      <c r="V185" s="81" t="n"/>
      <c r="W185" s="81" t="n"/>
      <c r="X185" s="81" t="n"/>
      <c r="Y185" s="81" t="n"/>
      <c r="Z185" s="81" t="n"/>
      <c r="AA185" s="81" t="n"/>
      <c r="AB185" s="81" t="n"/>
      <c r="AC185" s="81" t="n"/>
      <c r="AD185" s="81" t="n"/>
      <c r="AE185" s="81" t="n"/>
      <c r="AF185" s="81" t="n"/>
      <c r="AG185" s="81" t="n"/>
      <c r="AH185" s="81" t="n"/>
      <c r="AI185" s="81" t="n"/>
      <c r="AJ185" s="81" t="n"/>
      <c r="AK185" s="82">
        <f>COUNT(B185:AJ185) / COUNTA(B185:AJ185)</f>
        <v/>
      </c>
      <c r="AL185" s="82">
        <f>1-AK185</f>
        <v/>
      </c>
    </row>
    <row r="186">
      <c r="A186" s="81" t="n"/>
      <c r="B186" s="81" t="n"/>
      <c r="C186" s="81" t="n"/>
      <c r="D186" s="81" t="n"/>
      <c r="E186" s="81" t="n"/>
      <c r="F186" s="81" t="n"/>
      <c r="G186" s="81" t="n"/>
      <c r="H186" s="81" t="n"/>
      <c r="I186" s="81" t="n"/>
      <c r="J186" s="81" t="n"/>
      <c r="K186" s="81" t="n"/>
      <c r="L186" s="81" t="n"/>
      <c r="M186" s="81" t="n"/>
      <c r="N186" s="81" t="n"/>
      <c r="O186" s="81" t="n"/>
      <c r="P186" s="81" t="n"/>
      <c r="Q186" s="81" t="n"/>
      <c r="R186" s="81" t="n"/>
      <c r="S186" s="81" t="n"/>
      <c r="T186" s="81" t="n"/>
      <c r="U186" s="81" t="n"/>
      <c r="V186" s="81" t="n"/>
      <c r="W186" s="81" t="n"/>
      <c r="X186" s="81" t="n"/>
      <c r="Y186" s="81" t="n"/>
      <c r="Z186" s="81" t="n"/>
      <c r="AA186" s="81" t="n"/>
      <c r="AB186" s="81" t="n"/>
      <c r="AC186" s="81" t="n"/>
      <c r="AD186" s="81" t="n"/>
      <c r="AE186" s="81" t="n"/>
      <c r="AF186" s="81" t="n"/>
      <c r="AG186" s="81" t="n"/>
      <c r="AH186" s="81" t="n"/>
      <c r="AI186" s="81" t="n"/>
      <c r="AJ186" s="81" t="n"/>
      <c r="AK186" s="82">
        <f>COUNT(B186:AJ186) / COUNTA(B186:AJ186)</f>
        <v/>
      </c>
      <c r="AL186" s="82">
        <f>1-AK186</f>
        <v/>
      </c>
    </row>
    <row r="187">
      <c r="A187" s="81" t="n"/>
      <c r="B187" s="81" t="n"/>
      <c r="C187" s="81" t="n"/>
      <c r="D187" s="81" t="n"/>
      <c r="E187" s="81" t="n"/>
      <c r="F187" s="81" t="n"/>
      <c r="G187" s="81" t="n"/>
      <c r="H187" s="81" t="n"/>
      <c r="I187" s="81" t="n"/>
      <c r="J187" s="81" t="n"/>
      <c r="K187" s="81" t="n"/>
      <c r="L187" s="81" t="n"/>
      <c r="M187" s="81" t="n"/>
      <c r="N187" s="81" t="n"/>
      <c r="O187" s="81" t="n"/>
      <c r="P187" s="81" t="n"/>
      <c r="Q187" s="81" t="n"/>
      <c r="R187" s="81" t="n"/>
      <c r="S187" s="81" t="n"/>
      <c r="T187" s="81" t="n"/>
      <c r="U187" s="81" t="n"/>
      <c r="V187" s="81" t="n"/>
      <c r="W187" s="81" t="n"/>
      <c r="X187" s="81" t="n"/>
      <c r="Y187" s="81" t="n"/>
      <c r="Z187" s="81" t="n"/>
      <c r="AA187" s="81" t="n"/>
      <c r="AB187" s="81" t="n"/>
      <c r="AC187" s="81" t="n"/>
      <c r="AD187" s="81" t="n"/>
      <c r="AE187" s="81" t="n"/>
      <c r="AF187" s="81" t="n"/>
      <c r="AG187" s="81" t="n"/>
      <c r="AH187" s="81" t="n"/>
      <c r="AI187" s="81" t="n"/>
      <c r="AJ187" s="81" t="n"/>
      <c r="AK187" s="82">
        <f>COUNT(B187:AJ187) / COUNTA(B187:AJ187)</f>
        <v/>
      </c>
      <c r="AL187" s="82">
        <f>1-AK187</f>
        <v/>
      </c>
    </row>
    <row r="188">
      <c r="A188" s="81" t="n"/>
      <c r="B188" s="81" t="n"/>
      <c r="C188" s="81" t="n"/>
      <c r="D188" s="81" t="n"/>
      <c r="E188" s="81" t="n"/>
      <c r="F188" s="81" t="n"/>
      <c r="G188" s="81" t="n"/>
      <c r="H188" s="81" t="n"/>
      <c r="I188" s="81" t="n"/>
      <c r="J188" s="81" t="n"/>
      <c r="K188" s="81" t="n"/>
      <c r="L188" s="81" t="n"/>
      <c r="M188" s="81" t="n"/>
      <c r="N188" s="81" t="n"/>
      <c r="O188" s="81" t="n"/>
      <c r="P188" s="81" t="n"/>
      <c r="Q188" s="81" t="n"/>
      <c r="R188" s="81" t="n"/>
      <c r="S188" s="81" t="n"/>
      <c r="T188" s="81" t="n"/>
      <c r="U188" s="81" t="n"/>
      <c r="V188" s="81" t="n"/>
      <c r="W188" s="81" t="n"/>
      <c r="X188" s="81" t="n"/>
      <c r="Y188" s="81" t="n"/>
      <c r="Z188" s="81" t="n"/>
      <c r="AA188" s="81" t="n"/>
      <c r="AB188" s="81" t="n"/>
      <c r="AC188" s="81" t="n"/>
      <c r="AD188" s="81" t="n"/>
      <c r="AE188" s="81" t="n"/>
      <c r="AF188" s="81" t="n"/>
      <c r="AG188" s="81" t="n"/>
      <c r="AH188" s="81" t="n"/>
      <c r="AI188" s="81" t="n"/>
      <c r="AJ188" s="81" t="n"/>
      <c r="AK188" s="82">
        <f>COUNT(B188:AJ188) / COUNTA(B188:AJ188)</f>
        <v/>
      </c>
      <c r="AL188" s="82">
        <f>1-AK188</f>
        <v/>
      </c>
    </row>
    <row r="189">
      <c r="A189" s="81" t="n"/>
      <c r="B189" s="81" t="n"/>
      <c r="C189" s="81" t="n"/>
      <c r="D189" s="81" t="n"/>
      <c r="E189" s="81" t="n"/>
      <c r="F189" s="81" t="n"/>
      <c r="G189" s="81" t="n"/>
      <c r="H189" s="81" t="n"/>
      <c r="I189" s="81" t="n"/>
      <c r="J189" s="81" t="n"/>
      <c r="K189" s="81" t="n"/>
      <c r="L189" s="81" t="n"/>
      <c r="M189" s="81" t="n"/>
      <c r="N189" s="81" t="n"/>
      <c r="O189" s="81" t="n"/>
      <c r="P189" s="81" t="n"/>
      <c r="Q189" s="81" t="n"/>
      <c r="R189" s="81" t="n"/>
      <c r="S189" s="81" t="n"/>
      <c r="T189" s="81" t="n"/>
      <c r="U189" s="81" t="n"/>
      <c r="V189" s="81" t="n"/>
      <c r="W189" s="81" t="n"/>
      <c r="X189" s="81" t="n"/>
      <c r="Y189" s="81" t="n"/>
      <c r="Z189" s="81" t="n"/>
      <c r="AA189" s="81" t="n"/>
      <c r="AB189" s="81" t="n"/>
      <c r="AC189" s="81" t="n"/>
      <c r="AD189" s="81" t="n"/>
      <c r="AE189" s="81" t="n"/>
      <c r="AF189" s="81" t="n"/>
      <c r="AG189" s="81" t="n"/>
      <c r="AH189" s="81" t="n"/>
      <c r="AI189" s="81" t="n"/>
      <c r="AJ189" s="81" t="n"/>
      <c r="AK189" s="82">
        <f>COUNT(B189:AJ189) / COUNTA(B189:AJ189)</f>
        <v/>
      </c>
      <c r="AL189" s="82">
        <f>1-AK189</f>
        <v/>
      </c>
    </row>
    <row r="190">
      <c r="A190" s="81" t="n"/>
      <c r="B190" s="81" t="n"/>
      <c r="C190" s="81" t="n"/>
      <c r="D190" s="81" t="n"/>
      <c r="E190" s="81" t="n"/>
      <c r="F190" s="81" t="n"/>
      <c r="G190" s="81" t="n"/>
      <c r="H190" s="81" t="n"/>
      <c r="I190" s="81" t="n"/>
      <c r="J190" s="81" t="n"/>
      <c r="K190" s="81" t="n"/>
      <c r="L190" s="81" t="n"/>
      <c r="M190" s="81" t="n"/>
      <c r="N190" s="81" t="n"/>
      <c r="O190" s="81" t="n"/>
      <c r="P190" s="81" t="n"/>
      <c r="Q190" s="81" t="n"/>
      <c r="R190" s="81" t="n"/>
      <c r="S190" s="81" t="n"/>
      <c r="T190" s="81" t="n"/>
      <c r="U190" s="81" t="n"/>
      <c r="V190" s="81" t="n"/>
      <c r="W190" s="81" t="n"/>
      <c r="X190" s="81" t="n"/>
      <c r="Y190" s="81" t="n"/>
      <c r="Z190" s="81" t="n"/>
      <c r="AA190" s="81" t="n"/>
      <c r="AB190" s="81" t="n"/>
      <c r="AC190" s="81" t="n"/>
      <c r="AD190" s="81" t="n"/>
      <c r="AE190" s="81" t="n"/>
      <c r="AF190" s="81" t="n"/>
      <c r="AG190" s="81" t="n"/>
      <c r="AH190" s="81" t="n"/>
      <c r="AI190" s="81" t="n"/>
      <c r="AJ190" s="81" t="n"/>
      <c r="AK190" s="82">
        <f>COUNT(B190:AJ190) / COUNTA(B190:AJ190)</f>
        <v/>
      </c>
      <c r="AL190" s="82">
        <f>1-AK190</f>
        <v/>
      </c>
    </row>
    <row r="191">
      <c r="A191" s="81" t="n"/>
      <c r="B191" s="81" t="n"/>
      <c r="C191" s="81" t="n"/>
      <c r="D191" s="81" t="n"/>
      <c r="E191" s="81" t="n"/>
      <c r="F191" s="81" t="n"/>
      <c r="G191" s="81" t="n"/>
      <c r="H191" s="81" t="n"/>
      <c r="I191" s="81" t="n"/>
      <c r="J191" s="81" t="n"/>
      <c r="K191" s="81" t="n"/>
      <c r="L191" s="81" t="n"/>
      <c r="M191" s="81" t="n"/>
      <c r="N191" s="81" t="n"/>
      <c r="O191" s="81" t="n"/>
      <c r="P191" s="81" t="n"/>
      <c r="Q191" s="81" t="n"/>
      <c r="R191" s="81" t="n"/>
      <c r="S191" s="81" t="n"/>
      <c r="T191" s="81" t="n"/>
      <c r="U191" s="81" t="n"/>
      <c r="V191" s="81" t="n"/>
      <c r="W191" s="81" t="n"/>
      <c r="X191" s="81" t="n"/>
      <c r="Y191" s="81" t="n"/>
      <c r="Z191" s="81" t="n"/>
      <c r="AA191" s="81" t="n"/>
      <c r="AB191" s="81" t="n"/>
      <c r="AC191" s="81" t="n"/>
      <c r="AD191" s="81" t="n"/>
      <c r="AE191" s="81" t="n"/>
      <c r="AF191" s="81" t="n"/>
      <c r="AG191" s="81" t="n"/>
      <c r="AH191" s="81" t="n"/>
      <c r="AI191" s="81" t="n"/>
      <c r="AJ191" s="81" t="n"/>
      <c r="AK191" s="82">
        <f>COUNT(B191:AJ191) / COUNTA(B191:AJ191)</f>
        <v/>
      </c>
      <c r="AL191" s="82">
        <f>1-AK191</f>
        <v/>
      </c>
    </row>
    <row r="192">
      <c r="A192" s="81" t="n"/>
      <c r="B192" s="81" t="n"/>
      <c r="C192" s="81" t="n"/>
      <c r="D192" s="81" t="n"/>
      <c r="E192" s="81" t="n"/>
      <c r="F192" s="81" t="n"/>
      <c r="G192" s="81" t="n"/>
      <c r="H192" s="81" t="n"/>
      <c r="I192" s="81" t="n"/>
      <c r="J192" s="81" t="n"/>
      <c r="K192" s="81" t="n"/>
      <c r="L192" s="81" t="n"/>
      <c r="M192" s="81" t="n"/>
      <c r="N192" s="81" t="n"/>
      <c r="O192" s="81" t="n"/>
      <c r="P192" s="81" t="n"/>
      <c r="Q192" s="81" t="n"/>
      <c r="R192" s="81" t="n"/>
      <c r="S192" s="81" t="n"/>
      <c r="T192" s="81" t="n"/>
      <c r="U192" s="81" t="n"/>
      <c r="V192" s="81" t="n"/>
      <c r="W192" s="81" t="n"/>
      <c r="X192" s="81" t="n"/>
      <c r="Y192" s="81" t="n"/>
      <c r="Z192" s="81" t="n"/>
      <c r="AA192" s="81" t="n"/>
      <c r="AB192" s="81" t="n"/>
      <c r="AC192" s="81" t="n"/>
      <c r="AD192" s="81" t="n"/>
      <c r="AE192" s="81" t="n"/>
      <c r="AF192" s="81" t="n"/>
      <c r="AG192" s="81" t="n"/>
      <c r="AH192" s="81" t="n"/>
      <c r="AI192" s="81" t="n"/>
      <c r="AJ192" s="81" t="n"/>
      <c r="AK192" s="82">
        <f>COUNT(B192:AJ192) / COUNTA(B192:AJ192)</f>
        <v/>
      </c>
      <c r="AL192" s="82">
        <f>1-AK192</f>
        <v/>
      </c>
    </row>
    <row r="193">
      <c r="A193" s="81" t="n"/>
      <c r="B193" s="81" t="n"/>
      <c r="C193" s="81" t="n"/>
      <c r="D193" s="81" t="n"/>
      <c r="E193" s="81" t="n"/>
      <c r="F193" s="81" t="n"/>
      <c r="G193" s="81" t="n"/>
      <c r="H193" s="81" t="n"/>
      <c r="I193" s="81" t="n"/>
      <c r="J193" s="81" t="n"/>
      <c r="K193" s="81" t="n"/>
      <c r="L193" s="81" t="n"/>
      <c r="M193" s="81" t="n"/>
      <c r="N193" s="81" t="n"/>
      <c r="O193" s="81" t="n"/>
      <c r="P193" s="81" t="n"/>
      <c r="Q193" s="81" t="n"/>
      <c r="R193" s="81" t="n"/>
      <c r="S193" s="81" t="n"/>
      <c r="T193" s="81" t="n"/>
      <c r="U193" s="81" t="n"/>
      <c r="V193" s="81" t="n"/>
      <c r="W193" s="81" t="n"/>
      <c r="X193" s="81" t="n"/>
      <c r="Y193" s="81" t="n"/>
      <c r="Z193" s="81" t="n"/>
      <c r="AA193" s="81" t="n"/>
      <c r="AB193" s="81" t="n"/>
      <c r="AC193" s="81" t="n"/>
      <c r="AD193" s="81" t="n"/>
      <c r="AE193" s="81" t="n"/>
      <c r="AF193" s="81" t="n"/>
      <c r="AG193" s="81" t="n"/>
      <c r="AH193" s="81" t="n"/>
      <c r="AI193" s="81" t="n"/>
      <c r="AJ193" s="81" t="n"/>
      <c r="AK193" s="82">
        <f>COUNT(B193:AJ193) / COUNTA(B193:AJ193)</f>
        <v/>
      </c>
      <c r="AL193" s="82">
        <f>1-AK193</f>
        <v/>
      </c>
    </row>
    <row r="194">
      <c r="A194" s="81" t="n"/>
      <c r="B194" s="81" t="n"/>
      <c r="C194" s="81" t="n"/>
      <c r="D194" s="81" t="n"/>
      <c r="E194" s="81" t="n"/>
      <c r="F194" s="81" t="n"/>
      <c r="G194" s="81" t="n"/>
      <c r="H194" s="81" t="n"/>
      <c r="I194" s="81" t="n"/>
      <c r="J194" s="81" t="n"/>
      <c r="K194" s="81" t="n"/>
      <c r="L194" s="81" t="n"/>
      <c r="M194" s="81" t="n"/>
      <c r="N194" s="81" t="n"/>
      <c r="O194" s="81" t="n"/>
      <c r="P194" s="81" t="n"/>
      <c r="Q194" s="81" t="n"/>
      <c r="R194" s="81" t="n"/>
      <c r="S194" s="81" t="n"/>
      <c r="T194" s="81" t="n"/>
      <c r="U194" s="81" t="n"/>
      <c r="V194" s="81" t="n"/>
      <c r="W194" s="81" t="n"/>
      <c r="X194" s="81" t="n"/>
      <c r="Y194" s="81" t="n"/>
      <c r="Z194" s="81" t="n"/>
      <c r="AA194" s="81" t="n"/>
      <c r="AB194" s="81" t="n"/>
      <c r="AC194" s="81" t="n"/>
      <c r="AD194" s="81" t="n"/>
      <c r="AE194" s="81" t="n"/>
      <c r="AF194" s="81" t="n"/>
      <c r="AG194" s="81" t="n"/>
      <c r="AH194" s="81" t="n"/>
      <c r="AI194" s="81" t="n"/>
      <c r="AJ194" s="81" t="n"/>
      <c r="AK194" s="82">
        <f>COUNT(B194:AJ194) / COUNTA(B194:AJ194)</f>
        <v/>
      </c>
      <c r="AL194" s="82">
        <f>1-AK194</f>
        <v/>
      </c>
    </row>
    <row r="195">
      <c r="A195" s="81" t="n"/>
      <c r="B195" s="81" t="n"/>
      <c r="C195" s="81" t="n"/>
      <c r="D195" s="81" t="n"/>
      <c r="E195" s="81" t="n"/>
      <c r="F195" s="81" t="n"/>
      <c r="G195" s="81" t="n"/>
      <c r="H195" s="81" t="n"/>
      <c r="I195" s="81" t="n"/>
      <c r="J195" s="81" t="n"/>
      <c r="K195" s="81" t="n"/>
      <c r="L195" s="81" t="n"/>
      <c r="M195" s="81" t="n"/>
      <c r="N195" s="81" t="n"/>
      <c r="O195" s="81" t="n"/>
      <c r="P195" s="81" t="n"/>
      <c r="Q195" s="81" t="n"/>
      <c r="R195" s="81" t="n"/>
      <c r="S195" s="81" t="n"/>
      <c r="T195" s="81" t="n"/>
      <c r="U195" s="81" t="n"/>
      <c r="V195" s="81" t="n"/>
      <c r="W195" s="81" t="n"/>
      <c r="X195" s="81" t="n"/>
      <c r="Y195" s="81" t="n"/>
      <c r="Z195" s="81" t="n"/>
      <c r="AA195" s="81" t="n"/>
      <c r="AB195" s="81" t="n"/>
      <c r="AC195" s="81" t="n"/>
      <c r="AD195" s="81" t="n"/>
      <c r="AE195" s="81" t="n"/>
      <c r="AF195" s="81" t="n"/>
      <c r="AG195" s="81" t="n"/>
      <c r="AH195" s="81" t="n"/>
      <c r="AI195" s="81" t="n"/>
      <c r="AJ195" s="81" t="n"/>
      <c r="AK195" s="82">
        <f>COUNT(B195:AJ195) / COUNTA(B195:AJ195)</f>
        <v/>
      </c>
      <c r="AL195" s="82">
        <f>1-AK195</f>
        <v/>
      </c>
    </row>
    <row r="196">
      <c r="A196" s="81" t="n"/>
      <c r="B196" s="81" t="n"/>
      <c r="C196" s="81" t="n"/>
      <c r="D196" s="81" t="n"/>
      <c r="E196" s="81" t="n"/>
      <c r="F196" s="81" t="n"/>
      <c r="G196" s="81" t="n"/>
      <c r="H196" s="81" t="n"/>
      <c r="I196" s="81" t="n"/>
      <c r="J196" s="81" t="n"/>
      <c r="K196" s="81" t="n"/>
      <c r="L196" s="81" t="n"/>
      <c r="M196" s="81" t="n"/>
      <c r="N196" s="81" t="n"/>
      <c r="O196" s="81" t="n"/>
      <c r="P196" s="81" t="n"/>
      <c r="Q196" s="81" t="n"/>
      <c r="R196" s="81" t="n"/>
      <c r="S196" s="81" t="n"/>
      <c r="T196" s="81" t="n"/>
      <c r="U196" s="81" t="n"/>
      <c r="V196" s="81" t="n"/>
      <c r="W196" s="81" t="n"/>
      <c r="X196" s="81" t="n"/>
      <c r="Y196" s="81" t="n"/>
      <c r="Z196" s="81" t="n"/>
      <c r="AA196" s="81" t="n"/>
      <c r="AB196" s="81" t="n"/>
      <c r="AC196" s="81" t="n"/>
      <c r="AD196" s="81" t="n"/>
      <c r="AE196" s="81" t="n"/>
      <c r="AF196" s="81" t="n"/>
      <c r="AG196" s="81" t="n"/>
      <c r="AH196" s="81" t="n"/>
      <c r="AI196" s="81" t="n"/>
      <c r="AJ196" s="81" t="n"/>
      <c r="AK196" s="82">
        <f>COUNT(B196:AJ196) / COUNTA(B196:AJ196)</f>
        <v/>
      </c>
      <c r="AL196" s="82">
        <f>1-AK196</f>
        <v/>
      </c>
    </row>
    <row r="197">
      <c r="A197" s="81" t="n"/>
      <c r="B197" s="81" t="n"/>
      <c r="C197" s="81" t="n"/>
      <c r="D197" s="81" t="n"/>
      <c r="E197" s="81" t="n"/>
      <c r="F197" s="81" t="n"/>
      <c r="G197" s="81" t="n"/>
      <c r="H197" s="81" t="n"/>
      <c r="I197" s="81" t="n"/>
      <c r="J197" s="81" t="n"/>
      <c r="K197" s="81" t="n"/>
      <c r="L197" s="81" t="n"/>
      <c r="M197" s="81" t="n"/>
      <c r="N197" s="81" t="n"/>
      <c r="O197" s="81" t="n"/>
      <c r="P197" s="81" t="n"/>
      <c r="Q197" s="81" t="n"/>
      <c r="R197" s="81" t="n"/>
      <c r="S197" s="81" t="n"/>
      <c r="T197" s="81" t="n"/>
      <c r="U197" s="81" t="n"/>
      <c r="V197" s="81" t="n"/>
      <c r="W197" s="81" t="n"/>
      <c r="X197" s="81" t="n"/>
      <c r="Y197" s="81" t="n"/>
      <c r="Z197" s="81" t="n"/>
      <c r="AA197" s="81" t="n"/>
      <c r="AB197" s="81" t="n"/>
      <c r="AC197" s="81" t="n"/>
      <c r="AD197" s="81" t="n"/>
      <c r="AE197" s="81" t="n"/>
      <c r="AF197" s="81" t="n"/>
      <c r="AG197" s="81" t="n"/>
      <c r="AH197" s="81" t="n"/>
      <c r="AI197" s="81" t="n"/>
      <c r="AJ197" s="81" t="n"/>
      <c r="AK197" s="82">
        <f>COUNT(B197:AJ197) / COUNTA(B197:AJ197)</f>
        <v/>
      </c>
      <c r="AL197" s="82">
        <f>1-AK197</f>
        <v/>
      </c>
    </row>
    <row r="198">
      <c r="A198" s="81" t="n"/>
      <c r="B198" s="81" t="n"/>
      <c r="C198" s="81" t="n"/>
      <c r="D198" s="81" t="n"/>
      <c r="E198" s="81" t="n"/>
      <c r="F198" s="81" t="n"/>
      <c r="G198" s="81" t="n"/>
      <c r="H198" s="81" t="n"/>
      <c r="I198" s="81" t="n"/>
      <c r="J198" s="81" t="n"/>
      <c r="K198" s="81" t="n"/>
      <c r="L198" s="81" t="n"/>
      <c r="M198" s="81" t="n"/>
      <c r="N198" s="81" t="n"/>
      <c r="O198" s="81" t="n"/>
      <c r="P198" s="81" t="n"/>
      <c r="Q198" s="81" t="n"/>
      <c r="R198" s="81" t="n"/>
      <c r="S198" s="81" t="n"/>
      <c r="T198" s="81" t="n"/>
      <c r="U198" s="81" t="n"/>
      <c r="V198" s="81" t="n"/>
      <c r="W198" s="81" t="n"/>
      <c r="X198" s="81" t="n"/>
      <c r="Y198" s="81" t="n"/>
      <c r="Z198" s="81" t="n"/>
      <c r="AA198" s="81" t="n"/>
      <c r="AB198" s="81" t="n"/>
      <c r="AC198" s="81" t="n"/>
      <c r="AD198" s="81" t="n"/>
      <c r="AE198" s="81" t="n"/>
      <c r="AF198" s="81" t="n"/>
      <c r="AG198" s="81" t="n"/>
      <c r="AH198" s="81" t="n"/>
      <c r="AI198" s="81" t="n"/>
      <c r="AJ198" s="81" t="n"/>
      <c r="AK198" s="82">
        <f>COUNT(B198:AJ198) / COUNTA(B198:AJ198)</f>
        <v/>
      </c>
      <c r="AL198" s="82">
        <f>1-AK198</f>
        <v/>
      </c>
    </row>
    <row r="199">
      <c r="A199" s="81" t="n"/>
      <c r="B199" s="81" t="n"/>
      <c r="C199" s="81" t="n"/>
      <c r="D199" s="81" t="n"/>
      <c r="E199" s="81" t="n"/>
      <c r="F199" s="81" t="n"/>
      <c r="G199" s="81" t="n"/>
      <c r="H199" s="81" t="n"/>
      <c r="I199" s="81" t="n"/>
      <c r="J199" s="81" t="n"/>
      <c r="K199" s="81" t="n"/>
      <c r="L199" s="81" t="n"/>
      <c r="M199" s="81" t="n"/>
      <c r="N199" s="81" t="n"/>
      <c r="O199" s="81" t="n"/>
      <c r="P199" s="81" t="n"/>
      <c r="Q199" s="81" t="n"/>
      <c r="R199" s="81" t="n"/>
      <c r="S199" s="81" t="n"/>
      <c r="T199" s="81" t="n"/>
      <c r="U199" s="81" t="n"/>
      <c r="V199" s="81" t="n"/>
      <c r="W199" s="81" t="n"/>
      <c r="X199" s="81" t="n"/>
      <c r="Y199" s="81" t="n"/>
      <c r="Z199" s="81" t="n"/>
      <c r="AA199" s="81" t="n"/>
      <c r="AB199" s="81" t="n"/>
      <c r="AC199" s="81" t="n"/>
      <c r="AD199" s="81" t="n"/>
      <c r="AE199" s="81" t="n"/>
      <c r="AF199" s="81" t="n"/>
      <c r="AG199" s="81" t="n"/>
      <c r="AH199" s="81" t="n"/>
      <c r="AI199" s="81" t="n"/>
      <c r="AJ199" s="81" t="n"/>
      <c r="AK199" s="82">
        <f>COUNT(B199:AJ199) / COUNTA(B199:AJ199)</f>
        <v/>
      </c>
      <c r="AL199" s="82">
        <f>1-AK199</f>
        <v/>
      </c>
    </row>
    <row r="200">
      <c r="A200" s="81" t="n"/>
      <c r="B200" s="81" t="n"/>
      <c r="C200" s="81" t="n"/>
      <c r="D200" s="81" t="n"/>
      <c r="E200" s="81" t="n"/>
      <c r="F200" s="81" t="n"/>
      <c r="G200" s="81" t="n"/>
      <c r="H200" s="81" t="n"/>
      <c r="I200" s="81" t="n"/>
      <c r="J200" s="81" t="n"/>
      <c r="K200" s="81" t="n"/>
      <c r="L200" s="81" t="n"/>
      <c r="M200" s="81" t="n"/>
      <c r="N200" s="81" t="n"/>
      <c r="O200" s="81" t="n"/>
      <c r="P200" s="81" t="n"/>
      <c r="Q200" s="81" t="n"/>
      <c r="R200" s="81" t="n"/>
      <c r="S200" s="81" t="n"/>
      <c r="T200" s="81" t="n"/>
      <c r="U200" s="81" t="n"/>
      <c r="V200" s="81" t="n"/>
      <c r="W200" s="81" t="n"/>
      <c r="X200" s="81" t="n"/>
      <c r="Y200" s="81" t="n"/>
      <c r="Z200" s="81" t="n"/>
      <c r="AA200" s="81" t="n"/>
      <c r="AB200" s="81" t="n"/>
      <c r="AC200" s="81" t="n"/>
      <c r="AD200" s="81" t="n"/>
      <c r="AE200" s="81" t="n"/>
      <c r="AF200" s="81" t="n"/>
      <c r="AG200" s="81" t="n"/>
      <c r="AH200" s="81" t="n"/>
      <c r="AI200" s="81" t="n"/>
      <c r="AJ200" s="81" t="n"/>
      <c r="AK200" s="82">
        <f>COUNT(B200:AJ200) / COUNTA(B200:AJ200)</f>
        <v/>
      </c>
      <c r="AL200" s="82">
        <f>1-AK200</f>
        <v/>
      </c>
    </row>
    <row r="201">
      <c r="A201" s="81" t="n"/>
      <c r="B201" s="81" t="n"/>
      <c r="C201" s="81" t="n"/>
      <c r="D201" s="81" t="n"/>
      <c r="E201" s="81" t="n"/>
      <c r="F201" s="81" t="n"/>
      <c r="G201" s="81" t="n"/>
      <c r="H201" s="81" t="n"/>
      <c r="I201" s="81" t="n"/>
      <c r="J201" s="81" t="n"/>
      <c r="K201" s="81" t="n"/>
      <c r="L201" s="81" t="n"/>
      <c r="M201" s="81" t="n"/>
      <c r="N201" s="81" t="n"/>
      <c r="O201" s="81" t="n"/>
      <c r="P201" s="81" t="n"/>
      <c r="Q201" s="81" t="n"/>
      <c r="R201" s="81" t="n"/>
      <c r="S201" s="81" t="n"/>
      <c r="T201" s="81" t="n"/>
      <c r="U201" s="81" t="n"/>
      <c r="V201" s="81" t="n"/>
      <c r="W201" s="81" t="n"/>
      <c r="X201" s="81" t="n"/>
      <c r="Y201" s="81" t="n"/>
      <c r="Z201" s="81" t="n"/>
      <c r="AA201" s="81" t="n"/>
      <c r="AB201" s="81" t="n"/>
      <c r="AC201" s="81" t="n"/>
      <c r="AD201" s="81" t="n"/>
      <c r="AE201" s="81" t="n"/>
      <c r="AF201" s="81" t="n"/>
      <c r="AG201" s="81" t="n"/>
      <c r="AH201" s="81" t="n"/>
      <c r="AI201" s="81" t="n"/>
      <c r="AJ201" s="81" t="n"/>
      <c r="AK201" s="82">
        <f>COUNT(B201:AJ201) / COUNTA(B201:AJ201)</f>
        <v/>
      </c>
      <c r="AL201" s="82">
        <f>1-AK201</f>
        <v/>
      </c>
    </row>
    <row r="202">
      <c r="A202" s="81" t="n"/>
      <c r="B202" s="81" t="n"/>
      <c r="C202" s="81" t="n"/>
      <c r="D202" s="81" t="n"/>
      <c r="E202" s="81" t="n"/>
      <c r="F202" s="81" t="n"/>
      <c r="G202" s="81" t="n"/>
      <c r="H202" s="81" t="n"/>
      <c r="I202" s="81" t="n"/>
      <c r="J202" s="81" t="n"/>
      <c r="K202" s="81" t="n"/>
      <c r="L202" s="81" t="n"/>
      <c r="M202" s="81" t="n"/>
      <c r="N202" s="81" t="n"/>
      <c r="O202" s="81" t="n"/>
      <c r="P202" s="81" t="n"/>
      <c r="Q202" s="81" t="n"/>
      <c r="R202" s="81" t="n"/>
      <c r="S202" s="81" t="n"/>
      <c r="T202" s="81" t="n"/>
      <c r="U202" s="81" t="n"/>
      <c r="V202" s="81" t="n"/>
      <c r="W202" s="81" t="n"/>
      <c r="X202" s="81" t="n"/>
      <c r="Y202" s="81" t="n"/>
      <c r="Z202" s="81" t="n"/>
      <c r="AA202" s="81" t="n"/>
      <c r="AB202" s="81" t="n"/>
      <c r="AC202" s="81" t="n"/>
      <c r="AD202" s="81" t="n"/>
      <c r="AE202" s="81" t="n"/>
      <c r="AF202" s="81" t="n"/>
      <c r="AG202" s="81" t="n"/>
      <c r="AH202" s="81" t="n"/>
      <c r="AI202" s="81" t="n"/>
      <c r="AJ202" s="81" t="n"/>
      <c r="AK202" s="82">
        <f>COUNT(B202:AJ202) / COUNTA(B202:AJ202)</f>
        <v/>
      </c>
      <c r="AL202" s="82">
        <f>1-AK202</f>
        <v/>
      </c>
    </row>
    <row r="203">
      <c r="A203" s="81" t="n"/>
      <c r="B203" s="81" t="n"/>
      <c r="C203" s="81" t="n"/>
      <c r="D203" s="81" t="n"/>
      <c r="E203" s="81" t="n"/>
      <c r="F203" s="81" t="n"/>
      <c r="G203" s="81" t="n"/>
      <c r="H203" s="81" t="n"/>
      <c r="I203" s="81" t="n"/>
      <c r="J203" s="81" t="n"/>
      <c r="K203" s="81" t="n"/>
      <c r="L203" s="81" t="n"/>
      <c r="M203" s="81" t="n"/>
      <c r="N203" s="81" t="n"/>
      <c r="O203" s="81" t="n"/>
      <c r="P203" s="81" t="n"/>
      <c r="Q203" s="81" t="n"/>
      <c r="R203" s="81" t="n"/>
      <c r="S203" s="81" t="n"/>
      <c r="T203" s="81" t="n"/>
      <c r="U203" s="81" t="n"/>
      <c r="V203" s="81" t="n"/>
      <c r="W203" s="81" t="n"/>
      <c r="X203" s="81" t="n"/>
      <c r="Y203" s="81" t="n"/>
      <c r="Z203" s="81" t="n"/>
      <c r="AA203" s="81" t="n"/>
      <c r="AB203" s="81" t="n"/>
      <c r="AC203" s="81" t="n"/>
      <c r="AD203" s="81" t="n"/>
      <c r="AE203" s="81" t="n"/>
      <c r="AF203" s="81" t="n"/>
      <c r="AG203" s="81" t="n"/>
      <c r="AH203" s="81" t="n"/>
      <c r="AI203" s="81" t="n"/>
      <c r="AJ203" s="81" t="n"/>
      <c r="AK203" s="82">
        <f>COUNT(B203:AJ203) / COUNTA(B203:AJ203)</f>
        <v/>
      </c>
      <c r="AL203" s="82">
        <f>1-AK203</f>
        <v/>
      </c>
    </row>
    <row r="204">
      <c r="A204" s="81" t="n"/>
      <c r="B204" s="81" t="n"/>
      <c r="C204" s="81" t="n"/>
      <c r="D204" s="81" t="n"/>
      <c r="E204" s="81" t="n"/>
      <c r="F204" s="81" t="n"/>
      <c r="G204" s="81" t="n"/>
      <c r="H204" s="81" t="n"/>
      <c r="I204" s="81" t="n"/>
      <c r="J204" s="81" t="n"/>
      <c r="K204" s="81" t="n"/>
      <c r="L204" s="81" t="n"/>
      <c r="M204" s="81" t="n"/>
      <c r="N204" s="81" t="n"/>
      <c r="O204" s="81" t="n"/>
      <c r="P204" s="81" t="n"/>
      <c r="Q204" s="81" t="n"/>
      <c r="R204" s="81" t="n"/>
      <c r="S204" s="81" t="n"/>
      <c r="T204" s="81" t="n"/>
      <c r="U204" s="81" t="n"/>
      <c r="V204" s="81" t="n"/>
      <c r="W204" s="81" t="n"/>
      <c r="X204" s="81" t="n"/>
      <c r="Y204" s="81" t="n"/>
      <c r="Z204" s="81" t="n"/>
      <c r="AA204" s="81" t="n"/>
      <c r="AB204" s="81" t="n"/>
      <c r="AC204" s="81" t="n"/>
      <c r="AD204" s="81" t="n"/>
      <c r="AE204" s="81" t="n"/>
      <c r="AF204" s="81" t="n"/>
      <c r="AG204" s="81" t="n"/>
      <c r="AH204" s="81" t="n"/>
      <c r="AI204" s="81" t="n"/>
      <c r="AJ204" s="81" t="n"/>
      <c r="AK204" s="82">
        <f>COUNT(B204:AJ204) / COUNTA(B204:AJ204)</f>
        <v/>
      </c>
      <c r="AL204" s="82">
        <f>1-AK204</f>
        <v/>
      </c>
    </row>
    <row r="205">
      <c r="A205" s="81" t="n"/>
      <c r="B205" s="81" t="n"/>
      <c r="C205" s="81" t="n"/>
      <c r="D205" s="81" t="n"/>
      <c r="E205" s="81" t="n"/>
      <c r="F205" s="81" t="n"/>
      <c r="G205" s="81" t="n"/>
      <c r="H205" s="81" t="n"/>
      <c r="I205" s="81" t="n"/>
      <c r="J205" s="81" t="n"/>
      <c r="K205" s="81" t="n"/>
      <c r="L205" s="81" t="n"/>
      <c r="M205" s="81" t="n"/>
      <c r="N205" s="81" t="n"/>
      <c r="O205" s="81" t="n"/>
      <c r="P205" s="81" t="n"/>
      <c r="Q205" s="81" t="n"/>
      <c r="R205" s="81" t="n"/>
      <c r="S205" s="81" t="n"/>
      <c r="T205" s="81" t="n"/>
      <c r="U205" s="81" t="n"/>
      <c r="V205" s="81" t="n"/>
      <c r="W205" s="81" t="n"/>
      <c r="X205" s="81" t="n"/>
      <c r="Y205" s="81" t="n"/>
      <c r="Z205" s="81" t="n"/>
      <c r="AA205" s="81" t="n"/>
      <c r="AB205" s="81" t="n"/>
      <c r="AC205" s="81" t="n"/>
      <c r="AD205" s="81" t="n"/>
      <c r="AE205" s="81" t="n"/>
      <c r="AF205" s="81" t="n"/>
      <c r="AG205" s="81" t="n"/>
      <c r="AH205" s="81" t="n"/>
      <c r="AI205" s="81" t="n"/>
      <c r="AJ205" s="81" t="n"/>
      <c r="AK205" s="82">
        <f>COUNT(B205:AJ205) / COUNTA(B205:AJ205)</f>
        <v/>
      </c>
      <c r="AL205" s="82">
        <f>1-AK205</f>
        <v/>
      </c>
    </row>
    <row r="206">
      <c r="A206" s="81" t="n"/>
      <c r="B206" s="81" t="n"/>
      <c r="C206" s="81" t="n"/>
      <c r="D206" s="81" t="n"/>
      <c r="E206" s="81" t="n"/>
      <c r="F206" s="81" t="n"/>
      <c r="G206" s="81" t="n"/>
      <c r="H206" s="81" t="n"/>
      <c r="I206" s="81" t="n"/>
      <c r="J206" s="81" t="n"/>
      <c r="K206" s="81" t="n"/>
      <c r="L206" s="81" t="n"/>
      <c r="M206" s="81" t="n"/>
      <c r="N206" s="81" t="n"/>
      <c r="O206" s="81" t="n"/>
      <c r="P206" s="81" t="n"/>
      <c r="Q206" s="81" t="n"/>
      <c r="R206" s="81" t="n"/>
      <c r="S206" s="81" t="n"/>
      <c r="T206" s="81" t="n"/>
      <c r="U206" s="81" t="n"/>
      <c r="V206" s="81" t="n"/>
      <c r="W206" s="81" t="n"/>
      <c r="X206" s="81" t="n"/>
      <c r="Y206" s="81" t="n"/>
      <c r="Z206" s="81" t="n"/>
      <c r="AA206" s="81" t="n"/>
      <c r="AB206" s="81" t="n"/>
      <c r="AC206" s="81" t="n"/>
      <c r="AD206" s="81" t="n"/>
      <c r="AE206" s="81" t="n"/>
      <c r="AF206" s="81" t="n"/>
      <c r="AG206" s="81" t="n"/>
      <c r="AH206" s="81" t="n"/>
      <c r="AI206" s="81" t="n"/>
      <c r="AJ206" s="81" t="n"/>
      <c r="AK206" s="82">
        <f>COUNT(B206:AJ206) / COUNTA(B206:AJ206)</f>
        <v/>
      </c>
      <c r="AL206" s="82">
        <f>1-AK206</f>
        <v/>
      </c>
    </row>
    <row r="207">
      <c r="A207" s="81" t="n"/>
      <c r="B207" s="81" t="n"/>
      <c r="C207" s="81" t="n"/>
      <c r="D207" s="81" t="n"/>
      <c r="E207" s="81" t="n"/>
      <c r="F207" s="81" t="n"/>
      <c r="G207" s="81" t="n"/>
      <c r="H207" s="81" t="n"/>
      <c r="I207" s="81" t="n"/>
      <c r="J207" s="81" t="n"/>
      <c r="K207" s="81" t="n"/>
      <c r="L207" s="81" t="n"/>
      <c r="M207" s="81" t="n"/>
      <c r="N207" s="81" t="n"/>
      <c r="O207" s="81" t="n"/>
      <c r="P207" s="81" t="n"/>
      <c r="Q207" s="81" t="n"/>
      <c r="R207" s="81" t="n"/>
      <c r="S207" s="81" t="n"/>
      <c r="T207" s="81" t="n"/>
      <c r="U207" s="81" t="n"/>
      <c r="V207" s="81" t="n"/>
      <c r="W207" s="81" t="n"/>
      <c r="X207" s="81" t="n"/>
      <c r="Y207" s="81" t="n"/>
      <c r="Z207" s="81" t="n"/>
      <c r="AA207" s="81" t="n"/>
      <c r="AB207" s="81" t="n"/>
      <c r="AC207" s="81" t="n"/>
      <c r="AD207" s="81" t="n"/>
      <c r="AE207" s="81" t="n"/>
      <c r="AF207" s="81" t="n"/>
      <c r="AG207" s="81" t="n"/>
      <c r="AH207" s="81" t="n"/>
      <c r="AI207" s="81" t="n"/>
      <c r="AJ207" s="81" t="n"/>
      <c r="AK207" s="82">
        <f>COUNT(B207:AJ207) / COUNTA(B207:AJ207)</f>
        <v/>
      </c>
      <c r="AL207" s="82">
        <f>1-AK207</f>
        <v/>
      </c>
    </row>
    <row r="208">
      <c r="A208" s="81" t="n"/>
      <c r="B208" s="81" t="n"/>
      <c r="C208" s="81" t="n"/>
      <c r="D208" s="81" t="n"/>
      <c r="E208" s="81" t="n"/>
      <c r="F208" s="81" t="n"/>
      <c r="G208" s="81" t="n"/>
      <c r="H208" s="81" t="n"/>
      <c r="I208" s="81" t="n"/>
      <c r="J208" s="81" t="n"/>
      <c r="K208" s="81" t="n"/>
      <c r="L208" s="81" t="n"/>
      <c r="M208" s="81" t="n"/>
      <c r="N208" s="81" t="n"/>
      <c r="O208" s="81" t="n"/>
      <c r="P208" s="81" t="n"/>
      <c r="Q208" s="81" t="n"/>
      <c r="R208" s="81" t="n"/>
      <c r="S208" s="81" t="n"/>
      <c r="T208" s="81" t="n"/>
      <c r="U208" s="81" t="n"/>
      <c r="V208" s="81" t="n"/>
      <c r="W208" s="81" t="n"/>
      <c r="X208" s="81" t="n"/>
      <c r="Y208" s="81" t="n"/>
      <c r="Z208" s="81" t="n"/>
      <c r="AA208" s="81" t="n"/>
      <c r="AB208" s="81" t="n"/>
      <c r="AC208" s="81" t="n"/>
      <c r="AD208" s="81" t="n"/>
      <c r="AE208" s="81" t="n"/>
      <c r="AF208" s="81" t="n"/>
      <c r="AG208" s="81" t="n"/>
      <c r="AH208" s="81" t="n"/>
      <c r="AI208" s="81" t="n"/>
      <c r="AJ208" s="81" t="n"/>
      <c r="AK208" s="82">
        <f>COUNT(B208:AJ208) / COUNTA(B208:AJ208)</f>
        <v/>
      </c>
      <c r="AL208" s="82">
        <f>1-AK208</f>
        <v/>
      </c>
    </row>
    <row r="209">
      <c r="A209" s="81" t="n"/>
      <c r="B209" s="81" t="n"/>
      <c r="C209" s="81" t="n"/>
      <c r="D209" s="81" t="n"/>
      <c r="E209" s="81" t="n"/>
      <c r="F209" s="81" t="n"/>
      <c r="G209" s="81" t="n"/>
      <c r="H209" s="81" t="n"/>
      <c r="I209" s="81" t="n"/>
      <c r="J209" s="81" t="n"/>
      <c r="K209" s="81" t="n"/>
      <c r="L209" s="81" t="n"/>
      <c r="M209" s="81" t="n"/>
      <c r="N209" s="81" t="n"/>
      <c r="O209" s="81" t="n"/>
      <c r="P209" s="81" t="n"/>
      <c r="Q209" s="81" t="n"/>
      <c r="R209" s="81" t="n"/>
      <c r="S209" s="81" t="n"/>
      <c r="T209" s="81" t="n"/>
      <c r="U209" s="81" t="n"/>
      <c r="V209" s="81" t="n"/>
      <c r="W209" s="81" t="n"/>
      <c r="X209" s="81" t="n"/>
      <c r="Y209" s="81" t="n"/>
      <c r="Z209" s="81" t="n"/>
      <c r="AA209" s="81" t="n"/>
      <c r="AB209" s="81" t="n"/>
      <c r="AC209" s="81" t="n"/>
      <c r="AD209" s="81" t="n"/>
      <c r="AE209" s="81" t="n"/>
      <c r="AF209" s="81" t="n"/>
      <c r="AG209" s="81" t="n"/>
      <c r="AH209" s="81" t="n"/>
      <c r="AI209" s="81" t="n"/>
      <c r="AJ209" s="81" t="n"/>
      <c r="AK209" s="82">
        <f>COUNT(B209:AJ209) / COUNTA(B209:AJ209)</f>
        <v/>
      </c>
      <c r="AL209" s="82">
        <f>1-AK209</f>
        <v/>
      </c>
    </row>
    <row r="210">
      <c r="A210" s="81" t="n"/>
      <c r="B210" s="81" t="n"/>
      <c r="C210" s="81" t="n"/>
      <c r="D210" s="81" t="n"/>
      <c r="E210" s="81" t="n"/>
      <c r="F210" s="81" t="n"/>
      <c r="G210" s="81" t="n"/>
      <c r="H210" s="81" t="n"/>
      <c r="I210" s="81" t="n"/>
      <c r="J210" s="81" t="n"/>
      <c r="K210" s="81" t="n"/>
      <c r="L210" s="81" t="n"/>
      <c r="M210" s="81" t="n"/>
      <c r="N210" s="81" t="n"/>
      <c r="O210" s="81" t="n"/>
      <c r="P210" s="81" t="n"/>
      <c r="Q210" s="81" t="n"/>
      <c r="R210" s="81" t="n"/>
      <c r="S210" s="81" t="n"/>
      <c r="T210" s="81" t="n"/>
      <c r="U210" s="81" t="n"/>
      <c r="V210" s="81" t="n"/>
      <c r="W210" s="81" t="n"/>
      <c r="X210" s="81" t="n"/>
      <c r="Y210" s="81" t="n"/>
      <c r="Z210" s="81" t="n"/>
      <c r="AA210" s="81" t="n"/>
      <c r="AB210" s="81" t="n"/>
      <c r="AC210" s="81" t="n"/>
      <c r="AD210" s="81" t="n"/>
      <c r="AE210" s="81" t="n"/>
      <c r="AF210" s="81" t="n"/>
      <c r="AG210" s="81" t="n"/>
      <c r="AH210" s="81" t="n"/>
      <c r="AI210" s="81" t="n"/>
      <c r="AJ210" s="81" t="n"/>
      <c r="AK210" s="82">
        <f>COUNT(B210:AJ210) / COUNTA(B210:AJ210)</f>
        <v/>
      </c>
      <c r="AL210" s="82">
        <f>1-AK210</f>
        <v/>
      </c>
    </row>
    <row r="211">
      <c r="A211" s="81" t="n"/>
      <c r="B211" s="81" t="n"/>
      <c r="C211" s="81" t="n"/>
      <c r="D211" s="81" t="n"/>
      <c r="E211" s="81" t="n"/>
      <c r="F211" s="81" t="n"/>
      <c r="G211" s="81" t="n"/>
      <c r="H211" s="81" t="n"/>
      <c r="I211" s="81" t="n"/>
      <c r="J211" s="81" t="n"/>
      <c r="K211" s="81" t="n"/>
      <c r="L211" s="81" t="n"/>
      <c r="M211" s="81" t="n"/>
      <c r="N211" s="81" t="n"/>
      <c r="O211" s="81" t="n"/>
      <c r="P211" s="81" t="n"/>
      <c r="Q211" s="81" t="n"/>
      <c r="R211" s="81" t="n"/>
      <c r="S211" s="81" t="n"/>
      <c r="T211" s="81" t="n"/>
      <c r="U211" s="81" t="n"/>
      <c r="V211" s="81" t="n"/>
      <c r="W211" s="81" t="n"/>
      <c r="X211" s="81" t="n"/>
      <c r="Y211" s="81" t="n"/>
      <c r="Z211" s="81" t="n"/>
      <c r="AA211" s="81" t="n"/>
      <c r="AB211" s="81" t="n"/>
      <c r="AC211" s="81" t="n"/>
      <c r="AD211" s="81" t="n"/>
      <c r="AE211" s="81" t="n"/>
      <c r="AF211" s="81" t="n"/>
      <c r="AG211" s="81" t="n"/>
      <c r="AH211" s="81" t="n"/>
      <c r="AI211" s="81" t="n"/>
      <c r="AJ211" s="81" t="n"/>
      <c r="AK211" s="82">
        <f>COUNT(B211:AJ211) / COUNTA(B211:AJ211)</f>
        <v/>
      </c>
      <c r="AL211" s="82">
        <f>1-AK211</f>
        <v/>
      </c>
    </row>
    <row r="212">
      <c r="A212" s="81" t="n"/>
      <c r="B212" s="81" t="n"/>
      <c r="C212" s="81" t="n"/>
      <c r="D212" s="81" t="n"/>
      <c r="E212" s="81" t="n"/>
      <c r="F212" s="81" t="n"/>
      <c r="G212" s="81" t="n"/>
      <c r="H212" s="81" t="n"/>
      <c r="I212" s="81" t="n"/>
      <c r="J212" s="81" t="n"/>
      <c r="K212" s="81" t="n"/>
      <c r="L212" s="81" t="n"/>
      <c r="M212" s="81" t="n"/>
      <c r="N212" s="81" t="n"/>
      <c r="O212" s="81" t="n"/>
      <c r="P212" s="81" t="n"/>
      <c r="Q212" s="81" t="n"/>
      <c r="R212" s="81" t="n"/>
      <c r="S212" s="81" t="n"/>
      <c r="T212" s="81" t="n"/>
      <c r="U212" s="81" t="n"/>
      <c r="V212" s="81" t="n"/>
      <c r="W212" s="81" t="n"/>
      <c r="X212" s="81" t="n"/>
      <c r="Y212" s="81" t="n"/>
      <c r="Z212" s="81" t="n"/>
      <c r="AA212" s="81" t="n"/>
      <c r="AB212" s="81" t="n"/>
      <c r="AC212" s="81" t="n"/>
      <c r="AD212" s="81" t="n"/>
      <c r="AE212" s="81" t="n"/>
      <c r="AF212" s="81" t="n"/>
      <c r="AG212" s="81" t="n"/>
      <c r="AH212" s="81" t="n"/>
      <c r="AI212" s="81" t="n"/>
      <c r="AJ212" s="81" t="n"/>
      <c r="AK212" s="82">
        <f>COUNT(B212:AJ212) / COUNTA(B212:AJ212)</f>
        <v/>
      </c>
      <c r="AL212" s="82">
        <f>1-AK212</f>
        <v/>
      </c>
    </row>
    <row r="213">
      <c r="A213" s="81" t="n"/>
      <c r="B213" s="81" t="n"/>
      <c r="C213" s="81" t="n"/>
      <c r="D213" s="81" t="n"/>
      <c r="E213" s="81" t="n"/>
      <c r="F213" s="81" t="n"/>
      <c r="G213" s="81" t="n"/>
      <c r="H213" s="81" t="n"/>
      <c r="I213" s="81" t="n"/>
      <c r="J213" s="81" t="n"/>
      <c r="K213" s="81" t="n"/>
      <c r="L213" s="81" t="n"/>
      <c r="M213" s="81" t="n"/>
      <c r="N213" s="81" t="n"/>
      <c r="O213" s="81" t="n"/>
      <c r="P213" s="81" t="n"/>
      <c r="Q213" s="81" t="n"/>
      <c r="R213" s="81" t="n"/>
      <c r="S213" s="81" t="n"/>
      <c r="T213" s="81" t="n"/>
      <c r="U213" s="81" t="n"/>
      <c r="V213" s="81" t="n"/>
      <c r="W213" s="81" t="n"/>
      <c r="X213" s="81" t="n"/>
      <c r="Y213" s="81" t="n"/>
      <c r="Z213" s="81" t="n"/>
      <c r="AA213" s="81" t="n"/>
      <c r="AB213" s="81" t="n"/>
      <c r="AC213" s="81" t="n"/>
      <c r="AD213" s="81" t="n"/>
      <c r="AE213" s="81" t="n"/>
      <c r="AF213" s="81" t="n"/>
      <c r="AG213" s="81" t="n"/>
      <c r="AH213" s="81" t="n"/>
      <c r="AI213" s="81" t="n"/>
      <c r="AJ213" s="81" t="n"/>
      <c r="AK213" s="82">
        <f>COUNT(B213:AJ213) / COUNTA(B213:AJ213)</f>
        <v/>
      </c>
      <c r="AL213" s="82">
        <f>1-AK213</f>
        <v/>
      </c>
    </row>
    <row r="214">
      <c r="A214" s="81" t="n"/>
      <c r="B214" s="81" t="n"/>
      <c r="C214" s="81" t="n"/>
      <c r="D214" s="81" t="n"/>
      <c r="E214" s="81" t="n"/>
      <c r="F214" s="81" t="n"/>
      <c r="G214" s="81" t="n"/>
      <c r="H214" s="81" t="n"/>
      <c r="I214" s="81" t="n"/>
      <c r="J214" s="81" t="n"/>
      <c r="K214" s="81" t="n"/>
      <c r="L214" s="81" t="n"/>
      <c r="M214" s="81" t="n"/>
      <c r="N214" s="81" t="n"/>
      <c r="O214" s="81" t="n"/>
      <c r="P214" s="81" t="n"/>
      <c r="Q214" s="81" t="n"/>
      <c r="R214" s="81" t="n"/>
      <c r="S214" s="81" t="n"/>
      <c r="T214" s="81" t="n"/>
      <c r="U214" s="81" t="n"/>
      <c r="V214" s="81" t="n"/>
      <c r="W214" s="81" t="n"/>
      <c r="X214" s="81" t="n"/>
      <c r="Y214" s="81" t="n"/>
      <c r="Z214" s="81" t="n"/>
      <c r="AA214" s="81" t="n"/>
      <c r="AB214" s="81" t="n"/>
      <c r="AC214" s="81" t="n"/>
      <c r="AD214" s="81" t="n"/>
      <c r="AE214" s="81" t="n"/>
      <c r="AF214" s="81" t="n"/>
      <c r="AG214" s="81" t="n"/>
      <c r="AH214" s="81" t="n"/>
      <c r="AI214" s="81" t="n"/>
      <c r="AJ214" s="81" t="n"/>
      <c r="AK214" s="82">
        <f>COUNT(B214:AJ214) / COUNTA(B214:AJ214)</f>
        <v/>
      </c>
      <c r="AL214" s="82">
        <f>1-AK214</f>
        <v/>
      </c>
    </row>
    <row r="215">
      <c r="A215" s="81" t="n"/>
      <c r="B215" s="81" t="n"/>
      <c r="C215" s="81" t="n"/>
      <c r="D215" s="81" t="n"/>
      <c r="E215" s="81" t="n"/>
      <c r="F215" s="81" t="n"/>
      <c r="G215" s="81" t="n"/>
      <c r="H215" s="81" t="n"/>
      <c r="I215" s="81" t="n"/>
      <c r="J215" s="81" t="n"/>
      <c r="K215" s="81" t="n"/>
      <c r="L215" s="81" t="n"/>
      <c r="M215" s="81" t="n"/>
      <c r="N215" s="81" t="n"/>
      <c r="O215" s="81" t="n"/>
      <c r="P215" s="81" t="n"/>
      <c r="Q215" s="81" t="n"/>
      <c r="R215" s="81" t="n"/>
      <c r="S215" s="81" t="n"/>
      <c r="T215" s="81" t="n"/>
      <c r="U215" s="81" t="n"/>
      <c r="V215" s="81" t="n"/>
      <c r="W215" s="81" t="n"/>
      <c r="X215" s="81" t="n"/>
      <c r="Y215" s="81" t="n"/>
      <c r="Z215" s="81" t="n"/>
      <c r="AA215" s="81" t="n"/>
      <c r="AB215" s="81" t="n"/>
      <c r="AC215" s="81" t="n"/>
      <c r="AD215" s="81" t="n"/>
      <c r="AE215" s="81" t="n"/>
      <c r="AF215" s="81" t="n"/>
      <c r="AG215" s="81" t="n"/>
      <c r="AH215" s="81" t="n"/>
      <c r="AI215" s="81" t="n"/>
      <c r="AJ215" s="81" t="n"/>
      <c r="AK215" s="82">
        <f>COUNT(B215:AJ215) / COUNTA(B215:AJ215)</f>
        <v/>
      </c>
      <c r="AL215" s="82">
        <f>1-AK215</f>
        <v/>
      </c>
    </row>
    <row r="216">
      <c r="A216" s="81" t="n"/>
      <c r="B216" s="81" t="n"/>
      <c r="C216" s="81" t="n"/>
      <c r="D216" s="81" t="n"/>
      <c r="E216" s="81" t="n"/>
      <c r="F216" s="81" t="n"/>
      <c r="G216" s="81" t="n"/>
      <c r="H216" s="81" t="n"/>
      <c r="I216" s="81" t="n"/>
      <c r="J216" s="81" t="n"/>
      <c r="K216" s="81" t="n"/>
      <c r="L216" s="81" t="n"/>
      <c r="M216" s="81" t="n"/>
      <c r="N216" s="81" t="n"/>
      <c r="O216" s="81" t="n"/>
      <c r="P216" s="81" t="n"/>
      <c r="Q216" s="81" t="n"/>
      <c r="R216" s="81" t="n"/>
      <c r="S216" s="81" t="n"/>
      <c r="T216" s="81" t="n"/>
      <c r="U216" s="81" t="n"/>
      <c r="V216" s="81" t="n"/>
      <c r="W216" s="81" t="n"/>
      <c r="X216" s="81" t="n"/>
      <c r="Y216" s="81" t="n"/>
      <c r="Z216" s="81" t="n"/>
      <c r="AA216" s="81" t="n"/>
      <c r="AB216" s="81" t="n"/>
      <c r="AC216" s="81" t="n"/>
      <c r="AD216" s="81" t="n"/>
      <c r="AE216" s="81" t="n"/>
      <c r="AF216" s="81" t="n"/>
      <c r="AG216" s="81" t="n"/>
      <c r="AH216" s="81" t="n"/>
      <c r="AI216" s="81" t="n"/>
      <c r="AJ216" s="81" t="n"/>
      <c r="AK216" s="82">
        <f>COUNT(B216:AJ216) / COUNTA(B216:AJ216)</f>
        <v/>
      </c>
      <c r="AL216" s="82">
        <f>1-AK216</f>
        <v/>
      </c>
    </row>
    <row r="217">
      <c r="A217" s="81" t="n"/>
      <c r="B217" s="81" t="n"/>
      <c r="C217" s="81" t="n"/>
      <c r="D217" s="81" t="n"/>
      <c r="E217" s="81" t="n"/>
      <c r="F217" s="81" t="n"/>
      <c r="G217" s="81" t="n"/>
      <c r="H217" s="81" t="n"/>
      <c r="I217" s="81" t="n"/>
      <c r="J217" s="81" t="n"/>
      <c r="K217" s="81" t="n"/>
      <c r="L217" s="81" t="n"/>
      <c r="M217" s="81" t="n"/>
      <c r="N217" s="81" t="n"/>
      <c r="O217" s="81" t="n"/>
      <c r="P217" s="81" t="n"/>
      <c r="Q217" s="81" t="n"/>
      <c r="R217" s="81" t="n"/>
      <c r="S217" s="81" t="n"/>
      <c r="T217" s="81" t="n"/>
      <c r="U217" s="81" t="n"/>
      <c r="V217" s="81" t="n"/>
      <c r="W217" s="81" t="n"/>
      <c r="X217" s="81" t="n"/>
      <c r="Y217" s="81" t="n"/>
      <c r="Z217" s="81" t="n"/>
      <c r="AA217" s="81" t="n"/>
      <c r="AB217" s="81" t="n"/>
      <c r="AC217" s="81" t="n"/>
      <c r="AD217" s="81" t="n"/>
      <c r="AE217" s="81" t="n"/>
      <c r="AF217" s="81" t="n"/>
      <c r="AG217" s="81" t="n"/>
      <c r="AH217" s="81" t="n"/>
      <c r="AI217" s="81" t="n"/>
      <c r="AJ217" s="81" t="n"/>
      <c r="AK217" s="82">
        <f>COUNT(B217:AJ217) / COUNTA(B217:AJ217)</f>
        <v/>
      </c>
      <c r="AL217" s="82">
        <f>1-AK217</f>
        <v/>
      </c>
    </row>
    <row r="218">
      <c r="A218" s="81" t="n"/>
      <c r="B218" s="81" t="n"/>
      <c r="C218" s="81" t="n"/>
      <c r="D218" s="81" t="n"/>
      <c r="E218" s="81" t="n"/>
      <c r="F218" s="81" t="n"/>
      <c r="G218" s="81" t="n"/>
      <c r="H218" s="81" t="n"/>
      <c r="I218" s="81" t="n"/>
      <c r="J218" s="81" t="n"/>
      <c r="K218" s="81" t="n"/>
      <c r="L218" s="81" t="n"/>
      <c r="M218" s="81" t="n"/>
      <c r="N218" s="81" t="n"/>
      <c r="O218" s="81" t="n"/>
      <c r="P218" s="81" t="n"/>
      <c r="Q218" s="81" t="n"/>
      <c r="R218" s="81" t="n"/>
      <c r="S218" s="81" t="n"/>
      <c r="T218" s="81" t="n"/>
      <c r="U218" s="81" t="n"/>
      <c r="V218" s="81" t="n"/>
      <c r="W218" s="81" t="n"/>
      <c r="X218" s="81" t="n"/>
      <c r="Y218" s="81" t="n"/>
      <c r="Z218" s="81" t="n"/>
      <c r="AA218" s="81" t="n"/>
      <c r="AB218" s="81" t="n"/>
      <c r="AC218" s="81" t="n"/>
      <c r="AD218" s="81" t="n"/>
      <c r="AE218" s="81" t="n"/>
      <c r="AF218" s="81" t="n"/>
      <c r="AG218" s="81" t="n"/>
      <c r="AH218" s="81" t="n"/>
      <c r="AI218" s="81" t="n"/>
      <c r="AJ218" s="81" t="n"/>
      <c r="AK218" s="82">
        <f>COUNT(B218:AJ218) / COUNTA(B218:AJ218)</f>
        <v/>
      </c>
      <c r="AL218" s="82">
        <f>1-AK218</f>
        <v/>
      </c>
    </row>
    <row r="219">
      <c r="A219" s="81" t="n"/>
      <c r="B219" s="81" t="n"/>
      <c r="C219" s="81" t="n"/>
      <c r="D219" s="81" t="n"/>
      <c r="E219" s="81" t="n"/>
      <c r="F219" s="81" t="n"/>
      <c r="G219" s="81" t="n"/>
      <c r="H219" s="81" t="n"/>
      <c r="I219" s="81" t="n"/>
      <c r="J219" s="81" t="n"/>
      <c r="K219" s="81" t="n"/>
      <c r="L219" s="81" t="n"/>
      <c r="M219" s="81" t="n"/>
      <c r="N219" s="81" t="n"/>
      <c r="O219" s="81" t="n"/>
      <c r="P219" s="81" t="n"/>
      <c r="Q219" s="81" t="n"/>
      <c r="R219" s="81" t="n"/>
      <c r="S219" s="81" t="n"/>
      <c r="T219" s="81" t="n"/>
      <c r="U219" s="81" t="n"/>
      <c r="V219" s="81" t="n"/>
      <c r="W219" s="81" t="n"/>
      <c r="X219" s="81" t="n"/>
      <c r="Y219" s="81" t="n"/>
      <c r="Z219" s="81" t="n"/>
      <c r="AA219" s="81" t="n"/>
      <c r="AB219" s="81" t="n"/>
      <c r="AC219" s="81" t="n"/>
      <c r="AD219" s="81" t="n"/>
      <c r="AE219" s="81" t="n"/>
      <c r="AF219" s="81" t="n"/>
      <c r="AG219" s="81" t="n"/>
      <c r="AH219" s="81" t="n"/>
      <c r="AI219" s="81" t="n"/>
      <c r="AJ219" s="81" t="n"/>
      <c r="AK219" s="82">
        <f>COUNT(B219:AJ219) / COUNTA(B219:AJ219)</f>
        <v/>
      </c>
      <c r="AL219" s="82">
        <f>1-AK219</f>
        <v/>
      </c>
    </row>
    <row r="220">
      <c r="A220" s="81" t="n"/>
      <c r="B220" s="81" t="n"/>
      <c r="C220" s="81" t="n"/>
      <c r="D220" s="81" t="n"/>
      <c r="E220" s="81" t="n"/>
      <c r="F220" s="81" t="n"/>
      <c r="G220" s="81" t="n"/>
      <c r="H220" s="81" t="n"/>
      <c r="I220" s="81" t="n"/>
      <c r="J220" s="81" t="n"/>
      <c r="K220" s="81" t="n"/>
      <c r="L220" s="81" t="n"/>
      <c r="M220" s="81" t="n"/>
      <c r="N220" s="81" t="n"/>
      <c r="O220" s="81" t="n"/>
      <c r="P220" s="81" t="n"/>
      <c r="Q220" s="81" t="n"/>
      <c r="R220" s="81" t="n"/>
      <c r="S220" s="81" t="n"/>
      <c r="T220" s="81" t="n"/>
      <c r="U220" s="81" t="n"/>
      <c r="V220" s="81" t="n"/>
      <c r="W220" s="81" t="n"/>
      <c r="X220" s="81" t="n"/>
      <c r="Y220" s="81" t="n"/>
      <c r="Z220" s="81" t="n"/>
      <c r="AA220" s="81" t="n"/>
      <c r="AB220" s="81" t="n"/>
      <c r="AC220" s="81" t="n"/>
      <c r="AD220" s="81" t="n"/>
      <c r="AE220" s="81" t="n"/>
      <c r="AF220" s="81" t="n"/>
      <c r="AG220" s="81" t="n"/>
      <c r="AH220" s="81" t="n"/>
      <c r="AI220" s="81" t="n"/>
      <c r="AJ220" s="81" t="n"/>
      <c r="AK220" s="82">
        <f>COUNT(B220:AJ220) / COUNTA(B220:AJ220)</f>
        <v/>
      </c>
      <c r="AL220" s="82">
        <f>1-AK220</f>
        <v/>
      </c>
    </row>
    <row r="221">
      <c r="A221" s="81" t="n"/>
      <c r="B221" s="81" t="n"/>
      <c r="C221" s="81" t="n"/>
      <c r="D221" s="81" t="n"/>
      <c r="E221" s="81" t="n"/>
      <c r="F221" s="81" t="n"/>
      <c r="G221" s="81" t="n"/>
      <c r="H221" s="81" t="n"/>
      <c r="I221" s="81" t="n"/>
      <c r="J221" s="81" t="n"/>
      <c r="K221" s="81" t="n"/>
      <c r="L221" s="81" t="n"/>
      <c r="M221" s="81" t="n"/>
      <c r="N221" s="81" t="n"/>
      <c r="O221" s="81" t="n"/>
      <c r="P221" s="81" t="n"/>
      <c r="Q221" s="81" t="n"/>
      <c r="R221" s="81" t="n"/>
      <c r="S221" s="81" t="n"/>
      <c r="T221" s="81" t="n"/>
      <c r="U221" s="81" t="n"/>
      <c r="V221" s="81" t="n"/>
      <c r="W221" s="81" t="n"/>
      <c r="X221" s="81" t="n"/>
      <c r="Y221" s="81" t="n"/>
      <c r="Z221" s="81" t="n"/>
      <c r="AA221" s="81" t="n"/>
      <c r="AB221" s="81" t="n"/>
      <c r="AC221" s="81" t="n"/>
      <c r="AD221" s="81" t="n"/>
      <c r="AE221" s="81" t="n"/>
      <c r="AF221" s="81" t="n"/>
      <c r="AG221" s="81" t="n"/>
      <c r="AH221" s="81" t="n"/>
      <c r="AI221" s="81" t="n"/>
      <c r="AJ221" s="81" t="n"/>
      <c r="AK221" s="82">
        <f>COUNT(B221:AJ221) / COUNTA(B221:AJ221)</f>
        <v/>
      </c>
      <c r="AL221" s="82">
        <f>1-AK221</f>
        <v/>
      </c>
    </row>
    <row r="222">
      <c r="A222" s="81" t="n"/>
      <c r="B222" s="81" t="n"/>
      <c r="C222" s="81" t="n"/>
      <c r="D222" s="81" t="n"/>
      <c r="E222" s="81" t="n"/>
      <c r="F222" s="81" t="n"/>
      <c r="G222" s="81" t="n"/>
      <c r="H222" s="81" t="n"/>
      <c r="I222" s="81" t="n"/>
      <c r="J222" s="81" t="n"/>
      <c r="K222" s="81" t="n"/>
      <c r="L222" s="81" t="n"/>
      <c r="M222" s="81" t="n"/>
      <c r="N222" s="81" t="n"/>
      <c r="O222" s="81" t="n"/>
      <c r="P222" s="81" t="n"/>
      <c r="Q222" s="81" t="n"/>
      <c r="R222" s="81" t="n"/>
      <c r="S222" s="81" t="n"/>
      <c r="T222" s="81" t="n"/>
      <c r="U222" s="81" t="n"/>
      <c r="V222" s="81" t="n"/>
      <c r="W222" s="81" t="n"/>
      <c r="X222" s="81" t="n"/>
      <c r="Y222" s="81" t="n"/>
      <c r="Z222" s="81" t="n"/>
      <c r="AA222" s="81" t="n"/>
      <c r="AB222" s="81" t="n"/>
      <c r="AC222" s="81" t="n"/>
      <c r="AD222" s="81" t="n"/>
      <c r="AE222" s="81" t="n"/>
      <c r="AF222" s="81" t="n"/>
      <c r="AG222" s="81" t="n"/>
      <c r="AH222" s="81" t="n"/>
      <c r="AI222" s="81" t="n"/>
      <c r="AJ222" s="81" t="n"/>
      <c r="AK222" s="82">
        <f>COUNT(B222:AJ222) / COUNTA(B222:AJ222)</f>
        <v/>
      </c>
      <c r="AL222" s="82">
        <f>1-AK222</f>
        <v/>
      </c>
    </row>
    <row r="223">
      <c r="A223" s="81" t="n"/>
      <c r="B223" s="81" t="n"/>
      <c r="C223" s="81" t="n"/>
      <c r="D223" s="81" t="n"/>
      <c r="E223" s="81" t="n"/>
      <c r="F223" s="81" t="n"/>
      <c r="G223" s="81" t="n"/>
      <c r="H223" s="81" t="n"/>
      <c r="I223" s="81" t="n"/>
      <c r="J223" s="81" t="n"/>
      <c r="K223" s="81" t="n"/>
      <c r="L223" s="81" t="n"/>
      <c r="M223" s="81" t="n"/>
      <c r="N223" s="81" t="n"/>
      <c r="O223" s="81" t="n"/>
      <c r="P223" s="81" t="n"/>
      <c r="Q223" s="81" t="n"/>
      <c r="R223" s="81" t="n"/>
      <c r="S223" s="81" t="n"/>
      <c r="T223" s="81" t="n"/>
      <c r="U223" s="81" t="n"/>
      <c r="V223" s="81" t="n"/>
      <c r="W223" s="81" t="n"/>
      <c r="X223" s="81" t="n"/>
      <c r="Y223" s="81" t="n"/>
      <c r="Z223" s="81" t="n"/>
      <c r="AA223" s="81" t="n"/>
      <c r="AB223" s="81" t="n"/>
      <c r="AC223" s="81" t="n"/>
      <c r="AD223" s="81" t="n"/>
      <c r="AE223" s="81" t="n"/>
      <c r="AF223" s="81" t="n"/>
      <c r="AG223" s="81" t="n"/>
      <c r="AH223" s="81" t="n"/>
      <c r="AI223" s="81" t="n"/>
      <c r="AJ223" s="81" t="n"/>
      <c r="AK223" s="82">
        <f>COUNT(B223:AJ223) / COUNTA(B223:AJ223)</f>
        <v/>
      </c>
      <c r="AL223" s="82">
        <f>1-AK223</f>
        <v/>
      </c>
    </row>
    <row r="224">
      <c r="A224" s="81" t="n"/>
      <c r="B224" s="81" t="n"/>
      <c r="C224" s="81" t="n"/>
      <c r="D224" s="81" t="n"/>
      <c r="E224" s="81" t="n"/>
      <c r="F224" s="81" t="n"/>
      <c r="G224" s="81" t="n"/>
      <c r="H224" s="81" t="n"/>
      <c r="I224" s="81" t="n"/>
      <c r="J224" s="81" t="n"/>
      <c r="K224" s="81" t="n"/>
      <c r="L224" s="81" t="n"/>
      <c r="M224" s="81" t="n"/>
      <c r="N224" s="81" t="n"/>
      <c r="O224" s="81" t="n"/>
      <c r="P224" s="81" t="n"/>
      <c r="Q224" s="81" t="n"/>
      <c r="R224" s="81" t="n"/>
      <c r="S224" s="81" t="n"/>
      <c r="T224" s="81" t="n"/>
      <c r="U224" s="81" t="n"/>
      <c r="V224" s="81" t="n"/>
      <c r="W224" s="81" t="n"/>
      <c r="X224" s="81" t="n"/>
      <c r="Y224" s="81" t="n"/>
      <c r="Z224" s="81" t="n"/>
      <c r="AA224" s="81" t="n"/>
      <c r="AB224" s="81" t="n"/>
      <c r="AC224" s="81" t="n"/>
      <c r="AD224" s="81" t="n"/>
      <c r="AE224" s="81" t="n"/>
      <c r="AF224" s="81" t="n"/>
      <c r="AG224" s="81" t="n"/>
      <c r="AH224" s="81" t="n"/>
      <c r="AI224" s="81" t="n"/>
      <c r="AJ224" s="81" t="n"/>
      <c r="AK224" s="82">
        <f>COUNT(B224:AJ224) / COUNTA(B224:AJ224)</f>
        <v/>
      </c>
      <c r="AL224" s="82">
        <f>1-AK224</f>
        <v/>
      </c>
    </row>
    <row r="225">
      <c r="A225" s="81" t="n"/>
      <c r="B225" s="81" t="n"/>
      <c r="C225" s="81" t="n"/>
      <c r="D225" s="81" t="n"/>
      <c r="E225" s="81" t="n"/>
      <c r="F225" s="81" t="n"/>
      <c r="G225" s="81" t="n"/>
      <c r="H225" s="81" t="n"/>
      <c r="I225" s="81" t="n"/>
      <c r="J225" s="81" t="n"/>
      <c r="K225" s="81" t="n"/>
      <c r="L225" s="81" t="n"/>
      <c r="M225" s="81" t="n"/>
      <c r="N225" s="81" t="n"/>
      <c r="O225" s="81" t="n"/>
      <c r="P225" s="81" t="n"/>
      <c r="Q225" s="81" t="n"/>
      <c r="R225" s="81" t="n"/>
      <c r="S225" s="81" t="n"/>
      <c r="T225" s="81" t="n"/>
      <c r="U225" s="81" t="n"/>
      <c r="V225" s="81" t="n"/>
      <c r="W225" s="81" t="n"/>
      <c r="X225" s="81" t="n"/>
      <c r="Y225" s="81" t="n"/>
      <c r="Z225" s="81" t="n"/>
      <c r="AA225" s="81" t="n"/>
      <c r="AB225" s="81" t="n"/>
      <c r="AC225" s="81" t="n"/>
      <c r="AD225" s="81" t="n"/>
      <c r="AE225" s="81" t="n"/>
      <c r="AF225" s="81" t="n"/>
      <c r="AG225" s="81" t="n"/>
      <c r="AH225" s="81" t="n"/>
      <c r="AI225" s="81" t="n"/>
      <c r="AJ225" s="81" t="n"/>
      <c r="AK225" s="82">
        <f>COUNT(B225:AJ225) / COUNTA(B225:AJ225)</f>
        <v/>
      </c>
      <c r="AL225" s="82">
        <f>1-AK225</f>
        <v/>
      </c>
    </row>
    <row r="226">
      <c r="A226" s="81" t="n"/>
      <c r="B226" s="81" t="n"/>
      <c r="C226" s="81" t="n"/>
      <c r="D226" s="81" t="n"/>
      <c r="E226" s="81" t="n"/>
      <c r="F226" s="81" t="n"/>
      <c r="G226" s="81" t="n"/>
      <c r="H226" s="81" t="n"/>
      <c r="I226" s="81" t="n"/>
      <c r="J226" s="81" t="n"/>
      <c r="K226" s="81" t="n"/>
      <c r="L226" s="81" t="n"/>
      <c r="M226" s="81" t="n"/>
      <c r="N226" s="81" t="n"/>
      <c r="O226" s="81" t="n"/>
      <c r="P226" s="81" t="n"/>
      <c r="Q226" s="81" t="n"/>
      <c r="R226" s="81" t="n"/>
      <c r="S226" s="81" t="n"/>
      <c r="T226" s="81" t="n"/>
      <c r="U226" s="81" t="n"/>
      <c r="V226" s="81" t="n"/>
      <c r="W226" s="81" t="n"/>
      <c r="X226" s="81" t="n"/>
      <c r="Y226" s="81" t="n"/>
      <c r="Z226" s="81" t="n"/>
      <c r="AA226" s="81" t="n"/>
      <c r="AB226" s="81" t="n"/>
      <c r="AC226" s="81" t="n"/>
      <c r="AD226" s="81" t="n"/>
      <c r="AE226" s="81" t="n"/>
      <c r="AF226" s="81" t="n"/>
      <c r="AG226" s="81" t="n"/>
      <c r="AH226" s="81" t="n"/>
      <c r="AI226" s="81" t="n"/>
      <c r="AJ226" s="81" t="n"/>
      <c r="AK226" s="82">
        <f>COUNT(B226:AJ226) / COUNTA(B226:AJ226)</f>
        <v/>
      </c>
      <c r="AL226" s="82">
        <f>1-AK226</f>
        <v/>
      </c>
    </row>
    <row r="227">
      <c r="A227" s="81" t="n"/>
      <c r="B227" s="81" t="n"/>
      <c r="C227" s="81" t="n"/>
      <c r="D227" s="81" t="n"/>
      <c r="E227" s="81" t="n"/>
      <c r="F227" s="81" t="n"/>
      <c r="G227" s="81" t="n"/>
      <c r="H227" s="81" t="n"/>
      <c r="I227" s="81" t="n"/>
      <c r="J227" s="81" t="n"/>
      <c r="K227" s="81" t="n"/>
      <c r="L227" s="81" t="n"/>
      <c r="M227" s="81" t="n"/>
      <c r="N227" s="81" t="n"/>
      <c r="O227" s="81" t="n"/>
      <c r="P227" s="81" t="n"/>
      <c r="Q227" s="81" t="n"/>
      <c r="R227" s="81" t="n"/>
      <c r="S227" s="81" t="n"/>
      <c r="T227" s="81" t="n"/>
      <c r="U227" s="81" t="n"/>
      <c r="V227" s="81" t="n"/>
      <c r="W227" s="81" t="n"/>
      <c r="X227" s="81" t="n"/>
      <c r="Y227" s="81" t="n"/>
      <c r="Z227" s="81" t="n"/>
      <c r="AA227" s="81" t="n"/>
      <c r="AB227" s="81" t="n"/>
      <c r="AC227" s="81" t="n"/>
      <c r="AD227" s="81" t="n"/>
      <c r="AE227" s="81" t="n"/>
      <c r="AF227" s="81" t="n"/>
      <c r="AG227" s="81" t="n"/>
      <c r="AH227" s="81" t="n"/>
      <c r="AI227" s="81" t="n"/>
      <c r="AJ227" s="81" t="n"/>
      <c r="AK227" s="82">
        <f>COUNT(B227:AJ227) / COUNTA(B227:AJ227)</f>
        <v/>
      </c>
      <c r="AL227" s="82">
        <f>1-AK227</f>
        <v/>
      </c>
    </row>
    <row r="228">
      <c r="A228" s="81" t="n"/>
      <c r="B228" s="81" t="n"/>
      <c r="C228" s="81" t="n"/>
      <c r="D228" s="81" t="n"/>
      <c r="E228" s="81" t="n"/>
      <c r="F228" s="81" t="n"/>
      <c r="G228" s="81" t="n"/>
      <c r="H228" s="81" t="n"/>
      <c r="I228" s="81" t="n"/>
      <c r="J228" s="81" t="n"/>
      <c r="K228" s="81" t="n"/>
      <c r="L228" s="81" t="n"/>
      <c r="M228" s="81" t="n"/>
      <c r="N228" s="81" t="n"/>
      <c r="O228" s="81" t="n"/>
      <c r="P228" s="81" t="n"/>
      <c r="Q228" s="81" t="n"/>
      <c r="R228" s="81" t="n"/>
      <c r="S228" s="81" t="n"/>
      <c r="T228" s="81" t="n"/>
      <c r="U228" s="81" t="n"/>
      <c r="V228" s="81" t="n"/>
      <c r="W228" s="81" t="n"/>
      <c r="X228" s="81" t="n"/>
      <c r="Y228" s="81" t="n"/>
      <c r="Z228" s="81" t="n"/>
      <c r="AA228" s="81" t="n"/>
      <c r="AB228" s="81" t="n"/>
      <c r="AC228" s="81" t="n"/>
      <c r="AD228" s="81" t="n"/>
      <c r="AE228" s="81" t="n"/>
      <c r="AF228" s="81" t="n"/>
      <c r="AG228" s="81" t="n"/>
      <c r="AH228" s="81" t="n"/>
      <c r="AI228" s="81" t="n"/>
      <c r="AJ228" s="81" t="n"/>
      <c r="AK228" s="82">
        <f>COUNT(B228:AJ228) / COUNTA(B228:AJ228)</f>
        <v/>
      </c>
      <c r="AL228" s="82">
        <f>1-AK228</f>
        <v/>
      </c>
    </row>
    <row r="229">
      <c r="A229" s="81" t="n"/>
      <c r="B229" s="81" t="n"/>
      <c r="C229" s="81" t="n"/>
      <c r="D229" s="81" t="n"/>
      <c r="E229" s="81" t="n"/>
      <c r="F229" s="81" t="n"/>
      <c r="G229" s="81" t="n"/>
      <c r="H229" s="81" t="n"/>
      <c r="I229" s="81" t="n"/>
      <c r="J229" s="81" t="n"/>
      <c r="K229" s="81" t="n"/>
      <c r="L229" s="81" t="n"/>
      <c r="M229" s="81" t="n"/>
      <c r="N229" s="81" t="n"/>
      <c r="O229" s="81" t="n"/>
      <c r="P229" s="81" t="n"/>
      <c r="Q229" s="81" t="n"/>
      <c r="R229" s="81" t="n"/>
      <c r="S229" s="81" t="n"/>
      <c r="T229" s="81" t="n"/>
      <c r="U229" s="81" t="n"/>
      <c r="V229" s="81" t="n"/>
      <c r="W229" s="81" t="n"/>
      <c r="X229" s="81" t="n"/>
      <c r="Y229" s="81" t="n"/>
      <c r="Z229" s="81" t="n"/>
      <c r="AA229" s="81" t="n"/>
      <c r="AB229" s="81" t="n"/>
      <c r="AC229" s="81" t="n"/>
      <c r="AD229" s="81" t="n"/>
      <c r="AE229" s="81" t="n"/>
      <c r="AF229" s="81" t="n"/>
      <c r="AG229" s="81" t="n"/>
      <c r="AH229" s="81" t="n"/>
      <c r="AI229" s="81" t="n"/>
      <c r="AJ229" s="81" t="n"/>
      <c r="AK229" s="82">
        <f>COUNT(B229:AJ229) / COUNTA(B229:AJ229)</f>
        <v/>
      </c>
      <c r="AL229" s="82">
        <f>1-AK229</f>
        <v/>
      </c>
    </row>
    <row r="230">
      <c r="A230" s="81" t="n"/>
      <c r="B230" s="81" t="n"/>
      <c r="C230" s="81" t="n"/>
      <c r="D230" s="81" t="n"/>
      <c r="E230" s="81" t="n"/>
      <c r="F230" s="81" t="n"/>
      <c r="G230" s="81" t="n"/>
      <c r="H230" s="81" t="n"/>
      <c r="I230" s="81" t="n"/>
      <c r="J230" s="81" t="n"/>
      <c r="K230" s="81" t="n"/>
      <c r="L230" s="81" t="n"/>
      <c r="M230" s="81" t="n"/>
      <c r="N230" s="81" t="n"/>
      <c r="O230" s="81" t="n"/>
      <c r="P230" s="81" t="n"/>
      <c r="Q230" s="81" t="n"/>
      <c r="R230" s="81" t="n"/>
      <c r="S230" s="81" t="n"/>
      <c r="T230" s="81" t="n"/>
      <c r="U230" s="81" t="n"/>
      <c r="V230" s="81" t="n"/>
      <c r="W230" s="81" t="n"/>
      <c r="X230" s="81" t="n"/>
      <c r="Y230" s="81" t="n"/>
      <c r="Z230" s="81" t="n"/>
      <c r="AA230" s="81" t="n"/>
      <c r="AB230" s="81" t="n"/>
      <c r="AC230" s="81" t="n"/>
      <c r="AD230" s="81" t="n"/>
      <c r="AE230" s="81" t="n"/>
      <c r="AF230" s="81" t="n"/>
      <c r="AG230" s="81" t="n"/>
      <c r="AH230" s="81" t="n"/>
      <c r="AI230" s="81" t="n"/>
      <c r="AJ230" s="81" t="n"/>
      <c r="AK230" s="82">
        <f>COUNT(B230:AJ230) / COUNTA(B230:AJ230)</f>
        <v/>
      </c>
      <c r="AL230" s="82">
        <f>1-AK230</f>
        <v/>
      </c>
    </row>
    <row r="231">
      <c r="A231" s="81" t="n"/>
      <c r="B231" s="81" t="n"/>
      <c r="C231" s="81" t="n"/>
      <c r="D231" s="81" t="n"/>
      <c r="E231" s="81" t="n"/>
      <c r="F231" s="81" t="n"/>
      <c r="G231" s="81" t="n"/>
      <c r="H231" s="81" t="n"/>
      <c r="I231" s="81" t="n"/>
      <c r="J231" s="81" t="n"/>
      <c r="K231" s="81" t="n"/>
      <c r="L231" s="81" t="n"/>
      <c r="M231" s="81" t="n"/>
      <c r="N231" s="81" t="n"/>
      <c r="O231" s="81" t="n"/>
      <c r="P231" s="81" t="n"/>
      <c r="Q231" s="81" t="n"/>
      <c r="R231" s="81" t="n"/>
      <c r="S231" s="81" t="n"/>
      <c r="T231" s="81" t="n"/>
      <c r="U231" s="81" t="n"/>
      <c r="V231" s="81" t="n"/>
      <c r="W231" s="81" t="n"/>
      <c r="X231" s="81" t="n"/>
      <c r="Y231" s="81" t="n"/>
      <c r="Z231" s="81" t="n"/>
      <c r="AA231" s="81" t="n"/>
      <c r="AB231" s="81" t="n"/>
      <c r="AC231" s="81" t="n"/>
      <c r="AD231" s="81" t="n"/>
      <c r="AE231" s="81" t="n"/>
      <c r="AF231" s="81" t="n"/>
      <c r="AG231" s="81" t="n"/>
      <c r="AH231" s="81" t="n"/>
      <c r="AI231" s="81" t="n"/>
      <c r="AJ231" s="81" t="n"/>
      <c r="AK231" s="82">
        <f>COUNT(B231:AJ231) / COUNTA(B231:AJ231)</f>
        <v/>
      </c>
      <c r="AL231" s="82">
        <f>1-AK231</f>
        <v/>
      </c>
    </row>
    <row r="232">
      <c r="A232" s="81" t="n"/>
      <c r="B232" s="81" t="n"/>
      <c r="C232" s="81" t="n"/>
      <c r="D232" s="81" t="n"/>
      <c r="E232" s="81" t="n"/>
      <c r="F232" s="81" t="n"/>
      <c r="G232" s="81" t="n"/>
      <c r="H232" s="81" t="n"/>
      <c r="I232" s="81" t="n"/>
      <c r="J232" s="81" t="n"/>
      <c r="K232" s="81" t="n"/>
      <c r="L232" s="81" t="n"/>
      <c r="M232" s="81" t="n"/>
      <c r="N232" s="81" t="n"/>
      <c r="O232" s="81" t="n"/>
      <c r="P232" s="81" t="n"/>
      <c r="Q232" s="81" t="n"/>
      <c r="R232" s="81" t="n"/>
      <c r="S232" s="81" t="n"/>
      <c r="T232" s="81" t="n"/>
      <c r="U232" s="81" t="n"/>
      <c r="V232" s="81" t="n"/>
      <c r="W232" s="81" t="n"/>
      <c r="X232" s="81" t="n"/>
      <c r="Y232" s="81" t="n"/>
      <c r="Z232" s="81" t="n"/>
      <c r="AA232" s="81" t="n"/>
      <c r="AB232" s="81" t="n"/>
      <c r="AC232" s="81" t="n"/>
      <c r="AD232" s="81" t="n"/>
      <c r="AE232" s="81" t="n"/>
      <c r="AF232" s="81" t="n"/>
      <c r="AG232" s="81" t="n"/>
      <c r="AH232" s="81" t="n"/>
      <c r="AI232" s="81" t="n"/>
      <c r="AJ232" s="81" t="n"/>
      <c r="AK232" s="82">
        <f>COUNT(B232:AJ232) / COUNTA(B232:AJ232)</f>
        <v/>
      </c>
      <c r="AL232" s="82">
        <f>1-AK232</f>
        <v/>
      </c>
    </row>
    <row r="233">
      <c r="A233" s="81" t="n"/>
      <c r="B233" s="81" t="n"/>
      <c r="C233" s="81" t="n"/>
      <c r="D233" s="81" t="n"/>
      <c r="E233" s="81" t="n"/>
      <c r="F233" s="81" t="n"/>
      <c r="G233" s="81" t="n"/>
      <c r="H233" s="81" t="n"/>
      <c r="I233" s="81" t="n"/>
      <c r="J233" s="81" t="n"/>
      <c r="K233" s="81" t="n"/>
      <c r="L233" s="81" t="n"/>
      <c r="M233" s="81" t="n"/>
      <c r="N233" s="81" t="n"/>
      <c r="O233" s="81" t="n"/>
      <c r="P233" s="81" t="n"/>
      <c r="Q233" s="81" t="n"/>
      <c r="R233" s="81" t="n"/>
      <c r="S233" s="81" t="n"/>
      <c r="T233" s="81" t="n"/>
      <c r="U233" s="81" t="n"/>
      <c r="V233" s="81" t="n"/>
      <c r="W233" s="81" t="n"/>
      <c r="X233" s="81" t="n"/>
      <c r="Y233" s="81" t="n"/>
      <c r="Z233" s="81" t="n"/>
      <c r="AA233" s="81" t="n"/>
      <c r="AB233" s="81" t="n"/>
      <c r="AC233" s="81" t="n"/>
      <c r="AD233" s="81" t="n"/>
      <c r="AE233" s="81" t="n"/>
      <c r="AF233" s="81" t="n"/>
      <c r="AG233" s="81" t="n"/>
      <c r="AH233" s="81" t="n"/>
      <c r="AI233" s="81" t="n"/>
      <c r="AJ233" s="81" t="n"/>
      <c r="AK233" s="82">
        <f>COUNT(B233:AJ233) / COUNTA(B233:AJ233)</f>
        <v/>
      </c>
      <c r="AL233" s="82">
        <f>1-AK233</f>
        <v/>
      </c>
    </row>
    <row r="234">
      <c r="A234" s="81" t="n"/>
      <c r="B234" s="81" t="n"/>
      <c r="C234" s="81" t="n"/>
      <c r="D234" s="81" t="n"/>
      <c r="E234" s="81" t="n"/>
      <c r="F234" s="81" t="n"/>
      <c r="G234" s="81" t="n"/>
      <c r="H234" s="81" t="n"/>
      <c r="I234" s="81" t="n"/>
      <c r="J234" s="81" t="n"/>
      <c r="K234" s="81" t="n"/>
      <c r="L234" s="81" t="n"/>
      <c r="M234" s="81" t="n"/>
      <c r="N234" s="81" t="n"/>
      <c r="O234" s="81" t="n"/>
      <c r="P234" s="81" t="n"/>
      <c r="Q234" s="81" t="n"/>
      <c r="R234" s="81" t="n"/>
      <c r="S234" s="81" t="n"/>
      <c r="T234" s="81" t="n"/>
      <c r="U234" s="81" t="n"/>
      <c r="V234" s="81" t="n"/>
      <c r="W234" s="81" t="n"/>
      <c r="X234" s="81" t="n"/>
      <c r="Y234" s="81" t="n"/>
      <c r="Z234" s="81" t="n"/>
      <c r="AA234" s="81" t="n"/>
      <c r="AB234" s="81" t="n"/>
      <c r="AC234" s="81" t="n"/>
      <c r="AD234" s="81" t="n"/>
      <c r="AE234" s="81" t="n"/>
      <c r="AF234" s="81" t="n"/>
      <c r="AG234" s="81" t="n"/>
      <c r="AH234" s="81" t="n"/>
      <c r="AI234" s="81" t="n"/>
      <c r="AJ234" s="81" t="n"/>
      <c r="AK234" s="82">
        <f>COUNT(B234:AJ234) / COUNTA(B234:AJ234)</f>
        <v/>
      </c>
      <c r="AL234" s="82">
        <f>1-AK234</f>
        <v/>
      </c>
    </row>
    <row r="235">
      <c r="A235" s="81" t="n"/>
      <c r="B235" s="81" t="n"/>
      <c r="C235" s="81" t="n"/>
      <c r="D235" s="81" t="n"/>
      <c r="E235" s="81" t="n"/>
      <c r="F235" s="81" t="n"/>
      <c r="G235" s="81" t="n"/>
      <c r="H235" s="81" t="n"/>
      <c r="I235" s="81" t="n"/>
      <c r="J235" s="81" t="n"/>
      <c r="K235" s="81" t="n"/>
      <c r="L235" s="81" t="n"/>
      <c r="M235" s="81" t="n"/>
      <c r="N235" s="81" t="n"/>
      <c r="O235" s="81" t="n"/>
      <c r="P235" s="81" t="n"/>
      <c r="Q235" s="81" t="n"/>
      <c r="R235" s="81" t="n"/>
      <c r="S235" s="81" t="n"/>
      <c r="T235" s="81" t="n"/>
      <c r="U235" s="81" t="n"/>
      <c r="V235" s="81" t="n"/>
      <c r="W235" s="81" t="n"/>
      <c r="X235" s="81" t="n"/>
      <c r="Y235" s="81" t="n"/>
      <c r="Z235" s="81" t="n"/>
      <c r="AA235" s="81" t="n"/>
      <c r="AB235" s="81" t="n"/>
      <c r="AC235" s="81" t="n"/>
      <c r="AD235" s="81" t="n"/>
      <c r="AE235" s="81" t="n"/>
      <c r="AF235" s="81" t="n"/>
      <c r="AG235" s="81" t="n"/>
      <c r="AH235" s="81" t="n"/>
      <c r="AI235" s="81" t="n"/>
      <c r="AJ235" s="81" t="n"/>
      <c r="AK235" s="82">
        <f>COUNT(B235:AJ235) / COUNTA(B235:AJ235)</f>
        <v/>
      </c>
      <c r="AL235" s="82">
        <f>1-AK235</f>
        <v/>
      </c>
    </row>
    <row r="236">
      <c r="A236" s="81" t="n"/>
      <c r="B236" s="81" t="n"/>
      <c r="C236" s="81" t="n"/>
      <c r="D236" s="81" t="n"/>
      <c r="E236" s="81" t="n"/>
      <c r="F236" s="81" t="n"/>
      <c r="G236" s="81" t="n"/>
      <c r="H236" s="81" t="n"/>
      <c r="I236" s="81" t="n"/>
      <c r="J236" s="81" t="n"/>
      <c r="K236" s="81" t="n"/>
      <c r="L236" s="81" t="n"/>
      <c r="M236" s="81" t="n"/>
      <c r="N236" s="81" t="n"/>
      <c r="O236" s="81" t="n"/>
      <c r="P236" s="81" t="n"/>
      <c r="Q236" s="81" t="n"/>
      <c r="R236" s="81" t="n"/>
      <c r="S236" s="81" t="n"/>
      <c r="T236" s="81" t="n"/>
      <c r="U236" s="81" t="n"/>
      <c r="V236" s="81" t="n"/>
      <c r="W236" s="81" t="n"/>
      <c r="X236" s="81" t="n"/>
      <c r="Y236" s="81" t="n"/>
      <c r="Z236" s="81" t="n"/>
      <c r="AA236" s="81" t="n"/>
      <c r="AB236" s="81" t="n"/>
      <c r="AC236" s="81" t="n"/>
      <c r="AD236" s="81" t="n"/>
      <c r="AE236" s="81" t="n"/>
      <c r="AF236" s="81" t="n"/>
      <c r="AG236" s="81" t="n"/>
      <c r="AH236" s="81" t="n"/>
      <c r="AI236" s="81" t="n"/>
      <c r="AJ236" s="81" t="n"/>
      <c r="AK236" s="82">
        <f>COUNT(B236:AJ236) / COUNTA(B236:AJ236)</f>
        <v/>
      </c>
      <c r="AL236" s="82">
        <f>1-AK236</f>
        <v/>
      </c>
    </row>
    <row r="237">
      <c r="A237" s="81" t="n"/>
      <c r="B237" s="81" t="n"/>
      <c r="C237" s="81" t="n"/>
      <c r="D237" s="81" t="n"/>
      <c r="E237" s="81" t="n"/>
      <c r="F237" s="81" t="n"/>
      <c r="G237" s="81" t="n"/>
      <c r="H237" s="81" t="n"/>
      <c r="I237" s="81" t="n"/>
      <c r="J237" s="81" t="n"/>
      <c r="K237" s="81" t="n"/>
      <c r="L237" s="81" t="n"/>
      <c r="M237" s="81" t="n"/>
      <c r="N237" s="81" t="n"/>
      <c r="O237" s="81" t="n"/>
      <c r="P237" s="81" t="n"/>
      <c r="Q237" s="81" t="n"/>
      <c r="R237" s="81" t="n"/>
      <c r="S237" s="81" t="n"/>
      <c r="T237" s="81" t="n"/>
      <c r="U237" s="81" t="n"/>
      <c r="V237" s="81" t="n"/>
      <c r="W237" s="81" t="n"/>
      <c r="X237" s="81" t="n"/>
      <c r="Y237" s="81" t="n"/>
      <c r="Z237" s="81" t="n"/>
      <c r="AA237" s="81" t="n"/>
      <c r="AB237" s="81" t="n"/>
      <c r="AC237" s="81" t="n"/>
      <c r="AD237" s="81" t="n"/>
      <c r="AE237" s="81" t="n"/>
      <c r="AF237" s="81" t="n"/>
      <c r="AG237" s="81" t="n"/>
      <c r="AH237" s="81" t="n"/>
      <c r="AI237" s="81" t="n"/>
      <c r="AJ237" s="81" t="n"/>
      <c r="AK237" s="82">
        <f>COUNT(B237:AJ237) / COUNTA(B237:AJ237)</f>
        <v/>
      </c>
      <c r="AL237" s="82">
        <f>1-AK237</f>
        <v/>
      </c>
    </row>
    <row r="238">
      <c r="A238" s="81" t="n"/>
      <c r="B238" s="81" t="n"/>
      <c r="C238" s="81" t="n"/>
      <c r="D238" s="81" t="n"/>
      <c r="E238" s="81" t="n"/>
      <c r="F238" s="81" t="n"/>
      <c r="G238" s="81" t="n"/>
      <c r="H238" s="81" t="n"/>
      <c r="I238" s="81" t="n"/>
      <c r="J238" s="81" t="n"/>
      <c r="K238" s="81" t="n"/>
      <c r="L238" s="81" t="n"/>
      <c r="M238" s="81" t="n"/>
      <c r="N238" s="81" t="n"/>
      <c r="O238" s="81" t="n"/>
      <c r="P238" s="81" t="n"/>
      <c r="Q238" s="81" t="n"/>
      <c r="R238" s="81" t="n"/>
      <c r="S238" s="81" t="n"/>
      <c r="T238" s="81" t="n"/>
      <c r="U238" s="81" t="n"/>
      <c r="V238" s="81" t="n"/>
      <c r="W238" s="81" t="n"/>
      <c r="X238" s="81" t="n"/>
      <c r="Y238" s="81" t="n"/>
      <c r="Z238" s="81" t="n"/>
      <c r="AA238" s="81" t="n"/>
      <c r="AB238" s="81" t="n"/>
      <c r="AC238" s="81" t="n"/>
      <c r="AD238" s="81" t="n"/>
      <c r="AE238" s="81" t="n"/>
      <c r="AF238" s="81" t="n"/>
      <c r="AG238" s="81" t="n"/>
      <c r="AH238" s="81" t="n"/>
      <c r="AI238" s="81" t="n"/>
      <c r="AJ238" s="81" t="n"/>
      <c r="AK238" s="82">
        <f>COUNT(B238:AJ238) / COUNTA(B238:AJ238)</f>
        <v/>
      </c>
      <c r="AL238" s="82">
        <f>1-AK238</f>
        <v/>
      </c>
    </row>
    <row r="239">
      <c r="A239" s="81" t="n"/>
      <c r="B239" s="81" t="n"/>
      <c r="C239" s="81" t="n"/>
      <c r="D239" s="81" t="n"/>
      <c r="E239" s="81" t="n"/>
      <c r="F239" s="81" t="n"/>
      <c r="G239" s="81" t="n"/>
      <c r="H239" s="81" t="n"/>
      <c r="I239" s="81" t="n"/>
      <c r="J239" s="81" t="n"/>
      <c r="K239" s="81" t="n"/>
      <c r="L239" s="81" t="n"/>
      <c r="M239" s="81" t="n"/>
      <c r="N239" s="81" t="n"/>
      <c r="O239" s="81" t="n"/>
      <c r="P239" s="81" t="n"/>
      <c r="Q239" s="81" t="n"/>
      <c r="R239" s="81" t="n"/>
      <c r="S239" s="81" t="n"/>
      <c r="T239" s="81" t="n"/>
      <c r="U239" s="81" t="n"/>
      <c r="V239" s="81" t="n"/>
      <c r="W239" s="81" t="n"/>
      <c r="X239" s="81" t="n"/>
      <c r="Y239" s="81" t="n"/>
      <c r="Z239" s="81" t="n"/>
      <c r="AA239" s="81" t="n"/>
      <c r="AB239" s="81" t="n"/>
      <c r="AC239" s="81" t="n"/>
      <c r="AD239" s="81" t="n"/>
      <c r="AE239" s="81" t="n"/>
      <c r="AF239" s="81" t="n"/>
      <c r="AG239" s="81" t="n"/>
      <c r="AH239" s="81" t="n"/>
      <c r="AI239" s="81" t="n"/>
      <c r="AJ239" s="81" t="n"/>
      <c r="AK239" s="82">
        <f>COUNT(B239:AJ239) / COUNTA(B239:AJ239)</f>
        <v/>
      </c>
      <c r="AL239" s="82">
        <f>1-AK239</f>
        <v/>
      </c>
    </row>
    <row r="240">
      <c r="A240" s="81" t="n"/>
      <c r="B240" s="81" t="n"/>
      <c r="C240" s="81" t="n"/>
      <c r="D240" s="81" t="n"/>
      <c r="E240" s="81" t="n"/>
      <c r="F240" s="81" t="n"/>
      <c r="G240" s="81" t="n"/>
      <c r="H240" s="81" t="n"/>
      <c r="I240" s="81" t="n"/>
      <c r="J240" s="81" t="n"/>
      <c r="K240" s="81" t="n"/>
      <c r="L240" s="81" t="n"/>
      <c r="M240" s="81" t="n"/>
      <c r="N240" s="81" t="n"/>
      <c r="O240" s="81" t="n"/>
      <c r="P240" s="81" t="n"/>
      <c r="Q240" s="81" t="n"/>
      <c r="R240" s="81" t="n"/>
      <c r="S240" s="81" t="n"/>
      <c r="T240" s="81" t="n"/>
      <c r="U240" s="81" t="n"/>
      <c r="V240" s="81" t="n"/>
      <c r="W240" s="81" t="n"/>
      <c r="X240" s="81" t="n"/>
      <c r="Y240" s="81" t="n"/>
      <c r="Z240" s="81" t="n"/>
      <c r="AA240" s="81" t="n"/>
      <c r="AB240" s="81" t="n"/>
      <c r="AC240" s="81" t="n"/>
      <c r="AD240" s="81" t="n"/>
      <c r="AE240" s="81" t="n"/>
      <c r="AF240" s="81" t="n"/>
      <c r="AG240" s="81" t="n"/>
      <c r="AH240" s="81" t="n"/>
      <c r="AI240" s="81" t="n"/>
      <c r="AJ240" s="81" t="n"/>
      <c r="AK240" s="82">
        <f>COUNT(B240:AJ240) / COUNTA(B240:AJ240)</f>
        <v/>
      </c>
      <c r="AL240" s="82">
        <f>1-AK240</f>
        <v/>
      </c>
    </row>
    <row r="241">
      <c r="A241" s="81" t="n"/>
      <c r="B241" s="81" t="n"/>
      <c r="C241" s="81" t="n"/>
      <c r="D241" s="81" t="n"/>
      <c r="E241" s="81" t="n"/>
      <c r="F241" s="81" t="n"/>
      <c r="G241" s="81" t="n"/>
      <c r="H241" s="81" t="n"/>
      <c r="I241" s="81" t="n"/>
      <c r="J241" s="81" t="n"/>
      <c r="K241" s="81" t="n"/>
      <c r="L241" s="81" t="n"/>
      <c r="M241" s="81" t="n"/>
      <c r="N241" s="81" t="n"/>
      <c r="O241" s="81" t="n"/>
      <c r="P241" s="81" t="n"/>
      <c r="Q241" s="81" t="n"/>
      <c r="R241" s="81" t="n"/>
      <c r="S241" s="81" t="n"/>
      <c r="T241" s="81" t="n"/>
      <c r="U241" s="81" t="n"/>
      <c r="V241" s="81" t="n"/>
      <c r="W241" s="81" t="n"/>
      <c r="X241" s="81" t="n"/>
      <c r="Y241" s="81" t="n"/>
      <c r="Z241" s="81" t="n"/>
      <c r="AA241" s="81" t="n"/>
      <c r="AB241" s="81" t="n"/>
      <c r="AC241" s="81" t="n"/>
      <c r="AD241" s="81" t="n"/>
      <c r="AE241" s="81" t="n"/>
      <c r="AF241" s="81" t="n"/>
      <c r="AG241" s="81" t="n"/>
      <c r="AH241" s="81" t="n"/>
      <c r="AI241" s="81" t="n"/>
      <c r="AJ241" s="81" t="n"/>
      <c r="AK241" s="82">
        <f>COUNT(B241:AJ241) / COUNTA(B241:AJ241)</f>
        <v/>
      </c>
      <c r="AL241" s="82">
        <f>1-AK241</f>
        <v/>
      </c>
    </row>
    <row r="242">
      <c r="A242" s="81" t="n"/>
      <c r="B242" s="81" t="n"/>
      <c r="C242" s="81" t="n"/>
      <c r="D242" s="81" t="n"/>
      <c r="E242" s="81" t="n"/>
      <c r="F242" s="81" t="n"/>
      <c r="G242" s="81" t="n"/>
      <c r="H242" s="81" t="n"/>
      <c r="I242" s="81" t="n"/>
      <c r="J242" s="81" t="n"/>
      <c r="K242" s="81" t="n"/>
      <c r="L242" s="81" t="n"/>
      <c r="M242" s="81" t="n"/>
      <c r="N242" s="81" t="n"/>
      <c r="O242" s="81" t="n"/>
      <c r="P242" s="81" t="n"/>
      <c r="Q242" s="81" t="n"/>
      <c r="R242" s="81" t="n"/>
      <c r="S242" s="81" t="n"/>
      <c r="T242" s="81" t="n"/>
      <c r="U242" s="81" t="n"/>
      <c r="V242" s="81" t="n"/>
      <c r="W242" s="81" t="n"/>
      <c r="X242" s="81" t="n"/>
      <c r="Y242" s="81" t="n"/>
      <c r="Z242" s="81" t="n"/>
      <c r="AA242" s="81" t="n"/>
      <c r="AB242" s="81" t="n"/>
      <c r="AC242" s="81" t="n"/>
      <c r="AD242" s="81" t="n"/>
      <c r="AE242" s="81" t="n"/>
      <c r="AF242" s="81" t="n"/>
      <c r="AG242" s="81" t="n"/>
      <c r="AH242" s="81" t="n"/>
      <c r="AI242" s="81" t="n"/>
      <c r="AJ242" s="81" t="n"/>
      <c r="AK242" s="82">
        <f>COUNT(B242:AJ242) / COUNTA(B242:AJ242)</f>
        <v/>
      </c>
      <c r="AL242" s="82">
        <f>1-AK242</f>
        <v/>
      </c>
    </row>
    <row r="243">
      <c r="A243" s="81" t="n"/>
      <c r="B243" s="81" t="n"/>
      <c r="C243" s="81" t="n"/>
      <c r="D243" s="81" t="n"/>
      <c r="E243" s="81" t="n"/>
      <c r="F243" s="81" t="n"/>
      <c r="G243" s="81" t="n"/>
      <c r="H243" s="81" t="n"/>
      <c r="I243" s="81" t="n"/>
      <c r="J243" s="81" t="n"/>
      <c r="K243" s="81" t="n"/>
      <c r="L243" s="81" t="n"/>
      <c r="M243" s="81" t="n"/>
      <c r="N243" s="81" t="n"/>
      <c r="O243" s="81" t="n"/>
      <c r="P243" s="81" t="n"/>
      <c r="Q243" s="81" t="n"/>
      <c r="R243" s="81" t="n"/>
      <c r="S243" s="81" t="n"/>
      <c r="T243" s="81" t="n"/>
      <c r="U243" s="81" t="n"/>
      <c r="V243" s="81" t="n"/>
      <c r="W243" s="81" t="n"/>
      <c r="X243" s="81" t="n"/>
      <c r="Y243" s="81" t="n"/>
      <c r="Z243" s="81" t="n"/>
      <c r="AA243" s="81" t="n"/>
      <c r="AB243" s="81" t="n"/>
      <c r="AC243" s="81" t="n"/>
      <c r="AD243" s="81" t="n"/>
      <c r="AE243" s="81" t="n"/>
      <c r="AF243" s="81" t="n"/>
      <c r="AG243" s="81" t="n"/>
      <c r="AH243" s="81" t="n"/>
      <c r="AI243" s="81" t="n"/>
      <c r="AJ243" s="81" t="n"/>
      <c r="AK243" s="82">
        <f>COUNT(B243:AJ243) / COUNTA(B243:AJ243)</f>
        <v/>
      </c>
      <c r="AL243" s="82">
        <f>1-AK243</f>
        <v/>
      </c>
    </row>
    <row r="244">
      <c r="A244" s="81" t="n"/>
      <c r="B244" s="81" t="n"/>
      <c r="C244" s="81" t="n"/>
      <c r="D244" s="81" t="n"/>
      <c r="E244" s="81" t="n"/>
      <c r="F244" s="81" t="n"/>
      <c r="G244" s="81" t="n"/>
      <c r="H244" s="81" t="n"/>
      <c r="I244" s="81" t="n"/>
      <c r="J244" s="81" t="n"/>
      <c r="K244" s="81" t="n"/>
      <c r="L244" s="81" t="n"/>
      <c r="M244" s="81" t="n"/>
      <c r="N244" s="81" t="n"/>
      <c r="O244" s="81" t="n"/>
      <c r="P244" s="81" t="n"/>
      <c r="Q244" s="81" t="n"/>
      <c r="R244" s="81" t="n"/>
      <c r="S244" s="81" t="n"/>
      <c r="T244" s="81" t="n"/>
      <c r="U244" s="81" t="n"/>
      <c r="V244" s="81" t="n"/>
      <c r="W244" s="81" t="n"/>
      <c r="X244" s="81" t="n"/>
      <c r="Y244" s="81" t="n"/>
      <c r="Z244" s="81" t="n"/>
      <c r="AA244" s="81" t="n"/>
      <c r="AB244" s="81" t="n"/>
      <c r="AC244" s="81" t="n"/>
      <c r="AD244" s="81" t="n"/>
      <c r="AE244" s="81" t="n"/>
      <c r="AF244" s="81" t="n"/>
      <c r="AG244" s="81" t="n"/>
      <c r="AH244" s="81" t="n"/>
      <c r="AI244" s="81" t="n"/>
      <c r="AJ244" s="81" t="n"/>
      <c r="AK244" s="82">
        <f>COUNT(B244:AJ244) / COUNTA(B244:AJ244)</f>
        <v/>
      </c>
      <c r="AL244" s="82">
        <f>1-AK244</f>
        <v/>
      </c>
    </row>
    <row r="245">
      <c r="A245" s="81" t="n"/>
      <c r="B245" s="81" t="n"/>
      <c r="C245" s="81" t="n"/>
      <c r="D245" s="81" t="n"/>
      <c r="E245" s="81" t="n"/>
      <c r="F245" s="81" t="n"/>
      <c r="G245" s="81" t="n"/>
      <c r="H245" s="81" t="n"/>
      <c r="I245" s="81" t="n"/>
      <c r="J245" s="81" t="n"/>
      <c r="K245" s="81" t="n"/>
      <c r="L245" s="81" t="n"/>
      <c r="M245" s="81" t="n"/>
      <c r="N245" s="81" t="n"/>
      <c r="O245" s="81" t="n"/>
      <c r="P245" s="81" t="n"/>
      <c r="Q245" s="81" t="n"/>
      <c r="R245" s="81" t="n"/>
      <c r="S245" s="81" t="n"/>
      <c r="T245" s="81" t="n"/>
      <c r="U245" s="81" t="n"/>
      <c r="V245" s="81" t="n"/>
      <c r="W245" s="81" t="n"/>
      <c r="X245" s="81" t="n"/>
      <c r="Y245" s="81" t="n"/>
      <c r="Z245" s="81" t="n"/>
      <c r="AA245" s="81" t="n"/>
      <c r="AB245" s="81" t="n"/>
      <c r="AC245" s="81" t="n"/>
      <c r="AD245" s="81" t="n"/>
      <c r="AE245" s="81" t="n"/>
      <c r="AF245" s="81" t="n"/>
      <c r="AG245" s="81" t="n"/>
      <c r="AH245" s="81" t="n"/>
      <c r="AI245" s="81" t="n"/>
      <c r="AJ245" s="81" t="n"/>
      <c r="AK245" s="82">
        <f>COUNT(B245:AJ245) / COUNTA(B245:AJ245)</f>
        <v/>
      </c>
      <c r="AL245" s="82">
        <f>1-AK245</f>
        <v/>
      </c>
    </row>
    <row r="246">
      <c r="A246" s="81" t="n"/>
      <c r="B246" s="81" t="n"/>
      <c r="C246" s="81" t="n"/>
      <c r="D246" s="81" t="n"/>
      <c r="E246" s="81" t="n"/>
      <c r="F246" s="81" t="n"/>
      <c r="G246" s="81" t="n"/>
      <c r="H246" s="81" t="n"/>
      <c r="I246" s="81" t="n"/>
      <c r="J246" s="81" t="n"/>
      <c r="K246" s="81" t="n"/>
      <c r="L246" s="81" t="n"/>
      <c r="M246" s="81" t="n"/>
      <c r="N246" s="81" t="n"/>
      <c r="O246" s="81" t="n"/>
      <c r="P246" s="81" t="n"/>
      <c r="Q246" s="81" t="n"/>
      <c r="R246" s="81" t="n"/>
      <c r="S246" s="81" t="n"/>
      <c r="T246" s="81" t="n"/>
      <c r="U246" s="81" t="n"/>
      <c r="V246" s="81" t="n"/>
      <c r="W246" s="81" t="n"/>
      <c r="X246" s="81" t="n"/>
      <c r="Y246" s="81" t="n"/>
      <c r="Z246" s="81" t="n"/>
      <c r="AA246" s="81" t="n"/>
      <c r="AB246" s="81" t="n"/>
      <c r="AC246" s="81" t="n"/>
      <c r="AD246" s="81" t="n"/>
      <c r="AE246" s="81" t="n"/>
      <c r="AF246" s="81" t="n"/>
      <c r="AG246" s="81" t="n"/>
      <c r="AH246" s="81" t="n"/>
      <c r="AI246" s="81" t="n"/>
      <c r="AJ246" s="81" t="n"/>
      <c r="AK246" s="82">
        <f>COUNT(B246:AJ246) / COUNTA(B246:AJ246)</f>
        <v/>
      </c>
      <c r="AL246" s="82">
        <f>1-AK246</f>
        <v/>
      </c>
    </row>
    <row r="247">
      <c r="A247" s="81" t="n"/>
      <c r="B247" s="81" t="n"/>
      <c r="C247" s="81" t="n"/>
      <c r="D247" s="81" t="n"/>
      <c r="E247" s="81" t="n"/>
      <c r="F247" s="81" t="n"/>
      <c r="G247" s="81" t="n"/>
      <c r="H247" s="81" t="n"/>
      <c r="I247" s="81" t="n"/>
      <c r="J247" s="81" t="n"/>
      <c r="K247" s="81" t="n"/>
      <c r="L247" s="81" t="n"/>
      <c r="M247" s="81" t="n"/>
      <c r="N247" s="81" t="n"/>
      <c r="O247" s="81" t="n"/>
      <c r="P247" s="81" t="n"/>
      <c r="Q247" s="81" t="n"/>
      <c r="R247" s="81" t="n"/>
      <c r="S247" s="81" t="n"/>
      <c r="T247" s="81" t="n"/>
      <c r="U247" s="81" t="n"/>
      <c r="V247" s="81" t="n"/>
      <c r="W247" s="81" t="n"/>
      <c r="X247" s="81" t="n"/>
      <c r="Y247" s="81" t="n"/>
      <c r="Z247" s="81" t="n"/>
      <c r="AA247" s="81" t="n"/>
      <c r="AB247" s="81" t="n"/>
      <c r="AC247" s="81" t="n"/>
      <c r="AD247" s="81" t="n"/>
      <c r="AE247" s="81" t="n"/>
      <c r="AF247" s="81" t="n"/>
      <c r="AG247" s="81" t="n"/>
      <c r="AH247" s="81" t="n"/>
      <c r="AI247" s="81" t="n"/>
      <c r="AJ247" s="81" t="n"/>
      <c r="AK247" s="82">
        <f>COUNT(B247:AJ247) / COUNTA(B247:AJ247)</f>
        <v/>
      </c>
      <c r="AL247" s="82">
        <f>1-AK247</f>
        <v/>
      </c>
    </row>
    <row r="248">
      <c r="A248" s="81" t="n"/>
      <c r="B248" s="81" t="n"/>
      <c r="C248" s="81" t="n"/>
      <c r="D248" s="81" t="n"/>
      <c r="E248" s="81" t="n"/>
      <c r="F248" s="81" t="n"/>
      <c r="G248" s="81" t="n"/>
      <c r="H248" s="81" t="n"/>
      <c r="I248" s="81" t="n"/>
      <c r="J248" s="81" t="n"/>
      <c r="K248" s="81" t="n"/>
      <c r="L248" s="81" t="n"/>
      <c r="M248" s="81" t="n"/>
      <c r="N248" s="81" t="n"/>
      <c r="O248" s="81" t="n"/>
      <c r="P248" s="81" t="n"/>
      <c r="Q248" s="81" t="n"/>
      <c r="R248" s="81" t="n"/>
      <c r="S248" s="81" t="n"/>
      <c r="T248" s="81" t="n"/>
      <c r="U248" s="81" t="n"/>
      <c r="V248" s="81" t="n"/>
      <c r="W248" s="81" t="n"/>
      <c r="X248" s="81" t="n"/>
      <c r="Y248" s="81" t="n"/>
      <c r="Z248" s="81" t="n"/>
      <c r="AA248" s="81" t="n"/>
      <c r="AB248" s="81" t="n"/>
      <c r="AC248" s="81" t="n"/>
      <c r="AD248" s="81" t="n"/>
      <c r="AE248" s="81" t="n"/>
      <c r="AF248" s="81" t="n"/>
      <c r="AG248" s="81" t="n"/>
      <c r="AH248" s="81" t="n"/>
      <c r="AI248" s="81" t="n"/>
      <c r="AJ248" s="81" t="n"/>
      <c r="AK248" s="82">
        <f>COUNT(B248:AJ248) / COUNTA(B248:AJ248)</f>
        <v/>
      </c>
      <c r="AL248" s="82">
        <f>1-AK248</f>
        <v/>
      </c>
    </row>
    <row r="249">
      <c r="A249" s="81" t="n"/>
      <c r="B249" s="81" t="n"/>
      <c r="C249" s="81" t="n"/>
      <c r="D249" s="81" t="n"/>
      <c r="E249" s="81" t="n"/>
      <c r="F249" s="81" t="n"/>
      <c r="G249" s="81" t="n"/>
      <c r="H249" s="81" t="n"/>
      <c r="I249" s="81" t="n"/>
      <c r="J249" s="81" t="n"/>
      <c r="K249" s="81" t="n"/>
      <c r="L249" s="81" t="n"/>
      <c r="M249" s="81" t="n"/>
      <c r="N249" s="81" t="n"/>
      <c r="O249" s="81" t="n"/>
      <c r="P249" s="81" t="n"/>
      <c r="Q249" s="81" t="n"/>
      <c r="R249" s="81" t="n"/>
      <c r="S249" s="81" t="n"/>
      <c r="T249" s="81" t="n"/>
      <c r="U249" s="81" t="n"/>
      <c r="V249" s="81" t="n"/>
      <c r="W249" s="81" t="n"/>
      <c r="X249" s="81" t="n"/>
      <c r="Y249" s="81" t="n"/>
      <c r="Z249" s="81" t="n"/>
      <c r="AA249" s="81" t="n"/>
      <c r="AB249" s="81" t="n"/>
      <c r="AC249" s="81" t="n"/>
      <c r="AD249" s="81" t="n"/>
      <c r="AE249" s="81" t="n"/>
      <c r="AF249" s="81" t="n"/>
      <c r="AG249" s="81" t="n"/>
      <c r="AH249" s="81" t="n"/>
      <c r="AI249" s="81" t="n"/>
      <c r="AJ249" s="81" t="n"/>
      <c r="AK249" s="82">
        <f>COUNT(B249:AJ249) / COUNTA(B249:AJ249)</f>
        <v/>
      </c>
      <c r="AL249" s="82">
        <f>1-AK249</f>
        <v/>
      </c>
    </row>
    <row r="250">
      <c r="A250" s="81" t="n"/>
      <c r="B250" s="81" t="n"/>
      <c r="C250" s="81" t="n"/>
      <c r="D250" s="81" t="n"/>
      <c r="E250" s="81" t="n"/>
      <c r="F250" s="81" t="n"/>
      <c r="G250" s="81" t="n"/>
      <c r="H250" s="81" t="n"/>
      <c r="I250" s="81" t="n"/>
      <c r="J250" s="81" t="n"/>
      <c r="K250" s="81" t="n"/>
      <c r="L250" s="81" t="n"/>
      <c r="M250" s="81" t="n"/>
      <c r="N250" s="81" t="n"/>
      <c r="O250" s="81" t="n"/>
      <c r="P250" s="81" t="n"/>
      <c r="Q250" s="81" t="n"/>
      <c r="R250" s="81" t="n"/>
      <c r="S250" s="81" t="n"/>
      <c r="T250" s="81" t="n"/>
      <c r="U250" s="81" t="n"/>
      <c r="V250" s="81" t="n"/>
      <c r="W250" s="81" t="n"/>
      <c r="X250" s="81" t="n"/>
      <c r="Y250" s="81" t="n"/>
      <c r="Z250" s="81" t="n"/>
      <c r="AA250" s="81" t="n"/>
      <c r="AB250" s="81" t="n"/>
      <c r="AC250" s="81" t="n"/>
      <c r="AD250" s="81" t="n"/>
      <c r="AE250" s="81" t="n"/>
      <c r="AF250" s="81" t="n"/>
      <c r="AG250" s="81" t="n"/>
      <c r="AH250" s="81" t="n"/>
      <c r="AI250" s="81" t="n"/>
      <c r="AJ250" s="81" t="n"/>
      <c r="AK250" s="82">
        <f>COUNT(B250:AJ250) / COUNTA(B250:AJ250)</f>
        <v/>
      </c>
      <c r="AL250" s="82">
        <f>1-AK250</f>
        <v/>
      </c>
    </row>
    <row r="251">
      <c r="A251" s="81" t="n"/>
      <c r="B251" s="81" t="n"/>
      <c r="C251" s="81" t="n"/>
      <c r="D251" s="81" t="n"/>
      <c r="E251" s="81" t="n"/>
      <c r="F251" s="81" t="n"/>
      <c r="G251" s="81" t="n"/>
      <c r="H251" s="81" t="n"/>
      <c r="I251" s="81" t="n"/>
      <c r="J251" s="81" t="n"/>
      <c r="K251" s="81" t="n"/>
      <c r="L251" s="81" t="n"/>
      <c r="M251" s="81" t="n"/>
      <c r="N251" s="81" t="n"/>
      <c r="O251" s="81" t="n"/>
      <c r="P251" s="81" t="n"/>
      <c r="Q251" s="81" t="n"/>
      <c r="R251" s="81" t="n"/>
      <c r="S251" s="81" t="n"/>
      <c r="T251" s="81" t="n"/>
      <c r="U251" s="81" t="n"/>
      <c r="V251" s="81" t="n"/>
      <c r="W251" s="81" t="n"/>
      <c r="X251" s="81" t="n"/>
      <c r="Y251" s="81" t="n"/>
      <c r="Z251" s="81" t="n"/>
      <c r="AA251" s="81" t="n"/>
      <c r="AB251" s="81" t="n"/>
      <c r="AC251" s="81" t="n"/>
      <c r="AD251" s="81" t="n"/>
      <c r="AE251" s="81" t="n"/>
      <c r="AF251" s="81" t="n"/>
      <c r="AG251" s="81" t="n"/>
      <c r="AH251" s="81" t="n"/>
      <c r="AI251" s="81" t="n"/>
      <c r="AJ251" s="81" t="n"/>
      <c r="AK251" s="82">
        <f>COUNT(B251:AJ251) / COUNTA(B251:AJ251)</f>
        <v/>
      </c>
      <c r="AL251" s="82">
        <f>1-AK251</f>
        <v/>
      </c>
    </row>
    <row r="252">
      <c r="A252" s="81" t="n"/>
      <c r="B252" s="81" t="n"/>
      <c r="C252" s="81" t="n"/>
      <c r="D252" s="81" t="n"/>
      <c r="E252" s="81" t="n"/>
      <c r="F252" s="81" t="n"/>
      <c r="G252" s="81" t="n"/>
      <c r="H252" s="81" t="n"/>
      <c r="I252" s="81" t="n"/>
      <c r="J252" s="81" t="n"/>
      <c r="K252" s="81" t="n"/>
      <c r="L252" s="81" t="n"/>
      <c r="M252" s="81" t="n"/>
      <c r="N252" s="81" t="n"/>
      <c r="O252" s="81" t="n"/>
      <c r="P252" s="81" t="n"/>
      <c r="Q252" s="81" t="n"/>
      <c r="R252" s="81" t="n"/>
      <c r="S252" s="81" t="n"/>
      <c r="T252" s="81" t="n"/>
      <c r="U252" s="81" t="n"/>
      <c r="V252" s="81" t="n"/>
      <c r="W252" s="81" t="n"/>
      <c r="X252" s="81" t="n"/>
      <c r="Y252" s="81" t="n"/>
      <c r="Z252" s="81" t="n"/>
      <c r="AA252" s="81" t="n"/>
      <c r="AB252" s="81" t="n"/>
      <c r="AC252" s="81" t="n"/>
      <c r="AD252" s="81" t="n"/>
      <c r="AE252" s="81" t="n"/>
      <c r="AF252" s="81" t="n"/>
      <c r="AG252" s="81" t="n"/>
      <c r="AH252" s="81" t="n"/>
      <c r="AI252" s="81" t="n"/>
      <c r="AJ252" s="81" t="n"/>
      <c r="AK252" s="82">
        <f>COUNT(B252:AJ252) / COUNTA(B252:AJ252)</f>
        <v/>
      </c>
      <c r="AL252" s="82">
        <f>1-AK252</f>
        <v/>
      </c>
    </row>
    <row r="253">
      <c r="A253" s="81" t="n"/>
      <c r="B253" s="81" t="n"/>
      <c r="C253" s="81" t="n"/>
      <c r="D253" s="81" t="n"/>
      <c r="E253" s="81" t="n"/>
      <c r="F253" s="81" t="n"/>
      <c r="G253" s="81" t="n"/>
      <c r="H253" s="81" t="n"/>
      <c r="I253" s="81" t="n"/>
      <c r="J253" s="81" t="n"/>
      <c r="K253" s="81" t="n"/>
      <c r="L253" s="81" t="n"/>
      <c r="M253" s="81" t="n"/>
      <c r="N253" s="81" t="n"/>
      <c r="O253" s="81" t="n"/>
      <c r="P253" s="81" t="n"/>
      <c r="Q253" s="81" t="n"/>
      <c r="R253" s="81" t="n"/>
      <c r="S253" s="81" t="n"/>
      <c r="T253" s="81" t="n"/>
      <c r="U253" s="81" t="n"/>
      <c r="V253" s="81" t="n"/>
      <c r="W253" s="81" t="n"/>
      <c r="X253" s="81" t="n"/>
      <c r="Y253" s="81" t="n"/>
      <c r="Z253" s="81" t="n"/>
      <c r="AA253" s="81" t="n"/>
      <c r="AB253" s="81" t="n"/>
      <c r="AC253" s="81" t="n"/>
      <c r="AD253" s="81" t="n"/>
      <c r="AE253" s="81" t="n"/>
      <c r="AF253" s="81" t="n"/>
      <c r="AG253" s="81" t="n"/>
      <c r="AH253" s="81" t="n"/>
      <c r="AI253" s="81" t="n"/>
      <c r="AJ253" s="81" t="n"/>
      <c r="AK253" s="82">
        <f>COUNT(B253:AJ253) / COUNTA(B253:AJ253)</f>
        <v/>
      </c>
      <c r="AL253" s="82">
        <f>1-AK253</f>
        <v/>
      </c>
    </row>
    <row r="254">
      <c r="A254" s="81" t="n"/>
      <c r="B254" s="81" t="n"/>
      <c r="C254" s="81" t="n"/>
      <c r="D254" s="81" t="n"/>
      <c r="E254" s="81" t="n"/>
      <c r="F254" s="81" t="n"/>
      <c r="G254" s="81" t="n"/>
      <c r="H254" s="81" t="n"/>
      <c r="I254" s="81" t="n"/>
      <c r="J254" s="81" t="n"/>
      <c r="K254" s="81" t="n"/>
      <c r="L254" s="81" t="n"/>
      <c r="M254" s="81" t="n"/>
      <c r="N254" s="81" t="n"/>
      <c r="O254" s="81" t="n"/>
      <c r="P254" s="81" t="n"/>
      <c r="Q254" s="81" t="n"/>
      <c r="R254" s="81" t="n"/>
      <c r="S254" s="81" t="n"/>
      <c r="T254" s="81" t="n"/>
      <c r="U254" s="81" t="n"/>
      <c r="V254" s="81" t="n"/>
      <c r="W254" s="81" t="n"/>
      <c r="X254" s="81" t="n"/>
      <c r="Y254" s="81" t="n"/>
      <c r="Z254" s="81" t="n"/>
      <c r="AA254" s="81" t="n"/>
      <c r="AB254" s="81" t="n"/>
      <c r="AC254" s="81" t="n"/>
      <c r="AD254" s="81" t="n"/>
      <c r="AE254" s="81" t="n"/>
      <c r="AF254" s="81" t="n"/>
      <c r="AG254" s="81" t="n"/>
      <c r="AH254" s="81" t="n"/>
      <c r="AI254" s="81" t="n"/>
      <c r="AJ254" s="81" t="n"/>
      <c r="AK254" s="82">
        <f>COUNT(B254:AJ254) / COUNTA(B254:AJ254)</f>
        <v/>
      </c>
      <c r="AL254" s="82">
        <f>1-AK254</f>
        <v/>
      </c>
    </row>
    <row r="255">
      <c r="A255" s="81" t="n"/>
      <c r="B255" s="81" t="n"/>
      <c r="C255" s="81" t="n"/>
      <c r="D255" s="81" t="n"/>
      <c r="E255" s="81" t="n"/>
      <c r="F255" s="81" t="n"/>
      <c r="G255" s="81" t="n"/>
      <c r="H255" s="81" t="n"/>
      <c r="I255" s="81" t="n"/>
      <c r="J255" s="81" t="n"/>
      <c r="K255" s="81" t="n"/>
      <c r="L255" s="81" t="n"/>
      <c r="M255" s="81" t="n"/>
      <c r="N255" s="81" t="n"/>
      <c r="O255" s="81" t="n"/>
      <c r="P255" s="81" t="n"/>
      <c r="Q255" s="81" t="n"/>
      <c r="R255" s="81" t="n"/>
      <c r="S255" s="81" t="n"/>
      <c r="T255" s="81" t="n"/>
      <c r="U255" s="81" t="n"/>
      <c r="V255" s="81" t="n"/>
      <c r="W255" s="81" t="n"/>
      <c r="X255" s="81" t="n"/>
      <c r="Y255" s="81" t="n"/>
      <c r="Z255" s="81" t="n"/>
      <c r="AA255" s="81" t="n"/>
      <c r="AB255" s="81" t="n"/>
      <c r="AC255" s="81" t="n"/>
      <c r="AD255" s="81" t="n"/>
      <c r="AE255" s="81" t="n"/>
      <c r="AF255" s="81" t="n"/>
      <c r="AG255" s="81" t="n"/>
      <c r="AH255" s="81" t="n"/>
      <c r="AI255" s="81" t="n"/>
      <c r="AJ255" s="81" t="n"/>
      <c r="AK255" s="82">
        <f>COUNT(B255:AJ255) / COUNTA(B255:AJ255)</f>
        <v/>
      </c>
      <c r="AL255" s="82">
        <f>1-AK255</f>
        <v/>
      </c>
    </row>
    <row r="256">
      <c r="A256" s="81" t="n"/>
      <c r="B256" s="81" t="n"/>
      <c r="C256" s="81" t="n"/>
      <c r="D256" s="81" t="n"/>
      <c r="E256" s="81" t="n"/>
      <c r="F256" s="81" t="n"/>
      <c r="G256" s="81" t="n"/>
      <c r="H256" s="81" t="n"/>
      <c r="I256" s="81" t="n"/>
      <c r="J256" s="81" t="n"/>
      <c r="K256" s="81" t="n"/>
      <c r="L256" s="81" t="n"/>
      <c r="M256" s="81" t="n"/>
      <c r="N256" s="81" t="n"/>
      <c r="O256" s="81" t="n"/>
      <c r="P256" s="81" t="n"/>
      <c r="Q256" s="81" t="n"/>
      <c r="R256" s="81" t="n"/>
      <c r="S256" s="81" t="n"/>
      <c r="T256" s="81" t="n"/>
      <c r="U256" s="81" t="n"/>
      <c r="V256" s="81" t="n"/>
      <c r="W256" s="81" t="n"/>
      <c r="X256" s="81" t="n"/>
      <c r="Y256" s="81" t="n"/>
      <c r="Z256" s="81" t="n"/>
      <c r="AA256" s="81" t="n"/>
      <c r="AB256" s="81" t="n"/>
      <c r="AC256" s="81" t="n"/>
      <c r="AD256" s="81" t="n"/>
      <c r="AE256" s="81" t="n"/>
      <c r="AF256" s="81" t="n"/>
      <c r="AG256" s="81" t="n"/>
      <c r="AH256" s="81" t="n"/>
      <c r="AI256" s="81" t="n"/>
      <c r="AJ256" s="81" t="n"/>
      <c r="AK256" s="82">
        <f>COUNT(B256:AJ256) / COUNTA(B256:AJ256)</f>
        <v/>
      </c>
      <c r="AL256" s="82">
        <f>1-AK256</f>
        <v/>
      </c>
    </row>
    <row r="257">
      <c r="A257" s="81" t="n"/>
      <c r="B257" s="81" t="n"/>
      <c r="C257" s="81" t="n"/>
      <c r="D257" s="81" t="n"/>
      <c r="E257" s="81" t="n"/>
      <c r="F257" s="81" t="n"/>
      <c r="G257" s="81" t="n"/>
      <c r="H257" s="81" t="n"/>
      <c r="I257" s="81" t="n"/>
      <c r="J257" s="81" t="n"/>
      <c r="K257" s="81" t="n"/>
      <c r="L257" s="81" t="n"/>
      <c r="M257" s="81" t="n"/>
      <c r="N257" s="81" t="n"/>
      <c r="O257" s="81" t="n"/>
      <c r="P257" s="81" t="n"/>
      <c r="Q257" s="81" t="n"/>
      <c r="R257" s="81" t="n"/>
      <c r="S257" s="81" t="n"/>
      <c r="T257" s="81" t="n"/>
      <c r="U257" s="81" t="n"/>
      <c r="V257" s="81" t="n"/>
      <c r="W257" s="81" t="n"/>
      <c r="X257" s="81" t="n"/>
      <c r="Y257" s="81" t="n"/>
      <c r="Z257" s="81" t="n"/>
      <c r="AA257" s="81" t="n"/>
      <c r="AB257" s="81" t="n"/>
      <c r="AC257" s="81" t="n"/>
      <c r="AD257" s="81" t="n"/>
      <c r="AE257" s="81" t="n"/>
      <c r="AF257" s="81" t="n"/>
      <c r="AG257" s="81" t="n"/>
      <c r="AH257" s="81" t="n"/>
      <c r="AI257" s="81" t="n"/>
      <c r="AJ257" s="81" t="n"/>
      <c r="AK257" s="82">
        <f>COUNT(B257:AJ257) / COUNTA(B257:AJ257)</f>
        <v/>
      </c>
      <c r="AL257" s="82">
        <f>1-AK257</f>
        <v/>
      </c>
    </row>
    <row r="258">
      <c r="A258" s="81" t="n"/>
      <c r="B258" s="81" t="n"/>
      <c r="C258" s="81" t="n"/>
      <c r="D258" s="81" t="n"/>
      <c r="E258" s="81" t="n"/>
      <c r="F258" s="81" t="n"/>
      <c r="G258" s="81" t="n"/>
      <c r="H258" s="81" t="n"/>
      <c r="I258" s="81" t="n"/>
      <c r="J258" s="81" t="n"/>
      <c r="K258" s="81" t="n"/>
      <c r="L258" s="81" t="n"/>
      <c r="M258" s="81" t="n"/>
      <c r="N258" s="81" t="n"/>
      <c r="O258" s="81" t="n"/>
      <c r="P258" s="81" t="n"/>
      <c r="Q258" s="81" t="n"/>
      <c r="R258" s="81" t="n"/>
      <c r="S258" s="81" t="n"/>
      <c r="T258" s="81" t="n"/>
      <c r="U258" s="81" t="n"/>
      <c r="V258" s="81" t="n"/>
      <c r="W258" s="81" t="n"/>
      <c r="X258" s="81" t="n"/>
      <c r="Y258" s="81" t="n"/>
      <c r="Z258" s="81" t="n"/>
      <c r="AA258" s="81" t="n"/>
      <c r="AB258" s="81" t="n"/>
      <c r="AC258" s="81" t="n"/>
      <c r="AD258" s="81" t="n"/>
      <c r="AE258" s="81" t="n"/>
      <c r="AF258" s="81" t="n"/>
      <c r="AG258" s="81" t="n"/>
      <c r="AH258" s="81" t="n"/>
      <c r="AI258" s="81" t="n"/>
      <c r="AJ258" s="81" t="n"/>
      <c r="AK258" s="82">
        <f>COUNT(B258:AJ258) / COUNTA(B258:AJ258)</f>
        <v/>
      </c>
      <c r="AL258" s="82">
        <f>1-AK258</f>
        <v/>
      </c>
    </row>
    <row r="259">
      <c r="A259" s="81" t="n"/>
      <c r="B259" s="81" t="n"/>
      <c r="C259" s="81" t="n"/>
      <c r="D259" s="81" t="n"/>
      <c r="E259" s="81" t="n"/>
      <c r="F259" s="81" t="n"/>
      <c r="G259" s="81" t="n"/>
      <c r="H259" s="81" t="n"/>
      <c r="I259" s="81" t="n"/>
      <c r="J259" s="81" t="n"/>
      <c r="K259" s="81" t="n"/>
      <c r="L259" s="81" t="n"/>
      <c r="M259" s="81" t="n"/>
      <c r="N259" s="81" t="n"/>
      <c r="O259" s="81" t="n"/>
      <c r="P259" s="81" t="n"/>
      <c r="Q259" s="81" t="n"/>
      <c r="R259" s="81" t="n"/>
      <c r="S259" s="81" t="n"/>
      <c r="T259" s="81" t="n"/>
      <c r="U259" s="81" t="n"/>
      <c r="V259" s="81" t="n"/>
      <c r="W259" s="81" t="n"/>
      <c r="X259" s="81" t="n"/>
      <c r="Y259" s="81" t="n"/>
      <c r="Z259" s="81" t="n"/>
      <c r="AA259" s="81" t="n"/>
      <c r="AB259" s="81" t="n"/>
      <c r="AC259" s="81" t="n"/>
      <c r="AD259" s="81" t="n"/>
      <c r="AE259" s="81" t="n"/>
      <c r="AF259" s="81" t="n"/>
      <c r="AG259" s="81" t="n"/>
      <c r="AH259" s="81" t="n"/>
      <c r="AI259" s="81" t="n"/>
      <c r="AJ259" s="81" t="n"/>
      <c r="AK259" s="82">
        <f>COUNT(B259:AJ259) / COUNTA(B259:AJ259)</f>
        <v/>
      </c>
      <c r="AL259" s="82">
        <f>1-AK259</f>
        <v/>
      </c>
    </row>
    <row r="260">
      <c r="A260" s="81" t="n"/>
      <c r="B260" s="81" t="n"/>
      <c r="C260" s="81" t="n"/>
      <c r="D260" s="81" t="n"/>
      <c r="E260" s="81" t="n"/>
      <c r="F260" s="81" t="n"/>
      <c r="G260" s="81" t="n"/>
      <c r="H260" s="81" t="n"/>
      <c r="I260" s="81" t="n"/>
      <c r="J260" s="81" t="n"/>
      <c r="K260" s="81" t="n"/>
      <c r="L260" s="81" t="n"/>
      <c r="M260" s="81" t="n"/>
      <c r="N260" s="81" t="n"/>
      <c r="O260" s="81" t="n"/>
      <c r="P260" s="81" t="n"/>
      <c r="Q260" s="81" t="n"/>
      <c r="R260" s="81" t="n"/>
      <c r="S260" s="81" t="n"/>
      <c r="T260" s="81" t="n"/>
      <c r="U260" s="81" t="n"/>
      <c r="V260" s="81" t="n"/>
      <c r="W260" s="81" t="n"/>
      <c r="X260" s="81" t="n"/>
      <c r="Y260" s="81" t="n"/>
      <c r="Z260" s="81" t="n"/>
      <c r="AA260" s="81" t="n"/>
      <c r="AB260" s="81" t="n"/>
      <c r="AC260" s="81" t="n"/>
      <c r="AD260" s="81" t="n"/>
      <c r="AE260" s="81" t="n"/>
      <c r="AF260" s="81" t="n"/>
      <c r="AG260" s="81" t="n"/>
      <c r="AH260" s="81" t="n"/>
      <c r="AI260" s="81" t="n"/>
      <c r="AJ260" s="81" t="n"/>
      <c r="AK260" s="82">
        <f>COUNT(B260:AJ260) / COUNTA(B260:AJ260)</f>
        <v/>
      </c>
      <c r="AL260" s="82">
        <f>1-AK260</f>
        <v/>
      </c>
    </row>
    <row r="261">
      <c r="A261" s="81" t="n"/>
      <c r="B261" s="81" t="n"/>
      <c r="C261" s="81" t="n"/>
      <c r="D261" s="81" t="n"/>
      <c r="E261" s="81" t="n"/>
      <c r="F261" s="81" t="n"/>
      <c r="G261" s="81" t="n"/>
      <c r="H261" s="81" t="n"/>
      <c r="I261" s="81" t="n"/>
      <c r="J261" s="81" t="n"/>
      <c r="K261" s="81" t="n"/>
      <c r="L261" s="81" t="n"/>
      <c r="M261" s="81" t="n"/>
      <c r="N261" s="81" t="n"/>
      <c r="O261" s="81" t="n"/>
      <c r="P261" s="81" t="n"/>
      <c r="Q261" s="81" t="n"/>
      <c r="R261" s="81" t="n"/>
      <c r="S261" s="81" t="n"/>
      <c r="T261" s="81" t="n"/>
      <c r="U261" s="81" t="n"/>
      <c r="V261" s="81" t="n"/>
      <c r="W261" s="81" t="n"/>
      <c r="X261" s="81" t="n"/>
      <c r="Y261" s="81" t="n"/>
      <c r="Z261" s="81" t="n"/>
      <c r="AA261" s="81" t="n"/>
      <c r="AB261" s="81" t="n"/>
      <c r="AC261" s="81" t="n"/>
      <c r="AD261" s="81" t="n"/>
      <c r="AE261" s="81" t="n"/>
      <c r="AF261" s="81" t="n"/>
      <c r="AG261" s="81" t="n"/>
      <c r="AH261" s="81" t="n"/>
      <c r="AI261" s="81" t="n"/>
      <c r="AJ261" s="81" t="n"/>
      <c r="AK261" s="82">
        <f>COUNT(B261:AJ261) / COUNTA(B261:AJ261)</f>
        <v/>
      </c>
      <c r="AL261" s="82">
        <f>1-AK261</f>
        <v/>
      </c>
    </row>
    <row r="262">
      <c r="A262" s="81" t="n"/>
      <c r="B262" s="81" t="n"/>
      <c r="C262" s="81" t="n"/>
      <c r="D262" s="81" t="n"/>
      <c r="E262" s="81" t="n"/>
      <c r="F262" s="81" t="n"/>
      <c r="G262" s="81" t="n"/>
      <c r="H262" s="81" t="n"/>
      <c r="I262" s="81" t="n"/>
      <c r="J262" s="81" t="n"/>
      <c r="K262" s="81" t="n"/>
      <c r="L262" s="81" t="n"/>
      <c r="M262" s="81" t="n"/>
      <c r="N262" s="81" t="n"/>
      <c r="O262" s="81" t="n"/>
      <c r="P262" s="81" t="n"/>
      <c r="Q262" s="81" t="n"/>
      <c r="R262" s="81" t="n"/>
      <c r="S262" s="81" t="n"/>
      <c r="T262" s="81" t="n"/>
      <c r="U262" s="81" t="n"/>
      <c r="V262" s="81" t="n"/>
      <c r="W262" s="81" t="n"/>
      <c r="X262" s="81" t="n"/>
      <c r="Y262" s="81" t="n"/>
      <c r="Z262" s="81" t="n"/>
      <c r="AA262" s="81" t="n"/>
      <c r="AB262" s="81" t="n"/>
      <c r="AC262" s="81" t="n"/>
      <c r="AD262" s="81" t="n"/>
      <c r="AE262" s="81" t="n"/>
      <c r="AF262" s="81" t="n"/>
      <c r="AG262" s="81" t="n"/>
      <c r="AH262" s="81" t="n"/>
      <c r="AI262" s="81" t="n"/>
      <c r="AJ262" s="81" t="n"/>
      <c r="AK262" s="82">
        <f>COUNT(B262:AJ262) / COUNTA(B262:AJ262)</f>
        <v/>
      </c>
      <c r="AL262" s="82">
        <f>1-AK262</f>
        <v/>
      </c>
    </row>
    <row r="263">
      <c r="A263" s="81" t="n"/>
      <c r="B263" s="81" t="n"/>
      <c r="C263" s="81" t="n"/>
      <c r="D263" s="81" t="n"/>
      <c r="E263" s="81" t="n"/>
      <c r="F263" s="81" t="n"/>
      <c r="G263" s="81" t="n"/>
      <c r="H263" s="81" t="n"/>
      <c r="I263" s="81" t="n"/>
      <c r="J263" s="81" t="n"/>
      <c r="K263" s="81" t="n"/>
      <c r="L263" s="81" t="n"/>
      <c r="M263" s="81" t="n"/>
      <c r="N263" s="81" t="n"/>
      <c r="O263" s="81" t="n"/>
      <c r="P263" s="81" t="n"/>
      <c r="Q263" s="81" t="n"/>
      <c r="R263" s="81" t="n"/>
      <c r="S263" s="81" t="n"/>
      <c r="T263" s="81" t="n"/>
      <c r="U263" s="81" t="n"/>
      <c r="V263" s="81" t="n"/>
      <c r="W263" s="81" t="n"/>
      <c r="X263" s="81" t="n"/>
      <c r="Y263" s="81" t="n"/>
      <c r="Z263" s="81" t="n"/>
      <c r="AA263" s="81" t="n"/>
      <c r="AB263" s="81" t="n"/>
      <c r="AC263" s="81" t="n"/>
      <c r="AD263" s="81" t="n"/>
      <c r="AE263" s="81" t="n"/>
      <c r="AF263" s="81" t="n"/>
      <c r="AG263" s="81" t="n"/>
      <c r="AH263" s="81" t="n"/>
      <c r="AI263" s="81" t="n"/>
      <c r="AJ263" s="81" t="n"/>
      <c r="AK263" s="82">
        <f>COUNT(B263:AJ263) / COUNTA(B263:AJ263)</f>
        <v/>
      </c>
      <c r="AL263" s="82">
        <f>1-AK263</f>
        <v/>
      </c>
    </row>
    <row r="264">
      <c r="A264" s="81" t="n"/>
      <c r="B264" s="81" t="n"/>
      <c r="C264" s="81" t="n"/>
      <c r="D264" s="81" t="n"/>
      <c r="E264" s="81" t="n"/>
      <c r="F264" s="81" t="n"/>
      <c r="G264" s="81" t="n"/>
      <c r="H264" s="81" t="n"/>
      <c r="I264" s="81" t="n"/>
      <c r="J264" s="81" t="n"/>
      <c r="K264" s="81" t="n"/>
      <c r="L264" s="81" t="n"/>
      <c r="M264" s="81" t="n"/>
      <c r="N264" s="81" t="n"/>
      <c r="O264" s="81" t="n"/>
      <c r="P264" s="81" t="n"/>
      <c r="Q264" s="81" t="n"/>
      <c r="R264" s="81" t="n"/>
      <c r="S264" s="81" t="n"/>
      <c r="T264" s="81" t="n"/>
      <c r="U264" s="81" t="n"/>
      <c r="V264" s="81" t="n"/>
      <c r="W264" s="81" t="n"/>
      <c r="X264" s="81" t="n"/>
      <c r="Y264" s="81" t="n"/>
      <c r="Z264" s="81" t="n"/>
      <c r="AA264" s="81" t="n"/>
      <c r="AB264" s="81" t="n"/>
      <c r="AC264" s="81" t="n"/>
      <c r="AD264" s="81" t="n"/>
      <c r="AE264" s="81" t="n"/>
      <c r="AF264" s="81" t="n"/>
      <c r="AG264" s="81" t="n"/>
      <c r="AH264" s="81" t="n"/>
      <c r="AI264" s="81" t="n"/>
      <c r="AJ264" s="81" t="n"/>
      <c r="AK264" s="82">
        <f>COUNT(B264:AJ264) / COUNTA(B264:AJ264)</f>
        <v/>
      </c>
      <c r="AL264" s="82">
        <f>1-AK264</f>
        <v/>
      </c>
    </row>
    <row r="265">
      <c r="A265" s="81" t="n"/>
      <c r="B265" s="81" t="n"/>
      <c r="C265" s="81" t="n"/>
      <c r="D265" s="81" t="n"/>
      <c r="E265" s="81" t="n"/>
      <c r="F265" s="81" t="n"/>
      <c r="G265" s="81" t="n"/>
      <c r="H265" s="81" t="n"/>
      <c r="I265" s="81" t="n"/>
      <c r="J265" s="81" t="n"/>
      <c r="K265" s="81" t="n"/>
      <c r="L265" s="81" t="n"/>
      <c r="M265" s="81" t="n"/>
      <c r="N265" s="81" t="n"/>
      <c r="O265" s="81" t="n"/>
      <c r="P265" s="81" t="n"/>
      <c r="Q265" s="81" t="n"/>
      <c r="R265" s="81" t="n"/>
      <c r="S265" s="81" t="n"/>
      <c r="T265" s="81" t="n"/>
      <c r="U265" s="81" t="n"/>
      <c r="V265" s="81" t="n"/>
      <c r="W265" s="81" t="n"/>
      <c r="X265" s="81" t="n"/>
      <c r="Y265" s="81" t="n"/>
      <c r="Z265" s="81" t="n"/>
      <c r="AA265" s="81" t="n"/>
      <c r="AB265" s="81" t="n"/>
      <c r="AC265" s="81" t="n"/>
      <c r="AD265" s="81" t="n"/>
      <c r="AE265" s="81" t="n"/>
      <c r="AF265" s="81" t="n"/>
      <c r="AG265" s="81" t="n"/>
      <c r="AH265" s="81" t="n"/>
      <c r="AI265" s="81" t="n"/>
      <c r="AJ265" s="81" t="n"/>
      <c r="AK265" s="82">
        <f>COUNT(B265:AJ265) / COUNTA(B265:AJ265)</f>
        <v/>
      </c>
      <c r="AL265" s="82">
        <f>1-AK265</f>
        <v/>
      </c>
    </row>
    <row r="266">
      <c r="A266" s="81" t="n"/>
      <c r="B266" s="81" t="n"/>
      <c r="C266" s="81" t="n"/>
      <c r="D266" s="81" t="n"/>
      <c r="E266" s="81" t="n"/>
      <c r="F266" s="81" t="n"/>
      <c r="G266" s="81" t="n"/>
      <c r="H266" s="81" t="n"/>
      <c r="I266" s="81" t="n"/>
      <c r="J266" s="81" t="n"/>
      <c r="K266" s="81" t="n"/>
      <c r="L266" s="81" t="n"/>
      <c r="M266" s="81" t="n"/>
      <c r="N266" s="81" t="n"/>
      <c r="O266" s="81" t="n"/>
      <c r="P266" s="81" t="n"/>
      <c r="Q266" s="81" t="n"/>
      <c r="R266" s="81" t="n"/>
      <c r="S266" s="81" t="n"/>
      <c r="T266" s="81" t="n"/>
      <c r="U266" s="81" t="n"/>
      <c r="V266" s="81" t="n"/>
      <c r="W266" s="81" t="n"/>
      <c r="X266" s="81" t="n"/>
      <c r="Y266" s="81" t="n"/>
      <c r="Z266" s="81" t="n"/>
      <c r="AA266" s="81" t="n"/>
      <c r="AB266" s="81" t="n"/>
      <c r="AC266" s="81" t="n"/>
      <c r="AD266" s="81" t="n"/>
      <c r="AE266" s="81" t="n"/>
      <c r="AF266" s="81" t="n"/>
      <c r="AG266" s="81" t="n"/>
      <c r="AH266" s="81" t="n"/>
      <c r="AI266" s="81" t="n"/>
      <c r="AJ266" s="81" t="n"/>
      <c r="AK266" s="82">
        <f>COUNT(B266:AJ266) / COUNTA(B266:AJ266)</f>
        <v/>
      </c>
      <c r="AL266" s="82">
        <f>1-AK266</f>
        <v/>
      </c>
    </row>
    <row r="267">
      <c r="A267" s="81" t="n"/>
      <c r="B267" s="81" t="n"/>
      <c r="C267" s="81" t="n"/>
      <c r="D267" s="81" t="n"/>
      <c r="E267" s="81" t="n"/>
      <c r="F267" s="81" t="n"/>
      <c r="G267" s="81" t="n"/>
      <c r="H267" s="81" t="n"/>
      <c r="I267" s="81" t="n"/>
      <c r="J267" s="81" t="n"/>
      <c r="K267" s="81" t="n"/>
      <c r="L267" s="81" t="n"/>
      <c r="M267" s="81" t="n"/>
      <c r="N267" s="81" t="n"/>
      <c r="O267" s="81" t="n"/>
      <c r="P267" s="81" t="n"/>
      <c r="Q267" s="81" t="n"/>
      <c r="R267" s="81" t="n"/>
      <c r="S267" s="81" t="n"/>
      <c r="T267" s="81" t="n"/>
      <c r="U267" s="81" t="n"/>
      <c r="V267" s="81" t="n"/>
      <c r="W267" s="81" t="n"/>
      <c r="X267" s="81" t="n"/>
      <c r="Y267" s="81" t="n"/>
      <c r="Z267" s="81" t="n"/>
      <c r="AA267" s="81" t="n"/>
      <c r="AB267" s="81" t="n"/>
      <c r="AC267" s="81" t="n"/>
      <c r="AD267" s="81" t="n"/>
      <c r="AE267" s="81" t="n"/>
      <c r="AF267" s="81" t="n"/>
      <c r="AG267" s="81" t="n"/>
      <c r="AH267" s="81" t="n"/>
      <c r="AI267" s="81" t="n"/>
      <c r="AJ267" s="81" t="n"/>
      <c r="AK267" s="82">
        <f>COUNT(B267:AJ267) / COUNTA(B267:AJ267)</f>
        <v/>
      </c>
      <c r="AL267" s="82">
        <f>1-AK267</f>
        <v/>
      </c>
    </row>
    <row r="268">
      <c r="A268" s="81" t="n"/>
      <c r="B268" s="81" t="n"/>
      <c r="C268" s="81" t="n"/>
      <c r="D268" s="81" t="n"/>
      <c r="E268" s="81" t="n"/>
      <c r="F268" s="81" t="n"/>
      <c r="G268" s="81" t="n"/>
      <c r="H268" s="81" t="n"/>
      <c r="I268" s="81" t="n"/>
      <c r="J268" s="81" t="n"/>
      <c r="K268" s="81" t="n"/>
      <c r="L268" s="81" t="n"/>
      <c r="M268" s="81" t="n"/>
      <c r="N268" s="81" t="n"/>
      <c r="O268" s="81" t="n"/>
      <c r="P268" s="81" t="n"/>
      <c r="Q268" s="81" t="n"/>
      <c r="R268" s="81" t="n"/>
      <c r="S268" s="81" t="n"/>
      <c r="T268" s="81" t="n"/>
      <c r="U268" s="81" t="n"/>
      <c r="V268" s="81" t="n"/>
      <c r="W268" s="81" t="n"/>
      <c r="X268" s="81" t="n"/>
      <c r="Y268" s="81" t="n"/>
      <c r="Z268" s="81" t="n"/>
      <c r="AA268" s="81" t="n"/>
      <c r="AB268" s="81" t="n"/>
      <c r="AC268" s="81" t="n"/>
      <c r="AD268" s="81" t="n"/>
      <c r="AE268" s="81" t="n"/>
      <c r="AF268" s="81" t="n"/>
      <c r="AG268" s="81" t="n"/>
      <c r="AH268" s="81" t="n"/>
      <c r="AI268" s="81" t="n"/>
      <c r="AJ268" s="81" t="n"/>
      <c r="AK268" s="82">
        <f>COUNT(B268:AJ268) / COUNTA(B268:AJ268)</f>
        <v/>
      </c>
      <c r="AL268" s="82">
        <f>1-AK268</f>
        <v/>
      </c>
    </row>
    <row r="269">
      <c r="A269" s="81" t="n"/>
      <c r="B269" s="81" t="n"/>
      <c r="C269" s="81" t="n"/>
      <c r="D269" s="81" t="n"/>
      <c r="E269" s="81" t="n"/>
      <c r="F269" s="81" t="n"/>
      <c r="G269" s="81" t="n"/>
      <c r="H269" s="81" t="n"/>
      <c r="I269" s="81" t="n"/>
      <c r="J269" s="81" t="n"/>
      <c r="K269" s="81" t="n"/>
      <c r="L269" s="81" t="n"/>
      <c r="M269" s="81" t="n"/>
      <c r="N269" s="81" t="n"/>
      <c r="O269" s="81" t="n"/>
      <c r="P269" s="81" t="n"/>
      <c r="Q269" s="81" t="n"/>
      <c r="R269" s="81" t="n"/>
      <c r="S269" s="81" t="n"/>
      <c r="T269" s="81" t="n"/>
      <c r="U269" s="81" t="n"/>
      <c r="V269" s="81" t="n"/>
      <c r="W269" s="81" t="n"/>
      <c r="X269" s="81" t="n"/>
      <c r="Y269" s="81" t="n"/>
      <c r="Z269" s="81" t="n"/>
      <c r="AA269" s="81" t="n"/>
      <c r="AB269" s="81" t="n"/>
      <c r="AC269" s="81" t="n"/>
      <c r="AD269" s="81" t="n"/>
      <c r="AE269" s="81" t="n"/>
      <c r="AF269" s="81" t="n"/>
      <c r="AG269" s="81" t="n"/>
      <c r="AH269" s="81" t="n"/>
      <c r="AI269" s="81" t="n"/>
      <c r="AJ269" s="81" t="n"/>
      <c r="AK269" s="82">
        <f>COUNT(B269:AJ269) / COUNTA(B269:AJ269)</f>
        <v/>
      </c>
      <c r="AL269" s="82">
        <f>1-AK269</f>
        <v/>
      </c>
    </row>
    <row r="270">
      <c r="A270" s="81" t="n"/>
      <c r="B270" s="81" t="n"/>
      <c r="C270" s="81" t="n"/>
      <c r="D270" s="81" t="n"/>
      <c r="E270" s="81" t="n"/>
      <c r="F270" s="81" t="n"/>
      <c r="G270" s="81" t="n"/>
      <c r="H270" s="81" t="n"/>
      <c r="I270" s="81" t="n"/>
      <c r="J270" s="81" t="n"/>
      <c r="K270" s="81" t="n"/>
      <c r="L270" s="81" t="n"/>
      <c r="M270" s="81" t="n"/>
      <c r="N270" s="81" t="n"/>
      <c r="O270" s="81" t="n"/>
      <c r="P270" s="81" t="n"/>
      <c r="Q270" s="81" t="n"/>
      <c r="R270" s="81" t="n"/>
      <c r="S270" s="81" t="n"/>
      <c r="T270" s="81" t="n"/>
      <c r="U270" s="81" t="n"/>
      <c r="V270" s="81" t="n"/>
      <c r="W270" s="81" t="n"/>
      <c r="X270" s="81" t="n"/>
      <c r="Y270" s="81" t="n"/>
      <c r="Z270" s="81" t="n"/>
      <c r="AA270" s="81" t="n"/>
      <c r="AB270" s="81" t="n"/>
      <c r="AC270" s="81" t="n"/>
      <c r="AD270" s="81" t="n"/>
      <c r="AE270" s="81" t="n"/>
      <c r="AF270" s="81" t="n"/>
      <c r="AG270" s="81" t="n"/>
      <c r="AH270" s="81" t="n"/>
      <c r="AI270" s="81" t="n"/>
      <c r="AJ270" s="81" t="n"/>
      <c r="AK270" s="82">
        <f>COUNT(B270:AJ270) / COUNTA(B270:AJ270)</f>
        <v/>
      </c>
      <c r="AL270" s="82">
        <f>1-AK270</f>
        <v/>
      </c>
    </row>
    <row r="271">
      <c r="A271" s="81" t="n"/>
      <c r="B271" s="81" t="n"/>
      <c r="C271" s="81" t="n"/>
      <c r="D271" s="81" t="n"/>
      <c r="E271" s="81" t="n"/>
      <c r="F271" s="81" t="n"/>
      <c r="G271" s="81" t="n"/>
      <c r="H271" s="81" t="n"/>
      <c r="I271" s="81" t="n"/>
      <c r="J271" s="81" t="n"/>
      <c r="K271" s="81" t="n"/>
      <c r="L271" s="81" t="n"/>
      <c r="M271" s="81" t="n"/>
      <c r="N271" s="81" t="n"/>
      <c r="O271" s="81" t="n"/>
      <c r="P271" s="81" t="n"/>
      <c r="Q271" s="81" t="n"/>
      <c r="R271" s="81" t="n"/>
      <c r="S271" s="81" t="n"/>
      <c r="T271" s="81" t="n"/>
      <c r="U271" s="81" t="n"/>
      <c r="V271" s="81" t="n"/>
      <c r="W271" s="81" t="n"/>
      <c r="X271" s="81" t="n"/>
      <c r="Y271" s="81" t="n"/>
      <c r="Z271" s="81" t="n"/>
      <c r="AA271" s="81" t="n"/>
      <c r="AB271" s="81" t="n"/>
      <c r="AC271" s="81" t="n"/>
      <c r="AD271" s="81" t="n"/>
      <c r="AE271" s="81" t="n"/>
      <c r="AF271" s="81" t="n"/>
      <c r="AG271" s="81" t="n"/>
      <c r="AH271" s="81" t="n"/>
      <c r="AI271" s="81" t="n"/>
      <c r="AJ271" s="81" t="n"/>
      <c r="AK271" s="82">
        <f>COUNT(B271:AJ271) / COUNTA(B271:AJ271)</f>
        <v/>
      </c>
      <c r="AL271" s="82">
        <f>1-AK271</f>
        <v/>
      </c>
    </row>
    <row r="272">
      <c r="A272" s="81" t="n"/>
      <c r="B272" s="81" t="n"/>
      <c r="C272" s="81" t="n"/>
      <c r="D272" s="81" t="n"/>
      <c r="E272" s="81" t="n"/>
      <c r="F272" s="81" t="n"/>
      <c r="G272" s="81" t="n"/>
      <c r="H272" s="81" t="n"/>
      <c r="I272" s="81" t="n"/>
      <c r="J272" s="81" t="n"/>
      <c r="K272" s="81" t="n"/>
      <c r="L272" s="81" t="n"/>
      <c r="M272" s="81" t="n"/>
      <c r="N272" s="81" t="n"/>
      <c r="O272" s="81" t="n"/>
      <c r="P272" s="81" t="n"/>
      <c r="Q272" s="81" t="n"/>
      <c r="R272" s="81" t="n"/>
      <c r="S272" s="81" t="n"/>
      <c r="T272" s="81" t="n"/>
      <c r="U272" s="81" t="n"/>
      <c r="V272" s="81" t="n"/>
      <c r="W272" s="81" t="n"/>
      <c r="X272" s="81" t="n"/>
      <c r="Y272" s="81" t="n"/>
      <c r="Z272" s="81" t="n"/>
      <c r="AA272" s="81" t="n"/>
      <c r="AB272" s="81" t="n"/>
      <c r="AC272" s="81" t="n"/>
      <c r="AD272" s="81" t="n"/>
      <c r="AE272" s="81" t="n"/>
      <c r="AF272" s="81" t="n"/>
      <c r="AG272" s="81" t="n"/>
      <c r="AH272" s="81" t="n"/>
      <c r="AI272" s="81" t="n"/>
      <c r="AJ272" s="81" t="n"/>
      <c r="AK272" s="82">
        <f>COUNT(B272:AJ272) / COUNTA(B272:AJ272)</f>
        <v/>
      </c>
      <c r="AL272" s="82">
        <f>1-AK272</f>
        <v/>
      </c>
    </row>
    <row r="273">
      <c r="A273" s="81" t="n"/>
      <c r="B273" s="81" t="n"/>
      <c r="C273" s="81" t="n"/>
      <c r="D273" s="81" t="n"/>
      <c r="E273" s="81" t="n"/>
      <c r="F273" s="81" t="n"/>
      <c r="G273" s="81" t="n"/>
      <c r="H273" s="81" t="n"/>
      <c r="I273" s="81" t="n"/>
      <c r="J273" s="81" t="n"/>
      <c r="K273" s="81" t="n"/>
      <c r="L273" s="81" t="n"/>
      <c r="M273" s="81" t="n"/>
      <c r="N273" s="81" t="n"/>
      <c r="O273" s="81" t="n"/>
      <c r="P273" s="81" t="n"/>
      <c r="Q273" s="81" t="n"/>
      <c r="R273" s="81" t="n"/>
      <c r="S273" s="81" t="n"/>
      <c r="T273" s="81" t="n"/>
      <c r="U273" s="81" t="n"/>
      <c r="V273" s="81" t="n"/>
      <c r="W273" s="81" t="n"/>
      <c r="X273" s="81" t="n"/>
      <c r="Y273" s="81" t="n"/>
      <c r="Z273" s="81" t="n"/>
      <c r="AA273" s="81" t="n"/>
      <c r="AB273" s="81" t="n"/>
      <c r="AC273" s="81" t="n"/>
      <c r="AD273" s="81" t="n"/>
      <c r="AE273" s="81" t="n"/>
      <c r="AF273" s="81" t="n"/>
      <c r="AG273" s="81" t="n"/>
      <c r="AH273" s="81" t="n"/>
      <c r="AI273" s="81" t="n"/>
      <c r="AJ273" s="81" t="n"/>
      <c r="AK273" s="82">
        <f>COUNT(B273:AJ273) / COUNTA(B273:AJ273)</f>
        <v/>
      </c>
      <c r="AL273" s="82">
        <f>1-AK273</f>
        <v/>
      </c>
    </row>
    <row r="274">
      <c r="A274" s="81" t="n"/>
      <c r="B274" s="81" t="n"/>
      <c r="C274" s="81" t="n"/>
      <c r="D274" s="81" t="n"/>
      <c r="E274" s="81" t="n"/>
      <c r="F274" s="81" t="n"/>
      <c r="G274" s="81" t="n"/>
      <c r="H274" s="81" t="n"/>
      <c r="I274" s="81" t="n"/>
      <c r="J274" s="81" t="n"/>
      <c r="K274" s="81" t="n"/>
      <c r="L274" s="81" t="n"/>
      <c r="M274" s="81" t="n"/>
      <c r="N274" s="81" t="n"/>
      <c r="O274" s="81" t="n"/>
      <c r="P274" s="81" t="n"/>
      <c r="Q274" s="81" t="n"/>
      <c r="R274" s="81" t="n"/>
      <c r="S274" s="81" t="n"/>
      <c r="T274" s="81" t="n"/>
      <c r="U274" s="81" t="n"/>
      <c r="V274" s="81" t="n"/>
      <c r="W274" s="81" t="n"/>
      <c r="X274" s="81" t="n"/>
      <c r="Y274" s="81" t="n"/>
      <c r="Z274" s="81" t="n"/>
      <c r="AA274" s="81" t="n"/>
      <c r="AB274" s="81" t="n"/>
      <c r="AC274" s="81" t="n"/>
      <c r="AD274" s="81" t="n"/>
      <c r="AE274" s="81" t="n"/>
      <c r="AF274" s="81" t="n"/>
      <c r="AG274" s="81" t="n"/>
      <c r="AH274" s="81" t="n"/>
      <c r="AI274" s="81" t="n"/>
      <c r="AJ274" s="81" t="n"/>
      <c r="AK274" s="82">
        <f>COUNT(B274:AJ274) / COUNTA(B274:AJ274)</f>
        <v/>
      </c>
      <c r="AL274" s="82">
        <f>1-AK274</f>
        <v/>
      </c>
    </row>
    <row r="275">
      <c r="A275" s="81" t="n"/>
      <c r="B275" s="81" t="n"/>
      <c r="C275" s="81" t="n"/>
      <c r="D275" s="81" t="n"/>
      <c r="E275" s="81" t="n"/>
      <c r="F275" s="81" t="n"/>
      <c r="G275" s="81" t="n"/>
      <c r="H275" s="81" t="n"/>
      <c r="I275" s="81" t="n"/>
      <c r="J275" s="81" t="n"/>
      <c r="K275" s="81" t="n"/>
      <c r="L275" s="81" t="n"/>
      <c r="M275" s="81" t="n"/>
      <c r="N275" s="81" t="n"/>
      <c r="O275" s="81" t="n"/>
      <c r="P275" s="81" t="n"/>
      <c r="Q275" s="81" t="n"/>
      <c r="R275" s="81" t="n"/>
      <c r="S275" s="81" t="n"/>
      <c r="T275" s="81" t="n"/>
      <c r="U275" s="81" t="n"/>
      <c r="V275" s="81" t="n"/>
      <c r="W275" s="81" t="n"/>
      <c r="X275" s="81" t="n"/>
      <c r="Y275" s="81" t="n"/>
      <c r="Z275" s="81" t="n"/>
      <c r="AA275" s="81" t="n"/>
      <c r="AB275" s="81" t="n"/>
      <c r="AC275" s="81" t="n"/>
      <c r="AD275" s="81" t="n"/>
      <c r="AE275" s="81" t="n"/>
      <c r="AF275" s="81" t="n"/>
      <c r="AG275" s="81" t="n"/>
      <c r="AH275" s="81" t="n"/>
      <c r="AI275" s="81" t="n"/>
      <c r="AJ275" s="81" t="n"/>
      <c r="AK275" s="82">
        <f>COUNT(B275:AJ275) / COUNTA(B275:AJ275)</f>
        <v/>
      </c>
      <c r="AL275" s="82">
        <f>1-AK275</f>
        <v/>
      </c>
    </row>
    <row r="276">
      <c r="A276" s="81" t="n"/>
      <c r="B276" s="81" t="n"/>
      <c r="C276" s="81" t="n"/>
      <c r="D276" s="81" t="n"/>
      <c r="E276" s="81" t="n"/>
      <c r="F276" s="81" t="n"/>
      <c r="G276" s="81" t="n"/>
      <c r="H276" s="81" t="n"/>
      <c r="I276" s="81" t="n"/>
      <c r="J276" s="81" t="n"/>
      <c r="K276" s="81" t="n"/>
      <c r="L276" s="81" t="n"/>
      <c r="M276" s="81" t="n"/>
      <c r="N276" s="81" t="n"/>
      <c r="O276" s="81" t="n"/>
      <c r="P276" s="81" t="n"/>
      <c r="Q276" s="81" t="n"/>
      <c r="R276" s="81" t="n"/>
      <c r="S276" s="81" t="n"/>
      <c r="T276" s="81" t="n"/>
      <c r="U276" s="81" t="n"/>
      <c r="V276" s="81" t="n"/>
      <c r="W276" s="81" t="n"/>
      <c r="X276" s="81" t="n"/>
      <c r="Y276" s="81" t="n"/>
      <c r="Z276" s="81" t="n"/>
      <c r="AA276" s="81" t="n"/>
      <c r="AB276" s="81" t="n"/>
      <c r="AC276" s="81" t="n"/>
      <c r="AD276" s="81" t="n"/>
      <c r="AE276" s="81" t="n"/>
      <c r="AF276" s="81" t="n"/>
      <c r="AG276" s="81" t="n"/>
      <c r="AH276" s="81" t="n"/>
      <c r="AI276" s="81" t="n"/>
      <c r="AJ276" s="81" t="n"/>
      <c r="AK276" s="82">
        <f>COUNT(B276:AJ276) / COUNTA(B276:AJ276)</f>
        <v/>
      </c>
      <c r="AL276" s="82">
        <f>1-AK276</f>
        <v/>
      </c>
    </row>
    <row r="277">
      <c r="A277" s="81" t="n"/>
      <c r="B277" s="81" t="n"/>
      <c r="C277" s="81" t="n"/>
      <c r="D277" s="81" t="n"/>
      <c r="E277" s="81" t="n"/>
      <c r="F277" s="81" t="n"/>
      <c r="G277" s="81" t="n"/>
      <c r="H277" s="81" t="n"/>
      <c r="I277" s="81" t="n"/>
      <c r="J277" s="81" t="n"/>
      <c r="K277" s="81" t="n"/>
      <c r="L277" s="81" t="n"/>
      <c r="M277" s="81" t="n"/>
      <c r="N277" s="81" t="n"/>
      <c r="O277" s="81" t="n"/>
      <c r="P277" s="81" t="n"/>
      <c r="Q277" s="81" t="n"/>
      <c r="R277" s="81" t="n"/>
      <c r="S277" s="81" t="n"/>
      <c r="T277" s="81" t="n"/>
      <c r="U277" s="81" t="n"/>
      <c r="V277" s="81" t="n"/>
      <c r="W277" s="81" t="n"/>
      <c r="X277" s="81" t="n"/>
      <c r="Y277" s="81" t="n"/>
      <c r="Z277" s="81" t="n"/>
      <c r="AA277" s="81" t="n"/>
      <c r="AB277" s="81" t="n"/>
      <c r="AC277" s="81" t="n"/>
      <c r="AD277" s="81" t="n"/>
      <c r="AE277" s="81" t="n"/>
      <c r="AF277" s="81" t="n"/>
      <c r="AG277" s="81" t="n"/>
      <c r="AH277" s="81" t="n"/>
      <c r="AI277" s="81" t="n"/>
      <c r="AJ277" s="81" t="n"/>
      <c r="AK277" s="82">
        <f>COUNT(B277:AJ277) / COUNTA(B277:AJ277)</f>
        <v/>
      </c>
      <c r="AL277" s="82">
        <f>1-AK277</f>
        <v/>
      </c>
    </row>
    <row r="278">
      <c r="A278" s="81" t="n"/>
      <c r="B278" s="81" t="n"/>
      <c r="C278" s="81" t="n"/>
      <c r="D278" s="81" t="n"/>
      <c r="E278" s="81" t="n"/>
      <c r="F278" s="81" t="n"/>
      <c r="G278" s="81" t="n"/>
      <c r="H278" s="81" t="n"/>
      <c r="I278" s="81" t="n"/>
      <c r="J278" s="81" t="n"/>
      <c r="K278" s="81" t="n"/>
      <c r="L278" s="81" t="n"/>
      <c r="M278" s="81" t="n"/>
      <c r="N278" s="81" t="n"/>
      <c r="O278" s="81" t="n"/>
      <c r="P278" s="81" t="n"/>
      <c r="Q278" s="81" t="n"/>
      <c r="R278" s="81" t="n"/>
      <c r="S278" s="81" t="n"/>
      <c r="T278" s="81" t="n"/>
      <c r="U278" s="81" t="n"/>
      <c r="V278" s="81" t="n"/>
      <c r="W278" s="81" t="n"/>
      <c r="X278" s="81" t="n"/>
      <c r="Y278" s="81" t="n"/>
      <c r="Z278" s="81" t="n"/>
      <c r="AA278" s="81" t="n"/>
      <c r="AB278" s="81" t="n"/>
      <c r="AC278" s="81" t="n"/>
      <c r="AD278" s="81" t="n"/>
      <c r="AE278" s="81" t="n"/>
      <c r="AF278" s="81" t="n"/>
      <c r="AG278" s="81" t="n"/>
      <c r="AH278" s="81" t="n"/>
      <c r="AI278" s="81" t="n"/>
      <c r="AJ278" s="81" t="n"/>
      <c r="AK278" s="82">
        <f>COUNT(B278:AJ278) / COUNTA(B278:AJ278)</f>
        <v/>
      </c>
      <c r="AL278" s="82">
        <f>1-AK278</f>
        <v/>
      </c>
    </row>
    <row r="279">
      <c r="A279" s="81" t="n"/>
      <c r="B279" s="81" t="n"/>
      <c r="C279" s="81" t="n"/>
      <c r="D279" s="81" t="n"/>
      <c r="E279" s="81" t="n"/>
      <c r="F279" s="81" t="n"/>
      <c r="G279" s="81" t="n"/>
      <c r="H279" s="81" t="n"/>
      <c r="I279" s="81" t="n"/>
      <c r="J279" s="81" t="n"/>
      <c r="K279" s="81" t="n"/>
      <c r="L279" s="81" t="n"/>
      <c r="M279" s="81" t="n"/>
      <c r="N279" s="81" t="n"/>
      <c r="O279" s="81" t="n"/>
      <c r="P279" s="81" t="n"/>
      <c r="Q279" s="81" t="n"/>
      <c r="R279" s="81" t="n"/>
      <c r="S279" s="81" t="n"/>
      <c r="T279" s="81" t="n"/>
      <c r="U279" s="81" t="n"/>
      <c r="V279" s="81" t="n"/>
      <c r="W279" s="81" t="n"/>
      <c r="X279" s="81" t="n"/>
      <c r="Y279" s="81" t="n"/>
      <c r="Z279" s="81" t="n"/>
      <c r="AA279" s="81" t="n"/>
      <c r="AB279" s="81" t="n"/>
      <c r="AC279" s="81" t="n"/>
      <c r="AD279" s="81" t="n"/>
      <c r="AE279" s="81" t="n"/>
      <c r="AF279" s="81" t="n"/>
      <c r="AG279" s="81" t="n"/>
      <c r="AH279" s="81" t="n"/>
      <c r="AI279" s="81" t="n"/>
      <c r="AJ279" s="81" t="n"/>
      <c r="AK279" s="82">
        <f>COUNT(B279:AJ279) / COUNTA(B279:AJ279)</f>
        <v/>
      </c>
      <c r="AL279" s="82">
        <f>1-AK279</f>
        <v/>
      </c>
    </row>
    <row r="280">
      <c r="A280" s="81" t="n"/>
      <c r="B280" s="81" t="n"/>
      <c r="C280" s="81" t="n"/>
      <c r="D280" s="81" t="n"/>
      <c r="E280" s="81" t="n"/>
      <c r="F280" s="81" t="n"/>
      <c r="G280" s="81" t="n"/>
      <c r="H280" s="81" t="n"/>
      <c r="I280" s="81" t="n"/>
      <c r="J280" s="81" t="n"/>
      <c r="K280" s="81" t="n"/>
      <c r="L280" s="81" t="n"/>
      <c r="M280" s="81" t="n"/>
      <c r="N280" s="81" t="n"/>
      <c r="O280" s="81" t="n"/>
      <c r="P280" s="81" t="n"/>
      <c r="Q280" s="81" t="n"/>
      <c r="R280" s="81" t="n"/>
      <c r="S280" s="81" t="n"/>
      <c r="T280" s="81" t="n"/>
      <c r="U280" s="81" t="n"/>
      <c r="V280" s="81" t="n"/>
      <c r="W280" s="81" t="n"/>
      <c r="X280" s="81" t="n"/>
      <c r="Y280" s="81" t="n"/>
      <c r="Z280" s="81" t="n"/>
      <c r="AA280" s="81" t="n"/>
      <c r="AB280" s="81" t="n"/>
      <c r="AC280" s="81" t="n"/>
      <c r="AD280" s="81" t="n"/>
      <c r="AE280" s="81" t="n"/>
      <c r="AF280" s="81" t="n"/>
      <c r="AG280" s="81" t="n"/>
      <c r="AH280" s="81" t="n"/>
      <c r="AI280" s="81" t="n"/>
      <c r="AJ280" s="81" t="n"/>
      <c r="AK280" s="82">
        <f>COUNT(B280:AJ280) / COUNTA(B280:AJ280)</f>
        <v/>
      </c>
      <c r="AL280" s="82">
        <f>1-AK280</f>
        <v/>
      </c>
    </row>
    <row r="281">
      <c r="A281" s="81" t="n"/>
      <c r="B281" s="81" t="n"/>
      <c r="C281" s="81" t="n"/>
      <c r="D281" s="81" t="n"/>
      <c r="E281" s="81" t="n"/>
      <c r="F281" s="81" t="n"/>
      <c r="G281" s="81" t="n"/>
      <c r="H281" s="81" t="n"/>
      <c r="I281" s="81" t="n"/>
      <c r="J281" s="81" t="n"/>
      <c r="K281" s="81" t="n"/>
      <c r="L281" s="81" t="n"/>
      <c r="M281" s="81" t="n"/>
      <c r="N281" s="81" t="n"/>
      <c r="O281" s="81" t="n"/>
      <c r="P281" s="81" t="n"/>
      <c r="Q281" s="81" t="n"/>
      <c r="R281" s="81" t="n"/>
      <c r="S281" s="81" t="n"/>
      <c r="T281" s="81" t="n"/>
      <c r="U281" s="81" t="n"/>
      <c r="V281" s="81" t="n"/>
      <c r="W281" s="81" t="n"/>
      <c r="X281" s="81" t="n"/>
      <c r="Y281" s="81" t="n"/>
      <c r="Z281" s="81" t="n"/>
      <c r="AA281" s="81" t="n"/>
      <c r="AB281" s="81" t="n"/>
      <c r="AC281" s="81" t="n"/>
      <c r="AD281" s="81" t="n"/>
      <c r="AE281" s="81" t="n"/>
      <c r="AF281" s="81" t="n"/>
      <c r="AG281" s="81" t="n"/>
      <c r="AH281" s="81" t="n"/>
      <c r="AI281" s="81" t="n"/>
      <c r="AJ281" s="81" t="n"/>
      <c r="AK281" s="82">
        <f>COUNT(B281:AJ281) / COUNTA(B281:AJ281)</f>
        <v/>
      </c>
      <c r="AL281" s="82">
        <f>1-AK281</f>
        <v/>
      </c>
    </row>
    <row r="282">
      <c r="A282" s="81" t="n"/>
      <c r="B282" s="81" t="n"/>
      <c r="C282" s="81" t="n"/>
      <c r="D282" s="81" t="n"/>
      <c r="E282" s="81" t="n"/>
      <c r="F282" s="81" t="n"/>
      <c r="G282" s="81" t="n"/>
      <c r="H282" s="81" t="n"/>
      <c r="I282" s="81" t="n"/>
      <c r="J282" s="81" t="n"/>
      <c r="K282" s="81" t="n"/>
      <c r="L282" s="81" t="n"/>
      <c r="M282" s="81" t="n"/>
      <c r="N282" s="81" t="n"/>
      <c r="O282" s="81" t="n"/>
      <c r="P282" s="81" t="n"/>
      <c r="Q282" s="81" t="n"/>
      <c r="R282" s="81" t="n"/>
      <c r="S282" s="81" t="n"/>
      <c r="T282" s="81" t="n"/>
      <c r="U282" s="81" t="n"/>
      <c r="V282" s="81" t="n"/>
      <c r="W282" s="81" t="n"/>
      <c r="X282" s="81" t="n"/>
      <c r="Y282" s="81" t="n"/>
      <c r="Z282" s="81" t="n"/>
      <c r="AA282" s="81" t="n"/>
      <c r="AB282" s="81" t="n"/>
      <c r="AC282" s="81" t="n"/>
      <c r="AD282" s="81" t="n"/>
      <c r="AE282" s="81" t="n"/>
      <c r="AF282" s="81" t="n"/>
      <c r="AG282" s="81" t="n"/>
      <c r="AH282" s="81" t="n"/>
      <c r="AI282" s="81" t="n"/>
      <c r="AJ282" s="81" t="n"/>
      <c r="AK282" s="82">
        <f>COUNT(B282:AJ282) / COUNTA(B282:AJ282)</f>
        <v/>
      </c>
      <c r="AL282" s="82">
        <f>1-AK282</f>
        <v/>
      </c>
    </row>
    <row r="283">
      <c r="A283" s="81" t="n"/>
      <c r="B283" s="81" t="n"/>
      <c r="C283" s="81" t="n"/>
      <c r="D283" s="81" t="n"/>
      <c r="E283" s="81" t="n"/>
      <c r="F283" s="81" t="n"/>
      <c r="G283" s="81" t="n"/>
      <c r="H283" s="81" t="n"/>
      <c r="I283" s="81" t="n"/>
      <c r="J283" s="81" t="n"/>
      <c r="K283" s="81" t="n"/>
      <c r="L283" s="81" t="n"/>
      <c r="M283" s="81" t="n"/>
      <c r="N283" s="81" t="n"/>
      <c r="O283" s="81" t="n"/>
      <c r="P283" s="81" t="n"/>
      <c r="Q283" s="81" t="n"/>
      <c r="R283" s="81" t="n"/>
      <c r="S283" s="81" t="n"/>
      <c r="T283" s="81" t="n"/>
      <c r="U283" s="81" t="n"/>
      <c r="V283" s="81" t="n"/>
      <c r="W283" s="81" t="n"/>
      <c r="X283" s="81" t="n"/>
      <c r="Y283" s="81" t="n"/>
      <c r="Z283" s="81" t="n"/>
      <c r="AA283" s="81" t="n"/>
      <c r="AB283" s="81" t="n"/>
      <c r="AC283" s="81" t="n"/>
      <c r="AD283" s="81" t="n"/>
      <c r="AE283" s="81" t="n"/>
      <c r="AF283" s="81" t="n"/>
      <c r="AG283" s="81" t="n"/>
      <c r="AH283" s="81" t="n"/>
      <c r="AI283" s="81" t="n"/>
      <c r="AJ283" s="81" t="n"/>
      <c r="AK283" s="82">
        <f>COUNT(B283:AJ283) / COUNTA(B283:AJ283)</f>
        <v/>
      </c>
      <c r="AL283" s="82">
        <f>1-AK283</f>
        <v/>
      </c>
    </row>
    <row r="284">
      <c r="A284" s="81" t="n"/>
      <c r="B284" s="81" t="n"/>
      <c r="C284" s="81" t="n"/>
      <c r="D284" s="81" t="n"/>
      <c r="E284" s="81" t="n"/>
      <c r="F284" s="81" t="n"/>
      <c r="G284" s="81" t="n"/>
      <c r="H284" s="81" t="n"/>
      <c r="I284" s="81" t="n"/>
      <c r="J284" s="81" t="n"/>
      <c r="K284" s="81" t="n"/>
      <c r="L284" s="81" t="n"/>
      <c r="M284" s="81" t="n"/>
      <c r="N284" s="81" t="n"/>
      <c r="O284" s="81" t="n"/>
      <c r="P284" s="81" t="n"/>
      <c r="Q284" s="81" t="n"/>
      <c r="R284" s="81" t="n"/>
      <c r="S284" s="81" t="n"/>
      <c r="T284" s="81" t="n"/>
      <c r="U284" s="81" t="n"/>
      <c r="V284" s="81" t="n"/>
      <c r="W284" s="81" t="n"/>
      <c r="X284" s="81" t="n"/>
      <c r="Y284" s="81" t="n"/>
      <c r="Z284" s="81" t="n"/>
      <c r="AA284" s="81" t="n"/>
      <c r="AB284" s="81" t="n"/>
      <c r="AC284" s="81" t="n"/>
      <c r="AD284" s="81" t="n"/>
      <c r="AE284" s="81" t="n"/>
      <c r="AF284" s="81" t="n"/>
      <c r="AG284" s="81" t="n"/>
      <c r="AH284" s="81" t="n"/>
      <c r="AI284" s="81" t="n"/>
      <c r="AJ284" s="81" t="n"/>
      <c r="AK284" s="82">
        <f>COUNT(B284:AJ284) / COUNTA(B284:AJ284)</f>
        <v/>
      </c>
      <c r="AL284" s="82">
        <f>1-AK284</f>
        <v/>
      </c>
    </row>
    <row r="285">
      <c r="A285" s="81" t="n"/>
      <c r="B285" s="81" t="n"/>
      <c r="C285" s="81" t="n"/>
      <c r="D285" s="81" t="n"/>
      <c r="E285" s="81" t="n"/>
      <c r="F285" s="81" t="n"/>
      <c r="G285" s="81" t="n"/>
      <c r="H285" s="81" t="n"/>
      <c r="I285" s="81" t="n"/>
      <c r="J285" s="81" t="n"/>
      <c r="K285" s="81" t="n"/>
      <c r="L285" s="81" t="n"/>
      <c r="M285" s="81" t="n"/>
      <c r="N285" s="81" t="n"/>
      <c r="O285" s="81" t="n"/>
      <c r="P285" s="81" t="n"/>
      <c r="Q285" s="81" t="n"/>
      <c r="R285" s="81" t="n"/>
      <c r="S285" s="81" t="n"/>
      <c r="T285" s="81" t="n"/>
      <c r="U285" s="81" t="n"/>
      <c r="V285" s="81" t="n"/>
      <c r="W285" s="81" t="n"/>
      <c r="X285" s="81" t="n"/>
      <c r="Y285" s="81" t="n"/>
      <c r="Z285" s="81" t="n"/>
      <c r="AA285" s="81" t="n"/>
      <c r="AB285" s="81" t="n"/>
      <c r="AC285" s="81" t="n"/>
      <c r="AD285" s="81" t="n"/>
      <c r="AE285" s="81" t="n"/>
      <c r="AF285" s="81" t="n"/>
      <c r="AG285" s="81" t="n"/>
      <c r="AH285" s="81" t="n"/>
      <c r="AI285" s="81" t="n"/>
      <c r="AJ285" s="81" t="n"/>
      <c r="AK285" s="82">
        <f>COUNT(B285:AJ285) / COUNTA(B285:AJ285)</f>
        <v/>
      </c>
      <c r="AL285" s="82">
        <f>1-AK285</f>
        <v/>
      </c>
    </row>
    <row r="286">
      <c r="A286" s="81" t="n"/>
      <c r="B286" s="81" t="n"/>
      <c r="C286" s="81" t="n"/>
      <c r="D286" s="81" t="n"/>
      <c r="E286" s="81" t="n"/>
      <c r="F286" s="81" t="n"/>
      <c r="G286" s="81" t="n"/>
      <c r="H286" s="81" t="n"/>
      <c r="I286" s="81" t="n"/>
      <c r="J286" s="81" t="n"/>
      <c r="K286" s="81" t="n"/>
      <c r="L286" s="81" t="n"/>
      <c r="M286" s="81" t="n"/>
      <c r="N286" s="81" t="n"/>
      <c r="O286" s="81" t="n"/>
      <c r="P286" s="81" t="n"/>
      <c r="Q286" s="81" t="n"/>
      <c r="R286" s="81" t="n"/>
      <c r="S286" s="81" t="n"/>
      <c r="T286" s="81" t="n"/>
      <c r="U286" s="81" t="n"/>
      <c r="V286" s="81" t="n"/>
      <c r="W286" s="81" t="n"/>
      <c r="X286" s="81" t="n"/>
      <c r="Y286" s="81" t="n"/>
      <c r="Z286" s="81" t="n"/>
      <c r="AA286" s="81" t="n"/>
      <c r="AB286" s="81" t="n"/>
      <c r="AC286" s="81" t="n"/>
      <c r="AD286" s="81" t="n"/>
      <c r="AE286" s="81" t="n"/>
      <c r="AF286" s="81" t="n"/>
      <c r="AG286" s="81" t="n"/>
      <c r="AH286" s="81" t="n"/>
      <c r="AI286" s="81" t="n"/>
      <c r="AJ286" s="81" t="n"/>
      <c r="AK286" s="82">
        <f>COUNT(B286:AJ286) / COUNTA(B286:AJ286)</f>
        <v/>
      </c>
      <c r="AL286" s="82">
        <f>1-AK286</f>
        <v/>
      </c>
    </row>
    <row r="287">
      <c r="A287" s="81" t="n"/>
      <c r="B287" s="81" t="n"/>
      <c r="C287" s="81" t="n"/>
      <c r="D287" s="81" t="n"/>
      <c r="E287" s="81" t="n"/>
      <c r="F287" s="81" t="n"/>
      <c r="G287" s="81" t="n"/>
      <c r="H287" s="81" t="n"/>
      <c r="I287" s="81" t="n"/>
      <c r="J287" s="81" t="n"/>
      <c r="K287" s="81" t="n"/>
      <c r="L287" s="81" t="n"/>
      <c r="M287" s="81" t="n"/>
      <c r="N287" s="81" t="n"/>
      <c r="O287" s="81" t="n"/>
      <c r="P287" s="81" t="n"/>
      <c r="Q287" s="81" t="n"/>
      <c r="R287" s="81" t="n"/>
      <c r="S287" s="81" t="n"/>
      <c r="T287" s="81" t="n"/>
      <c r="U287" s="81" t="n"/>
      <c r="V287" s="81" t="n"/>
      <c r="W287" s="81" t="n"/>
      <c r="X287" s="81" t="n"/>
      <c r="Y287" s="81" t="n"/>
      <c r="Z287" s="81" t="n"/>
      <c r="AA287" s="81" t="n"/>
      <c r="AB287" s="81" t="n"/>
      <c r="AC287" s="81" t="n"/>
      <c r="AD287" s="81" t="n"/>
      <c r="AE287" s="81" t="n"/>
      <c r="AF287" s="81" t="n"/>
      <c r="AG287" s="81" t="n"/>
      <c r="AH287" s="81" t="n"/>
      <c r="AI287" s="81" t="n"/>
      <c r="AJ287" s="81" t="n"/>
      <c r="AK287" s="82">
        <f>COUNT(B287:AJ287) / COUNTA(B287:AJ287)</f>
        <v/>
      </c>
      <c r="AL287" s="82">
        <f>1-AK287</f>
        <v/>
      </c>
    </row>
    <row r="288">
      <c r="A288" s="81" t="n"/>
      <c r="B288" s="81" t="n"/>
      <c r="C288" s="81" t="n"/>
      <c r="D288" s="81" t="n"/>
      <c r="E288" s="81" t="n"/>
      <c r="F288" s="81" t="n"/>
      <c r="G288" s="81" t="n"/>
      <c r="H288" s="81" t="n"/>
      <c r="I288" s="81" t="n"/>
      <c r="J288" s="81" t="n"/>
      <c r="K288" s="81" t="n"/>
      <c r="L288" s="81" t="n"/>
      <c r="M288" s="81" t="n"/>
      <c r="N288" s="81" t="n"/>
      <c r="O288" s="81" t="n"/>
      <c r="P288" s="81" t="n"/>
      <c r="Q288" s="81" t="n"/>
      <c r="R288" s="81" t="n"/>
      <c r="S288" s="81" t="n"/>
      <c r="T288" s="81" t="n"/>
      <c r="U288" s="81" t="n"/>
      <c r="V288" s="81" t="n"/>
      <c r="W288" s="81" t="n"/>
      <c r="X288" s="81" t="n"/>
      <c r="Y288" s="81" t="n"/>
      <c r="Z288" s="81" t="n"/>
      <c r="AA288" s="81" t="n"/>
      <c r="AB288" s="81" t="n"/>
      <c r="AC288" s="81" t="n"/>
      <c r="AD288" s="81" t="n"/>
      <c r="AE288" s="81" t="n"/>
      <c r="AF288" s="81" t="n"/>
      <c r="AG288" s="81" t="n"/>
      <c r="AH288" s="81" t="n"/>
      <c r="AI288" s="81" t="n"/>
      <c r="AJ288" s="81" t="n"/>
      <c r="AK288" s="82">
        <f>COUNT(B288:AJ288) / COUNTA(B288:AJ288)</f>
        <v/>
      </c>
      <c r="AL288" s="82">
        <f>1-AK288</f>
        <v/>
      </c>
    </row>
    <row r="289">
      <c r="A289" s="81" t="n"/>
      <c r="B289" s="81" t="n"/>
      <c r="C289" s="81" t="n"/>
      <c r="D289" s="81" t="n"/>
      <c r="E289" s="81" t="n"/>
      <c r="F289" s="81" t="n"/>
      <c r="G289" s="81" t="n"/>
      <c r="H289" s="81" t="n"/>
      <c r="I289" s="81" t="n"/>
      <c r="J289" s="81" t="n"/>
      <c r="K289" s="81" t="n"/>
      <c r="L289" s="81" t="n"/>
      <c r="M289" s="81" t="n"/>
      <c r="N289" s="81" t="n"/>
      <c r="O289" s="81" t="n"/>
      <c r="P289" s="81" t="n"/>
      <c r="Q289" s="81" t="n"/>
      <c r="R289" s="81" t="n"/>
      <c r="S289" s="81" t="n"/>
      <c r="T289" s="81" t="n"/>
      <c r="U289" s="81" t="n"/>
      <c r="V289" s="81" t="n"/>
      <c r="W289" s="81" t="n"/>
      <c r="X289" s="81" t="n"/>
      <c r="Y289" s="81" t="n"/>
      <c r="Z289" s="81" t="n"/>
      <c r="AA289" s="81" t="n"/>
      <c r="AB289" s="81" t="n"/>
      <c r="AC289" s="81" t="n"/>
      <c r="AD289" s="81" t="n"/>
      <c r="AE289" s="81" t="n"/>
      <c r="AF289" s="81" t="n"/>
      <c r="AG289" s="81" t="n"/>
      <c r="AH289" s="81" t="n"/>
      <c r="AI289" s="81" t="n"/>
      <c r="AJ289" s="81" t="n"/>
      <c r="AK289" s="82">
        <f>COUNT(B289:AJ289) / COUNTA(B289:AJ289)</f>
        <v/>
      </c>
      <c r="AL289" s="82">
        <f>1-AK289</f>
        <v/>
      </c>
    </row>
    <row r="290">
      <c r="A290" s="81" t="n"/>
      <c r="B290" s="81" t="n"/>
      <c r="C290" s="81" t="n"/>
      <c r="D290" s="81" t="n"/>
      <c r="E290" s="81" t="n"/>
      <c r="F290" s="81" t="n"/>
      <c r="G290" s="81" t="n"/>
      <c r="H290" s="81" t="n"/>
      <c r="I290" s="81" t="n"/>
      <c r="J290" s="81" t="n"/>
      <c r="K290" s="81" t="n"/>
      <c r="L290" s="81" t="n"/>
      <c r="M290" s="81" t="n"/>
      <c r="N290" s="81" t="n"/>
      <c r="O290" s="81" t="n"/>
      <c r="P290" s="81" t="n"/>
      <c r="Q290" s="81" t="n"/>
      <c r="R290" s="81" t="n"/>
      <c r="S290" s="81" t="n"/>
      <c r="T290" s="81" t="n"/>
      <c r="U290" s="81" t="n"/>
      <c r="V290" s="81" t="n"/>
      <c r="W290" s="81" t="n"/>
      <c r="X290" s="81" t="n"/>
      <c r="Y290" s="81" t="n"/>
      <c r="Z290" s="81" t="n"/>
      <c r="AA290" s="81" t="n"/>
      <c r="AB290" s="81" t="n"/>
      <c r="AC290" s="81" t="n"/>
      <c r="AD290" s="81" t="n"/>
      <c r="AE290" s="81" t="n"/>
      <c r="AF290" s="81" t="n"/>
      <c r="AG290" s="81" t="n"/>
      <c r="AH290" s="81" t="n"/>
      <c r="AI290" s="81" t="n"/>
      <c r="AJ290" s="81" t="n"/>
      <c r="AK290" s="82">
        <f>COUNT(B290:AJ290) / COUNTA(B290:AJ290)</f>
        <v/>
      </c>
      <c r="AL290" s="82">
        <f>1-AK290</f>
        <v/>
      </c>
    </row>
    <row r="291">
      <c r="A291" s="81" t="n"/>
      <c r="B291" s="81" t="n"/>
      <c r="C291" s="81" t="n"/>
      <c r="D291" s="81" t="n"/>
      <c r="E291" s="81" t="n"/>
      <c r="F291" s="81" t="n"/>
      <c r="G291" s="81" t="n"/>
      <c r="H291" s="81" t="n"/>
      <c r="I291" s="81" t="n"/>
      <c r="J291" s="81" t="n"/>
      <c r="K291" s="81" t="n"/>
      <c r="L291" s="81" t="n"/>
      <c r="M291" s="81" t="n"/>
      <c r="N291" s="81" t="n"/>
      <c r="O291" s="81" t="n"/>
      <c r="P291" s="81" t="n"/>
      <c r="Q291" s="81" t="n"/>
      <c r="R291" s="81" t="n"/>
      <c r="S291" s="81" t="n"/>
      <c r="T291" s="81" t="n"/>
      <c r="U291" s="81" t="n"/>
      <c r="V291" s="81" t="n"/>
      <c r="W291" s="81" t="n"/>
      <c r="X291" s="81" t="n"/>
      <c r="Y291" s="81" t="n"/>
      <c r="Z291" s="81" t="n"/>
      <c r="AA291" s="81" t="n"/>
      <c r="AB291" s="81" t="n"/>
      <c r="AC291" s="81" t="n"/>
      <c r="AD291" s="81" t="n"/>
      <c r="AE291" s="81" t="n"/>
      <c r="AF291" s="81" t="n"/>
      <c r="AG291" s="81" t="n"/>
      <c r="AH291" s="81" t="n"/>
      <c r="AI291" s="81" t="n"/>
      <c r="AJ291" s="81" t="n"/>
      <c r="AK291" s="82">
        <f>COUNT(B291:AJ291) / COUNTA(B291:AJ291)</f>
        <v/>
      </c>
      <c r="AL291" s="82">
        <f>1-AK291</f>
        <v/>
      </c>
    </row>
    <row r="292">
      <c r="A292" s="81" t="n"/>
      <c r="B292" s="81" t="n"/>
      <c r="C292" s="81" t="n"/>
      <c r="D292" s="81" t="n"/>
      <c r="E292" s="81" t="n"/>
      <c r="F292" s="81" t="n"/>
      <c r="G292" s="81" t="n"/>
      <c r="H292" s="81" t="n"/>
      <c r="I292" s="81" t="n"/>
      <c r="J292" s="81" t="n"/>
      <c r="K292" s="81" t="n"/>
      <c r="L292" s="81" t="n"/>
      <c r="M292" s="81" t="n"/>
      <c r="N292" s="81" t="n"/>
      <c r="O292" s="81" t="n"/>
      <c r="P292" s="81" t="n"/>
      <c r="Q292" s="81" t="n"/>
      <c r="R292" s="81" t="n"/>
      <c r="S292" s="81" t="n"/>
      <c r="T292" s="81" t="n"/>
      <c r="U292" s="81" t="n"/>
      <c r="V292" s="81" t="n"/>
      <c r="W292" s="81" t="n"/>
      <c r="X292" s="81" t="n"/>
      <c r="Y292" s="81" t="n"/>
      <c r="Z292" s="81" t="n"/>
      <c r="AA292" s="81" t="n"/>
      <c r="AB292" s="81" t="n"/>
      <c r="AC292" s="81" t="n"/>
      <c r="AD292" s="81" t="n"/>
      <c r="AE292" s="81" t="n"/>
      <c r="AF292" s="81" t="n"/>
      <c r="AG292" s="81" t="n"/>
      <c r="AH292" s="81" t="n"/>
      <c r="AI292" s="81" t="n"/>
      <c r="AJ292" s="81" t="n"/>
      <c r="AK292" s="82">
        <f>COUNT(B292:AJ292) / COUNTA(B292:AJ292)</f>
        <v/>
      </c>
      <c r="AL292" s="82">
        <f>1-AK292</f>
        <v/>
      </c>
    </row>
    <row r="293">
      <c r="A293" s="81" t="n"/>
      <c r="B293" s="81" t="n"/>
      <c r="C293" s="81" t="n"/>
      <c r="D293" s="81" t="n"/>
      <c r="E293" s="81" t="n"/>
      <c r="F293" s="81" t="n"/>
      <c r="G293" s="81" t="n"/>
      <c r="H293" s="81" t="n"/>
      <c r="I293" s="81" t="n"/>
      <c r="J293" s="81" t="n"/>
      <c r="K293" s="81" t="n"/>
      <c r="L293" s="81" t="n"/>
      <c r="M293" s="81" t="n"/>
      <c r="N293" s="81" t="n"/>
      <c r="O293" s="81" t="n"/>
      <c r="P293" s="81" t="n"/>
      <c r="Q293" s="81" t="n"/>
      <c r="R293" s="81" t="n"/>
      <c r="S293" s="81" t="n"/>
      <c r="T293" s="81" t="n"/>
      <c r="U293" s="81" t="n"/>
      <c r="V293" s="81" t="n"/>
      <c r="W293" s="81" t="n"/>
      <c r="X293" s="81" t="n"/>
      <c r="Y293" s="81" t="n"/>
      <c r="Z293" s="81" t="n"/>
      <c r="AA293" s="81" t="n"/>
      <c r="AB293" s="81" t="n"/>
      <c r="AC293" s="81" t="n"/>
      <c r="AD293" s="81" t="n"/>
      <c r="AE293" s="81" t="n"/>
      <c r="AF293" s="81" t="n"/>
      <c r="AG293" s="81" t="n"/>
      <c r="AH293" s="81" t="n"/>
      <c r="AI293" s="81" t="n"/>
      <c r="AJ293" s="81" t="n"/>
      <c r="AK293" s="82">
        <f>COUNT(B293:AJ293) / COUNTA(B293:AJ293)</f>
        <v/>
      </c>
      <c r="AL293" s="82">
        <f>1-AK293</f>
        <v/>
      </c>
    </row>
    <row r="294">
      <c r="A294" s="81" t="n"/>
      <c r="B294" s="81" t="n"/>
      <c r="C294" s="81" t="n"/>
      <c r="D294" s="81" t="n"/>
      <c r="E294" s="81" t="n"/>
      <c r="F294" s="81" t="n"/>
      <c r="G294" s="81" t="n"/>
      <c r="H294" s="81" t="n"/>
      <c r="I294" s="81" t="n"/>
      <c r="J294" s="81" t="n"/>
      <c r="K294" s="81" t="n"/>
      <c r="L294" s="81" t="n"/>
      <c r="M294" s="81" t="n"/>
      <c r="N294" s="81" t="n"/>
      <c r="O294" s="81" t="n"/>
      <c r="P294" s="81" t="n"/>
      <c r="Q294" s="81" t="n"/>
      <c r="R294" s="81" t="n"/>
      <c r="S294" s="81" t="n"/>
      <c r="T294" s="81" t="n"/>
      <c r="U294" s="81" t="n"/>
      <c r="V294" s="81" t="n"/>
      <c r="W294" s="81" t="n"/>
      <c r="X294" s="81" t="n"/>
      <c r="Y294" s="81" t="n"/>
      <c r="Z294" s="81" t="n"/>
      <c r="AA294" s="81" t="n"/>
      <c r="AB294" s="81" t="n"/>
      <c r="AC294" s="81" t="n"/>
      <c r="AD294" s="81" t="n"/>
      <c r="AE294" s="81" t="n"/>
      <c r="AF294" s="81" t="n"/>
      <c r="AG294" s="81" t="n"/>
      <c r="AH294" s="81" t="n"/>
      <c r="AI294" s="81" t="n"/>
      <c r="AJ294" s="81" t="n"/>
      <c r="AK294" s="82">
        <f>COUNT(B294:AJ294) / COUNTA(B294:AJ294)</f>
        <v/>
      </c>
      <c r="AL294" s="82">
        <f>1-AK294</f>
        <v/>
      </c>
    </row>
    <row r="295">
      <c r="A295" s="81" t="n"/>
      <c r="B295" s="81" t="n"/>
      <c r="C295" s="81" t="n"/>
      <c r="D295" s="81" t="n"/>
      <c r="E295" s="81" t="n"/>
      <c r="F295" s="81" t="n"/>
      <c r="G295" s="81" t="n"/>
      <c r="H295" s="81" t="n"/>
      <c r="I295" s="81" t="n"/>
      <c r="J295" s="81" t="n"/>
      <c r="K295" s="81" t="n"/>
      <c r="L295" s="81" t="n"/>
      <c r="M295" s="81" t="n"/>
      <c r="N295" s="81" t="n"/>
      <c r="O295" s="81" t="n"/>
      <c r="P295" s="81" t="n"/>
      <c r="Q295" s="81" t="n"/>
      <c r="R295" s="81" t="n"/>
      <c r="S295" s="81" t="n"/>
      <c r="T295" s="81" t="n"/>
      <c r="U295" s="81" t="n"/>
      <c r="V295" s="81" t="n"/>
      <c r="W295" s="81" t="n"/>
      <c r="X295" s="81" t="n"/>
      <c r="Y295" s="81" t="n"/>
      <c r="Z295" s="81" t="n"/>
      <c r="AA295" s="81" t="n"/>
      <c r="AB295" s="81" t="n"/>
      <c r="AC295" s="81" t="n"/>
      <c r="AD295" s="81" t="n"/>
      <c r="AE295" s="81" t="n"/>
      <c r="AF295" s="81" t="n"/>
      <c r="AG295" s="81" t="n"/>
      <c r="AH295" s="81" t="n"/>
      <c r="AI295" s="81" t="n"/>
      <c r="AJ295" s="81" t="n"/>
      <c r="AK295" s="82">
        <f>COUNT(B295:AJ295) / COUNTA(B295:AJ295)</f>
        <v/>
      </c>
      <c r="AL295" s="82">
        <f>1-AK295</f>
        <v/>
      </c>
    </row>
    <row r="296">
      <c r="A296" s="81" t="n"/>
      <c r="B296" s="81" t="n"/>
      <c r="C296" s="81" t="n"/>
      <c r="D296" s="81" t="n"/>
      <c r="E296" s="81" t="n"/>
      <c r="F296" s="81" t="n"/>
      <c r="G296" s="81" t="n"/>
      <c r="H296" s="81" t="n"/>
      <c r="I296" s="81" t="n"/>
      <c r="J296" s="81" t="n"/>
      <c r="K296" s="81" t="n"/>
      <c r="L296" s="81" t="n"/>
      <c r="M296" s="81" t="n"/>
      <c r="N296" s="81" t="n"/>
      <c r="O296" s="81" t="n"/>
      <c r="P296" s="81" t="n"/>
      <c r="Q296" s="81" t="n"/>
      <c r="R296" s="81" t="n"/>
      <c r="S296" s="81" t="n"/>
      <c r="T296" s="81" t="n"/>
      <c r="U296" s="81" t="n"/>
      <c r="V296" s="81" t="n"/>
      <c r="W296" s="81" t="n"/>
      <c r="X296" s="81" t="n"/>
      <c r="Y296" s="81" t="n"/>
      <c r="Z296" s="81" t="n"/>
      <c r="AA296" s="81" t="n"/>
      <c r="AB296" s="81" t="n"/>
      <c r="AC296" s="81" t="n"/>
      <c r="AD296" s="81" t="n"/>
      <c r="AE296" s="81" t="n"/>
      <c r="AF296" s="81" t="n"/>
      <c r="AG296" s="81" t="n"/>
      <c r="AH296" s="81" t="n"/>
      <c r="AI296" s="81" t="n"/>
      <c r="AJ296" s="81" t="n"/>
      <c r="AK296" s="82">
        <f>COUNT(B296:AJ296) / COUNTA(B296:AJ296)</f>
        <v/>
      </c>
      <c r="AL296" s="82">
        <f>1-AK296</f>
        <v/>
      </c>
    </row>
    <row r="297">
      <c r="A297" s="81" t="n"/>
      <c r="B297" s="81" t="n"/>
      <c r="C297" s="81" t="n"/>
      <c r="D297" s="81" t="n"/>
      <c r="E297" s="81" t="n"/>
      <c r="F297" s="81" t="n"/>
      <c r="G297" s="81" t="n"/>
      <c r="H297" s="81" t="n"/>
      <c r="I297" s="81" t="n"/>
      <c r="J297" s="81" t="n"/>
      <c r="K297" s="81" t="n"/>
      <c r="L297" s="81" t="n"/>
      <c r="M297" s="81" t="n"/>
      <c r="N297" s="81" t="n"/>
      <c r="O297" s="81" t="n"/>
      <c r="P297" s="81" t="n"/>
      <c r="Q297" s="81" t="n"/>
      <c r="R297" s="81" t="n"/>
      <c r="S297" s="81" t="n"/>
      <c r="T297" s="81" t="n"/>
      <c r="U297" s="81" t="n"/>
      <c r="V297" s="81" t="n"/>
      <c r="W297" s="81" t="n"/>
      <c r="X297" s="81" t="n"/>
      <c r="Y297" s="81" t="n"/>
      <c r="Z297" s="81" t="n"/>
      <c r="AA297" s="81" t="n"/>
      <c r="AB297" s="81" t="n"/>
      <c r="AC297" s="81" t="n"/>
      <c r="AD297" s="81" t="n"/>
      <c r="AE297" s="81" t="n"/>
      <c r="AF297" s="81" t="n"/>
      <c r="AG297" s="81" t="n"/>
      <c r="AH297" s="81" t="n"/>
      <c r="AI297" s="81" t="n"/>
      <c r="AJ297" s="81" t="n"/>
      <c r="AK297" s="82">
        <f>COUNT(B297:AJ297) / COUNTA(B297:AJ297)</f>
        <v/>
      </c>
      <c r="AL297" s="82">
        <f>1-AK297</f>
        <v/>
      </c>
    </row>
    <row r="298">
      <c r="A298" s="81" t="n"/>
      <c r="B298" s="81" t="n"/>
      <c r="C298" s="81" t="n"/>
      <c r="D298" s="81" t="n"/>
      <c r="E298" s="81" t="n"/>
      <c r="F298" s="81" t="n"/>
      <c r="G298" s="81" t="n"/>
      <c r="H298" s="81" t="n"/>
      <c r="I298" s="81" t="n"/>
      <c r="J298" s="81" t="n"/>
      <c r="K298" s="81" t="n"/>
      <c r="L298" s="81" t="n"/>
      <c r="M298" s="81" t="n"/>
      <c r="N298" s="81" t="n"/>
      <c r="O298" s="81" t="n"/>
      <c r="P298" s="81" t="n"/>
      <c r="Q298" s="81" t="n"/>
      <c r="R298" s="81" t="n"/>
      <c r="S298" s="81" t="n"/>
      <c r="T298" s="81" t="n"/>
      <c r="U298" s="81" t="n"/>
      <c r="V298" s="81" t="n"/>
      <c r="W298" s="81" t="n"/>
      <c r="X298" s="81" t="n"/>
      <c r="Y298" s="81" t="n"/>
      <c r="Z298" s="81" t="n"/>
      <c r="AA298" s="81" t="n"/>
      <c r="AB298" s="81" t="n"/>
      <c r="AC298" s="81" t="n"/>
      <c r="AD298" s="81" t="n"/>
      <c r="AE298" s="81" t="n"/>
      <c r="AF298" s="81" t="n"/>
      <c r="AG298" s="81" t="n"/>
      <c r="AH298" s="81" t="n"/>
      <c r="AI298" s="81" t="n"/>
      <c r="AJ298" s="81" t="n"/>
      <c r="AK298" s="82">
        <f>COUNT(B298:AJ298) / COUNTA(B298:AJ298)</f>
        <v/>
      </c>
      <c r="AL298" s="82">
        <f>1-AK298</f>
        <v/>
      </c>
    </row>
    <row r="299">
      <c r="A299" s="81" t="n"/>
      <c r="B299" s="81" t="n"/>
      <c r="C299" s="81" t="n"/>
      <c r="D299" s="81" t="n"/>
      <c r="E299" s="81" t="n"/>
      <c r="F299" s="81" t="n"/>
      <c r="G299" s="81" t="n"/>
      <c r="H299" s="81" t="n"/>
      <c r="I299" s="81" t="n"/>
      <c r="J299" s="81" t="n"/>
      <c r="K299" s="81" t="n"/>
      <c r="L299" s="81" t="n"/>
      <c r="M299" s="81" t="n"/>
      <c r="N299" s="81" t="n"/>
      <c r="O299" s="81" t="n"/>
      <c r="P299" s="81" t="n"/>
      <c r="Q299" s="81" t="n"/>
      <c r="R299" s="81" t="n"/>
      <c r="S299" s="81" t="n"/>
      <c r="T299" s="81" t="n"/>
      <c r="U299" s="81" t="n"/>
      <c r="V299" s="81" t="n"/>
      <c r="W299" s="81" t="n"/>
      <c r="X299" s="81" t="n"/>
      <c r="Y299" s="81" t="n"/>
      <c r="Z299" s="81" t="n"/>
      <c r="AA299" s="81" t="n"/>
      <c r="AB299" s="81" t="n"/>
      <c r="AC299" s="81" t="n"/>
      <c r="AD299" s="81" t="n"/>
      <c r="AE299" s="81" t="n"/>
      <c r="AF299" s="81" t="n"/>
      <c r="AG299" s="81" t="n"/>
      <c r="AH299" s="81" t="n"/>
      <c r="AI299" s="81" t="n"/>
      <c r="AJ299" s="81" t="n"/>
      <c r="AK299" s="82">
        <f>COUNT(B299:AJ299) / COUNTA(B299:AJ299)</f>
        <v/>
      </c>
      <c r="AL299" s="82">
        <f>1-AK299</f>
        <v/>
      </c>
    </row>
    <row r="300">
      <c r="A300" s="81" t="n"/>
      <c r="B300" s="81" t="n"/>
      <c r="C300" s="81" t="n"/>
      <c r="D300" s="81" t="n"/>
      <c r="E300" s="81" t="n"/>
      <c r="F300" s="81" t="n"/>
      <c r="G300" s="81" t="n"/>
      <c r="H300" s="81" t="n"/>
      <c r="I300" s="81" t="n"/>
      <c r="J300" s="81" t="n"/>
      <c r="K300" s="81" t="n"/>
      <c r="L300" s="81" t="n"/>
      <c r="M300" s="81" t="n"/>
      <c r="N300" s="81" t="n"/>
      <c r="O300" s="81" t="n"/>
      <c r="P300" s="81" t="n"/>
      <c r="Q300" s="81" t="n"/>
      <c r="R300" s="81" t="n"/>
      <c r="S300" s="81" t="n"/>
      <c r="T300" s="81" t="n"/>
      <c r="U300" s="81" t="n"/>
      <c r="V300" s="81" t="n"/>
      <c r="W300" s="81" t="n"/>
      <c r="X300" s="81" t="n"/>
      <c r="Y300" s="81" t="n"/>
      <c r="Z300" s="81" t="n"/>
      <c r="AA300" s="81" t="n"/>
      <c r="AB300" s="81" t="n"/>
      <c r="AC300" s="81" t="n"/>
      <c r="AD300" s="81" t="n"/>
      <c r="AE300" s="81" t="n"/>
      <c r="AF300" s="81" t="n"/>
      <c r="AG300" s="81" t="n"/>
      <c r="AH300" s="81" t="n"/>
      <c r="AI300" s="81" t="n"/>
      <c r="AJ300" s="81" t="n"/>
      <c r="AK300" s="82">
        <f>COUNT(B300:AJ300) / COUNTA(B300:AJ300)</f>
        <v/>
      </c>
      <c r="AL300" s="82">
        <f>1-AK300</f>
        <v/>
      </c>
    </row>
    <row r="301">
      <c r="A301" s="81" t="n"/>
      <c r="B301" s="81" t="n"/>
      <c r="C301" s="81" t="n"/>
      <c r="D301" s="81" t="n"/>
      <c r="E301" s="81" t="n"/>
      <c r="F301" s="81" t="n"/>
      <c r="G301" s="81" t="n"/>
      <c r="H301" s="81" t="n"/>
      <c r="I301" s="81" t="n"/>
      <c r="J301" s="81" t="n"/>
      <c r="K301" s="81" t="n"/>
      <c r="L301" s="81" t="n"/>
      <c r="M301" s="81" t="n"/>
      <c r="N301" s="81" t="n"/>
      <c r="O301" s="81" t="n"/>
      <c r="P301" s="81" t="n"/>
      <c r="Q301" s="81" t="n"/>
      <c r="R301" s="81" t="n"/>
      <c r="S301" s="81" t="n"/>
      <c r="T301" s="81" t="n"/>
      <c r="U301" s="81" t="n"/>
      <c r="V301" s="81" t="n"/>
      <c r="W301" s="81" t="n"/>
      <c r="X301" s="81" t="n"/>
      <c r="Y301" s="81" t="n"/>
      <c r="Z301" s="81" t="n"/>
      <c r="AA301" s="81" t="n"/>
      <c r="AB301" s="81" t="n"/>
      <c r="AC301" s="81" t="n"/>
      <c r="AD301" s="81" t="n"/>
      <c r="AE301" s="81" t="n"/>
      <c r="AF301" s="81" t="n"/>
      <c r="AG301" s="81" t="n"/>
      <c r="AH301" s="81" t="n"/>
      <c r="AI301" s="81" t="n"/>
      <c r="AJ301" s="81" t="n"/>
      <c r="AK301" s="82">
        <f>COUNT(B301:AJ301) / COUNTA(B301:AJ301)</f>
        <v/>
      </c>
      <c r="AL301" s="82">
        <f>1-AK301</f>
        <v/>
      </c>
    </row>
    <row r="302">
      <c r="A302" s="81" t="n"/>
      <c r="B302" s="81" t="n"/>
      <c r="C302" s="81" t="n"/>
      <c r="D302" s="81" t="n"/>
      <c r="E302" s="81" t="n"/>
      <c r="F302" s="81" t="n"/>
      <c r="G302" s="81" t="n"/>
      <c r="H302" s="81" t="n"/>
      <c r="I302" s="81" t="n"/>
      <c r="J302" s="81" t="n"/>
      <c r="K302" s="81" t="n"/>
      <c r="L302" s="81" t="n"/>
      <c r="M302" s="81" t="n"/>
      <c r="N302" s="81" t="n"/>
      <c r="O302" s="81" t="n"/>
      <c r="P302" s="81" t="n"/>
      <c r="Q302" s="81" t="n"/>
      <c r="R302" s="81" t="n"/>
      <c r="S302" s="81" t="n"/>
      <c r="T302" s="81" t="n"/>
      <c r="U302" s="81" t="n"/>
      <c r="V302" s="81" t="n"/>
      <c r="W302" s="81" t="n"/>
      <c r="X302" s="81" t="n"/>
      <c r="Y302" s="81" t="n"/>
      <c r="Z302" s="81" t="n"/>
      <c r="AA302" s="81" t="n"/>
      <c r="AB302" s="81" t="n"/>
      <c r="AC302" s="81" t="n"/>
      <c r="AD302" s="81" t="n"/>
      <c r="AE302" s="81" t="n"/>
      <c r="AF302" s="81" t="n"/>
      <c r="AG302" s="81" t="n"/>
      <c r="AH302" s="81" t="n"/>
      <c r="AI302" s="81" t="n"/>
      <c r="AJ302" s="81" t="n"/>
      <c r="AK302" s="82">
        <f>COUNT(B302:AJ302) / COUNTA(B302:AJ302)</f>
        <v/>
      </c>
      <c r="AL302" s="82">
        <f>1-AK302</f>
        <v/>
      </c>
    </row>
    <row r="303">
      <c r="A303" s="81" t="n"/>
      <c r="B303" s="81" t="n"/>
      <c r="C303" s="81" t="n"/>
      <c r="D303" s="81" t="n"/>
      <c r="E303" s="81" t="n"/>
      <c r="F303" s="81" t="n"/>
      <c r="G303" s="81" t="n"/>
      <c r="H303" s="81" t="n"/>
      <c r="I303" s="81" t="n"/>
      <c r="J303" s="81" t="n"/>
      <c r="K303" s="81" t="n"/>
      <c r="L303" s="81" t="n"/>
      <c r="M303" s="81" t="n"/>
      <c r="N303" s="81" t="n"/>
      <c r="O303" s="81" t="n"/>
      <c r="P303" s="81" t="n"/>
      <c r="Q303" s="81" t="n"/>
      <c r="R303" s="81" t="n"/>
      <c r="S303" s="81" t="n"/>
      <c r="T303" s="81" t="n"/>
      <c r="U303" s="81" t="n"/>
      <c r="V303" s="81" t="n"/>
      <c r="W303" s="81" t="n"/>
      <c r="X303" s="81" t="n"/>
      <c r="Y303" s="81" t="n"/>
      <c r="Z303" s="81" t="n"/>
      <c r="AA303" s="81" t="n"/>
      <c r="AB303" s="81" t="n"/>
      <c r="AC303" s="81" t="n"/>
      <c r="AD303" s="81" t="n"/>
      <c r="AE303" s="81" t="n"/>
      <c r="AF303" s="81" t="n"/>
      <c r="AG303" s="81" t="n"/>
      <c r="AH303" s="81" t="n"/>
      <c r="AI303" s="81" t="n"/>
      <c r="AJ303" s="81" t="n"/>
      <c r="AK303" s="82">
        <f>COUNT(B303:AJ303) / COUNTA(B303:AJ303)</f>
        <v/>
      </c>
      <c r="AL303" s="82">
        <f>1-AK303</f>
        <v/>
      </c>
    </row>
    <row r="304">
      <c r="A304" s="81" t="n"/>
      <c r="B304" s="81" t="n"/>
      <c r="C304" s="81" t="n"/>
      <c r="D304" s="81" t="n"/>
      <c r="E304" s="81" t="n"/>
      <c r="F304" s="81" t="n"/>
      <c r="G304" s="81" t="n"/>
      <c r="H304" s="81" t="n"/>
      <c r="I304" s="81" t="n"/>
      <c r="J304" s="81" t="n"/>
      <c r="K304" s="81" t="n"/>
      <c r="L304" s="81" t="n"/>
      <c r="M304" s="81" t="n"/>
      <c r="N304" s="81" t="n"/>
      <c r="O304" s="81" t="n"/>
      <c r="P304" s="81" t="n"/>
      <c r="Q304" s="81" t="n"/>
      <c r="R304" s="81" t="n"/>
      <c r="S304" s="81" t="n"/>
      <c r="T304" s="81" t="n"/>
      <c r="U304" s="81" t="n"/>
      <c r="V304" s="81" t="n"/>
      <c r="W304" s="81" t="n"/>
      <c r="X304" s="81" t="n"/>
      <c r="Y304" s="81" t="n"/>
      <c r="Z304" s="81" t="n"/>
      <c r="AA304" s="81" t="n"/>
      <c r="AB304" s="81" t="n"/>
      <c r="AC304" s="81" t="n"/>
      <c r="AD304" s="81" t="n"/>
      <c r="AE304" s="81" t="n"/>
      <c r="AF304" s="81" t="n"/>
      <c r="AG304" s="81" t="n"/>
      <c r="AH304" s="81" t="n"/>
      <c r="AI304" s="81" t="n"/>
      <c r="AJ304" s="81" t="n"/>
      <c r="AK304" s="82">
        <f>COUNT(B304:AJ304) / COUNTA(B304:AJ304)</f>
        <v/>
      </c>
      <c r="AL304" s="82">
        <f>1-AK304</f>
        <v/>
      </c>
    </row>
    <row r="305">
      <c r="A305" s="81" t="n"/>
      <c r="B305" s="81" t="n"/>
      <c r="C305" s="81" t="n"/>
      <c r="D305" s="81" t="n"/>
      <c r="E305" s="81" t="n"/>
      <c r="F305" s="81" t="n"/>
      <c r="G305" s="81" t="n"/>
      <c r="H305" s="81" t="n"/>
      <c r="I305" s="81" t="n"/>
      <c r="J305" s="81" t="n"/>
      <c r="K305" s="81" t="n"/>
      <c r="L305" s="81" t="n"/>
      <c r="M305" s="81" t="n"/>
      <c r="N305" s="81" t="n"/>
      <c r="O305" s="81" t="n"/>
      <c r="P305" s="81" t="n"/>
      <c r="Q305" s="81" t="n"/>
      <c r="R305" s="81" t="n"/>
      <c r="S305" s="81" t="n"/>
      <c r="T305" s="81" t="n"/>
      <c r="U305" s="81" t="n"/>
      <c r="V305" s="81" t="n"/>
      <c r="W305" s="81" t="n"/>
      <c r="X305" s="81" t="n"/>
      <c r="Y305" s="81" t="n"/>
      <c r="Z305" s="81" t="n"/>
      <c r="AA305" s="81" t="n"/>
      <c r="AB305" s="81" t="n"/>
      <c r="AC305" s="81" t="n"/>
      <c r="AD305" s="81" t="n"/>
      <c r="AE305" s="81" t="n"/>
      <c r="AF305" s="81" t="n"/>
      <c r="AG305" s="81" t="n"/>
      <c r="AH305" s="81" t="n"/>
      <c r="AI305" s="81" t="n"/>
      <c r="AJ305" s="81" t="n"/>
      <c r="AK305" s="82">
        <f>COUNT(B305:AJ305) / COUNTA(B305:AJ305)</f>
        <v/>
      </c>
      <c r="AL305" s="82">
        <f>1-AK305</f>
        <v/>
      </c>
    </row>
    <row r="306">
      <c r="A306" s="81" t="n"/>
      <c r="B306" s="81" t="n"/>
      <c r="C306" s="81" t="n"/>
      <c r="D306" s="81" t="n"/>
      <c r="E306" s="81" t="n"/>
      <c r="F306" s="81" t="n"/>
      <c r="G306" s="81" t="n"/>
      <c r="H306" s="81" t="n"/>
      <c r="I306" s="81" t="n"/>
      <c r="J306" s="81" t="n"/>
      <c r="K306" s="81" t="n"/>
      <c r="L306" s="81" t="n"/>
      <c r="M306" s="81" t="n"/>
      <c r="N306" s="81" t="n"/>
      <c r="O306" s="81" t="n"/>
      <c r="P306" s="81" t="n"/>
      <c r="Q306" s="81" t="n"/>
      <c r="R306" s="81" t="n"/>
      <c r="S306" s="81" t="n"/>
      <c r="T306" s="81" t="n"/>
      <c r="U306" s="81" t="n"/>
      <c r="V306" s="81" t="n"/>
      <c r="W306" s="81" t="n"/>
      <c r="X306" s="81" t="n"/>
      <c r="Y306" s="81" t="n"/>
      <c r="Z306" s="81" t="n"/>
      <c r="AA306" s="81" t="n"/>
      <c r="AB306" s="81" t="n"/>
      <c r="AC306" s="81" t="n"/>
      <c r="AD306" s="81" t="n"/>
      <c r="AE306" s="81" t="n"/>
      <c r="AF306" s="81" t="n"/>
      <c r="AG306" s="81" t="n"/>
      <c r="AH306" s="81" t="n"/>
      <c r="AI306" s="81" t="n"/>
      <c r="AJ306" s="81" t="n"/>
      <c r="AK306" s="82">
        <f>COUNT(B306:AJ306) / COUNTA(B306:AJ306)</f>
        <v/>
      </c>
      <c r="AL306" s="82">
        <f>1-AK306</f>
        <v/>
      </c>
    </row>
    <row r="307">
      <c r="A307" s="81" t="n"/>
      <c r="B307" s="81" t="n"/>
      <c r="C307" s="81" t="n"/>
      <c r="D307" s="81" t="n"/>
      <c r="E307" s="81" t="n"/>
      <c r="F307" s="81" t="n"/>
      <c r="G307" s="81" t="n"/>
      <c r="H307" s="81" t="n"/>
      <c r="I307" s="81" t="n"/>
      <c r="J307" s="81" t="n"/>
      <c r="K307" s="81" t="n"/>
      <c r="L307" s="81" t="n"/>
      <c r="M307" s="81" t="n"/>
      <c r="N307" s="81" t="n"/>
      <c r="O307" s="81" t="n"/>
      <c r="P307" s="81" t="n"/>
      <c r="Q307" s="81" t="n"/>
      <c r="R307" s="81" t="n"/>
      <c r="S307" s="81" t="n"/>
      <c r="T307" s="81" t="n"/>
      <c r="U307" s="81" t="n"/>
      <c r="V307" s="81" t="n"/>
      <c r="W307" s="81" t="n"/>
      <c r="X307" s="81" t="n"/>
      <c r="Y307" s="81" t="n"/>
      <c r="Z307" s="81" t="n"/>
      <c r="AA307" s="81" t="n"/>
      <c r="AB307" s="81" t="n"/>
      <c r="AC307" s="81" t="n"/>
      <c r="AD307" s="81" t="n"/>
      <c r="AE307" s="81" t="n"/>
      <c r="AF307" s="81" t="n"/>
      <c r="AG307" s="81" t="n"/>
      <c r="AH307" s="81" t="n"/>
      <c r="AI307" s="81" t="n"/>
      <c r="AJ307" s="81" t="n"/>
      <c r="AK307" s="82">
        <f>COUNT(B307:AJ307) / COUNTA(B307:AJ307)</f>
        <v/>
      </c>
      <c r="AL307" s="82">
        <f>1-AK307</f>
        <v/>
      </c>
    </row>
    <row r="308">
      <c r="A308" s="81" t="n"/>
      <c r="B308" s="81" t="n"/>
      <c r="C308" s="81" t="n"/>
      <c r="D308" s="81" t="n"/>
      <c r="E308" s="81" t="n"/>
      <c r="F308" s="81" t="n"/>
      <c r="G308" s="81" t="n"/>
      <c r="H308" s="81" t="n"/>
      <c r="I308" s="81" t="n"/>
      <c r="J308" s="81" t="n"/>
      <c r="K308" s="81" t="n"/>
      <c r="L308" s="81" t="n"/>
      <c r="M308" s="81" t="n"/>
      <c r="N308" s="81" t="n"/>
      <c r="O308" s="81" t="n"/>
      <c r="P308" s="81" t="n"/>
      <c r="Q308" s="81" t="n"/>
      <c r="R308" s="81" t="n"/>
      <c r="S308" s="81" t="n"/>
      <c r="T308" s="81" t="n"/>
      <c r="U308" s="81" t="n"/>
      <c r="V308" s="81" t="n"/>
      <c r="W308" s="81" t="n"/>
      <c r="X308" s="81" t="n"/>
      <c r="Y308" s="81" t="n"/>
      <c r="Z308" s="81" t="n"/>
      <c r="AA308" s="81" t="n"/>
      <c r="AB308" s="81" t="n"/>
      <c r="AC308" s="81" t="n"/>
      <c r="AD308" s="81" t="n"/>
      <c r="AE308" s="81" t="n"/>
      <c r="AF308" s="81" t="n"/>
      <c r="AG308" s="81" t="n"/>
      <c r="AH308" s="81" t="n"/>
      <c r="AI308" s="81" t="n"/>
      <c r="AJ308" s="81" t="n"/>
      <c r="AK308" s="82">
        <f>COUNT(B308:AJ308) / COUNTA(B308:AJ308)</f>
        <v/>
      </c>
      <c r="AL308" s="82">
        <f>1-AK308</f>
        <v/>
      </c>
    </row>
    <row r="309">
      <c r="A309" s="81" t="n"/>
      <c r="B309" s="81" t="n"/>
      <c r="C309" s="81" t="n"/>
      <c r="D309" s="81" t="n"/>
      <c r="E309" s="81" t="n"/>
      <c r="F309" s="81" t="n"/>
      <c r="G309" s="81" t="n"/>
      <c r="H309" s="81" t="n"/>
      <c r="I309" s="81" t="n"/>
      <c r="J309" s="81" t="n"/>
      <c r="K309" s="81" t="n"/>
      <c r="L309" s="81" t="n"/>
      <c r="M309" s="81" t="n"/>
      <c r="N309" s="81" t="n"/>
      <c r="O309" s="81" t="n"/>
      <c r="P309" s="81" t="n"/>
      <c r="Q309" s="81" t="n"/>
      <c r="R309" s="81" t="n"/>
      <c r="S309" s="81" t="n"/>
      <c r="T309" s="81" t="n"/>
      <c r="U309" s="81" t="n"/>
      <c r="V309" s="81" t="n"/>
      <c r="W309" s="81" t="n"/>
      <c r="X309" s="81" t="n"/>
      <c r="Y309" s="81" t="n"/>
      <c r="Z309" s="81" t="n"/>
      <c r="AA309" s="81" t="n"/>
      <c r="AB309" s="81" t="n"/>
      <c r="AC309" s="81" t="n"/>
      <c r="AD309" s="81" t="n"/>
      <c r="AE309" s="81" t="n"/>
      <c r="AF309" s="81" t="n"/>
      <c r="AG309" s="81" t="n"/>
      <c r="AH309" s="81" t="n"/>
      <c r="AI309" s="81" t="n"/>
      <c r="AJ309" s="81" t="n"/>
      <c r="AK309" s="82">
        <f>COUNT(B309:AJ309) / COUNTA(B309:AJ309)</f>
        <v/>
      </c>
      <c r="AL309" s="82">
        <f>1-AK309</f>
        <v/>
      </c>
    </row>
    <row r="310">
      <c r="A310" s="81" t="n"/>
      <c r="B310" s="81" t="n"/>
      <c r="C310" s="81" t="n"/>
      <c r="D310" s="81" t="n"/>
      <c r="E310" s="81" t="n"/>
      <c r="F310" s="81" t="n"/>
      <c r="G310" s="81" t="n"/>
      <c r="H310" s="81" t="n"/>
      <c r="I310" s="81" t="n"/>
      <c r="J310" s="81" t="n"/>
      <c r="K310" s="81" t="n"/>
      <c r="L310" s="81" t="n"/>
      <c r="M310" s="81" t="n"/>
      <c r="N310" s="81" t="n"/>
      <c r="O310" s="81" t="n"/>
      <c r="P310" s="81" t="n"/>
      <c r="Q310" s="81" t="n"/>
      <c r="R310" s="81" t="n"/>
      <c r="S310" s="81" t="n"/>
      <c r="T310" s="81" t="n"/>
      <c r="U310" s="81" t="n"/>
      <c r="V310" s="81" t="n"/>
      <c r="W310" s="81" t="n"/>
      <c r="X310" s="81" t="n"/>
      <c r="Y310" s="81" t="n"/>
      <c r="Z310" s="81" t="n"/>
      <c r="AA310" s="81" t="n"/>
      <c r="AB310" s="81" t="n"/>
      <c r="AC310" s="81" t="n"/>
      <c r="AD310" s="81" t="n"/>
      <c r="AE310" s="81" t="n"/>
      <c r="AF310" s="81" t="n"/>
      <c r="AG310" s="81" t="n"/>
      <c r="AH310" s="81" t="n"/>
      <c r="AI310" s="81" t="n"/>
      <c r="AJ310" s="81" t="n"/>
      <c r="AK310" s="82">
        <f>COUNT(B310:AJ310) / COUNTA(B310:AJ310)</f>
        <v/>
      </c>
      <c r="AL310" s="82">
        <f>1-AK310</f>
        <v/>
      </c>
    </row>
    <row r="311">
      <c r="A311" s="81" t="n"/>
      <c r="B311" s="81" t="n"/>
      <c r="C311" s="81" t="n"/>
      <c r="D311" s="81" t="n"/>
      <c r="E311" s="81" t="n"/>
      <c r="F311" s="81" t="n"/>
      <c r="G311" s="81" t="n"/>
      <c r="H311" s="81" t="n"/>
      <c r="I311" s="81" t="n"/>
      <c r="J311" s="81" t="n"/>
      <c r="K311" s="81" t="n"/>
      <c r="L311" s="81" t="n"/>
      <c r="M311" s="81" t="n"/>
      <c r="N311" s="81" t="n"/>
      <c r="O311" s="81" t="n"/>
      <c r="P311" s="81" t="n"/>
      <c r="Q311" s="81" t="n"/>
      <c r="R311" s="81" t="n"/>
      <c r="S311" s="81" t="n"/>
      <c r="T311" s="81" t="n"/>
      <c r="U311" s="81" t="n"/>
      <c r="V311" s="81" t="n"/>
      <c r="W311" s="81" t="n"/>
      <c r="X311" s="81" t="n"/>
      <c r="Y311" s="81" t="n"/>
      <c r="Z311" s="81" t="n"/>
      <c r="AA311" s="81" t="n"/>
      <c r="AB311" s="81" t="n"/>
      <c r="AC311" s="81" t="n"/>
      <c r="AD311" s="81" t="n"/>
      <c r="AE311" s="81" t="n"/>
      <c r="AF311" s="81" t="n"/>
      <c r="AG311" s="81" t="n"/>
      <c r="AH311" s="81" t="n"/>
      <c r="AI311" s="81" t="n"/>
      <c r="AJ311" s="81" t="n"/>
      <c r="AK311" s="82">
        <f>COUNT(B311:AJ311) / COUNTA(B311:AJ311)</f>
        <v/>
      </c>
      <c r="AL311" s="82">
        <f>1-AK311</f>
        <v/>
      </c>
    </row>
    <row r="312">
      <c r="A312" s="81" t="n"/>
      <c r="B312" s="81" t="n"/>
      <c r="C312" s="81" t="n"/>
      <c r="D312" s="81" t="n"/>
      <c r="E312" s="81" t="n"/>
      <c r="F312" s="81" t="n"/>
      <c r="G312" s="81" t="n"/>
      <c r="H312" s="81" t="n"/>
      <c r="I312" s="81" t="n"/>
      <c r="J312" s="81" t="n"/>
      <c r="K312" s="81" t="n"/>
      <c r="L312" s="81" t="n"/>
      <c r="M312" s="81" t="n"/>
      <c r="N312" s="81" t="n"/>
      <c r="O312" s="81" t="n"/>
      <c r="P312" s="81" t="n"/>
      <c r="Q312" s="81" t="n"/>
      <c r="R312" s="81" t="n"/>
      <c r="S312" s="81" t="n"/>
      <c r="T312" s="81" t="n"/>
      <c r="U312" s="81" t="n"/>
      <c r="V312" s="81" t="n"/>
      <c r="W312" s="81" t="n"/>
      <c r="X312" s="81" t="n"/>
      <c r="Y312" s="81" t="n"/>
      <c r="Z312" s="81" t="n"/>
      <c r="AA312" s="81" t="n"/>
      <c r="AB312" s="81" t="n"/>
      <c r="AC312" s="81" t="n"/>
      <c r="AD312" s="81" t="n"/>
      <c r="AE312" s="81" t="n"/>
      <c r="AF312" s="81" t="n"/>
      <c r="AG312" s="81" t="n"/>
      <c r="AH312" s="81" t="n"/>
      <c r="AI312" s="81" t="n"/>
      <c r="AJ312" s="81" t="n"/>
      <c r="AK312" s="82">
        <f>COUNT(B312:AJ312) / COUNTA(B312:AJ312)</f>
        <v/>
      </c>
      <c r="AL312" s="82">
        <f>1-AK312</f>
        <v/>
      </c>
    </row>
    <row r="313">
      <c r="A313" s="81" t="n"/>
      <c r="B313" s="81" t="n"/>
      <c r="C313" s="81" t="n"/>
      <c r="D313" s="81" t="n"/>
      <c r="E313" s="81" t="n"/>
      <c r="F313" s="81" t="n"/>
      <c r="G313" s="81" t="n"/>
      <c r="H313" s="81" t="n"/>
      <c r="I313" s="81" t="n"/>
      <c r="J313" s="81" t="n"/>
      <c r="K313" s="81" t="n"/>
      <c r="L313" s="81" t="n"/>
      <c r="M313" s="81" t="n"/>
      <c r="N313" s="81" t="n"/>
      <c r="O313" s="81" t="n"/>
      <c r="P313" s="81" t="n"/>
      <c r="Q313" s="81" t="n"/>
      <c r="R313" s="81" t="n"/>
      <c r="S313" s="81" t="n"/>
      <c r="T313" s="81" t="n"/>
      <c r="U313" s="81" t="n"/>
      <c r="V313" s="81" t="n"/>
      <c r="W313" s="81" t="n"/>
      <c r="X313" s="81" t="n"/>
      <c r="Y313" s="81" t="n"/>
      <c r="Z313" s="81" t="n"/>
      <c r="AA313" s="81" t="n"/>
      <c r="AB313" s="81" t="n"/>
      <c r="AC313" s="81" t="n"/>
      <c r="AD313" s="81" t="n"/>
      <c r="AE313" s="81" t="n"/>
      <c r="AF313" s="81" t="n"/>
      <c r="AG313" s="81" t="n"/>
      <c r="AH313" s="81" t="n"/>
      <c r="AI313" s="81" t="n"/>
      <c r="AJ313" s="81" t="n"/>
      <c r="AK313" s="82">
        <f>COUNT(B313:AJ313) / COUNTA(B313:AJ313)</f>
        <v/>
      </c>
      <c r="AL313" s="82">
        <f>1-AK313</f>
        <v/>
      </c>
    </row>
    <row r="314">
      <c r="A314" s="81" t="n"/>
      <c r="B314" s="81" t="n"/>
      <c r="C314" s="81" t="n"/>
      <c r="D314" s="81" t="n"/>
      <c r="E314" s="81" t="n"/>
      <c r="F314" s="81" t="n"/>
      <c r="G314" s="81" t="n"/>
      <c r="H314" s="81" t="n"/>
      <c r="I314" s="81" t="n"/>
      <c r="J314" s="81" t="n"/>
      <c r="K314" s="81" t="n"/>
      <c r="L314" s="81" t="n"/>
      <c r="M314" s="81" t="n"/>
      <c r="N314" s="81" t="n"/>
      <c r="O314" s="81" t="n"/>
      <c r="P314" s="81" t="n"/>
      <c r="Q314" s="81" t="n"/>
      <c r="R314" s="81" t="n"/>
      <c r="S314" s="81" t="n"/>
      <c r="T314" s="81" t="n"/>
      <c r="U314" s="81" t="n"/>
      <c r="V314" s="81" t="n"/>
      <c r="W314" s="81" t="n"/>
      <c r="X314" s="81" t="n"/>
      <c r="Y314" s="81" t="n"/>
      <c r="Z314" s="81" t="n"/>
      <c r="AA314" s="81" t="n"/>
      <c r="AB314" s="81" t="n"/>
      <c r="AC314" s="81" t="n"/>
      <c r="AD314" s="81" t="n"/>
      <c r="AE314" s="81" t="n"/>
      <c r="AF314" s="81" t="n"/>
      <c r="AG314" s="81" t="n"/>
      <c r="AH314" s="81" t="n"/>
      <c r="AI314" s="81" t="n"/>
      <c r="AJ314" s="81" t="n"/>
      <c r="AK314" s="82">
        <f>COUNT(B314:AJ314) / COUNTA(B314:AJ314)</f>
        <v/>
      </c>
      <c r="AL314" s="82">
        <f>1-AK314</f>
        <v/>
      </c>
    </row>
    <row r="315">
      <c r="A315" s="81" t="n"/>
      <c r="B315" s="81" t="n"/>
      <c r="C315" s="81" t="n"/>
      <c r="D315" s="81" t="n"/>
      <c r="E315" s="81" t="n"/>
      <c r="F315" s="81" t="n"/>
      <c r="G315" s="81" t="n"/>
      <c r="H315" s="81" t="n"/>
      <c r="I315" s="81" t="n"/>
      <c r="J315" s="81" t="n"/>
      <c r="K315" s="81" t="n"/>
      <c r="L315" s="81" t="n"/>
      <c r="M315" s="81" t="n"/>
      <c r="N315" s="81" t="n"/>
      <c r="O315" s="81" t="n"/>
      <c r="P315" s="81" t="n"/>
      <c r="Q315" s="81" t="n"/>
      <c r="R315" s="81" t="n"/>
      <c r="S315" s="81" t="n"/>
      <c r="T315" s="81" t="n"/>
      <c r="U315" s="81" t="n"/>
      <c r="V315" s="81" t="n"/>
      <c r="W315" s="81" t="n"/>
      <c r="X315" s="81" t="n"/>
      <c r="Y315" s="81" t="n"/>
      <c r="Z315" s="81" t="n"/>
      <c r="AA315" s="81" t="n"/>
      <c r="AB315" s="81" t="n"/>
      <c r="AC315" s="81" t="n"/>
      <c r="AD315" s="81" t="n"/>
      <c r="AE315" s="81" t="n"/>
      <c r="AF315" s="81" t="n"/>
      <c r="AG315" s="81" t="n"/>
      <c r="AH315" s="81" t="n"/>
      <c r="AI315" s="81" t="n"/>
      <c r="AJ315" s="81" t="n"/>
      <c r="AK315" s="82">
        <f>COUNT(B315:AJ315) / COUNTA(B315:AJ315)</f>
        <v/>
      </c>
      <c r="AL315" s="82">
        <f>1-AK315</f>
        <v/>
      </c>
    </row>
    <row r="316">
      <c r="A316" s="81" t="n"/>
      <c r="B316" s="81" t="n"/>
      <c r="C316" s="81" t="n"/>
      <c r="D316" s="81" t="n"/>
      <c r="E316" s="81" t="n"/>
      <c r="F316" s="81" t="n"/>
      <c r="G316" s="81" t="n"/>
      <c r="H316" s="81" t="n"/>
      <c r="I316" s="81" t="n"/>
      <c r="J316" s="81" t="n"/>
      <c r="K316" s="81" t="n"/>
      <c r="L316" s="81" t="n"/>
      <c r="M316" s="81" t="n"/>
      <c r="N316" s="81" t="n"/>
      <c r="O316" s="81" t="n"/>
      <c r="P316" s="81" t="n"/>
      <c r="Q316" s="81" t="n"/>
      <c r="R316" s="81" t="n"/>
      <c r="S316" s="81" t="n"/>
      <c r="T316" s="81" t="n"/>
      <c r="U316" s="81" t="n"/>
      <c r="V316" s="81" t="n"/>
      <c r="W316" s="81" t="n"/>
      <c r="X316" s="81" t="n"/>
      <c r="Y316" s="81" t="n"/>
      <c r="Z316" s="81" t="n"/>
      <c r="AA316" s="81" t="n"/>
      <c r="AB316" s="81" t="n"/>
      <c r="AC316" s="81" t="n"/>
      <c r="AD316" s="81" t="n"/>
      <c r="AE316" s="81" t="n"/>
      <c r="AF316" s="81" t="n"/>
      <c r="AG316" s="81" t="n"/>
      <c r="AH316" s="81" t="n"/>
      <c r="AI316" s="81" t="n"/>
      <c r="AJ316" s="81" t="n"/>
      <c r="AK316" s="82">
        <f>COUNT(B316:AJ316) / COUNTA(B316:AJ316)</f>
        <v/>
      </c>
      <c r="AL316" s="82">
        <f>1-AK316</f>
        <v/>
      </c>
    </row>
    <row r="317">
      <c r="A317" s="81" t="n"/>
      <c r="B317" s="81" t="n"/>
      <c r="C317" s="81" t="n"/>
      <c r="D317" s="81" t="n"/>
      <c r="E317" s="81" t="n"/>
      <c r="F317" s="81" t="n"/>
      <c r="G317" s="81" t="n"/>
      <c r="H317" s="81" t="n"/>
      <c r="I317" s="81" t="n"/>
      <c r="J317" s="81" t="n"/>
      <c r="K317" s="81" t="n"/>
      <c r="L317" s="81" t="n"/>
      <c r="M317" s="81" t="n"/>
      <c r="N317" s="81" t="n"/>
      <c r="O317" s="81" t="n"/>
      <c r="P317" s="81" t="n"/>
      <c r="Q317" s="81" t="n"/>
      <c r="R317" s="81" t="n"/>
      <c r="S317" s="81" t="n"/>
      <c r="T317" s="81" t="n"/>
      <c r="U317" s="81" t="n"/>
      <c r="V317" s="81" t="n"/>
      <c r="W317" s="81" t="n"/>
      <c r="X317" s="81" t="n"/>
      <c r="Y317" s="81" t="n"/>
      <c r="Z317" s="81" t="n"/>
      <c r="AA317" s="81" t="n"/>
      <c r="AB317" s="81" t="n"/>
      <c r="AC317" s="81" t="n"/>
      <c r="AD317" s="81" t="n"/>
      <c r="AE317" s="81" t="n"/>
      <c r="AF317" s="81" t="n"/>
      <c r="AG317" s="81" t="n"/>
      <c r="AH317" s="81" t="n"/>
      <c r="AI317" s="81" t="n"/>
      <c r="AJ317" s="81" t="n"/>
      <c r="AK317" s="82">
        <f>COUNT(B317:AJ317) / COUNTA(B317:AJ317)</f>
        <v/>
      </c>
      <c r="AL317" s="82">
        <f>1-AK317</f>
        <v/>
      </c>
    </row>
    <row r="318">
      <c r="A318" s="81" t="n"/>
      <c r="B318" s="81" t="n"/>
      <c r="C318" s="81" t="n"/>
      <c r="D318" s="81" t="n"/>
      <c r="E318" s="81" t="n"/>
      <c r="F318" s="81" t="n"/>
      <c r="G318" s="81" t="n"/>
      <c r="H318" s="81" t="n"/>
      <c r="I318" s="81" t="n"/>
      <c r="J318" s="81" t="n"/>
      <c r="K318" s="81" t="n"/>
      <c r="L318" s="81" t="n"/>
      <c r="M318" s="81" t="n"/>
      <c r="N318" s="81" t="n"/>
      <c r="O318" s="81" t="n"/>
      <c r="P318" s="81" t="n"/>
      <c r="Q318" s="81" t="n"/>
      <c r="R318" s="81" t="n"/>
      <c r="S318" s="81" t="n"/>
      <c r="T318" s="81" t="n"/>
      <c r="U318" s="81" t="n"/>
      <c r="V318" s="81" t="n"/>
      <c r="W318" s="81" t="n"/>
      <c r="X318" s="81" t="n"/>
      <c r="Y318" s="81" t="n"/>
      <c r="Z318" s="81" t="n"/>
      <c r="AA318" s="81" t="n"/>
      <c r="AB318" s="81" t="n"/>
      <c r="AC318" s="81" t="n"/>
      <c r="AD318" s="81" t="n"/>
      <c r="AE318" s="81" t="n"/>
      <c r="AF318" s="81" t="n"/>
      <c r="AG318" s="81" t="n"/>
      <c r="AH318" s="81" t="n"/>
      <c r="AI318" s="81" t="n"/>
      <c r="AJ318" s="81" t="n"/>
      <c r="AK318" s="82">
        <f>COUNT(B318:AJ318) / COUNTA(B318:AJ318)</f>
        <v/>
      </c>
      <c r="AL318" s="82">
        <f>1-AK318</f>
        <v/>
      </c>
    </row>
    <row r="319">
      <c r="A319" s="81" t="n"/>
      <c r="B319" s="81" t="n"/>
      <c r="C319" s="81" t="n"/>
      <c r="D319" s="81" t="n"/>
      <c r="E319" s="81" t="n"/>
      <c r="F319" s="81" t="n"/>
      <c r="G319" s="81" t="n"/>
      <c r="H319" s="81" t="n"/>
      <c r="I319" s="81" t="n"/>
      <c r="J319" s="81" t="n"/>
      <c r="K319" s="81" t="n"/>
      <c r="L319" s="81" t="n"/>
      <c r="M319" s="81" t="n"/>
      <c r="N319" s="81" t="n"/>
      <c r="O319" s="81" t="n"/>
      <c r="P319" s="81" t="n"/>
      <c r="Q319" s="81" t="n"/>
      <c r="R319" s="81" t="n"/>
      <c r="S319" s="81" t="n"/>
      <c r="T319" s="81" t="n"/>
      <c r="U319" s="81" t="n"/>
      <c r="V319" s="81" t="n"/>
      <c r="W319" s="81" t="n"/>
      <c r="X319" s="81" t="n"/>
      <c r="Y319" s="81" t="n"/>
      <c r="Z319" s="81" t="n"/>
      <c r="AA319" s="81" t="n"/>
      <c r="AB319" s="81" t="n"/>
      <c r="AC319" s="81" t="n"/>
      <c r="AD319" s="81" t="n"/>
      <c r="AE319" s="81" t="n"/>
      <c r="AF319" s="81" t="n"/>
      <c r="AG319" s="81" t="n"/>
      <c r="AH319" s="81" t="n"/>
      <c r="AI319" s="81" t="n"/>
      <c r="AJ319" s="81" t="n"/>
      <c r="AK319" s="82">
        <f>COUNT(B319:AJ319) / COUNTA(B319:AJ319)</f>
        <v/>
      </c>
      <c r="AL319" s="82">
        <f>1-AK319</f>
        <v/>
      </c>
    </row>
    <row r="320">
      <c r="A320" s="81" t="n"/>
      <c r="B320" s="81" t="n"/>
      <c r="C320" s="81" t="n"/>
      <c r="D320" s="81" t="n"/>
      <c r="E320" s="81" t="n"/>
      <c r="F320" s="81" t="n"/>
      <c r="G320" s="81" t="n"/>
      <c r="H320" s="81" t="n"/>
      <c r="I320" s="81" t="n"/>
      <c r="J320" s="81" t="n"/>
      <c r="K320" s="81" t="n"/>
      <c r="L320" s="81" t="n"/>
      <c r="M320" s="81" t="n"/>
      <c r="N320" s="81" t="n"/>
      <c r="O320" s="81" t="n"/>
      <c r="P320" s="81" t="n"/>
      <c r="Q320" s="81" t="n"/>
      <c r="R320" s="81" t="n"/>
      <c r="S320" s="81" t="n"/>
      <c r="T320" s="81" t="n"/>
      <c r="U320" s="81" t="n"/>
      <c r="V320" s="81" t="n"/>
      <c r="W320" s="81" t="n"/>
      <c r="X320" s="81" t="n"/>
      <c r="Y320" s="81" t="n"/>
      <c r="Z320" s="81" t="n"/>
      <c r="AA320" s="81" t="n"/>
      <c r="AB320" s="81" t="n"/>
      <c r="AC320" s="81" t="n"/>
      <c r="AD320" s="81" t="n"/>
      <c r="AE320" s="81" t="n"/>
      <c r="AF320" s="81" t="n"/>
      <c r="AG320" s="81" t="n"/>
      <c r="AH320" s="81" t="n"/>
      <c r="AI320" s="81" t="n"/>
      <c r="AJ320" s="81" t="n"/>
      <c r="AK320" s="82">
        <f>COUNT(B320:AJ320) / COUNTA(B320:AJ320)</f>
        <v/>
      </c>
      <c r="AL320" s="82">
        <f>1-AK320</f>
        <v/>
      </c>
    </row>
    <row r="321">
      <c r="A321" s="81" t="n"/>
      <c r="B321" s="81" t="n"/>
      <c r="C321" s="81" t="n"/>
      <c r="D321" s="81" t="n"/>
      <c r="E321" s="81" t="n"/>
      <c r="F321" s="81" t="n"/>
      <c r="G321" s="81" t="n"/>
      <c r="H321" s="81" t="n"/>
      <c r="I321" s="81" t="n"/>
      <c r="J321" s="81" t="n"/>
      <c r="K321" s="81" t="n"/>
      <c r="L321" s="81" t="n"/>
      <c r="M321" s="81" t="n"/>
      <c r="N321" s="81" t="n"/>
      <c r="O321" s="81" t="n"/>
      <c r="P321" s="81" t="n"/>
      <c r="Q321" s="81" t="n"/>
      <c r="R321" s="81" t="n"/>
      <c r="S321" s="81" t="n"/>
      <c r="T321" s="81" t="n"/>
      <c r="U321" s="81" t="n"/>
      <c r="V321" s="81" t="n"/>
      <c r="W321" s="81" t="n"/>
      <c r="X321" s="81" t="n"/>
      <c r="Y321" s="81" t="n"/>
      <c r="Z321" s="81" t="n"/>
      <c r="AA321" s="81" t="n"/>
      <c r="AB321" s="81" t="n"/>
      <c r="AC321" s="81" t="n"/>
      <c r="AD321" s="81" t="n"/>
      <c r="AE321" s="81" t="n"/>
      <c r="AF321" s="81" t="n"/>
      <c r="AG321" s="81" t="n"/>
      <c r="AH321" s="81" t="n"/>
      <c r="AI321" s="81" t="n"/>
      <c r="AJ321" s="81" t="n"/>
      <c r="AK321" s="82">
        <f>COUNT(B321:AJ321) / COUNTA(B321:AJ321)</f>
        <v/>
      </c>
      <c r="AL321" s="82">
        <f>1-AK321</f>
        <v/>
      </c>
    </row>
    <row r="322">
      <c r="A322" s="81" t="n"/>
      <c r="B322" s="81" t="n"/>
      <c r="C322" s="81" t="n"/>
      <c r="D322" s="81" t="n"/>
      <c r="E322" s="81" t="n"/>
      <c r="F322" s="81" t="n"/>
      <c r="G322" s="81" t="n"/>
      <c r="H322" s="81" t="n"/>
      <c r="I322" s="81" t="n"/>
      <c r="J322" s="81" t="n"/>
      <c r="K322" s="81" t="n"/>
      <c r="L322" s="81" t="n"/>
      <c r="M322" s="81" t="n"/>
      <c r="N322" s="81" t="n"/>
      <c r="O322" s="81" t="n"/>
      <c r="P322" s="81" t="n"/>
      <c r="Q322" s="81" t="n"/>
      <c r="R322" s="81" t="n"/>
      <c r="S322" s="81" t="n"/>
      <c r="T322" s="81" t="n"/>
      <c r="U322" s="81" t="n"/>
      <c r="V322" s="81" t="n"/>
      <c r="W322" s="81" t="n"/>
      <c r="X322" s="81" t="n"/>
      <c r="Y322" s="81" t="n"/>
      <c r="Z322" s="81" t="n"/>
      <c r="AA322" s="81" t="n"/>
      <c r="AB322" s="81" t="n"/>
      <c r="AC322" s="81" t="n"/>
      <c r="AD322" s="81" t="n"/>
      <c r="AE322" s="81" t="n"/>
      <c r="AF322" s="81" t="n"/>
      <c r="AG322" s="81" t="n"/>
      <c r="AH322" s="81" t="n"/>
      <c r="AI322" s="81" t="n"/>
      <c r="AJ322" s="81" t="n"/>
      <c r="AK322" s="82">
        <f>COUNT(B322:AJ322) / COUNTA(B322:AJ322)</f>
        <v/>
      </c>
      <c r="AL322" s="82">
        <f>1-AK322</f>
        <v/>
      </c>
    </row>
    <row r="323">
      <c r="A323" s="81" t="n"/>
      <c r="B323" s="81" t="n"/>
      <c r="C323" s="81" t="n"/>
      <c r="D323" s="81" t="n"/>
      <c r="E323" s="81" t="n"/>
      <c r="F323" s="81" t="n"/>
      <c r="G323" s="81" t="n"/>
      <c r="H323" s="81" t="n"/>
      <c r="I323" s="81" t="n"/>
      <c r="J323" s="81" t="n"/>
      <c r="K323" s="81" t="n"/>
      <c r="L323" s="81" t="n"/>
      <c r="M323" s="81" t="n"/>
      <c r="N323" s="81" t="n"/>
      <c r="O323" s="81" t="n"/>
      <c r="P323" s="81" t="n"/>
      <c r="Q323" s="81" t="n"/>
      <c r="R323" s="81" t="n"/>
      <c r="S323" s="81" t="n"/>
      <c r="T323" s="81" t="n"/>
      <c r="U323" s="81" t="n"/>
      <c r="V323" s="81" t="n"/>
      <c r="W323" s="81" t="n"/>
      <c r="X323" s="81" t="n"/>
      <c r="Y323" s="81" t="n"/>
      <c r="Z323" s="81" t="n"/>
      <c r="AA323" s="81" t="n"/>
      <c r="AB323" s="81" t="n"/>
      <c r="AC323" s="81" t="n"/>
      <c r="AD323" s="81" t="n"/>
      <c r="AE323" s="81" t="n"/>
      <c r="AF323" s="81" t="n"/>
      <c r="AG323" s="81" t="n"/>
      <c r="AH323" s="81" t="n"/>
      <c r="AI323" s="81" t="n"/>
      <c r="AJ323" s="81" t="n"/>
      <c r="AK323" s="82">
        <f>COUNT(B323:AJ323) / COUNTA(B323:AJ323)</f>
        <v/>
      </c>
      <c r="AL323" s="82">
        <f>1-AK323</f>
        <v/>
      </c>
    </row>
    <row r="324">
      <c r="A324" s="81" t="n"/>
      <c r="B324" s="81" t="n"/>
      <c r="C324" s="81" t="n"/>
      <c r="D324" s="81" t="n"/>
      <c r="E324" s="81" t="n"/>
      <c r="F324" s="81" t="n"/>
      <c r="G324" s="81" t="n"/>
      <c r="H324" s="81" t="n"/>
      <c r="I324" s="81" t="n"/>
      <c r="J324" s="81" t="n"/>
      <c r="K324" s="81" t="n"/>
      <c r="L324" s="81" t="n"/>
      <c r="M324" s="81" t="n"/>
      <c r="N324" s="81" t="n"/>
      <c r="O324" s="81" t="n"/>
      <c r="P324" s="81" t="n"/>
      <c r="Q324" s="81" t="n"/>
      <c r="R324" s="81" t="n"/>
      <c r="S324" s="81" t="n"/>
      <c r="T324" s="81" t="n"/>
      <c r="U324" s="81" t="n"/>
      <c r="V324" s="81" t="n"/>
      <c r="W324" s="81" t="n"/>
      <c r="X324" s="81" t="n"/>
      <c r="Y324" s="81" t="n"/>
      <c r="Z324" s="81" t="n"/>
      <c r="AA324" s="81" t="n"/>
      <c r="AB324" s="81" t="n"/>
      <c r="AC324" s="81" t="n"/>
      <c r="AD324" s="81" t="n"/>
      <c r="AE324" s="81" t="n"/>
      <c r="AF324" s="81" t="n"/>
      <c r="AG324" s="81" t="n"/>
      <c r="AH324" s="81" t="n"/>
      <c r="AI324" s="81" t="n"/>
      <c r="AJ324" s="81" t="n"/>
      <c r="AK324" s="82">
        <f>COUNT(B324:AJ324) / COUNTA(B324:AJ324)</f>
        <v/>
      </c>
      <c r="AL324" s="82">
        <f>1-AK324</f>
        <v/>
      </c>
    </row>
    <row r="325">
      <c r="A325" s="81" t="n"/>
      <c r="B325" s="81" t="n"/>
      <c r="C325" s="81" t="n"/>
      <c r="D325" s="81" t="n"/>
      <c r="E325" s="81" t="n"/>
      <c r="F325" s="81" t="n"/>
      <c r="G325" s="81" t="n"/>
      <c r="H325" s="81" t="n"/>
      <c r="I325" s="81" t="n"/>
      <c r="J325" s="81" t="n"/>
      <c r="K325" s="81" t="n"/>
      <c r="L325" s="81" t="n"/>
      <c r="M325" s="81" t="n"/>
      <c r="N325" s="81" t="n"/>
      <c r="O325" s="81" t="n"/>
      <c r="P325" s="81" t="n"/>
      <c r="Q325" s="81" t="n"/>
      <c r="R325" s="81" t="n"/>
      <c r="S325" s="81" t="n"/>
      <c r="T325" s="81" t="n"/>
      <c r="U325" s="81" t="n"/>
      <c r="V325" s="81" t="n"/>
      <c r="W325" s="81" t="n"/>
      <c r="X325" s="81" t="n"/>
      <c r="Y325" s="81" t="n"/>
      <c r="Z325" s="81" t="n"/>
      <c r="AA325" s="81" t="n"/>
      <c r="AB325" s="81" t="n"/>
      <c r="AC325" s="81" t="n"/>
      <c r="AD325" s="81" t="n"/>
      <c r="AE325" s="81" t="n"/>
      <c r="AF325" s="81" t="n"/>
      <c r="AG325" s="81" t="n"/>
      <c r="AH325" s="81" t="n"/>
      <c r="AI325" s="81" t="n"/>
      <c r="AJ325" s="81" t="n"/>
      <c r="AK325" s="82">
        <f>COUNT(B325:AJ325) / COUNTA(B325:AJ325)</f>
        <v/>
      </c>
      <c r="AL325" s="82">
        <f>1-AK325</f>
        <v/>
      </c>
    </row>
    <row r="326">
      <c r="A326" s="81" t="n"/>
      <c r="B326" s="81" t="n"/>
      <c r="C326" s="81" t="n"/>
      <c r="D326" s="81" t="n"/>
      <c r="E326" s="81" t="n"/>
      <c r="F326" s="81" t="n"/>
      <c r="G326" s="81" t="n"/>
      <c r="H326" s="81" t="n"/>
      <c r="I326" s="81" t="n"/>
      <c r="J326" s="81" t="n"/>
      <c r="K326" s="81" t="n"/>
      <c r="L326" s="81" t="n"/>
      <c r="M326" s="81" t="n"/>
      <c r="N326" s="81" t="n"/>
      <c r="O326" s="81" t="n"/>
      <c r="P326" s="81" t="n"/>
      <c r="Q326" s="81" t="n"/>
      <c r="R326" s="81" t="n"/>
      <c r="S326" s="81" t="n"/>
      <c r="T326" s="81" t="n"/>
      <c r="U326" s="81" t="n"/>
      <c r="V326" s="81" t="n"/>
      <c r="W326" s="81" t="n"/>
      <c r="X326" s="81" t="n"/>
      <c r="Y326" s="81" t="n"/>
      <c r="Z326" s="81" t="n"/>
      <c r="AA326" s="81" t="n"/>
      <c r="AB326" s="81" t="n"/>
      <c r="AC326" s="81" t="n"/>
      <c r="AD326" s="81" t="n"/>
      <c r="AE326" s="81" t="n"/>
      <c r="AF326" s="81" t="n"/>
      <c r="AG326" s="81" t="n"/>
      <c r="AH326" s="81" t="n"/>
      <c r="AI326" s="81" t="n"/>
      <c r="AJ326" s="81" t="n"/>
      <c r="AK326" s="82">
        <f>COUNT(B326:AJ326) / COUNTA(B326:AJ326)</f>
        <v/>
      </c>
      <c r="AL326" s="82">
        <f>1-AK326</f>
        <v/>
      </c>
    </row>
    <row r="327">
      <c r="A327" s="81" t="n"/>
      <c r="B327" s="81" t="n"/>
      <c r="C327" s="81" t="n"/>
      <c r="D327" s="81" t="n"/>
      <c r="E327" s="81" t="n"/>
      <c r="F327" s="81" t="n"/>
      <c r="G327" s="81" t="n"/>
      <c r="H327" s="81" t="n"/>
      <c r="I327" s="81" t="n"/>
      <c r="J327" s="81" t="n"/>
      <c r="K327" s="81" t="n"/>
      <c r="L327" s="81" t="n"/>
      <c r="M327" s="81" t="n"/>
      <c r="N327" s="81" t="n"/>
      <c r="O327" s="81" t="n"/>
      <c r="P327" s="81" t="n"/>
      <c r="Q327" s="81" t="n"/>
      <c r="R327" s="81" t="n"/>
      <c r="S327" s="81" t="n"/>
      <c r="T327" s="81" t="n"/>
      <c r="U327" s="81" t="n"/>
      <c r="V327" s="81" t="n"/>
      <c r="W327" s="81" t="n"/>
      <c r="X327" s="81" t="n"/>
      <c r="Y327" s="81" t="n"/>
      <c r="Z327" s="81" t="n"/>
      <c r="AA327" s="81" t="n"/>
      <c r="AB327" s="81" t="n"/>
      <c r="AC327" s="81" t="n"/>
      <c r="AD327" s="81" t="n"/>
      <c r="AE327" s="81" t="n"/>
      <c r="AF327" s="81" t="n"/>
      <c r="AG327" s="81" t="n"/>
      <c r="AH327" s="81" t="n"/>
      <c r="AI327" s="81" t="n"/>
      <c r="AJ327" s="81" t="n"/>
      <c r="AK327" s="82">
        <f>COUNT(B327:AJ327) / COUNTA(B327:AJ327)</f>
        <v/>
      </c>
      <c r="AL327" s="82">
        <f>1-AK327</f>
        <v/>
      </c>
    </row>
    <row r="328">
      <c r="A328" s="81" t="n"/>
      <c r="B328" s="81" t="n"/>
      <c r="C328" s="81" t="n"/>
      <c r="D328" s="81" t="n"/>
      <c r="E328" s="81" t="n"/>
      <c r="F328" s="81" t="n"/>
      <c r="G328" s="81" t="n"/>
      <c r="H328" s="81" t="n"/>
      <c r="I328" s="81" t="n"/>
      <c r="J328" s="81" t="n"/>
      <c r="K328" s="81" t="n"/>
      <c r="L328" s="81" t="n"/>
      <c r="M328" s="81" t="n"/>
      <c r="N328" s="81" t="n"/>
      <c r="O328" s="81" t="n"/>
      <c r="P328" s="81" t="n"/>
      <c r="Q328" s="81" t="n"/>
      <c r="R328" s="81" t="n"/>
      <c r="S328" s="81" t="n"/>
      <c r="T328" s="81" t="n"/>
      <c r="U328" s="81" t="n"/>
      <c r="V328" s="81" t="n"/>
      <c r="W328" s="81" t="n"/>
      <c r="X328" s="81" t="n"/>
      <c r="Y328" s="81" t="n"/>
      <c r="Z328" s="81" t="n"/>
      <c r="AA328" s="81" t="n"/>
      <c r="AB328" s="81" t="n"/>
      <c r="AC328" s="81" t="n"/>
      <c r="AD328" s="81" t="n"/>
      <c r="AE328" s="81" t="n"/>
      <c r="AF328" s="81" t="n"/>
      <c r="AG328" s="81" t="n"/>
      <c r="AH328" s="81" t="n"/>
      <c r="AI328" s="81" t="n"/>
      <c r="AJ328" s="81" t="n"/>
      <c r="AK328" s="82">
        <f>COUNT(B328:AJ328) / COUNTA(B328:AJ328)</f>
        <v/>
      </c>
      <c r="AL328" s="82">
        <f>1-AK328</f>
        <v/>
      </c>
    </row>
    <row r="329">
      <c r="A329" s="81" t="n"/>
      <c r="B329" s="81" t="n"/>
      <c r="C329" s="81" t="n"/>
      <c r="D329" s="81" t="n"/>
      <c r="E329" s="81" t="n"/>
      <c r="F329" s="81" t="n"/>
      <c r="G329" s="81" t="n"/>
      <c r="H329" s="81" t="n"/>
      <c r="I329" s="81" t="n"/>
      <c r="J329" s="81" t="n"/>
      <c r="K329" s="81" t="n"/>
      <c r="L329" s="81" t="n"/>
      <c r="M329" s="81" t="n"/>
      <c r="N329" s="81" t="n"/>
      <c r="O329" s="81" t="n"/>
      <c r="P329" s="81" t="n"/>
      <c r="Q329" s="81" t="n"/>
      <c r="R329" s="81" t="n"/>
      <c r="S329" s="81" t="n"/>
      <c r="T329" s="81" t="n"/>
      <c r="U329" s="81" t="n"/>
      <c r="V329" s="81" t="n"/>
      <c r="W329" s="81" t="n"/>
      <c r="X329" s="81" t="n"/>
      <c r="Y329" s="81" t="n"/>
      <c r="Z329" s="81" t="n"/>
      <c r="AA329" s="81" t="n"/>
      <c r="AB329" s="81" t="n"/>
      <c r="AC329" s="81" t="n"/>
      <c r="AD329" s="81" t="n"/>
      <c r="AE329" s="81" t="n"/>
      <c r="AF329" s="81" t="n"/>
      <c r="AG329" s="81" t="n"/>
      <c r="AH329" s="81" t="n"/>
      <c r="AI329" s="81" t="n"/>
      <c r="AJ329" s="81" t="n"/>
      <c r="AK329" s="82">
        <f>COUNT(B329:AJ329) / COUNTA(B329:AJ329)</f>
        <v/>
      </c>
      <c r="AL329" s="82">
        <f>1-AK329</f>
        <v/>
      </c>
    </row>
    <row r="330">
      <c r="A330" s="81" t="n"/>
      <c r="B330" s="81" t="n"/>
      <c r="C330" s="81" t="n"/>
      <c r="D330" s="81" t="n"/>
      <c r="E330" s="81" t="n"/>
      <c r="F330" s="81" t="n"/>
      <c r="G330" s="81" t="n"/>
      <c r="H330" s="81" t="n"/>
      <c r="I330" s="81" t="n"/>
      <c r="J330" s="81" t="n"/>
      <c r="K330" s="81" t="n"/>
      <c r="L330" s="81" t="n"/>
      <c r="M330" s="81" t="n"/>
      <c r="N330" s="81" t="n"/>
      <c r="O330" s="81" t="n"/>
      <c r="P330" s="81" t="n"/>
      <c r="Q330" s="81" t="n"/>
      <c r="R330" s="81" t="n"/>
      <c r="S330" s="81" t="n"/>
      <c r="T330" s="81" t="n"/>
      <c r="U330" s="81" t="n"/>
      <c r="V330" s="81" t="n"/>
      <c r="W330" s="81" t="n"/>
      <c r="X330" s="81" t="n"/>
      <c r="Y330" s="81" t="n"/>
      <c r="Z330" s="81" t="n"/>
      <c r="AA330" s="81" t="n"/>
      <c r="AB330" s="81" t="n"/>
      <c r="AC330" s="81" t="n"/>
      <c r="AD330" s="81" t="n"/>
      <c r="AE330" s="81" t="n"/>
      <c r="AF330" s="81" t="n"/>
      <c r="AG330" s="81" t="n"/>
      <c r="AH330" s="81" t="n"/>
      <c r="AI330" s="81" t="n"/>
      <c r="AJ330" s="81" t="n"/>
      <c r="AK330" s="82">
        <f>COUNT(B330:AJ330) / COUNTA(B330:AJ330)</f>
        <v/>
      </c>
      <c r="AL330" s="82">
        <f>1-AK330</f>
        <v/>
      </c>
    </row>
    <row r="331">
      <c r="A331" s="81" t="n"/>
      <c r="B331" s="81" t="n"/>
      <c r="C331" s="81" t="n"/>
      <c r="D331" s="81" t="n"/>
      <c r="E331" s="81" t="n"/>
      <c r="F331" s="81" t="n"/>
      <c r="G331" s="81" t="n"/>
      <c r="H331" s="81" t="n"/>
      <c r="I331" s="81" t="n"/>
      <c r="J331" s="81" t="n"/>
      <c r="K331" s="81" t="n"/>
      <c r="L331" s="81" t="n"/>
      <c r="M331" s="81" t="n"/>
      <c r="N331" s="81" t="n"/>
      <c r="O331" s="81" t="n"/>
      <c r="P331" s="81" t="n"/>
      <c r="Q331" s="81" t="n"/>
      <c r="R331" s="81" t="n"/>
      <c r="S331" s="81" t="n"/>
      <c r="T331" s="81" t="n"/>
      <c r="U331" s="81" t="n"/>
      <c r="V331" s="81" t="n"/>
      <c r="W331" s="81" t="n"/>
      <c r="X331" s="81" t="n"/>
      <c r="Y331" s="81" t="n"/>
      <c r="Z331" s="81" t="n"/>
      <c r="AA331" s="81" t="n"/>
      <c r="AB331" s="81" t="n"/>
      <c r="AC331" s="81" t="n"/>
      <c r="AD331" s="81" t="n"/>
      <c r="AE331" s="81" t="n"/>
      <c r="AF331" s="81" t="n"/>
      <c r="AG331" s="81" t="n"/>
      <c r="AH331" s="81" t="n"/>
      <c r="AI331" s="81" t="n"/>
      <c r="AJ331" s="81" t="n"/>
      <c r="AK331" s="82">
        <f>COUNT(B331:AJ331) / COUNTA(B331:AJ331)</f>
        <v/>
      </c>
      <c r="AL331" s="82">
        <f>1-AK331</f>
        <v/>
      </c>
    </row>
    <row r="332">
      <c r="A332" s="81" t="n"/>
      <c r="B332" s="81" t="n"/>
      <c r="C332" s="81" t="n"/>
      <c r="D332" s="81" t="n"/>
      <c r="E332" s="81" t="n"/>
      <c r="F332" s="81" t="n"/>
      <c r="G332" s="81" t="n"/>
      <c r="H332" s="81" t="n"/>
      <c r="I332" s="81" t="n"/>
      <c r="J332" s="81" t="n"/>
      <c r="K332" s="81" t="n"/>
      <c r="L332" s="81" t="n"/>
      <c r="M332" s="81" t="n"/>
      <c r="N332" s="81" t="n"/>
      <c r="O332" s="81" t="n"/>
      <c r="P332" s="81" t="n"/>
      <c r="Q332" s="81" t="n"/>
      <c r="R332" s="81" t="n"/>
      <c r="S332" s="81" t="n"/>
      <c r="T332" s="81" t="n"/>
      <c r="U332" s="81" t="n"/>
      <c r="V332" s="81" t="n"/>
      <c r="W332" s="81" t="n"/>
      <c r="X332" s="81" t="n"/>
      <c r="Y332" s="81" t="n"/>
      <c r="Z332" s="81" t="n"/>
      <c r="AA332" s="81" t="n"/>
      <c r="AB332" s="81" t="n"/>
      <c r="AC332" s="81" t="n"/>
      <c r="AD332" s="81" t="n"/>
      <c r="AE332" s="81" t="n"/>
      <c r="AF332" s="81" t="n"/>
      <c r="AG332" s="81" t="n"/>
      <c r="AH332" s="81" t="n"/>
      <c r="AI332" s="81" t="n"/>
      <c r="AJ332" s="81" t="n"/>
      <c r="AK332" s="82">
        <f>COUNT(B332:AJ332) / COUNTA(B332:AJ332)</f>
        <v/>
      </c>
      <c r="AL332" s="82">
        <f>1-AK332</f>
        <v/>
      </c>
    </row>
    <row r="333">
      <c r="A333" s="81" t="n"/>
      <c r="B333" s="81" t="n"/>
      <c r="C333" s="81" t="n"/>
      <c r="D333" s="81" t="n"/>
      <c r="E333" s="81" t="n"/>
      <c r="F333" s="81" t="n"/>
      <c r="G333" s="81" t="n"/>
      <c r="H333" s="81" t="n"/>
      <c r="I333" s="81" t="n"/>
      <c r="J333" s="81" t="n"/>
      <c r="K333" s="81" t="n"/>
      <c r="L333" s="81" t="n"/>
      <c r="M333" s="81" t="n"/>
      <c r="N333" s="81" t="n"/>
      <c r="O333" s="81" t="n"/>
      <c r="P333" s="81" t="n"/>
      <c r="Q333" s="81" t="n"/>
      <c r="R333" s="81" t="n"/>
      <c r="S333" s="81" t="n"/>
      <c r="T333" s="81" t="n"/>
      <c r="U333" s="81" t="n"/>
      <c r="V333" s="81" t="n"/>
      <c r="W333" s="81" t="n"/>
      <c r="X333" s="81" t="n"/>
      <c r="Y333" s="81" t="n"/>
      <c r="Z333" s="81" t="n"/>
      <c r="AA333" s="81" t="n"/>
      <c r="AB333" s="81" t="n"/>
      <c r="AC333" s="81" t="n"/>
      <c r="AD333" s="81" t="n"/>
      <c r="AE333" s="81" t="n"/>
      <c r="AF333" s="81" t="n"/>
      <c r="AG333" s="81" t="n"/>
      <c r="AH333" s="81" t="n"/>
      <c r="AI333" s="81" t="n"/>
      <c r="AJ333" s="81" t="n"/>
      <c r="AK333" s="82">
        <f>COUNT(B333:AJ333) / COUNTA(B333:AJ333)</f>
        <v/>
      </c>
      <c r="AL333" s="82">
        <f>1-AK333</f>
        <v/>
      </c>
    </row>
    <row r="334">
      <c r="A334" s="81" t="n"/>
      <c r="B334" s="81" t="n"/>
      <c r="C334" s="81" t="n"/>
      <c r="D334" s="81" t="n"/>
      <c r="E334" s="81" t="n"/>
      <c r="F334" s="81" t="n"/>
      <c r="G334" s="81" t="n"/>
      <c r="H334" s="81" t="n"/>
      <c r="I334" s="81" t="n"/>
      <c r="J334" s="81" t="n"/>
      <c r="K334" s="81" t="n"/>
      <c r="L334" s="81" t="n"/>
      <c r="M334" s="81" t="n"/>
      <c r="N334" s="81" t="n"/>
      <c r="O334" s="81" t="n"/>
      <c r="P334" s="81" t="n"/>
      <c r="Q334" s="81" t="n"/>
      <c r="R334" s="81" t="n"/>
      <c r="S334" s="81" t="n"/>
      <c r="T334" s="81" t="n"/>
      <c r="U334" s="81" t="n"/>
      <c r="V334" s="81" t="n"/>
      <c r="W334" s="81" t="n"/>
      <c r="X334" s="81" t="n"/>
      <c r="Y334" s="81" t="n"/>
      <c r="Z334" s="81" t="n"/>
      <c r="AA334" s="81" t="n"/>
      <c r="AB334" s="81" t="n"/>
      <c r="AC334" s="81" t="n"/>
      <c r="AD334" s="81" t="n"/>
      <c r="AE334" s="81" t="n"/>
      <c r="AF334" s="81" t="n"/>
      <c r="AG334" s="81" t="n"/>
      <c r="AH334" s="81" t="n"/>
      <c r="AI334" s="81" t="n"/>
      <c r="AJ334" s="81" t="n"/>
      <c r="AK334" s="82">
        <f>COUNT(B334:AJ334) / COUNTA(B334:AJ334)</f>
        <v/>
      </c>
      <c r="AL334" s="82">
        <f>1-AK334</f>
        <v/>
      </c>
    </row>
    <row r="335">
      <c r="A335" s="81" t="n"/>
      <c r="B335" s="81" t="n"/>
      <c r="C335" s="81" t="n"/>
      <c r="D335" s="81" t="n"/>
      <c r="E335" s="81" t="n"/>
      <c r="F335" s="81" t="n"/>
      <c r="G335" s="81" t="n"/>
      <c r="H335" s="81" t="n"/>
      <c r="I335" s="81" t="n"/>
      <c r="J335" s="81" t="n"/>
      <c r="K335" s="81" t="n"/>
      <c r="L335" s="81" t="n"/>
      <c r="M335" s="81" t="n"/>
      <c r="N335" s="81" t="n"/>
      <c r="O335" s="81" t="n"/>
      <c r="P335" s="81" t="n"/>
      <c r="Q335" s="81" t="n"/>
      <c r="R335" s="81" t="n"/>
      <c r="S335" s="81" t="n"/>
      <c r="T335" s="81" t="n"/>
      <c r="U335" s="81" t="n"/>
      <c r="V335" s="81" t="n"/>
      <c r="W335" s="81" t="n"/>
      <c r="X335" s="81" t="n"/>
      <c r="Y335" s="81" t="n"/>
      <c r="Z335" s="81" t="n"/>
      <c r="AA335" s="81" t="n"/>
      <c r="AB335" s="81" t="n"/>
      <c r="AC335" s="81" t="n"/>
      <c r="AD335" s="81" t="n"/>
      <c r="AE335" s="81" t="n"/>
      <c r="AF335" s="81" t="n"/>
      <c r="AG335" s="81" t="n"/>
      <c r="AH335" s="81" t="n"/>
      <c r="AI335" s="81" t="n"/>
      <c r="AJ335" s="81" t="n"/>
      <c r="AK335" s="82">
        <f>COUNT(B335:AJ335) / COUNTA(B335:AJ335)</f>
        <v/>
      </c>
      <c r="AL335" s="82">
        <f>1-AK335</f>
        <v/>
      </c>
    </row>
    <row r="336">
      <c r="A336" s="81" t="n"/>
      <c r="B336" s="81" t="n"/>
      <c r="C336" s="81" t="n"/>
      <c r="D336" s="81" t="n"/>
      <c r="E336" s="81" t="n"/>
      <c r="F336" s="81" t="n"/>
      <c r="G336" s="81" t="n"/>
      <c r="H336" s="81" t="n"/>
      <c r="I336" s="81" t="n"/>
      <c r="J336" s="81" t="n"/>
      <c r="K336" s="81" t="n"/>
      <c r="L336" s="81" t="n"/>
      <c r="M336" s="81" t="n"/>
      <c r="N336" s="81" t="n"/>
      <c r="O336" s="81" t="n"/>
      <c r="P336" s="81" t="n"/>
      <c r="Q336" s="81" t="n"/>
      <c r="R336" s="81" t="n"/>
      <c r="S336" s="81" t="n"/>
      <c r="T336" s="81" t="n"/>
      <c r="U336" s="81" t="n"/>
      <c r="V336" s="81" t="n"/>
      <c r="W336" s="81" t="n"/>
      <c r="X336" s="81" t="n"/>
      <c r="Y336" s="81" t="n"/>
      <c r="Z336" s="81" t="n"/>
      <c r="AA336" s="81" t="n"/>
      <c r="AB336" s="81" t="n"/>
      <c r="AC336" s="81" t="n"/>
      <c r="AD336" s="81" t="n"/>
      <c r="AE336" s="81" t="n"/>
      <c r="AF336" s="81" t="n"/>
      <c r="AG336" s="81" t="n"/>
      <c r="AH336" s="81" t="n"/>
      <c r="AI336" s="81" t="n"/>
      <c r="AJ336" s="81" t="n"/>
      <c r="AK336" s="82">
        <f>COUNT(B336:AJ336) / COUNTA(B336:AJ336)</f>
        <v/>
      </c>
      <c r="AL336" s="82">
        <f>1-AK336</f>
        <v/>
      </c>
    </row>
    <row r="337">
      <c r="A337" s="81" t="n"/>
      <c r="B337" s="81" t="n"/>
      <c r="C337" s="81" t="n"/>
      <c r="D337" s="81" t="n"/>
      <c r="E337" s="81" t="n"/>
      <c r="F337" s="81" t="n"/>
      <c r="G337" s="81" t="n"/>
      <c r="H337" s="81" t="n"/>
      <c r="I337" s="81" t="n"/>
      <c r="J337" s="81" t="n"/>
      <c r="K337" s="81" t="n"/>
      <c r="L337" s="81" t="n"/>
      <c r="M337" s="81" t="n"/>
      <c r="N337" s="81" t="n"/>
      <c r="O337" s="81" t="n"/>
      <c r="P337" s="81" t="n"/>
      <c r="Q337" s="81" t="n"/>
      <c r="R337" s="81" t="n"/>
      <c r="S337" s="81" t="n"/>
      <c r="T337" s="81" t="n"/>
      <c r="U337" s="81" t="n"/>
      <c r="V337" s="81" t="n"/>
      <c r="W337" s="81" t="n"/>
      <c r="X337" s="81" t="n"/>
      <c r="Y337" s="81" t="n"/>
      <c r="Z337" s="81" t="n"/>
      <c r="AA337" s="81" t="n"/>
      <c r="AB337" s="81" t="n"/>
      <c r="AC337" s="81" t="n"/>
      <c r="AD337" s="81" t="n"/>
      <c r="AE337" s="81" t="n"/>
      <c r="AF337" s="81" t="n"/>
      <c r="AG337" s="81" t="n"/>
      <c r="AH337" s="81" t="n"/>
      <c r="AI337" s="81" t="n"/>
      <c r="AJ337" s="81" t="n"/>
      <c r="AK337" s="82">
        <f>COUNT(B337:AJ337) / COUNTA(B337:AJ337)</f>
        <v/>
      </c>
      <c r="AL337" s="82">
        <f>1-AK337</f>
        <v/>
      </c>
    </row>
    <row r="338">
      <c r="A338" s="81" t="n"/>
      <c r="B338" s="81" t="n"/>
      <c r="C338" s="81" t="n"/>
      <c r="D338" s="81" t="n"/>
      <c r="E338" s="81" t="n"/>
      <c r="F338" s="81" t="n"/>
      <c r="G338" s="81" t="n"/>
      <c r="H338" s="81" t="n"/>
      <c r="I338" s="81" t="n"/>
      <c r="J338" s="81" t="n"/>
      <c r="K338" s="81" t="n"/>
      <c r="L338" s="81" t="n"/>
      <c r="M338" s="81" t="n"/>
      <c r="N338" s="81" t="n"/>
      <c r="O338" s="81" t="n"/>
      <c r="P338" s="81" t="n"/>
      <c r="Q338" s="81" t="n"/>
      <c r="R338" s="81" t="n"/>
      <c r="S338" s="81" t="n"/>
      <c r="T338" s="81" t="n"/>
      <c r="U338" s="81" t="n"/>
      <c r="V338" s="81" t="n"/>
      <c r="W338" s="81" t="n"/>
      <c r="X338" s="81" t="n"/>
      <c r="Y338" s="81" t="n"/>
      <c r="Z338" s="81" t="n"/>
      <c r="AA338" s="81" t="n"/>
      <c r="AB338" s="81" t="n"/>
      <c r="AC338" s="81" t="n"/>
      <c r="AD338" s="81" t="n"/>
      <c r="AE338" s="81" t="n"/>
      <c r="AF338" s="81" t="n"/>
      <c r="AG338" s="81" t="n"/>
      <c r="AH338" s="81" t="n"/>
      <c r="AI338" s="81" t="n"/>
      <c r="AJ338" s="81" t="n"/>
      <c r="AK338" s="82">
        <f>COUNT(B338:AJ338) / COUNTA(B338:AJ338)</f>
        <v/>
      </c>
      <c r="AL338" s="82">
        <f>1-AK338</f>
        <v/>
      </c>
    </row>
    <row r="339">
      <c r="A339" s="81" t="n"/>
      <c r="B339" s="81" t="n"/>
      <c r="C339" s="81" t="n"/>
      <c r="D339" s="81" t="n"/>
      <c r="E339" s="81" t="n"/>
      <c r="F339" s="81" t="n"/>
      <c r="G339" s="81" t="n"/>
      <c r="H339" s="81" t="n"/>
      <c r="I339" s="81" t="n"/>
      <c r="J339" s="81" t="n"/>
      <c r="K339" s="81" t="n"/>
      <c r="L339" s="81" t="n"/>
      <c r="M339" s="81" t="n"/>
      <c r="N339" s="81" t="n"/>
      <c r="O339" s="81" t="n"/>
      <c r="P339" s="81" t="n"/>
      <c r="Q339" s="81" t="n"/>
      <c r="R339" s="81" t="n"/>
      <c r="S339" s="81" t="n"/>
      <c r="T339" s="81" t="n"/>
      <c r="U339" s="81" t="n"/>
      <c r="V339" s="81" t="n"/>
      <c r="W339" s="81" t="n"/>
      <c r="X339" s="81" t="n"/>
      <c r="Y339" s="81" t="n"/>
      <c r="Z339" s="81" t="n"/>
      <c r="AA339" s="81" t="n"/>
      <c r="AB339" s="81" t="n"/>
      <c r="AC339" s="81" t="n"/>
      <c r="AD339" s="81" t="n"/>
      <c r="AE339" s="81" t="n"/>
      <c r="AF339" s="81" t="n"/>
      <c r="AG339" s="81" t="n"/>
      <c r="AH339" s="81" t="n"/>
      <c r="AI339" s="81" t="n"/>
      <c r="AJ339" s="81" t="n"/>
      <c r="AK339" s="82">
        <f>COUNT(B339:AJ339) / COUNTA(B339:AJ339)</f>
        <v/>
      </c>
      <c r="AL339" s="82">
        <f>1-AK339</f>
        <v/>
      </c>
    </row>
    <row r="340">
      <c r="A340" s="81" t="n"/>
      <c r="B340" s="81" t="n"/>
      <c r="C340" s="81" t="n"/>
      <c r="D340" s="81" t="n"/>
      <c r="E340" s="81" t="n"/>
      <c r="F340" s="81" t="n"/>
      <c r="G340" s="81" t="n"/>
      <c r="H340" s="81" t="n"/>
      <c r="I340" s="81" t="n"/>
      <c r="J340" s="81" t="n"/>
      <c r="K340" s="81" t="n"/>
      <c r="L340" s="81" t="n"/>
      <c r="M340" s="81" t="n"/>
      <c r="N340" s="81" t="n"/>
      <c r="O340" s="81" t="n"/>
      <c r="P340" s="81" t="n"/>
      <c r="Q340" s="81" t="n"/>
      <c r="R340" s="81" t="n"/>
      <c r="S340" s="81" t="n"/>
      <c r="T340" s="81" t="n"/>
      <c r="U340" s="81" t="n"/>
      <c r="V340" s="81" t="n"/>
      <c r="W340" s="81" t="n"/>
      <c r="X340" s="81" t="n"/>
      <c r="Y340" s="81" t="n"/>
      <c r="Z340" s="81" t="n"/>
      <c r="AA340" s="81" t="n"/>
      <c r="AB340" s="81" t="n"/>
      <c r="AC340" s="81" t="n"/>
      <c r="AD340" s="81" t="n"/>
      <c r="AE340" s="81" t="n"/>
      <c r="AF340" s="81" t="n"/>
      <c r="AG340" s="81" t="n"/>
      <c r="AH340" s="81" t="n"/>
      <c r="AI340" s="81" t="n"/>
      <c r="AJ340" s="81" t="n"/>
      <c r="AK340" s="82">
        <f>COUNT(B340:AJ340) / COUNTA(B340:AJ340)</f>
        <v/>
      </c>
      <c r="AL340" s="82">
        <f>1-AK340</f>
        <v/>
      </c>
    </row>
    <row r="341">
      <c r="A341" s="81" t="n"/>
      <c r="B341" s="81" t="n"/>
      <c r="C341" s="81" t="n"/>
      <c r="D341" s="81" t="n"/>
      <c r="E341" s="81" t="n"/>
      <c r="F341" s="81" t="n"/>
      <c r="G341" s="81" t="n"/>
      <c r="H341" s="81" t="n"/>
      <c r="I341" s="81" t="n"/>
      <c r="J341" s="81" t="n"/>
      <c r="K341" s="81" t="n"/>
      <c r="L341" s="81" t="n"/>
      <c r="M341" s="81" t="n"/>
      <c r="N341" s="81" t="n"/>
      <c r="O341" s="81" t="n"/>
      <c r="P341" s="81" t="n"/>
      <c r="Q341" s="81" t="n"/>
      <c r="R341" s="81" t="n"/>
      <c r="S341" s="81" t="n"/>
      <c r="T341" s="81" t="n"/>
      <c r="U341" s="81" t="n"/>
      <c r="V341" s="81" t="n"/>
      <c r="W341" s="81" t="n"/>
      <c r="X341" s="81" t="n"/>
      <c r="Y341" s="81" t="n"/>
      <c r="Z341" s="81" t="n"/>
      <c r="AA341" s="81" t="n"/>
      <c r="AB341" s="81" t="n"/>
      <c r="AC341" s="81" t="n"/>
      <c r="AD341" s="81" t="n"/>
      <c r="AE341" s="81" t="n"/>
      <c r="AF341" s="81" t="n"/>
      <c r="AG341" s="81" t="n"/>
      <c r="AH341" s="81" t="n"/>
      <c r="AI341" s="81" t="n"/>
      <c r="AJ341" s="81" t="n"/>
      <c r="AK341" s="82">
        <f>COUNT(B341:AJ341) / COUNTA(B341:AJ341)</f>
        <v/>
      </c>
      <c r="AL341" s="82">
        <f>1-AK341</f>
        <v/>
      </c>
    </row>
    <row r="342">
      <c r="A342" s="81" t="n"/>
      <c r="B342" s="81" t="n"/>
      <c r="C342" s="81" t="n"/>
      <c r="D342" s="81" t="n"/>
      <c r="E342" s="81" t="n"/>
      <c r="F342" s="81" t="n"/>
      <c r="G342" s="81" t="n"/>
      <c r="H342" s="81" t="n"/>
      <c r="I342" s="81" t="n"/>
      <c r="J342" s="81" t="n"/>
      <c r="K342" s="81" t="n"/>
      <c r="L342" s="81" t="n"/>
      <c r="M342" s="81" t="n"/>
      <c r="N342" s="81" t="n"/>
      <c r="O342" s="81" t="n"/>
      <c r="P342" s="81" t="n"/>
      <c r="Q342" s="81" t="n"/>
      <c r="R342" s="81" t="n"/>
      <c r="S342" s="81" t="n"/>
      <c r="T342" s="81" t="n"/>
      <c r="U342" s="81" t="n"/>
      <c r="V342" s="81" t="n"/>
      <c r="W342" s="81" t="n"/>
      <c r="X342" s="81" t="n"/>
      <c r="Y342" s="81" t="n"/>
      <c r="Z342" s="81" t="n"/>
      <c r="AA342" s="81" t="n"/>
      <c r="AB342" s="81" t="n"/>
      <c r="AC342" s="81" t="n"/>
      <c r="AD342" s="81" t="n"/>
      <c r="AE342" s="81" t="n"/>
      <c r="AF342" s="81" t="n"/>
      <c r="AG342" s="81" t="n"/>
      <c r="AH342" s="81" t="n"/>
      <c r="AI342" s="81" t="n"/>
      <c r="AJ342" s="81" t="n"/>
      <c r="AK342" s="82">
        <f>COUNT(B342:AJ342) / COUNTA(B342:AJ342)</f>
        <v/>
      </c>
      <c r="AL342" s="82">
        <f>1-AK342</f>
        <v/>
      </c>
    </row>
    <row r="343">
      <c r="A343" s="81" t="n"/>
      <c r="B343" s="81" t="n"/>
      <c r="C343" s="81" t="n"/>
      <c r="D343" s="81" t="n"/>
      <c r="E343" s="81" t="n"/>
      <c r="F343" s="81" t="n"/>
      <c r="G343" s="81" t="n"/>
      <c r="H343" s="81" t="n"/>
      <c r="I343" s="81" t="n"/>
      <c r="J343" s="81" t="n"/>
      <c r="K343" s="81" t="n"/>
      <c r="L343" s="81" t="n"/>
      <c r="M343" s="81" t="n"/>
      <c r="N343" s="81" t="n"/>
      <c r="O343" s="81" t="n"/>
      <c r="P343" s="81" t="n"/>
      <c r="Q343" s="81" t="n"/>
      <c r="R343" s="81" t="n"/>
      <c r="S343" s="81" t="n"/>
      <c r="T343" s="81" t="n"/>
      <c r="U343" s="81" t="n"/>
      <c r="V343" s="81" t="n"/>
      <c r="W343" s="81" t="n"/>
      <c r="X343" s="81" t="n"/>
      <c r="Y343" s="81" t="n"/>
      <c r="Z343" s="81" t="n"/>
      <c r="AA343" s="81" t="n"/>
      <c r="AB343" s="81" t="n"/>
      <c r="AC343" s="81" t="n"/>
      <c r="AD343" s="81" t="n"/>
      <c r="AE343" s="81" t="n"/>
      <c r="AF343" s="81" t="n"/>
      <c r="AG343" s="81" t="n"/>
      <c r="AH343" s="81" t="n"/>
      <c r="AI343" s="81" t="n"/>
      <c r="AJ343" s="81" t="n"/>
      <c r="AK343" s="82">
        <f>COUNT(B343:AJ343) / COUNTA(B343:AJ343)</f>
        <v/>
      </c>
      <c r="AL343" s="82">
        <f>1-AK343</f>
        <v/>
      </c>
    </row>
    <row r="344">
      <c r="A344" s="81" t="n"/>
      <c r="B344" s="81" t="n"/>
      <c r="C344" s="81" t="n"/>
      <c r="D344" s="81" t="n"/>
      <c r="E344" s="81" t="n"/>
      <c r="F344" s="81" t="n"/>
      <c r="G344" s="81" t="n"/>
      <c r="H344" s="81" t="n"/>
      <c r="I344" s="81" t="n"/>
      <c r="J344" s="81" t="n"/>
      <c r="K344" s="81" t="n"/>
      <c r="L344" s="81" t="n"/>
      <c r="M344" s="81" t="n"/>
      <c r="N344" s="81" t="n"/>
      <c r="O344" s="81" t="n"/>
      <c r="P344" s="81" t="n"/>
      <c r="Q344" s="81" t="n"/>
      <c r="R344" s="81" t="n"/>
      <c r="S344" s="81" t="n"/>
      <c r="T344" s="81" t="n"/>
      <c r="U344" s="81" t="n"/>
      <c r="V344" s="81" t="n"/>
      <c r="W344" s="81" t="n"/>
      <c r="X344" s="81" t="n"/>
      <c r="Y344" s="81" t="n"/>
      <c r="Z344" s="81" t="n"/>
      <c r="AA344" s="81" t="n"/>
      <c r="AB344" s="81" t="n"/>
      <c r="AC344" s="81" t="n"/>
      <c r="AD344" s="81" t="n"/>
      <c r="AE344" s="81" t="n"/>
      <c r="AF344" s="81" t="n"/>
      <c r="AG344" s="81" t="n"/>
      <c r="AH344" s="81" t="n"/>
      <c r="AI344" s="81" t="n"/>
      <c r="AJ344" s="81" t="n"/>
      <c r="AK344" s="82">
        <f>COUNT(B344:AJ344) / COUNTA(B344:AJ344)</f>
        <v/>
      </c>
      <c r="AL344" s="82">
        <f>1-AK344</f>
        <v/>
      </c>
    </row>
    <row r="345">
      <c r="A345" s="81" t="n"/>
      <c r="B345" s="81" t="n"/>
      <c r="C345" s="81" t="n"/>
      <c r="D345" s="81" t="n"/>
      <c r="E345" s="81" t="n"/>
      <c r="F345" s="81" t="n"/>
      <c r="G345" s="81" t="n"/>
      <c r="H345" s="81" t="n"/>
      <c r="I345" s="81" t="n"/>
      <c r="J345" s="81" t="n"/>
      <c r="K345" s="81" t="n"/>
      <c r="L345" s="81" t="n"/>
      <c r="M345" s="81" t="n"/>
      <c r="N345" s="81" t="n"/>
      <c r="O345" s="81" t="n"/>
      <c r="P345" s="81" t="n"/>
      <c r="Q345" s="81" t="n"/>
      <c r="R345" s="81" t="n"/>
      <c r="S345" s="81" t="n"/>
      <c r="T345" s="81" t="n"/>
      <c r="U345" s="81" t="n"/>
      <c r="V345" s="81" t="n"/>
      <c r="W345" s="81" t="n"/>
      <c r="X345" s="81" t="n"/>
      <c r="Y345" s="81" t="n"/>
      <c r="Z345" s="81" t="n"/>
      <c r="AA345" s="81" t="n"/>
      <c r="AB345" s="81" t="n"/>
      <c r="AC345" s="81" t="n"/>
      <c r="AD345" s="81" t="n"/>
      <c r="AE345" s="81" t="n"/>
      <c r="AF345" s="81" t="n"/>
      <c r="AG345" s="81" t="n"/>
      <c r="AH345" s="81" t="n"/>
      <c r="AI345" s="81" t="n"/>
      <c r="AJ345" s="81" t="n"/>
      <c r="AK345" s="82">
        <f>COUNT(B345:AJ345) / COUNTA(B345:AJ345)</f>
        <v/>
      </c>
      <c r="AL345" s="82">
        <f>1-AK345</f>
        <v/>
      </c>
    </row>
    <row r="346">
      <c r="A346" s="81" t="n"/>
      <c r="B346" s="81" t="n"/>
      <c r="C346" s="81" t="n"/>
      <c r="D346" s="81" t="n"/>
      <c r="E346" s="81" t="n"/>
      <c r="F346" s="81" t="n"/>
      <c r="G346" s="81" t="n"/>
      <c r="H346" s="81" t="n"/>
      <c r="I346" s="81" t="n"/>
      <c r="J346" s="81" t="n"/>
      <c r="K346" s="81" t="n"/>
      <c r="L346" s="81" t="n"/>
      <c r="M346" s="81" t="n"/>
      <c r="N346" s="81" t="n"/>
      <c r="O346" s="81" t="n"/>
      <c r="P346" s="81" t="n"/>
      <c r="Q346" s="81" t="n"/>
      <c r="R346" s="81" t="n"/>
      <c r="S346" s="81" t="n"/>
      <c r="T346" s="81" t="n"/>
      <c r="U346" s="81" t="n"/>
      <c r="V346" s="81" t="n"/>
      <c r="W346" s="81" t="n"/>
      <c r="X346" s="81" t="n"/>
      <c r="Y346" s="81" t="n"/>
      <c r="Z346" s="81" t="n"/>
      <c r="AA346" s="81" t="n"/>
      <c r="AB346" s="81" t="n"/>
      <c r="AC346" s="81" t="n"/>
      <c r="AD346" s="81" t="n"/>
      <c r="AE346" s="81" t="n"/>
      <c r="AF346" s="81" t="n"/>
      <c r="AG346" s="81" t="n"/>
      <c r="AH346" s="81" t="n"/>
      <c r="AI346" s="81" t="n"/>
      <c r="AJ346" s="81" t="n"/>
      <c r="AK346" s="82">
        <f>COUNT(B346:AJ346) / COUNTA(B346:AJ346)</f>
        <v/>
      </c>
      <c r="AL346" s="82">
        <f>1-AK346</f>
        <v/>
      </c>
    </row>
    <row r="347">
      <c r="A347" s="81" t="n"/>
      <c r="B347" s="81" t="n"/>
      <c r="C347" s="81" t="n"/>
      <c r="D347" s="81" t="n"/>
      <c r="E347" s="81" t="n"/>
      <c r="F347" s="81" t="n"/>
      <c r="G347" s="81" t="n"/>
      <c r="H347" s="81" t="n"/>
      <c r="I347" s="81" t="n"/>
      <c r="J347" s="81" t="n"/>
      <c r="K347" s="81" t="n"/>
      <c r="L347" s="81" t="n"/>
      <c r="M347" s="81" t="n"/>
      <c r="N347" s="81" t="n"/>
      <c r="O347" s="81" t="n"/>
      <c r="P347" s="81" t="n"/>
      <c r="Q347" s="81" t="n"/>
      <c r="R347" s="81" t="n"/>
      <c r="S347" s="81" t="n"/>
      <c r="T347" s="81" t="n"/>
      <c r="U347" s="81" t="n"/>
      <c r="V347" s="81" t="n"/>
      <c r="W347" s="81" t="n"/>
      <c r="X347" s="81" t="n"/>
      <c r="Y347" s="81" t="n"/>
      <c r="Z347" s="81" t="n"/>
      <c r="AA347" s="81" t="n"/>
      <c r="AB347" s="81" t="n"/>
      <c r="AC347" s="81" t="n"/>
      <c r="AD347" s="81" t="n"/>
      <c r="AE347" s="81" t="n"/>
      <c r="AF347" s="81" t="n"/>
      <c r="AG347" s="81" t="n"/>
      <c r="AH347" s="81" t="n"/>
      <c r="AI347" s="81" t="n"/>
      <c r="AJ347" s="81" t="n"/>
      <c r="AK347" s="82">
        <f>COUNT(B347:AJ347) / COUNTA(B347:AJ347)</f>
        <v/>
      </c>
      <c r="AL347" s="82">
        <f>1-AK347</f>
        <v/>
      </c>
    </row>
    <row r="348">
      <c r="A348" s="81" t="n"/>
      <c r="B348" s="81" t="n"/>
      <c r="C348" s="81" t="n"/>
      <c r="D348" s="81" t="n"/>
      <c r="E348" s="81" t="n"/>
      <c r="F348" s="81" t="n"/>
      <c r="G348" s="81" t="n"/>
      <c r="H348" s="81" t="n"/>
      <c r="I348" s="81" t="n"/>
      <c r="J348" s="81" t="n"/>
      <c r="K348" s="81" t="n"/>
      <c r="L348" s="81" t="n"/>
      <c r="M348" s="81" t="n"/>
      <c r="N348" s="81" t="n"/>
      <c r="O348" s="81" t="n"/>
      <c r="P348" s="81" t="n"/>
      <c r="Q348" s="81" t="n"/>
      <c r="R348" s="81" t="n"/>
      <c r="S348" s="81" t="n"/>
      <c r="T348" s="81" t="n"/>
      <c r="U348" s="81" t="n"/>
      <c r="V348" s="81" t="n"/>
      <c r="W348" s="81" t="n"/>
      <c r="X348" s="81" t="n"/>
      <c r="Y348" s="81" t="n"/>
      <c r="Z348" s="81" t="n"/>
      <c r="AA348" s="81" t="n"/>
      <c r="AB348" s="81" t="n"/>
      <c r="AC348" s="81" t="n"/>
      <c r="AD348" s="81" t="n"/>
      <c r="AE348" s="81" t="n"/>
      <c r="AF348" s="81" t="n"/>
      <c r="AG348" s="81" t="n"/>
      <c r="AH348" s="81" t="n"/>
      <c r="AI348" s="81" t="n"/>
      <c r="AJ348" s="81" t="n"/>
      <c r="AK348" s="82">
        <f>COUNT(B348:AJ348) / COUNTA(B348:AJ348)</f>
        <v/>
      </c>
      <c r="AL348" s="82">
        <f>1-AK348</f>
        <v/>
      </c>
    </row>
    <row r="349">
      <c r="A349" s="81" t="n"/>
      <c r="B349" s="81" t="n"/>
      <c r="C349" s="81" t="n"/>
      <c r="D349" s="81" t="n"/>
      <c r="E349" s="81" t="n"/>
      <c r="F349" s="81" t="n"/>
      <c r="G349" s="81" t="n"/>
      <c r="H349" s="81" t="n"/>
      <c r="I349" s="81" t="n"/>
      <c r="J349" s="81" t="n"/>
      <c r="K349" s="81" t="n"/>
      <c r="L349" s="81" t="n"/>
      <c r="M349" s="81" t="n"/>
      <c r="N349" s="81" t="n"/>
      <c r="O349" s="81" t="n"/>
      <c r="P349" s="81" t="n"/>
      <c r="Q349" s="81" t="n"/>
      <c r="R349" s="81" t="n"/>
      <c r="S349" s="81" t="n"/>
      <c r="T349" s="81" t="n"/>
      <c r="U349" s="81" t="n"/>
      <c r="V349" s="81" t="n"/>
      <c r="W349" s="81" t="n"/>
      <c r="X349" s="81" t="n"/>
      <c r="Y349" s="81" t="n"/>
      <c r="Z349" s="81" t="n"/>
      <c r="AA349" s="81" t="n"/>
      <c r="AB349" s="81" t="n"/>
      <c r="AC349" s="81" t="n"/>
      <c r="AD349" s="81" t="n"/>
      <c r="AE349" s="81" t="n"/>
      <c r="AF349" s="81" t="n"/>
      <c r="AG349" s="81" t="n"/>
      <c r="AH349" s="81" t="n"/>
      <c r="AI349" s="81" t="n"/>
      <c r="AJ349" s="81" t="n"/>
      <c r="AK349" s="82">
        <f>COUNT(B349:AJ349) / COUNTA(B349:AJ349)</f>
        <v/>
      </c>
      <c r="AL349" s="82">
        <f>1-AK349</f>
        <v/>
      </c>
    </row>
    <row r="350">
      <c r="A350" s="81" t="n"/>
      <c r="B350" s="81" t="n"/>
      <c r="C350" s="81" t="n"/>
      <c r="D350" s="81" t="n"/>
      <c r="E350" s="81" t="n"/>
      <c r="F350" s="81" t="n"/>
      <c r="G350" s="81" t="n"/>
      <c r="H350" s="81" t="n"/>
      <c r="I350" s="81" t="n"/>
      <c r="J350" s="81" t="n"/>
      <c r="K350" s="81" t="n"/>
      <c r="L350" s="81" t="n"/>
      <c r="M350" s="81" t="n"/>
      <c r="N350" s="81" t="n"/>
      <c r="O350" s="81" t="n"/>
      <c r="P350" s="81" t="n"/>
      <c r="Q350" s="81" t="n"/>
      <c r="R350" s="81" t="n"/>
      <c r="S350" s="81" t="n"/>
      <c r="T350" s="81" t="n"/>
      <c r="U350" s="81" t="n"/>
      <c r="V350" s="81" t="n"/>
      <c r="W350" s="81" t="n"/>
      <c r="X350" s="81" t="n"/>
      <c r="Y350" s="81" t="n"/>
      <c r="Z350" s="81" t="n"/>
      <c r="AA350" s="81" t="n"/>
      <c r="AB350" s="81" t="n"/>
      <c r="AC350" s="81" t="n"/>
      <c r="AD350" s="81" t="n"/>
      <c r="AE350" s="81" t="n"/>
      <c r="AF350" s="81" t="n"/>
      <c r="AG350" s="81" t="n"/>
      <c r="AH350" s="81" t="n"/>
      <c r="AI350" s="81" t="n"/>
      <c r="AJ350" s="81" t="n"/>
      <c r="AK350" s="82">
        <f>COUNT(B350:AJ350) / COUNTA(B350:AJ350)</f>
        <v/>
      </c>
      <c r="AL350" s="82">
        <f>1-AK350</f>
        <v/>
      </c>
    </row>
    <row r="351">
      <c r="A351" s="81" t="n"/>
      <c r="B351" s="81" t="n"/>
      <c r="C351" s="81" t="n"/>
      <c r="D351" s="81" t="n"/>
      <c r="E351" s="81" t="n"/>
      <c r="F351" s="81" t="n"/>
      <c r="G351" s="81" t="n"/>
      <c r="H351" s="81" t="n"/>
      <c r="I351" s="81" t="n"/>
      <c r="J351" s="81" t="n"/>
      <c r="K351" s="81" t="n"/>
      <c r="L351" s="81" t="n"/>
      <c r="M351" s="81" t="n"/>
      <c r="N351" s="81" t="n"/>
      <c r="O351" s="81" t="n"/>
      <c r="P351" s="81" t="n"/>
      <c r="Q351" s="81" t="n"/>
      <c r="R351" s="81" t="n"/>
      <c r="S351" s="81" t="n"/>
      <c r="T351" s="81" t="n"/>
      <c r="U351" s="81" t="n"/>
      <c r="V351" s="81" t="n"/>
      <c r="W351" s="81" t="n"/>
      <c r="X351" s="81" t="n"/>
      <c r="Y351" s="81" t="n"/>
      <c r="Z351" s="81" t="n"/>
      <c r="AA351" s="81" t="n"/>
      <c r="AB351" s="81" t="n"/>
      <c r="AC351" s="81" t="n"/>
      <c r="AD351" s="81" t="n"/>
      <c r="AE351" s="81" t="n"/>
      <c r="AF351" s="81" t="n"/>
      <c r="AG351" s="81" t="n"/>
      <c r="AH351" s="81" t="n"/>
      <c r="AI351" s="81" t="n"/>
      <c r="AJ351" s="81" t="n"/>
      <c r="AK351" s="82">
        <f>COUNT(B351:AJ351) / COUNTA(B351:AJ351)</f>
        <v/>
      </c>
      <c r="AL351" s="82">
        <f>1-AK351</f>
        <v/>
      </c>
    </row>
    <row r="352">
      <c r="A352" s="81" t="n"/>
      <c r="B352" s="81" t="n"/>
      <c r="C352" s="81" t="n"/>
      <c r="D352" s="81" t="n"/>
      <c r="E352" s="81" t="n"/>
      <c r="F352" s="81" t="n"/>
      <c r="G352" s="81" t="n"/>
      <c r="H352" s="81" t="n"/>
      <c r="I352" s="81" t="n"/>
      <c r="J352" s="81" t="n"/>
      <c r="K352" s="81" t="n"/>
      <c r="L352" s="81" t="n"/>
      <c r="M352" s="81" t="n"/>
      <c r="N352" s="81" t="n"/>
      <c r="O352" s="81" t="n"/>
      <c r="P352" s="81" t="n"/>
      <c r="Q352" s="81" t="n"/>
      <c r="R352" s="81" t="n"/>
      <c r="S352" s="81" t="n"/>
      <c r="T352" s="81" t="n"/>
      <c r="U352" s="81" t="n"/>
      <c r="V352" s="81" t="n"/>
      <c r="W352" s="81" t="n"/>
      <c r="X352" s="81" t="n"/>
      <c r="Y352" s="81" t="n"/>
      <c r="Z352" s="81" t="n"/>
      <c r="AA352" s="81" t="n"/>
      <c r="AB352" s="81" t="n"/>
      <c r="AC352" s="81" t="n"/>
      <c r="AD352" s="81" t="n"/>
      <c r="AE352" s="81" t="n"/>
      <c r="AF352" s="81" t="n"/>
      <c r="AG352" s="81" t="n"/>
      <c r="AH352" s="81" t="n"/>
      <c r="AI352" s="81" t="n"/>
      <c r="AJ352" s="81" t="n"/>
      <c r="AK352" s="82">
        <f>COUNT(B352:AJ352) / COUNTA(B352:AJ352)</f>
        <v/>
      </c>
      <c r="AL352" s="82">
        <f>1-AK352</f>
        <v/>
      </c>
    </row>
    <row r="353">
      <c r="A353" s="81" t="n"/>
      <c r="B353" s="81" t="n"/>
      <c r="C353" s="81" t="n"/>
      <c r="D353" s="81" t="n"/>
      <c r="E353" s="81" t="n"/>
      <c r="F353" s="81" t="n"/>
      <c r="G353" s="81" t="n"/>
      <c r="H353" s="81" t="n"/>
      <c r="I353" s="81" t="n"/>
      <c r="J353" s="81" t="n"/>
      <c r="K353" s="81" t="n"/>
      <c r="L353" s="81" t="n"/>
      <c r="M353" s="81" t="n"/>
      <c r="N353" s="81" t="n"/>
      <c r="O353" s="81" t="n"/>
      <c r="P353" s="81" t="n"/>
      <c r="Q353" s="81" t="n"/>
      <c r="R353" s="81" t="n"/>
      <c r="S353" s="81" t="n"/>
      <c r="T353" s="81" t="n"/>
      <c r="U353" s="81" t="n"/>
      <c r="V353" s="81" t="n"/>
      <c r="W353" s="81" t="n"/>
      <c r="X353" s="81" t="n"/>
      <c r="Y353" s="81" t="n"/>
      <c r="Z353" s="81" t="n"/>
      <c r="AA353" s="81" t="n"/>
      <c r="AB353" s="81" t="n"/>
      <c r="AC353" s="81" t="n"/>
      <c r="AD353" s="81" t="n"/>
      <c r="AE353" s="81" t="n"/>
      <c r="AF353" s="81" t="n"/>
      <c r="AG353" s="81" t="n"/>
      <c r="AH353" s="81" t="n"/>
      <c r="AI353" s="81" t="n"/>
      <c r="AJ353" s="81" t="n"/>
      <c r="AK353" s="82">
        <f>COUNT(B353:AJ353) / COUNTA(B353:AJ353)</f>
        <v/>
      </c>
      <c r="AL353" s="82">
        <f>1-AK353</f>
        <v/>
      </c>
    </row>
    <row r="354">
      <c r="A354" s="81" t="n"/>
      <c r="B354" s="81" t="n"/>
      <c r="C354" s="81" t="n"/>
      <c r="D354" s="81" t="n"/>
      <c r="E354" s="81" t="n"/>
      <c r="F354" s="81" t="n"/>
      <c r="G354" s="81" t="n"/>
      <c r="H354" s="81" t="n"/>
      <c r="I354" s="81" t="n"/>
      <c r="J354" s="81" t="n"/>
      <c r="K354" s="81" t="n"/>
      <c r="L354" s="81" t="n"/>
      <c r="M354" s="81" t="n"/>
      <c r="N354" s="81" t="n"/>
      <c r="O354" s="81" t="n"/>
      <c r="P354" s="81" t="n"/>
      <c r="Q354" s="81" t="n"/>
      <c r="R354" s="81" t="n"/>
      <c r="S354" s="81" t="n"/>
      <c r="T354" s="81" t="n"/>
      <c r="U354" s="81" t="n"/>
      <c r="V354" s="81" t="n"/>
      <c r="W354" s="81" t="n"/>
      <c r="X354" s="81" t="n"/>
      <c r="Y354" s="81" t="n"/>
      <c r="Z354" s="81" t="n"/>
      <c r="AA354" s="81" t="n"/>
      <c r="AB354" s="81" t="n"/>
      <c r="AC354" s="81" t="n"/>
      <c r="AD354" s="81" t="n"/>
      <c r="AE354" s="81" t="n"/>
      <c r="AF354" s="81" t="n"/>
      <c r="AG354" s="81" t="n"/>
      <c r="AH354" s="81" t="n"/>
      <c r="AI354" s="81" t="n"/>
      <c r="AJ354" s="81" t="n"/>
      <c r="AK354" s="82">
        <f>COUNT(B354:AJ354) / COUNTA(B354:AJ354)</f>
        <v/>
      </c>
      <c r="AL354" s="82">
        <f>1-AK354</f>
        <v/>
      </c>
    </row>
    <row r="355">
      <c r="A355" s="81" t="n"/>
      <c r="B355" s="81" t="n"/>
      <c r="C355" s="81" t="n"/>
      <c r="D355" s="81" t="n"/>
      <c r="E355" s="81" t="n"/>
      <c r="F355" s="81" t="n"/>
      <c r="G355" s="81" t="n"/>
      <c r="H355" s="81" t="n"/>
      <c r="I355" s="81" t="n"/>
      <c r="J355" s="81" t="n"/>
      <c r="K355" s="81" t="n"/>
      <c r="L355" s="81" t="n"/>
      <c r="M355" s="81" t="n"/>
      <c r="N355" s="81" t="n"/>
      <c r="O355" s="81" t="n"/>
      <c r="P355" s="81" t="n"/>
      <c r="Q355" s="81" t="n"/>
      <c r="R355" s="81" t="n"/>
      <c r="S355" s="81" t="n"/>
      <c r="T355" s="81" t="n"/>
      <c r="U355" s="81" t="n"/>
      <c r="V355" s="81" t="n"/>
      <c r="W355" s="81" t="n"/>
      <c r="X355" s="81" t="n"/>
      <c r="Y355" s="81" t="n"/>
      <c r="Z355" s="81" t="n"/>
      <c r="AA355" s="81" t="n"/>
      <c r="AB355" s="81" t="n"/>
      <c r="AC355" s="81" t="n"/>
      <c r="AD355" s="81" t="n"/>
      <c r="AE355" s="81" t="n"/>
      <c r="AF355" s="81" t="n"/>
      <c r="AG355" s="81" t="n"/>
      <c r="AH355" s="81" t="n"/>
      <c r="AI355" s="81" t="n"/>
      <c r="AJ355" s="81" t="n"/>
      <c r="AK355" s="82">
        <f>COUNT(B355:AJ355) / COUNTA(B355:AJ355)</f>
        <v/>
      </c>
      <c r="AL355" s="82">
        <f>1-AK355</f>
        <v/>
      </c>
    </row>
    <row r="356">
      <c r="A356" s="81" t="n"/>
      <c r="B356" s="81" t="n"/>
      <c r="C356" s="81" t="n"/>
      <c r="D356" s="81" t="n"/>
      <c r="E356" s="81" t="n"/>
      <c r="F356" s="81" t="n"/>
      <c r="G356" s="81" t="n"/>
      <c r="H356" s="81" t="n"/>
      <c r="I356" s="81" t="n"/>
      <c r="J356" s="81" t="n"/>
      <c r="K356" s="81" t="n"/>
      <c r="L356" s="81" t="n"/>
      <c r="M356" s="81" t="n"/>
      <c r="N356" s="81" t="n"/>
      <c r="O356" s="81" t="n"/>
      <c r="P356" s="81" t="n"/>
      <c r="Q356" s="81" t="n"/>
      <c r="R356" s="81" t="n"/>
      <c r="S356" s="81" t="n"/>
      <c r="T356" s="81" t="n"/>
      <c r="U356" s="81" t="n"/>
      <c r="V356" s="81" t="n"/>
      <c r="W356" s="81" t="n"/>
      <c r="X356" s="81" t="n"/>
      <c r="Y356" s="81" t="n"/>
      <c r="Z356" s="81" t="n"/>
      <c r="AA356" s="81" t="n"/>
      <c r="AB356" s="81" t="n"/>
      <c r="AC356" s="81" t="n"/>
      <c r="AD356" s="81" t="n"/>
      <c r="AE356" s="81" t="n"/>
      <c r="AF356" s="81" t="n"/>
      <c r="AG356" s="81" t="n"/>
      <c r="AH356" s="81" t="n"/>
      <c r="AI356" s="81" t="n"/>
      <c r="AJ356" s="81" t="n"/>
      <c r="AK356" s="82">
        <f>COUNT(B356:AJ356) / COUNTA(B356:AJ356)</f>
        <v/>
      </c>
      <c r="AL356" s="82">
        <f>1-AK356</f>
        <v/>
      </c>
    </row>
    <row r="357">
      <c r="A357" s="81" t="n"/>
      <c r="B357" s="81" t="n"/>
      <c r="C357" s="81" t="n"/>
      <c r="D357" s="81" t="n"/>
      <c r="E357" s="81" t="n"/>
      <c r="F357" s="81" t="n"/>
      <c r="G357" s="81" t="n"/>
      <c r="H357" s="81" t="n"/>
      <c r="I357" s="81" t="n"/>
      <c r="J357" s="81" t="n"/>
      <c r="K357" s="81" t="n"/>
      <c r="L357" s="81" t="n"/>
      <c r="M357" s="81" t="n"/>
      <c r="N357" s="81" t="n"/>
      <c r="O357" s="81" t="n"/>
      <c r="P357" s="81" t="n"/>
      <c r="Q357" s="81" t="n"/>
      <c r="R357" s="81" t="n"/>
      <c r="S357" s="81" t="n"/>
      <c r="T357" s="81" t="n"/>
      <c r="U357" s="81" t="n"/>
      <c r="V357" s="81" t="n"/>
      <c r="W357" s="81" t="n"/>
      <c r="X357" s="81" t="n"/>
      <c r="Y357" s="81" t="n"/>
      <c r="Z357" s="81" t="n"/>
      <c r="AA357" s="81" t="n"/>
      <c r="AB357" s="81" t="n"/>
      <c r="AC357" s="81" t="n"/>
      <c r="AD357" s="81" t="n"/>
      <c r="AE357" s="81" t="n"/>
      <c r="AF357" s="81" t="n"/>
      <c r="AG357" s="81" t="n"/>
      <c r="AH357" s="81" t="n"/>
      <c r="AI357" s="81" t="n"/>
      <c r="AJ357" s="81" t="n"/>
      <c r="AK357" s="82">
        <f>COUNT(B357:AJ357) / COUNTA(B357:AJ357)</f>
        <v/>
      </c>
      <c r="AL357" s="82">
        <f>1-AK357</f>
        <v/>
      </c>
    </row>
    <row r="358">
      <c r="A358" s="81" t="n"/>
      <c r="B358" s="81" t="n"/>
      <c r="C358" s="81" t="n"/>
      <c r="D358" s="81" t="n"/>
      <c r="E358" s="81" t="n"/>
      <c r="F358" s="81" t="n"/>
      <c r="G358" s="81" t="n"/>
      <c r="H358" s="81" t="n"/>
      <c r="I358" s="81" t="n"/>
      <c r="J358" s="81" t="n"/>
      <c r="K358" s="81" t="n"/>
      <c r="L358" s="81" t="n"/>
      <c r="M358" s="81" t="n"/>
      <c r="N358" s="81" t="n"/>
      <c r="O358" s="81" t="n"/>
      <c r="P358" s="81" t="n"/>
      <c r="Q358" s="81" t="n"/>
      <c r="R358" s="81" t="n"/>
      <c r="S358" s="81" t="n"/>
      <c r="T358" s="81" t="n"/>
      <c r="U358" s="81" t="n"/>
      <c r="V358" s="81" t="n"/>
      <c r="W358" s="81" t="n"/>
      <c r="X358" s="81" t="n"/>
      <c r="Y358" s="81" t="n"/>
      <c r="Z358" s="81" t="n"/>
      <c r="AA358" s="81" t="n"/>
      <c r="AB358" s="81" t="n"/>
      <c r="AC358" s="81" t="n"/>
      <c r="AD358" s="81" t="n"/>
      <c r="AE358" s="81" t="n"/>
      <c r="AF358" s="81" t="n"/>
      <c r="AG358" s="81" t="n"/>
      <c r="AH358" s="81" t="n"/>
      <c r="AI358" s="81" t="n"/>
      <c r="AJ358" s="81" t="n"/>
      <c r="AK358" s="82">
        <f>COUNT(B358:AJ358) / COUNTA(B358:AJ358)</f>
        <v/>
      </c>
      <c r="AL358" s="82">
        <f>1-AK358</f>
        <v/>
      </c>
    </row>
    <row r="359">
      <c r="A359" s="81" t="n"/>
      <c r="B359" s="81" t="n"/>
      <c r="C359" s="81" t="n"/>
      <c r="D359" s="81" t="n"/>
      <c r="E359" s="81" t="n"/>
      <c r="F359" s="81" t="n"/>
      <c r="G359" s="81" t="n"/>
      <c r="H359" s="81" t="n"/>
      <c r="I359" s="81" t="n"/>
      <c r="J359" s="81" t="n"/>
      <c r="K359" s="81" t="n"/>
      <c r="L359" s="81" t="n"/>
      <c r="M359" s="81" t="n"/>
      <c r="N359" s="81" t="n"/>
      <c r="O359" s="81" t="n"/>
      <c r="P359" s="81" t="n"/>
      <c r="Q359" s="81" t="n"/>
      <c r="R359" s="81" t="n"/>
      <c r="S359" s="81" t="n"/>
      <c r="T359" s="81" t="n"/>
      <c r="U359" s="81" t="n"/>
      <c r="V359" s="81" t="n"/>
      <c r="W359" s="81" t="n"/>
      <c r="X359" s="81" t="n"/>
      <c r="Y359" s="81" t="n"/>
      <c r="Z359" s="81" t="n"/>
      <c r="AA359" s="81" t="n"/>
      <c r="AB359" s="81" t="n"/>
      <c r="AC359" s="81" t="n"/>
      <c r="AD359" s="81" t="n"/>
      <c r="AE359" s="81" t="n"/>
      <c r="AF359" s="81" t="n"/>
      <c r="AG359" s="81" t="n"/>
      <c r="AH359" s="81" t="n"/>
      <c r="AI359" s="81" t="n"/>
      <c r="AJ359" s="81" t="n"/>
      <c r="AK359" s="82">
        <f>COUNT(B359:AJ359) / COUNTA(B359:AJ359)</f>
        <v/>
      </c>
      <c r="AL359" s="82">
        <f>1-AK359</f>
        <v/>
      </c>
    </row>
    <row r="360">
      <c r="A360" s="81" t="n"/>
      <c r="B360" s="81" t="n"/>
      <c r="C360" s="81" t="n"/>
      <c r="D360" s="81" t="n"/>
      <c r="E360" s="81" t="n"/>
      <c r="F360" s="81" t="n"/>
      <c r="G360" s="81" t="n"/>
      <c r="H360" s="81" t="n"/>
      <c r="I360" s="81" t="n"/>
      <c r="J360" s="81" t="n"/>
      <c r="K360" s="81" t="n"/>
      <c r="L360" s="81" t="n"/>
      <c r="M360" s="81" t="n"/>
      <c r="N360" s="81" t="n"/>
      <c r="O360" s="81" t="n"/>
      <c r="P360" s="81" t="n"/>
      <c r="Q360" s="81" t="n"/>
      <c r="R360" s="81" t="n"/>
      <c r="S360" s="81" t="n"/>
      <c r="T360" s="81" t="n"/>
      <c r="U360" s="81" t="n"/>
      <c r="V360" s="81" t="n"/>
      <c r="W360" s="81" t="n"/>
      <c r="X360" s="81" t="n"/>
      <c r="Y360" s="81" t="n"/>
      <c r="Z360" s="81" t="n"/>
      <c r="AA360" s="81" t="n"/>
      <c r="AB360" s="81" t="n"/>
      <c r="AC360" s="81" t="n"/>
      <c r="AD360" s="81" t="n"/>
      <c r="AE360" s="81" t="n"/>
      <c r="AF360" s="81" t="n"/>
      <c r="AG360" s="81" t="n"/>
      <c r="AH360" s="81" t="n"/>
      <c r="AI360" s="81" t="n"/>
      <c r="AJ360" s="81" t="n"/>
      <c r="AK360" s="82">
        <f>COUNT(B360:AJ360) / COUNTA(B360:AJ360)</f>
        <v/>
      </c>
      <c r="AL360" s="82">
        <f>1-AK360</f>
        <v/>
      </c>
    </row>
    <row r="361">
      <c r="A361" s="81" t="n"/>
      <c r="B361" s="81" t="n"/>
      <c r="C361" s="81" t="n"/>
      <c r="D361" s="81" t="n"/>
      <c r="E361" s="81" t="n"/>
      <c r="F361" s="81" t="n"/>
      <c r="G361" s="81" t="n"/>
      <c r="H361" s="81" t="n"/>
      <c r="I361" s="81" t="n"/>
      <c r="J361" s="81" t="n"/>
      <c r="K361" s="81" t="n"/>
      <c r="L361" s="81" t="n"/>
      <c r="M361" s="81" t="n"/>
      <c r="N361" s="81" t="n"/>
      <c r="O361" s="81" t="n"/>
      <c r="P361" s="81" t="n"/>
      <c r="Q361" s="81" t="n"/>
      <c r="R361" s="81" t="n"/>
      <c r="S361" s="81" t="n"/>
      <c r="T361" s="81" t="n"/>
      <c r="U361" s="81" t="n"/>
      <c r="V361" s="81" t="n"/>
      <c r="W361" s="81" t="n"/>
      <c r="X361" s="81" t="n"/>
      <c r="Y361" s="81" t="n"/>
      <c r="Z361" s="81" t="n"/>
      <c r="AA361" s="81" t="n"/>
      <c r="AB361" s="81" t="n"/>
      <c r="AC361" s="81" t="n"/>
      <c r="AD361" s="81" t="n"/>
      <c r="AE361" s="81" t="n"/>
      <c r="AF361" s="81" t="n"/>
      <c r="AG361" s="81" t="n"/>
      <c r="AH361" s="81" t="n"/>
      <c r="AI361" s="81" t="n"/>
      <c r="AJ361" s="81" t="n"/>
      <c r="AK361" s="82">
        <f>COUNT(B361:AJ361) / COUNTA(B361:AJ361)</f>
        <v/>
      </c>
      <c r="AL361" s="82">
        <f>1-AK361</f>
        <v/>
      </c>
    </row>
    <row r="362">
      <c r="A362" s="81" t="n"/>
      <c r="B362" s="81" t="n"/>
      <c r="C362" s="81" t="n"/>
      <c r="D362" s="81" t="n"/>
      <c r="E362" s="81" t="n"/>
      <c r="F362" s="81" t="n"/>
      <c r="G362" s="81" t="n"/>
      <c r="H362" s="81" t="n"/>
      <c r="I362" s="81" t="n"/>
      <c r="J362" s="81" t="n"/>
      <c r="K362" s="81" t="n"/>
      <c r="L362" s="81" t="n"/>
      <c r="M362" s="81" t="n"/>
      <c r="N362" s="81" t="n"/>
      <c r="O362" s="81" t="n"/>
      <c r="P362" s="81" t="n"/>
      <c r="Q362" s="81" t="n"/>
      <c r="R362" s="81" t="n"/>
      <c r="S362" s="81" t="n"/>
      <c r="T362" s="81" t="n"/>
      <c r="U362" s="81" t="n"/>
      <c r="V362" s="81" t="n"/>
      <c r="W362" s="81" t="n"/>
      <c r="X362" s="81" t="n"/>
      <c r="Y362" s="81" t="n"/>
      <c r="Z362" s="81" t="n"/>
      <c r="AA362" s="81" t="n"/>
      <c r="AB362" s="81" t="n"/>
      <c r="AC362" s="81" t="n"/>
      <c r="AD362" s="81" t="n"/>
      <c r="AE362" s="81" t="n"/>
      <c r="AF362" s="81" t="n"/>
      <c r="AG362" s="81" t="n"/>
      <c r="AH362" s="81" t="n"/>
      <c r="AI362" s="81" t="n"/>
      <c r="AJ362" s="81" t="n"/>
      <c r="AK362" s="82">
        <f>COUNT(B362:AJ362) / COUNTA(B362:AJ362)</f>
        <v/>
      </c>
      <c r="AL362" s="82">
        <f>1-AK362</f>
        <v/>
      </c>
    </row>
    <row r="363">
      <c r="A363" s="81" t="n"/>
      <c r="B363" s="81" t="n"/>
      <c r="C363" s="81" t="n"/>
      <c r="D363" s="81" t="n"/>
      <c r="E363" s="81" t="n"/>
      <c r="F363" s="81" t="n"/>
      <c r="G363" s="81" t="n"/>
      <c r="H363" s="81" t="n"/>
      <c r="I363" s="81" t="n"/>
      <c r="J363" s="81" t="n"/>
      <c r="K363" s="81" t="n"/>
      <c r="L363" s="81" t="n"/>
      <c r="M363" s="81" t="n"/>
      <c r="N363" s="81" t="n"/>
      <c r="O363" s="81" t="n"/>
      <c r="P363" s="81" t="n"/>
      <c r="Q363" s="81" t="n"/>
      <c r="R363" s="81" t="n"/>
      <c r="S363" s="81" t="n"/>
      <c r="T363" s="81" t="n"/>
      <c r="U363" s="81" t="n"/>
      <c r="V363" s="81" t="n"/>
      <c r="W363" s="81" t="n"/>
      <c r="X363" s="81" t="n"/>
      <c r="Y363" s="81" t="n"/>
      <c r="Z363" s="81" t="n"/>
      <c r="AA363" s="81" t="n"/>
      <c r="AB363" s="81" t="n"/>
      <c r="AC363" s="81" t="n"/>
      <c r="AD363" s="81" t="n"/>
      <c r="AE363" s="81" t="n"/>
      <c r="AF363" s="81" t="n"/>
      <c r="AG363" s="81" t="n"/>
      <c r="AH363" s="81" t="n"/>
      <c r="AI363" s="81" t="n"/>
      <c r="AJ363" s="81" t="n"/>
      <c r="AK363" s="82">
        <f>COUNT(B363:AJ363) / COUNTA(B363:AJ363)</f>
        <v/>
      </c>
      <c r="AL363" s="82">
        <f>1-AK363</f>
        <v/>
      </c>
    </row>
    <row r="364">
      <c r="A364" s="81" t="n"/>
      <c r="B364" s="81" t="n"/>
      <c r="C364" s="81" t="n"/>
      <c r="D364" s="81" t="n"/>
      <c r="E364" s="81" t="n"/>
      <c r="F364" s="81" t="n"/>
      <c r="G364" s="81" t="n"/>
      <c r="H364" s="81" t="n"/>
      <c r="I364" s="81" t="n"/>
      <c r="J364" s="81" t="n"/>
      <c r="K364" s="81" t="n"/>
      <c r="L364" s="81" t="n"/>
      <c r="M364" s="81" t="n"/>
      <c r="N364" s="81" t="n"/>
      <c r="O364" s="81" t="n"/>
      <c r="P364" s="81" t="n"/>
      <c r="Q364" s="81" t="n"/>
      <c r="R364" s="81" t="n"/>
      <c r="S364" s="81" t="n"/>
      <c r="T364" s="81" t="n"/>
      <c r="U364" s="81" t="n"/>
      <c r="V364" s="81" t="n"/>
      <c r="W364" s="81" t="n"/>
      <c r="X364" s="81" t="n"/>
      <c r="Y364" s="81" t="n"/>
      <c r="Z364" s="81" t="n"/>
      <c r="AA364" s="81" t="n"/>
      <c r="AB364" s="81" t="n"/>
      <c r="AC364" s="81" t="n"/>
      <c r="AD364" s="81" t="n"/>
      <c r="AE364" s="81" t="n"/>
      <c r="AF364" s="81" t="n"/>
      <c r="AG364" s="81" t="n"/>
      <c r="AH364" s="81" t="n"/>
      <c r="AI364" s="81" t="n"/>
      <c r="AJ364" s="81" t="n"/>
      <c r="AK364" s="82">
        <f>COUNT(B364:AJ364) / COUNTA(B364:AJ364)</f>
        <v/>
      </c>
      <c r="AL364" s="82">
        <f>1-AK364</f>
        <v/>
      </c>
    </row>
    <row r="365">
      <c r="A365" s="81" t="n"/>
      <c r="B365" s="81" t="n"/>
      <c r="C365" s="81" t="n"/>
      <c r="D365" s="81" t="n"/>
      <c r="E365" s="81" t="n"/>
      <c r="F365" s="81" t="n"/>
      <c r="G365" s="81" t="n"/>
      <c r="H365" s="81" t="n"/>
      <c r="I365" s="81" t="n"/>
      <c r="J365" s="81" t="n"/>
      <c r="K365" s="81" t="n"/>
      <c r="L365" s="81" t="n"/>
      <c r="M365" s="81" t="n"/>
      <c r="N365" s="81" t="n"/>
      <c r="O365" s="81" t="n"/>
      <c r="P365" s="81" t="n"/>
      <c r="Q365" s="81" t="n"/>
      <c r="R365" s="81" t="n"/>
      <c r="S365" s="81" t="n"/>
      <c r="T365" s="81" t="n"/>
      <c r="U365" s="81" t="n"/>
      <c r="V365" s="81" t="n"/>
      <c r="W365" s="81" t="n"/>
      <c r="X365" s="81" t="n"/>
      <c r="Y365" s="81" t="n"/>
      <c r="Z365" s="81" t="n"/>
      <c r="AA365" s="81" t="n"/>
      <c r="AB365" s="81" t="n"/>
      <c r="AC365" s="81" t="n"/>
      <c r="AD365" s="81" t="n"/>
      <c r="AE365" s="81" t="n"/>
      <c r="AF365" s="81" t="n"/>
      <c r="AG365" s="81" t="n"/>
      <c r="AH365" s="81" t="n"/>
      <c r="AI365" s="81" t="n"/>
      <c r="AJ365" s="81" t="n"/>
      <c r="AK365" s="82">
        <f>COUNT(B365:AJ365) / COUNTA(B365:AJ365)</f>
        <v/>
      </c>
      <c r="AL365" s="82">
        <f>1-AK365</f>
        <v/>
      </c>
    </row>
    <row r="366">
      <c r="A366" s="81" t="n"/>
      <c r="B366" s="81" t="n"/>
      <c r="C366" s="81" t="n"/>
      <c r="D366" s="81" t="n"/>
      <c r="E366" s="81" t="n"/>
      <c r="F366" s="81" t="n"/>
      <c r="G366" s="81" t="n"/>
      <c r="H366" s="81" t="n"/>
      <c r="I366" s="81" t="n"/>
      <c r="J366" s="81" t="n"/>
      <c r="K366" s="81" t="n"/>
      <c r="L366" s="81" t="n"/>
      <c r="M366" s="81" t="n"/>
      <c r="N366" s="81" t="n"/>
      <c r="O366" s="81" t="n"/>
      <c r="P366" s="81" t="n"/>
      <c r="Q366" s="81" t="n"/>
      <c r="R366" s="81" t="n"/>
      <c r="S366" s="81" t="n"/>
      <c r="T366" s="81" t="n"/>
      <c r="U366" s="81" t="n"/>
      <c r="V366" s="81" t="n"/>
      <c r="W366" s="81" t="n"/>
      <c r="X366" s="81" t="n"/>
      <c r="Y366" s="81" t="n"/>
      <c r="Z366" s="81" t="n"/>
      <c r="AA366" s="81" t="n"/>
      <c r="AB366" s="81" t="n"/>
      <c r="AC366" s="81" t="n"/>
      <c r="AD366" s="81" t="n"/>
      <c r="AE366" s="81" t="n"/>
      <c r="AF366" s="81" t="n"/>
      <c r="AG366" s="81" t="n"/>
      <c r="AH366" s="81" t="n"/>
      <c r="AI366" s="81" t="n"/>
      <c r="AJ366" s="81" t="n"/>
      <c r="AK366" s="82">
        <f>COUNT(B366:AJ366) / COUNTA(B366:AJ366)</f>
        <v/>
      </c>
      <c r="AL366" s="82">
        <f>1-AK366</f>
        <v/>
      </c>
    </row>
    <row r="367">
      <c r="A367" s="81" t="n"/>
      <c r="B367" s="81" t="n"/>
      <c r="C367" s="81" t="n"/>
      <c r="D367" s="81" t="n"/>
      <c r="E367" s="81" t="n"/>
      <c r="F367" s="81" t="n"/>
      <c r="G367" s="81" t="n"/>
      <c r="H367" s="81" t="n"/>
      <c r="I367" s="81" t="n"/>
      <c r="J367" s="81" t="n"/>
      <c r="K367" s="81" t="n"/>
      <c r="L367" s="81" t="n"/>
      <c r="M367" s="81" t="n"/>
      <c r="N367" s="81" t="n"/>
      <c r="O367" s="81" t="n"/>
      <c r="P367" s="81" t="n"/>
      <c r="Q367" s="81" t="n"/>
      <c r="R367" s="81" t="n"/>
      <c r="S367" s="81" t="n"/>
      <c r="T367" s="81" t="n"/>
      <c r="U367" s="81" t="n"/>
      <c r="V367" s="81" t="n"/>
      <c r="W367" s="81" t="n"/>
      <c r="X367" s="81" t="n"/>
      <c r="Y367" s="81" t="n"/>
      <c r="Z367" s="81" t="n"/>
      <c r="AA367" s="81" t="n"/>
      <c r="AB367" s="81" t="n"/>
      <c r="AC367" s="81" t="n"/>
      <c r="AD367" s="81" t="n"/>
      <c r="AE367" s="81" t="n"/>
      <c r="AF367" s="81" t="n"/>
      <c r="AG367" s="81" t="n"/>
      <c r="AH367" s="81" t="n"/>
      <c r="AI367" s="81" t="n"/>
      <c r="AJ367" s="81" t="n"/>
      <c r="AK367" s="82">
        <f>COUNT(B367:AJ367) / COUNTA(B367:AJ367)</f>
        <v/>
      </c>
      <c r="AL367" s="82">
        <f>1-AK367</f>
        <v/>
      </c>
    </row>
    <row r="368">
      <c r="A368" s="81" t="n"/>
      <c r="B368" s="81" t="n"/>
      <c r="C368" s="81" t="n"/>
      <c r="D368" s="81" t="n"/>
      <c r="E368" s="81" t="n"/>
      <c r="F368" s="81" t="n"/>
      <c r="G368" s="81" t="n"/>
      <c r="H368" s="81" t="n"/>
      <c r="I368" s="81" t="n"/>
      <c r="J368" s="81" t="n"/>
      <c r="K368" s="81" t="n"/>
      <c r="L368" s="81" t="n"/>
      <c r="M368" s="81" t="n"/>
      <c r="N368" s="81" t="n"/>
      <c r="O368" s="81" t="n"/>
      <c r="P368" s="81" t="n"/>
      <c r="Q368" s="81" t="n"/>
      <c r="R368" s="81" t="n"/>
      <c r="S368" s="81" t="n"/>
      <c r="T368" s="81" t="n"/>
      <c r="U368" s="81" t="n"/>
      <c r="V368" s="81" t="n"/>
      <c r="W368" s="81" t="n"/>
      <c r="X368" s="81" t="n"/>
      <c r="Y368" s="81" t="n"/>
      <c r="Z368" s="81" t="n"/>
      <c r="AA368" s="81" t="n"/>
      <c r="AB368" s="81" t="n"/>
      <c r="AC368" s="81" t="n"/>
      <c r="AD368" s="81" t="n"/>
      <c r="AE368" s="81" t="n"/>
      <c r="AF368" s="81" t="n"/>
      <c r="AG368" s="81" t="n"/>
      <c r="AH368" s="81" t="n"/>
      <c r="AI368" s="81" t="n"/>
      <c r="AJ368" s="81" t="n"/>
      <c r="AK368" s="82">
        <f>COUNT(B368:AJ368) / COUNTA(B368:AJ368)</f>
        <v/>
      </c>
      <c r="AL368" s="82">
        <f>1-AK368</f>
        <v/>
      </c>
    </row>
    <row r="369">
      <c r="A369" s="81" t="n"/>
      <c r="B369" s="81" t="n"/>
      <c r="C369" s="81" t="n"/>
      <c r="D369" s="81" t="n"/>
      <c r="E369" s="81" t="n"/>
      <c r="F369" s="81" t="n"/>
      <c r="G369" s="81" t="n"/>
      <c r="H369" s="81" t="n"/>
      <c r="I369" s="81" t="n"/>
      <c r="J369" s="81" t="n"/>
      <c r="K369" s="81" t="n"/>
      <c r="L369" s="81" t="n"/>
      <c r="M369" s="81" t="n"/>
      <c r="N369" s="81" t="n"/>
      <c r="O369" s="81" t="n"/>
      <c r="P369" s="81" t="n"/>
      <c r="Q369" s="81" t="n"/>
      <c r="R369" s="81" t="n"/>
      <c r="S369" s="81" t="n"/>
      <c r="T369" s="81" t="n"/>
      <c r="U369" s="81" t="n"/>
      <c r="V369" s="81" t="n"/>
      <c r="W369" s="81" t="n"/>
      <c r="X369" s="81" t="n"/>
      <c r="Y369" s="81" t="n"/>
      <c r="Z369" s="81" t="n"/>
      <c r="AA369" s="81" t="n"/>
      <c r="AB369" s="81" t="n"/>
      <c r="AC369" s="81" t="n"/>
      <c r="AD369" s="81" t="n"/>
      <c r="AE369" s="81" t="n"/>
      <c r="AF369" s="81" t="n"/>
      <c r="AG369" s="81" t="n"/>
      <c r="AH369" s="81" t="n"/>
      <c r="AI369" s="81" t="n"/>
      <c r="AJ369" s="81" t="n"/>
      <c r="AK369" s="82">
        <f>COUNT(B369:AJ369) / COUNTA(B369:AJ369)</f>
        <v/>
      </c>
      <c r="AL369" s="82">
        <f>1-AK369</f>
        <v/>
      </c>
    </row>
    <row r="370">
      <c r="A370" s="81" t="n"/>
      <c r="B370" s="81" t="n"/>
      <c r="C370" s="81" t="n"/>
      <c r="D370" s="81" t="n"/>
      <c r="E370" s="81" t="n"/>
      <c r="F370" s="81" t="n"/>
      <c r="G370" s="81" t="n"/>
      <c r="H370" s="81" t="n"/>
      <c r="I370" s="81" t="n"/>
      <c r="J370" s="81" t="n"/>
      <c r="K370" s="81" t="n"/>
      <c r="L370" s="81" t="n"/>
      <c r="M370" s="81" t="n"/>
      <c r="N370" s="81" t="n"/>
      <c r="O370" s="81" t="n"/>
      <c r="P370" s="81" t="n"/>
      <c r="Q370" s="81" t="n"/>
      <c r="R370" s="81" t="n"/>
      <c r="S370" s="81" t="n"/>
      <c r="T370" s="81" t="n"/>
      <c r="U370" s="81" t="n"/>
      <c r="V370" s="81" t="n"/>
      <c r="W370" s="81" t="n"/>
      <c r="X370" s="81" t="n"/>
      <c r="Y370" s="81" t="n"/>
      <c r="Z370" s="81" t="n"/>
      <c r="AA370" s="81" t="n"/>
      <c r="AB370" s="81" t="n"/>
      <c r="AC370" s="81" t="n"/>
      <c r="AD370" s="81" t="n"/>
      <c r="AE370" s="81" t="n"/>
      <c r="AF370" s="81" t="n"/>
      <c r="AG370" s="81" t="n"/>
      <c r="AH370" s="81" t="n"/>
      <c r="AI370" s="81" t="n"/>
      <c r="AJ370" s="81" t="n"/>
      <c r="AK370" s="82">
        <f>COUNT(B370:AJ370) / COUNTA(B370:AJ370)</f>
        <v/>
      </c>
      <c r="AL370" s="82">
        <f>1-AK370</f>
        <v/>
      </c>
    </row>
    <row r="371">
      <c r="A371" s="81" t="n"/>
      <c r="B371" s="81" t="n"/>
      <c r="C371" s="81" t="n"/>
      <c r="D371" s="81" t="n"/>
      <c r="E371" s="81" t="n"/>
      <c r="F371" s="81" t="n"/>
      <c r="G371" s="81" t="n"/>
      <c r="H371" s="81" t="n"/>
      <c r="I371" s="81" t="n"/>
      <c r="J371" s="81" t="n"/>
      <c r="K371" s="81" t="n"/>
      <c r="L371" s="81" t="n"/>
      <c r="M371" s="81" t="n"/>
      <c r="N371" s="81" t="n"/>
      <c r="O371" s="81" t="n"/>
      <c r="P371" s="81" t="n"/>
      <c r="Q371" s="81" t="n"/>
      <c r="R371" s="81" t="n"/>
      <c r="S371" s="81" t="n"/>
      <c r="T371" s="81" t="n"/>
      <c r="U371" s="81" t="n"/>
      <c r="V371" s="81" t="n"/>
      <c r="W371" s="81" t="n"/>
      <c r="X371" s="81" t="n"/>
      <c r="Y371" s="81" t="n"/>
      <c r="Z371" s="81" t="n"/>
      <c r="AA371" s="81" t="n"/>
      <c r="AB371" s="81" t="n"/>
      <c r="AC371" s="81" t="n"/>
      <c r="AD371" s="81" t="n"/>
      <c r="AE371" s="81" t="n"/>
      <c r="AF371" s="81" t="n"/>
      <c r="AG371" s="81" t="n"/>
      <c r="AH371" s="81" t="n"/>
      <c r="AI371" s="81" t="n"/>
      <c r="AJ371" s="81" t="n"/>
      <c r="AK371" s="82">
        <f>COUNT(B371:AJ371) / COUNTA(B371:AJ371)</f>
        <v/>
      </c>
      <c r="AL371" s="82">
        <f>1-AK371</f>
        <v/>
      </c>
    </row>
    <row r="372">
      <c r="A372" s="81" t="n"/>
      <c r="B372" s="81" t="n"/>
      <c r="C372" s="81" t="n"/>
      <c r="D372" s="81" t="n"/>
      <c r="E372" s="81" t="n"/>
      <c r="F372" s="81" t="n"/>
      <c r="G372" s="81" t="n"/>
      <c r="H372" s="81" t="n"/>
      <c r="I372" s="81" t="n"/>
      <c r="J372" s="81" t="n"/>
      <c r="K372" s="81" t="n"/>
      <c r="L372" s="81" t="n"/>
      <c r="M372" s="81" t="n"/>
      <c r="N372" s="81" t="n"/>
      <c r="O372" s="81" t="n"/>
      <c r="P372" s="81" t="n"/>
      <c r="Q372" s="81" t="n"/>
      <c r="R372" s="81" t="n"/>
      <c r="S372" s="81" t="n"/>
      <c r="T372" s="81" t="n"/>
      <c r="U372" s="81" t="n"/>
      <c r="V372" s="81" t="n"/>
      <c r="W372" s="81" t="n"/>
      <c r="X372" s="81" t="n"/>
      <c r="Y372" s="81" t="n"/>
      <c r="Z372" s="81" t="n"/>
      <c r="AA372" s="81" t="n"/>
      <c r="AB372" s="81" t="n"/>
      <c r="AC372" s="81" t="n"/>
      <c r="AD372" s="81" t="n"/>
      <c r="AE372" s="81" t="n"/>
      <c r="AF372" s="81" t="n"/>
      <c r="AG372" s="81" t="n"/>
      <c r="AH372" s="81" t="n"/>
      <c r="AI372" s="81" t="n"/>
      <c r="AJ372" s="81" t="n"/>
      <c r="AK372" s="82">
        <f>COUNT(B372:AJ372) / COUNTA(B372:AJ372)</f>
        <v/>
      </c>
      <c r="AL372" s="82">
        <f>1-AK372</f>
        <v/>
      </c>
    </row>
    <row r="373">
      <c r="A373" s="81" t="n"/>
      <c r="B373" s="81" t="n"/>
      <c r="C373" s="81" t="n"/>
      <c r="D373" s="81" t="n"/>
      <c r="E373" s="81" t="n"/>
      <c r="F373" s="81" t="n"/>
      <c r="G373" s="81" t="n"/>
      <c r="H373" s="81" t="n"/>
      <c r="I373" s="81" t="n"/>
      <c r="J373" s="81" t="n"/>
      <c r="K373" s="81" t="n"/>
      <c r="L373" s="81" t="n"/>
      <c r="M373" s="81" t="n"/>
      <c r="N373" s="81" t="n"/>
      <c r="O373" s="81" t="n"/>
      <c r="P373" s="81" t="n"/>
      <c r="Q373" s="81" t="n"/>
      <c r="R373" s="81" t="n"/>
      <c r="S373" s="81" t="n"/>
      <c r="T373" s="81" t="n"/>
      <c r="U373" s="81" t="n"/>
      <c r="V373" s="81" t="n"/>
      <c r="W373" s="81" t="n"/>
      <c r="X373" s="81" t="n"/>
      <c r="Y373" s="81" t="n"/>
      <c r="Z373" s="81" t="n"/>
      <c r="AA373" s="81" t="n"/>
      <c r="AB373" s="81" t="n"/>
      <c r="AC373" s="81" t="n"/>
      <c r="AD373" s="81" t="n"/>
      <c r="AE373" s="81" t="n"/>
      <c r="AF373" s="81" t="n"/>
      <c r="AG373" s="81" t="n"/>
      <c r="AH373" s="81" t="n"/>
      <c r="AI373" s="81" t="n"/>
      <c r="AJ373" s="81" t="n"/>
      <c r="AK373" s="82">
        <f>COUNT(B373:AJ373) / COUNTA(B373:AJ373)</f>
        <v/>
      </c>
      <c r="AL373" s="82">
        <f>1-AK373</f>
        <v/>
      </c>
    </row>
    <row r="374">
      <c r="A374" s="81" t="n"/>
      <c r="B374" s="81" t="n"/>
      <c r="C374" s="81" t="n"/>
      <c r="D374" s="81" t="n"/>
      <c r="E374" s="81" t="n"/>
      <c r="F374" s="81" t="n"/>
      <c r="G374" s="81" t="n"/>
      <c r="H374" s="81" t="n"/>
      <c r="I374" s="81" t="n"/>
      <c r="J374" s="81" t="n"/>
      <c r="K374" s="81" t="n"/>
      <c r="L374" s="81" t="n"/>
      <c r="M374" s="81" t="n"/>
      <c r="N374" s="81" t="n"/>
      <c r="O374" s="81" t="n"/>
      <c r="P374" s="81" t="n"/>
      <c r="Q374" s="81" t="n"/>
      <c r="R374" s="81" t="n"/>
      <c r="S374" s="81" t="n"/>
      <c r="T374" s="81" t="n"/>
      <c r="U374" s="81" t="n"/>
      <c r="V374" s="81" t="n"/>
      <c r="W374" s="81" t="n"/>
      <c r="X374" s="81" t="n"/>
      <c r="Y374" s="81" t="n"/>
      <c r="Z374" s="81" t="n"/>
      <c r="AA374" s="81" t="n"/>
      <c r="AB374" s="81" t="n"/>
      <c r="AC374" s="81" t="n"/>
      <c r="AD374" s="81" t="n"/>
      <c r="AE374" s="81" t="n"/>
      <c r="AF374" s="81" t="n"/>
      <c r="AG374" s="81" t="n"/>
      <c r="AH374" s="81" t="n"/>
      <c r="AI374" s="81" t="n"/>
      <c r="AJ374" s="81" t="n"/>
      <c r="AK374" s="82">
        <f>COUNT(B374:AJ374) / COUNTA(B374:AJ374)</f>
        <v/>
      </c>
      <c r="AL374" s="82">
        <f>1-AK374</f>
        <v/>
      </c>
    </row>
    <row r="375">
      <c r="A375" s="81" t="n"/>
      <c r="B375" s="81" t="n"/>
      <c r="C375" s="81" t="n"/>
      <c r="D375" s="81" t="n"/>
      <c r="E375" s="81" t="n"/>
      <c r="F375" s="81" t="n"/>
      <c r="G375" s="81" t="n"/>
      <c r="H375" s="81" t="n"/>
      <c r="I375" s="81" t="n"/>
      <c r="J375" s="81" t="n"/>
      <c r="K375" s="81" t="n"/>
      <c r="L375" s="81" t="n"/>
      <c r="M375" s="81" t="n"/>
      <c r="N375" s="81" t="n"/>
      <c r="O375" s="81" t="n"/>
      <c r="P375" s="81" t="n"/>
      <c r="Q375" s="81" t="n"/>
      <c r="R375" s="81" t="n"/>
      <c r="S375" s="81" t="n"/>
      <c r="T375" s="81" t="n"/>
      <c r="U375" s="81" t="n"/>
      <c r="V375" s="81" t="n"/>
      <c r="W375" s="81" t="n"/>
      <c r="X375" s="81" t="n"/>
      <c r="Y375" s="81" t="n"/>
      <c r="Z375" s="81" t="n"/>
      <c r="AA375" s="81" t="n"/>
      <c r="AB375" s="81" t="n"/>
      <c r="AC375" s="81" t="n"/>
      <c r="AD375" s="81" t="n"/>
      <c r="AE375" s="81" t="n"/>
      <c r="AF375" s="81" t="n"/>
      <c r="AG375" s="81" t="n"/>
      <c r="AH375" s="81" t="n"/>
      <c r="AI375" s="81" t="n"/>
      <c r="AJ375" s="81" t="n"/>
      <c r="AK375" s="82">
        <f>COUNT(B375:AJ375) / COUNTA(B375:AJ375)</f>
        <v/>
      </c>
      <c r="AL375" s="82">
        <f>1-AK375</f>
        <v/>
      </c>
    </row>
    <row r="376">
      <c r="A376" s="81" t="n"/>
      <c r="B376" s="81" t="n"/>
      <c r="C376" s="81" t="n"/>
      <c r="D376" s="81" t="n"/>
      <c r="E376" s="81" t="n"/>
      <c r="F376" s="81" t="n"/>
      <c r="G376" s="81" t="n"/>
      <c r="H376" s="81" t="n"/>
      <c r="I376" s="81" t="n"/>
      <c r="J376" s="81" t="n"/>
      <c r="K376" s="81" t="n"/>
      <c r="L376" s="81" t="n"/>
      <c r="M376" s="81" t="n"/>
      <c r="N376" s="81" t="n"/>
      <c r="O376" s="81" t="n"/>
      <c r="P376" s="81" t="n"/>
      <c r="Q376" s="81" t="n"/>
      <c r="R376" s="81" t="n"/>
      <c r="S376" s="81" t="n"/>
      <c r="T376" s="81" t="n"/>
      <c r="U376" s="81" t="n"/>
      <c r="V376" s="81" t="n"/>
      <c r="W376" s="81" t="n"/>
      <c r="X376" s="81" t="n"/>
      <c r="Y376" s="81" t="n"/>
      <c r="Z376" s="81" t="n"/>
      <c r="AA376" s="81" t="n"/>
      <c r="AB376" s="81" t="n"/>
      <c r="AC376" s="81" t="n"/>
      <c r="AD376" s="81" t="n"/>
      <c r="AE376" s="81" t="n"/>
      <c r="AF376" s="81" t="n"/>
      <c r="AG376" s="81" t="n"/>
      <c r="AH376" s="81" t="n"/>
      <c r="AI376" s="81" t="n"/>
      <c r="AJ376" s="81" t="n"/>
      <c r="AK376" s="82">
        <f>COUNT(B376:AJ376) / COUNTA(B376:AJ376)</f>
        <v/>
      </c>
      <c r="AL376" s="82">
        <f>1-AK376</f>
        <v/>
      </c>
    </row>
    <row r="377">
      <c r="A377" s="81" t="n"/>
      <c r="B377" s="81" t="n"/>
      <c r="C377" s="81" t="n"/>
      <c r="D377" s="81" t="n"/>
      <c r="E377" s="81" t="n"/>
      <c r="F377" s="81" t="n"/>
      <c r="G377" s="81" t="n"/>
      <c r="H377" s="81" t="n"/>
      <c r="I377" s="81" t="n"/>
      <c r="J377" s="81" t="n"/>
      <c r="K377" s="81" t="n"/>
      <c r="L377" s="81" t="n"/>
      <c r="M377" s="81" t="n"/>
      <c r="N377" s="81" t="n"/>
      <c r="O377" s="81" t="n"/>
      <c r="P377" s="81" t="n"/>
      <c r="Q377" s="81" t="n"/>
      <c r="R377" s="81" t="n"/>
      <c r="S377" s="81" t="n"/>
      <c r="T377" s="81" t="n"/>
      <c r="U377" s="81" t="n"/>
      <c r="V377" s="81" t="n"/>
      <c r="W377" s="81" t="n"/>
      <c r="X377" s="81" t="n"/>
      <c r="Y377" s="81" t="n"/>
      <c r="Z377" s="81" t="n"/>
      <c r="AA377" s="81" t="n"/>
      <c r="AB377" s="81" t="n"/>
      <c r="AC377" s="81" t="n"/>
      <c r="AD377" s="81" t="n"/>
      <c r="AE377" s="81" t="n"/>
      <c r="AF377" s="81" t="n"/>
      <c r="AG377" s="81" t="n"/>
      <c r="AH377" s="81" t="n"/>
      <c r="AI377" s="81" t="n"/>
      <c r="AJ377" s="81" t="n"/>
      <c r="AK377" s="82">
        <f>COUNT(B377:AJ377) / COUNTA(B377:AJ377)</f>
        <v/>
      </c>
      <c r="AL377" s="82">
        <f>1-AK377</f>
        <v/>
      </c>
    </row>
    <row r="378">
      <c r="A378" s="81" t="n"/>
      <c r="B378" s="81" t="n"/>
      <c r="C378" s="81" t="n"/>
      <c r="D378" s="81" t="n"/>
      <c r="E378" s="81" t="n"/>
      <c r="F378" s="81" t="n"/>
      <c r="G378" s="81" t="n"/>
      <c r="H378" s="81" t="n"/>
      <c r="I378" s="81" t="n"/>
      <c r="J378" s="81" t="n"/>
      <c r="K378" s="81" t="n"/>
      <c r="L378" s="81" t="n"/>
      <c r="M378" s="81" t="n"/>
      <c r="N378" s="81" t="n"/>
      <c r="O378" s="81" t="n"/>
      <c r="P378" s="81" t="n"/>
      <c r="Q378" s="81" t="n"/>
      <c r="R378" s="81" t="n"/>
      <c r="S378" s="81" t="n"/>
      <c r="T378" s="81" t="n"/>
      <c r="U378" s="81" t="n"/>
      <c r="V378" s="81" t="n"/>
      <c r="W378" s="81" t="n"/>
      <c r="X378" s="81" t="n"/>
      <c r="Y378" s="81" t="n"/>
      <c r="Z378" s="81" t="n"/>
      <c r="AA378" s="81" t="n"/>
      <c r="AB378" s="81" t="n"/>
      <c r="AC378" s="81" t="n"/>
      <c r="AD378" s="81" t="n"/>
      <c r="AE378" s="81" t="n"/>
      <c r="AF378" s="81" t="n"/>
      <c r="AG378" s="81" t="n"/>
      <c r="AH378" s="81" t="n"/>
      <c r="AI378" s="81" t="n"/>
      <c r="AJ378" s="81" t="n"/>
      <c r="AK378" s="82">
        <f>COUNT(B378:AJ378) / COUNTA(B378:AJ378)</f>
        <v/>
      </c>
      <c r="AL378" s="82">
        <f>1-AK378</f>
        <v/>
      </c>
    </row>
    <row r="379">
      <c r="A379" s="81" t="n"/>
      <c r="B379" s="81" t="n"/>
      <c r="C379" s="81" t="n"/>
      <c r="D379" s="81" t="n"/>
      <c r="E379" s="81" t="n"/>
      <c r="F379" s="81" t="n"/>
      <c r="G379" s="81" t="n"/>
      <c r="H379" s="81" t="n"/>
      <c r="I379" s="81" t="n"/>
      <c r="J379" s="81" t="n"/>
      <c r="K379" s="81" t="n"/>
      <c r="L379" s="81" t="n"/>
      <c r="M379" s="81" t="n"/>
      <c r="N379" s="81" t="n"/>
      <c r="O379" s="81" t="n"/>
      <c r="P379" s="81" t="n"/>
      <c r="Q379" s="81" t="n"/>
      <c r="R379" s="81" t="n"/>
      <c r="S379" s="81" t="n"/>
      <c r="T379" s="81" t="n"/>
      <c r="U379" s="81" t="n"/>
      <c r="V379" s="81" t="n"/>
      <c r="W379" s="81" t="n"/>
      <c r="X379" s="81" t="n"/>
      <c r="Y379" s="81" t="n"/>
      <c r="Z379" s="81" t="n"/>
      <c r="AA379" s="81" t="n"/>
      <c r="AB379" s="81" t="n"/>
      <c r="AC379" s="81" t="n"/>
      <c r="AD379" s="81" t="n"/>
      <c r="AE379" s="81" t="n"/>
      <c r="AF379" s="81" t="n"/>
      <c r="AG379" s="81" t="n"/>
      <c r="AH379" s="81" t="n"/>
      <c r="AI379" s="81" t="n"/>
      <c r="AJ379" s="81" t="n"/>
      <c r="AK379" s="82">
        <f>COUNT(B379:AJ379) / COUNTA(B379:AJ379)</f>
        <v/>
      </c>
      <c r="AL379" s="82">
        <f>1-AK379</f>
        <v/>
      </c>
    </row>
    <row r="380">
      <c r="A380" s="81" t="n"/>
      <c r="B380" s="81" t="n"/>
      <c r="C380" s="81" t="n"/>
      <c r="D380" s="81" t="n"/>
      <c r="E380" s="81" t="n"/>
      <c r="F380" s="81" t="n"/>
      <c r="G380" s="81" t="n"/>
      <c r="H380" s="81" t="n"/>
      <c r="I380" s="81" t="n"/>
      <c r="J380" s="81" t="n"/>
      <c r="K380" s="81" t="n"/>
      <c r="L380" s="81" t="n"/>
      <c r="M380" s="81" t="n"/>
      <c r="N380" s="81" t="n"/>
      <c r="O380" s="81" t="n"/>
      <c r="P380" s="81" t="n"/>
      <c r="Q380" s="81" t="n"/>
      <c r="R380" s="81" t="n"/>
      <c r="S380" s="81" t="n"/>
      <c r="T380" s="81" t="n"/>
      <c r="U380" s="81" t="n"/>
      <c r="V380" s="81" t="n"/>
      <c r="W380" s="81" t="n"/>
      <c r="X380" s="81" t="n"/>
      <c r="Y380" s="81" t="n"/>
      <c r="Z380" s="81" t="n"/>
      <c r="AA380" s="81" t="n"/>
      <c r="AB380" s="81" t="n"/>
      <c r="AC380" s="81" t="n"/>
      <c r="AD380" s="81" t="n"/>
      <c r="AE380" s="81" t="n"/>
      <c r="AF380" s="81" t="n"/>
      <c r="AG380" s="81" t="n"/>
      <c r="AH380" s="81" t="n"/>
      <c r="AI380" s="81" t="n"/>
      <c r="AJ380" s="81" t="n"/>
      <c r="AK380" s="82">
        <f>COUNT(B380:AJ380) / COUNTA(B380:AJ380)</f>
        <v/>
      </c>
      <c r="AL380" s="82">
        <f>1-AK380</f>
        <v/>
      </c>
    </row>
    <row r="381">
      <c r="A381" s="81" t="n"/>
      <c r="B381" s="81" t="n"/>
      <c r="C381" s="81" t="n"/>
      <c r="D381" s="81" t="n"/>
      <c r="E381" s="81" t="n"/>
      <c r="F381" s="81" t="n"/>
      <c r="G381" s="81" t="n"/>
      <c r="H381" s="81" t="n"/>
      <c r="I381" s="81" t="n"/>
      <c r="J381" s="81" t="n"/>
      <c r="K381" s="81" t="n"/>
      <c r="L381" s="81" t="n"/>
      <c r="M381" s="81" t="n"/>
      <c r="N381" s="81" t="n"/>
      <c r="O381" s="81" t="n"/>
      <c r="P381" s="81" t="n"/>
      <c r="Q381" s="81" t="n"/>
      <c r="R381" s="81" t="n"/>
      <c r="S381" s="81" t="n"/>
      <c r="T381" s="81" t="n"/>
      <c r="U381" s="81" t="n"/>
      <c r="V381" s="81" t="n"/>
      <c r="W381" s="81" t="n"/>
      <c r="X381" s="81" t="n"/>
      <c r="Y381" s="81" t="n"/>
      <c r="Z381" s="81" t="n"/>
      <c r="AA381" s="81" t="n"/>
      <c r="AB381" s="81" t="n"/>
      <c r="AC381" s="81" t="n"/>
      <c r="AD381" s="81" t="n"/>
      <c r="AE381" s="81" t="n"/>
      <c r="AF381" s="81" t="n"/>
      <c r="AG381" s="81" t="n"/>
      <c r="AH381" s="81" t="n"/>
      <c r="AI381" s="81" t="n"/>
      <c r="AJ381" s="81" t="n"/>
      <c r="AK381" s="82">
        <f>COUNT(B381:AJ381) / COUNTA(B381:AJ381)</f>
        <v/>
      </c>
      <c r="AL381" s="82">
        <f>1-AK381</f>
        <v/>
      </c>
    </row>
    <row r="382">
      <c r="A382" s="81" t="n"/>
      <c r="B382" s="81" t="n"/>
      <c r="C382" s="81" t="n"/>
      <c r="D382" s="81" t="n"/>
      <c r="E382" s="81" t="n"/>
      <c r="F382" s="81" t="n"/>
      <c r="G382" s="81" t="n"/>
      <c r="H382" s="81" t="n"/>
      <c r="I382" s="81" t="n"/>
      <c r="J382" s="81" t="n"/>
      <c r="K382" s="81" t="n"/>
      <c r="L382" s="81" t="n"/>
      <c r="M382" s="81" t="n"/>
      <c r="N382" s="81" t="n"/>
      <c r="O382" s="81" t="n"/>
      <c r="P382" s="81" t="n"/>
      <c r="Q382" s="81" t="n"/>
      <c r="R382" s="81" t="n"/>
      <c r="S382" s="81" t="n"/>
      <c r="T382" s="81" t="n"/>
      <c r="U382" s="81" t="n"/>
      <c r="V382" s="81" t="n"/>
      <c r="W382" s="81" t="n"/>
      <c r="X382" s="81" t="n"/>
      <c r="Y382" s="81" t="n"/>
      <c r="Z382" s="81" t="n"/>
      <c r="AA382" s="81" t="n"/>
      <c r="AB382" s="81" t="n"/>
      <c r="AC382" s="81" t="n"/>
      <c r="AD382" s="81" t="n"/>
      <c r="AE382" s="81" t="n"/>
      <c r="AF382" s="81" t="n"/>
      <c r="AG382" s="81" t="n"/>
      <c r="AH382" s="81" t="n"/>
      <c r="AI382" s="81" t="n"/>
      <c r="AJ382" s="81" t="n"/>
      <c r="AK382" s="82">
        <f>COUNT(B382:AJ382) / COUNTA(B382:AJ382)</f>
        <v/>
      </c>
      <c r="AL382" s="82">
        <f>1-AK382</f>
        <v/>
      </c>
    </row>
    <row r="383">
      <c r="A383" s="81" t="n"/>
      <c r="B383" s="81" t="n"/>
      <c r="C383" s="81" t="n"/>
      <c r="D383" s="81" t="n"/>
      <c r="E383" s="81" t="n"/>
      <c r="F383" s="81" t="n"/>
      <c r="G383" s="81" t="n"/>
      <c r="H383" s="81" t="n"/>
      <c r="I383" s="81" t="n"/>
      <c r="J383" s="81" t="n"/>
      <c r="K383" s="81" t="n"/>
      <c r="L383" s="81" t="n"/>
      <c r="M383" s="81" t="n"/>
      <c r="N383" s="81" t="n"/>
      <c r="O383" s="81" t="n"/>
      <c r="P383" s="81" t="n"/>
      <c r="Q383" s="81" t="n"/>
      <c r="R383" s="81" t="n"/>
      <c r="S383" s="81" t="n"/>
      <c r="T383" s="81" t="n"/>
      <c r="U383" s="81" t="n"/>
      <c r="V383" s="81" t="n"/>
      <c r="W383" s="81" t="n"/>
      <c r="X383" s="81" t="n"/>
      <c r="Y383" s="81" t="n"/>
      <c r="Z383" s="81" t="n"/>
      <c r="AA383" s="81" t="n"/>
      <c r="AB383" s="81" t="n"/>
      <c r="AC383" s="81" t="n"/>
      <c r="AD383" s="81" t="n"/>
      <c r="AE383" s="81" t="n"/>
      <c r="AF383" s="81" t="n"/>
      <c r="AG383" s="81" t="n"/>
      <c r="AH383" s="81" t="n"/>
      <c r="AI383" s="81" t="n"/>
      <c r="AJ383" s="81" t="n"/>
      <c r="AK383" s="82">
        <f>COUNT(B383:AJ383) / COUNTA(B383:AJ383)</f>
        <v/>
      </c>
      <c r="AL383" s="82">
        <f>1-AK383</f>
        <v/>
      </c>
    </row>
    <row r="384">
      <c r="A384" s="81" t="n"/>
      <c r="B384" s="81" t="n"/>
      <c r="C384" s="81" t="n"/>
      <c r="D384" s="81" t="n"/>
      <c r="E384" s="81" t="n"/>
      <c r="F384" s="81" t="n"/>
      <c r="G384" s="81" t="n"/>
      <c r="H384" s="81" t="n"/>
      <c r="I384" s="81" t="n"/>
      <c r="J384" s="81" t="n"/>
      <c r="K384" s="81" t="n"/>
      <c r="L384" s="81" t="n"/>
      <c r="M384" s="81" t="n"/>
      <c r="N384" s="81" t="n"/>
      <c r="O384" s="81" t="n"/>
      <c r="P384" s="81" t="n"/>
      <c r="Q384" s="81" t="n"/>
      <c r="R384" s="81" t="n"/>
      <c r="S384" s="81" t="n"/>
      <c r="T384" s="81" t="n"/>
      <c r="U384" s="81" t="n"/>
      <c r="V384" s="81" t="n"/>
      <c r="W384" s="81" t="n"/>
      <c r="X384" s="81" t="n"/>
      <c r="Y384" s="81" t="n"/>
      <c r="Z384" s="81" t="n"/>
      <c r="AA384" s="81" t="n"/>
      <c r="AB384" s="81" t="n"/>
      <c r="AC384" s="81" t="n"/>
      <c r="AD384" s="81" t="n"/>
      <c r="AE384" s="81" t="n"/>
      <c r="AF384" s="81" t="n"/>
      <c r="AG384" s="81" t="n"/>
      <c r="AH384" s="81" t="n"/>
      <c r="AI384" s="81" t="n"/>
      <c r="AJ384" s="81" t="n"/>
      <c r="AK384" s="82">
        <f>COUNT(B384:AJ384) / COUNTA(B384:AJ384)</f>
        <v/>
      </c>
      <c r="AL384" s="82">
        <f>1-AK384</f>
        <v/>
      </c>
    </row>
    <row r="385">
      <c r="A385" s="81" t="n"/>
      <c r="B385" s="81" t="n"/>
      <c r="C385" s="81" t="n"/>
      <c r="D385" s="81" t="n"/>
      <c r="E385" s="81" t="n"/>
      <c r="F385" s="81" t="n"/>
      <c r="G385" s="81" t="n"/>
      <c r="H385" s="81" t="n"/>
      <c r="I385" s="81" t="n"/>
      <c r="J385" s="81" t="n"/>
      <c r="K385" s="81" t="n"/>
      <c r="L385" s="81" t="n"/>
      <c r="M385" s="81" t="n"/>
      <c r="N385" s="81" t="n"/>
      <c r="O385" s="81" t="n"/>
      <c r="P385" s="81" t="n"/>
      <c r="Q385" s="81" t="n"/>
      <c r="R385" s="81" t="n"/>
      <c r="S385" s="81" t="n"/>
      <c r="T385" s="81" t="n"/>
      <c r="U385" s="81" t="n"/>
      <c r="V385" s="81" t="n"/>
      <c r="W385" s="81" t="n"/>
      <c r="X385" s="81" t="n"/>
      <c r="Y385" s="81" t="n"/>
      <c r="Z385" s="81" t="n"/>
      <c r="AA385" s="81" t="n"/>
      <c r="AB385" s="81" t="n"/>
      <c r="AC385" s="81" t="n"/>
      <c r="AD385" s="81" t="n"/>
      <c r="AE385" s="81" t="n"/>
      <c r="AF385" s="81" t="n"/>
      <c r="AG385" s="81" t="n"/>
      <c r="AH385" s="81" t="n"/>
      <c r="AI385" s="81" t="n"/>
      <c r="AJ385" s="81" t="n"/>
      <c r="AK385" s="82">
        <f>COUNT(B385:AJ385) / COUNTA(B385:AJ385)</f>
        <v/>
      </c>
      <c r="AL385" s="82">
        <f>1-AK385</f>
        <v/>
      </c>
    </row>
    <row r="386">
      <c r="A386" s="81" t="n"/>
      <c r="B386" s="81" t="n"/>
      <c r="C386" s="81" t="n"/>
      <c r="D386" s="81" t="n"/>
      <c r="E386" s="81" t="n"/>
      <c r="F386" s="81" t="n"/>
      <c r="G386" s="81" t="n"/>
      <c r="H386" s="81" t="n"/>
      <c r="I386" s="81" t="n"/>
      <c r="J386" s="81" t="n"/>
      <c r="K386" s="81" t="n"/>
      <c r="L386" s="81" t="n"/>
      <c r="M386" s="81" t="n"/>
      <c r="N386" s="81" t="n"/>
      <c r="O386" s="81" t="n"/>
      <c r="P386" s="81" t="n"/>
      <c r="Q386" s="81" t="n"/>
      <c r="R386" s="81" t="n"/>
      <c r="S386" s="81" t="n"/>
      <c r="T386" s="81" t="n"/>
      <c r="U386" s="81" t="n"/>
      <c r="V386" s="81" t="n"/>
      <c r="W386" s="81" t="n"/>
      <c r="X386" s="81" t="n"/>
      <c r="Y386" s="81" t="n"/>
      <c r="Z386" s="81" t="n"/>
      <c r="AA386" s="81" t="n"/>
      <c r="AB386" s="81" t="n"/>
      <c r="AC386" s="81" t="n"/>
      <c r="AD386" s="81" t="n"/>
      <c r="AE386" s="81" t="n"/>
      <c r="AF386" s="81" t="n"/>
      <c r="AG386" s="81" t="n"/>
      <c r="AH386" s="81" t="n"/>
      <c r="AI386" s="81" t="n"/>
      <c r="AJ386" s="81" t="n"/>
      <c r="AK386" s="82">
        <f>COUNT(B386:AJ386) / COUNTA(B386:AJ386)</f>
        <v/>
      </c>
      <c r="AL386" s="82">
        <f>1-AK386</f>
        <v/>
      </c>
    </row>
    <row r="387">
      <c r="A387" s="81" t="n"/>
      <c r="B387" s="81" t="n"/>
      <c r="C387" s="81" t="n"/>
      <c r="D387" s="81" t="n"/>
      <c r="E387" s="81" t="n"/>
      <c r="F387" s="81" t="n"/>
      <c r="G387" s="81" t="n"/>
      <c r="H387" s="81" t="n"/>
      <c r="I387" s="81" t="n"/>
      <c r="J387" s="81" t="n"/>
      <c r="K387" s="81" t="n"/>
      <c r="L387" s="81" t="n"/>
      <c r="M387" s="81" t="n"/>
      <c r="N387" s="81" t="n"/>
      <c r="O387" s="81" t="n"/>
      <c r="P387" s="81" t="n"/>
      <c r="Q387" s="81" t="n"/>
      <c r="R387" s="81" t="n"/>
      <c r="S387" s="81" t="n"/>
      <c r="T387" s="81" t="n"/>
      <c r="U387" s="81" t="n"/>
      <c r="V387" s="81" t="n"/>
      <c r="W387" s="81" t="n"/>
      <c r="X387" s="81" t="n"/>
      <c r="Y387" s="81" t="n"/>
      <c r="Z387" s="81" t="n"/>
      <c r="AA387" s="81" t="n"/>
      <c r="AB387" s="81" t="n"/>
      <c r="AC387" s="81" t="n"/>
      <c r="AD387" s="81" t="n"/>
      <c r="AE387" s="81" t="n"/>
      <c r="AF387" s="81" t="n"/>
      <c r="AG387" s="81" t="n"/>
      <c r="AH387" s="81" t="n"/>
      <c r="AI387" s="81" t="n"/>
      <c r="AJ387" s="81" t="n"/>
      <c r="AK387" s="82">
        <f>COUNT(B387:AJ387) / COUNTA(B387:AJ387)</f>
        <v/>
      </c>
      <c r="AL387" s="82">
        <f>1-AK387</f>
        <v/>
      </c>
    </row>
    <row r="388">
      <c r="A388" s="81" t="n"/>
      <c r="B388" s="81" t="n"/>
      <c r="C388" s="81" t="n"/>
      <c r="D388" s="81" t="n"/>
      <c r="E388" s="81" t="n"/>
      <c r="F388" s="81" t="n"/>
      <c r="G388" s="81" t="n"/>
      <c r="H388" s="81" t="n"/>
      <c r="I388" s="81" t="n"/>
      <c r="J388" s="81" t="n"/>
      <c r="K388" s="81" t="n"/>
      <c r="L388" s="81" t="n"/>
      <c r="M388" s="81" t="n"/>
      <c r="N388" s="81" t="n"/>
      <c r="O388" s="81" t="n"/>
      <c r="P388" s="81" t="n"/>
      <c r="Q388" s="81" t="n"/>
      <c r="R388" s="81" t="n"/>
      <c r="S388" s="81" t="n"/>
      <c r="T388" s="81" t="n"/>
      <c r="U388" s="81" t="n"/>
      <c r="V388" s="81" t="n"/>
      <c r="W388" s="81" t="n"/>
      <c r="X388" s="81" t="n"/>
      <c r="Y388" s="81" t="n"/>
      <c r="Z388" s="81" t="n"/>
      <c r="AA388" s="81" t="n"/>
      <c r="AB388" s="81" t="n"/>
      <c r="AC388" s="81" t="n"/>
      <c r="AD388" s="81" t="n"/>
      <c r="AE388" s="81" t="n"/>
      <c r="AF388" s="81" t="n"/>
      <c r="AG388" s="81" t="n"/>
      <c r="AH388" s="81" t="n"/>
      <c r="AI388" s="81" t="n"/>
      <c r="AJ388" s="81" t="n"/>
      <c r="AK388" s="82">
        <f>COUNT(B388:AJ388) / COUNTA(B388:AJ388)</f>
        <v/>
      </c>
      <c r="AL388" s="82">
        <f>1-AK388</f>
        <v/>
      </c>
    </row>
    <row r="389">
      <c r="A389" s="81" t="n"/>
      <c r="B389" s="81" t="n"/>
      <c r="C389" s="81" t="n"/>
      <c r="D389" s="81" t="n"/>
      <c r="E389" s="81" t="n"/>
      <c r="F389" s="81" t="n"/>
      <c r="G389" s="81" t="n"/>
      <c r="H389" s="81" t="n"/>
      <c r="I389" s="81" t="n"/>
      <c r="J389" s="81" t="n"/>
      <c r="K389" s="81" t="n"/>
      <c r="L389" s="81" t="n"/>
      <c r="M389" s="81" t="n"/>
      <c r="N389" s="81" t="n"/>
      <c r="O389" s="81" t="n"/>
      <c r="P389" s="81" t="n"/>
      <c r="Q389" s="81" t="n"/>
      <c r="R389" s="81" t="n"/>
      <c r="S389" s="81" t="n"/>
      <c r="T389" s="81" t="n"/>
      <c r="U389" s="81" t="n"/>
      <c r="V389" s="81" t="n"/>
      <c r="W389" s="81" t="n"/>
      <c r="X389" s="81" t="n"/>
      <c r="Y389" s="81" t="n"/>
      <c r="Z389" s="81" t="n"/>
      <c r="AA389" s="81" t="n"/>
      <c r="AB389" s="81" t="n"/>
      <c r="AC389" s="81" t="n"/>
      <c r="AD389" s="81" t="n"/>
      <c r="AE389" s="81" t="n"/>
      <c r="AF389" s="81" t="n"/>
      <c r="AG389" s="81" t="n"/>
      <c r="AH389" s="81" t="n"/>
      <c r="AI389" s="81" t="n"/>
      <c r="AJ389" s="81" t="n"/>
      <c r="AK389" s="82">
        <f>COUNT(B389:AJ389) / COUNTA(B389:AJ389)</f>
        <v/>
      </c>
      <c r="AL389" s="82">
        <f>1-AK389</f>
        <v/>
      </c>
    </row>
    <row r="390">
      <c r="A390" s="81" t="n"/>
      <c r="B390" s="81" t="n"/>
      <c r="C390" s="81" t="n"/>
      <c r="D390" s="81" t="n"/>
      <c r="E390" s="81" t="n"/>
      <c r="F390" s="81" t="n"/>
      <c r="G390" s="81" t="n"/>
      <c r="H390" s="81" t="n"/>
      <c r="I390" s="81" t="n"/>
      <c r="J390" s="81" t="n"/>
      <c r="K390" s="81" t="n"/>
      <c r="L390" s="81" t="n"/>
      <c r="M390" s="81" t="n"/>
      <c r="N390" s="81" t="n"/>
      <c r="O390" s="81" t="n"/>
      <c r="P390" s="81" t="n"/>
      <c r="Q390" s="81" t="n"/>
      <c r="R390" s="81" t="n"/>
      <c r="S390" s="81" t="n"/>
      <c r="T390" s="81" t="n"/>
      <c r="U390" s="81" t="n"/>
      <c r="V390" s="81" t="n"/>
      <c r="W390" s="81" t="n"/>
      <c r="X390" s="81" t="n"/>
      <c r="Y390" s="81" t="n"/>
      <c r="Z390" s="81" t="n"/>
      <c r="AA390" s="81" t="n"/>
      <c r="AB390" s="81" t="n"/>
      <c r="AC390" s="81" t="n"/>
      <c r="AD390" s="81" t="n"/>
      <c r="AE390" s="81" t="n"/>
      <c r="AF390" s="81" t="n"/>
      <c r="AG390" s="81" t="n"/>
      <c r="AH390" s="81" t="n"/>
      <c r="AI390" s="81" t="n"/>
      <c r="AJ390" s="81" t="n"/>
      <c r="AK390" s="82">
        <f>COUNT(B390:AJ390) / COUNTA(B390:AJ390)</f>
        <v/>
      </c>
      <c r="AL390" s="82">
        <f>1-AK390</f>
        <v/>
      </c>
    </row>
    <row r="391">
      <c r="A391" s="81" t="n"/>
      <c r="B391" s="81" t="n"/>
      <c r="C391" s="81" t="n"/>
      <c r="D391" s="81" t="n"/>
      <c r="E391" s="81" t="n"/>
      <c r="F391" s="81" t="n"/>
      <c r="G391" s="81" t="n"/>
      <c r="H391" s="81" t="n"/>
      <c r="I391" s="81" t="n"/>
      <c r="J391" s="81" t="n"/>
      <c r="K391" s="81" t="n"/>
      <c r="L391" s="81" t="n"/>
      <c r="M391" s="81" t="n"/>
      <c r="N391" s="81" t="n"/>
      <c r="O391" s="81" t="n"/>
      <c r="P391" s="81" t="n"/>
      <c r="Q391" s="81" t="n"/>
      <c r="R391" s="81" t="n"/>
      <c r="S391" s="81" t="n"/>
      <c r="T391" s="81" t="n"/>
      <c r="U391" s="81" t="n"/>
      <c r="V391" s="81" t="n"/>
      <c r="W391" s="81" t="n"/>
      <c r="X391" s="81" t="n"/>
      <c r="Y391" s="81" t="n"/>
      <c r="Z391" s="81" t="n"/>
      <c r="AA391" s="81" t="n"/>
      <c r="AB391" s="81" t="n"/>
      <c r="AC391" s="81" t="n"/>
      <c r="AD391" s="81" t="n"/>
      <c r="AE391" s="81" t="n"/>
      <c r="AF391" s="81" t="n"/>
      <c r="AG391" s="81" t="n"/>
      <c r="AH391" s="81" t="n"/>
      <c r="AI391" s="81" t="n"/>
      <c r="AJ391" s="81" t="n"/>
      <c r="AK391" s="82">
        <f>COUNT(B391:AJ391) / COUNTA(B391:AJ391)</f>
        <v/>
      </c>
      <c r="AL391" s="82">
        <f>1-AK391</f>
        <v/>
      </c>
    </row>
    <row r="392">
      <c r="A392" s="81" t="n"/>
      <c r="B392" s="81" t="n"/>
      <c r="C392" s="81" t="n"/>
      <c r="D392" s="81" t="n"/>
      <c r="E392" s="81" t="n"/>
      <c r="F392" s="81" t="n"/>
      <c r="G392" s="81" t="n"/>
      <c r="H392" s="81" t="n"/>
      <c r="I392" s="81" t="n"/>
      <c r="J392" s="81" t="n"/>
      <c r="K392" s="81" t="n"/>
      <c r="L392" s="81" t="n"/>
      <c r="M392" s="81" t="n"/>
      <c r="N392" s="81" t="n"/>
      <c r="O392" s="81" t="n"/>
      <c r="P392" s="81" t="n"/>
      <c r="Q392" s="81" t="n"/>
      <c r="R392" s="81" t="n"/>
      <c r="S392" s="81" t="n"/>
      <c r="T392" s="81" t="n"/>
      <c r="U392" s="81" t="n"/>
      <c r="V392" s="81" t="n"/>
      <c r="W392" s="81" t="n"/>
      <c r="X392" s="81" t="n"/>
      <c r="Y392" s="81" t="n"/>
      <c r="Z392" s="81" t="n"/>
      <c r="AA392" s="81" t="n"/>
      <c r="AB392" s="81" t="n"/>
      <c r="AC392" s="81" t="n"/>
      <c r="AD392" s="81" t="n"/>
      <c r="AE392" s="81" t="n"/>
      <c r="AF392" s="81" t="n"/>
      <c r="AG392" s="81" t="n"/>
      <c r="AH392" s="81" t="n"/>
      <c r="AI392" s="81" t="n"/>
      <c r="AJ392" s="81" t="n"/>
      <c r="AK392" s="82">
        <f>COUNT(B392:AJ392) / COUNTA(B392:AJ392)</f>
        <v/>
      </c>
      <c r="AL392" s="82">
        <f>1-AK392</f>
        <v/>
      </c>
    </row>
    <row r="393">
      <c r="A393" s="81" t="n"/>
      <c r="B393" s="81" t="n"/>
      <c r="C393" s="81" t="n"/>
      <c r="D393" s="81" t="n"/>
      <c r="E393" s="81" t="n"/>
      <c r="F393" s="81" t="n"/>
      <c r="G393" s="81" t="n"/>
      <c r="H393" s="81" t="n"/>
      <c r="I393" s="81" t="n"/>
      <c r="J393" s="81" t="n"/>
      <c r="K393" s="81" t="n"/>
      <c r="L393" s="81" t="n"/>
      <c r="M393" s="81" t="n"/>
      <c r="N393" s="81" t="n"/>
      <c r="O393" s="81" t="n"/>
      <c r="P393" s="81" t="n"/>
      <c r="Q393" s="81" t="n"/>
      <c r="R393" s="81" t="n"/>
      <c r="S393" s="81" t="n"/>
      <c r="T393" s="81" t="n"/>
      <c r="U393" s="81" t="n"/>
      <c r="V393" s="81" t="n"/>
      <c r="W393" s="81" t="n"/>
      <c r="X393" s="81" t="n"/>
      <c r="Y393" s="81" t="n"/>
      <c r="Z393" s="81" t="n"/>
      <c r="AA393" s="81" t="n"/>
      <c r="AB393" s="81" t="n"/>
      <c r="AC393" s="81" t="n"/>
      <c r="AD393" s="81" t="n"/>
      <c r="AE393" s="81" t="n"/>
      <c r="AF393" s="81" t="n"/>
      <c r="AG393" s="81" t="n"/>
      <c r="AH393" s="81" t="n"/>
      <c r="AI393" s="81" t="n"/>
      <c r="AJ393" s="81" t="n"/>
      <c r="AK393" s="82">
        <f>COUNT(B393:AJ393) / COUNTA(B393:AJ393)</f>
        <v/>
      </c>
      <c r="AL393" s="82">
        <f>1-AK393</f>
        <v/>
      </c>
    </row>
    <row r="394">
      <c r="A394" s="81" t="n"/>
      <c r="B394" s="81" t="n"/>
      <c r="C394" s="81" t="n"/>
      <c r="D394" s="81" t="n"/>
      <c r="E394" s="81" t="n"/>
      <c r="F394" s="81" t="n"/>
      <c r="G394" s="81" t="n"/>
      <c r="H394" s="81" t="n"/>
      <c r="I394" s="81" t="n"/>
      <c r="J394" s="81" t="n"/>
      <c r="K394" s="81" t="n"/>
      <c r="L394" s="81" t="n"/>
      <c r="M394" s="81" t="n"/>
      <c r="N394" s="81" t="n"/>
      <c r="O394" s="81" t="n"/>
      <c r="P394" s="81" t="n"/>
      <c r="Q394" s="81" t="n"/>
      <c r="R394" s="81" t="n"/>
      <c r="S394" s="81" t="n"/>
      <c r="T394" s="81" t="n"/>
      <c r="U394" s="81" t="n"/>
      <c r="V394" s="81" t="n"/>
      <c r="W394" s="81" t="n"/>
      <c r="X394" s="81" t="n"/>
      <c r="Y394" s="81" t="n"/>
      <c r="Z394" s="81" t="n"/>
      <c r="AA394" s="81" t="n"/>
      <c r="AB394" s="81" t="n"/>
      <c r="AC394" s="81" t="n"/>
      <c r="AD394" s="81" t="n"/>
      <c r="AE394" s="81" t="n"/>
      <c r="AF394" s="81" t="n"/>
      <c r="AG394" s="81" t="n"/>
      <c r="AH394" s="81" t="n"/>
      <c r="AI394" s="81" t="n"/>
      <c r="AJ394" s="81" t="n"/>
      <c r="AK394" s="82">
        <f>COUNT(B394:AJ394) / COUNTA(B394:AJ394)</f>
        <v/>
      </c>
      <c r="AL394" s="82">
        <f>1-AK394</f>
        <v/>
      </c>
    </row>
    <row r="395">
      <c r="A395" s="81" t="n"/>
      <c r="B395" s="81" t="n"/>
      <c r="C395" s="81" t="n"/>
      <c r="D395" s="81" t="n"/>
      <c r="E395" s="81" t="n"/>
      <c r="F395" s="81" t="n"/>
      <c r="G395" s="81" t="n"/>
      <c r="H395" s="81" t="n"/>
      <c r="I395" s="81" t="n"/>
      <c r="J395" s="81" t="n"/>
      <c r="K395" s="81" t="n"/>
      <c r="L395" s="81" t="n"/>
      <c r="M395" s="81" t="n"/>
      <c r="N395" s="81" t="n"/>
      <c r="O395" s="81" t="n"/>
      <c r="P395" s="81" t="n"/>
      <c r="Q395" s="81" t="n"/>
      <c r="R395" s="81" t="n"/>
      <c r="S395" s="81" t="n"/>
      <c r="T395" s="81" t="n"/>
      <c r="U395" s="81" t="n"/>
      <c r="V395" s="81" t="n"/>
      <c r="W395" s="81" t="n"/>
      <c r="X395" s="81" t="n"/>
      <c r="Y395" s="81" t="n"/>
      <c r="Z395" s="81" t="n"/>
      <c r="AA395" s="81" t="n"/>
      <c r="AB395" s="81" t="n"/>
      <c r="AC395" s="81" t="n"/>
      <c r="AD395" s="81" t="n"/>
      <c r="AE395" s="81" t="n"/>
      <c r="AF395" s="81" t="n"/>
      <c r="AG395" s="81" t="n"/>
      <c r="AH395" s="81" t="n"/>
      <c r="AI395" s="81" t="n"/>
      <c r="AJ395" s="81" t="n"/>
      <c r="AK395" s="82">
        <f>COUNT(B395:AJ395) / COUNTA(B395:AJ395)</f>
        <v/>
      </c>
      <c r="AL395" s="82">
        <f>1-AK395</f>
        <v/>
      </c>
    </row>
    <row r="396">
      <c r="A396" s="81" t="n"/>
      <c r="B396" s="81" t="n"/>
      <c r="C396" s="81" t="n"/>
      <c r="D396" s="81" t="n"/>
      <c r="E396" s="81" t="n"/>
      <c r="F396" s="81" t="n"/>
      <c r="G396" s="81" t="n"/>
      <c r="H396" s="81" t="n"/>
      <c r="I396" s="81" t="n"/>
      <c r="J396" s="81" t="n"/>
      <c r="K396" s="81" t="n"/>
      <c r="L396" s="81" t="n"/>
      <c r="M396" s="81" t="n"/>
      <c r="N396" s="81" t="n"/>
      <c r="O396" s="81" t="n"/>
      <c r="P396" s="81" t="n"/>
      <c r="Q396" s="81" t="n"/>
      <c r="R396" s="81" t="n"/>
      <c r="S396" s="81" t="n"/>
      <c r="T396" s="81" t="n"/>
      <c r="U396" s="81" t="n"/>
      <c r="V396" s="81" t="n"/>
      <c r="W396" s="81" t="n"/>
      <c r="X396" s="81" t="n"/>
      <c r="Y396" s="81" t="n"/>
      <c r="Z396" s="81" t="n"/>
      <c r="AA396" s="81" t="n"/>
      <c r="AB396" s="81" t="n"/>
      <c r="AC396" s="81" t="n"/>
      <c r="AD396" s="81" t="n"/>
      <c r="AE396" s="81" t="n"/>
      <c r="AF396" s="81" t="n"/>
      <c r="AG396" s="81" t="n"/>
      <c r="AH396" s="81" t="n"/>
      <c r="AI396" s="81" t="n"/>
      <c r="AJ396" s="81" t="n"/>
      <c r="AK396" s="82">
        <f>COUNT(B396:AJ396) / COUNTA(B396:AJ396)</f>
        <v/>
      </c>
      <c r="AL396" s="82">
        <f>1-AK396</f>
        <v/>
      </c>
    </row>
    <row r="397">
      <c r="A397" s="81" t="n"/>
      <c r="B397" s="81" t="n"/>
      <c r="C397" s="81" t="n"/>
      <c r="D397" s="81" t="n"/>
      <c r="E397" s="81" t="n"/>
      <c r="F397" s="81" t="n"/>
      <c r="G397" s="81" t="n"/>
      <c r="H397" s="81" t="n"/>
      <c r="I397" s="81" t="n"/>
      <c r="J397" s="81" t="n"/>
      <c r="K397" s="81" t="n"/>
      <c r="L397" s="81" t="n"/>
      <c r="M397" s="81" t="n"/>
      <c r="N397" s="81" t="n"/>
      <c r="O397" s="81" t="n"/>
      <c r="P397" s="81" t="n"/>
      <c r="Q397" s="81" t="n"/>
      <c r="R397" s="81" t="n"/>
      <c r="S397" s="81" t="n"/>
      <c r="T397" s="81" t="n"/>
      <c r="U397" s="81" t="n"/>
      <c r="V397" s="81" t="n"/>
      <c r="W397" s="81" t="n"/>
      <c r="X397" s="81" t="n"/>
      <c r="Y397" s="81" t="n"/>
      <c r="Z397" s="81" t="n"/>
      <c r="AA397" s="81" t="n"/>
      <c r="AB397" s="81" t="n"/>
      <c r="AC397" s="81" t="n"/>
      <c r="AD397" s="81" t="n"/>
      <c r="AE397" s="81" t="n"/>
      <c r="AF397" s="81" t="n"/>
      <c r="AG397" s="81" t="n"/>
      <c r="AH397" s="81" t="n"/>
      <c r="AI397" s="81" t="n"/>
      <c r="AJ397" s="81" t="n"/>
      <c r="AK397" s="82">
        <f>COUNT(B397:AJ397) / COUNTA(B397:AJ397)</f>
        <v/>
      </c>
      <c r="AL397" s="82">
        <f>1-AK397</f>
        <v/>
      </c>
    </row>
    <row r="398">
      <c r="A398" s="81" t="n"/>
      <c r="B398" s="81" t="n"/>
      <c r="C398" s="81" t="n"/>
      <c r="D398" s="81" t="n"/>
      <c r="E398" s="81" t="n"/>
      <c r="F398" s="81" t="n"/>
      <c r="G398" s="81" t="n"/>
      <c r="H398" s="81" t="n"/>
      <c r="I398" s="81" t="n"/>
      <c r="J398" s="81" t="n"/>
      <c r="K398" s="81" t="n"/>
      <c r="L398" s="81" t="n"/>
      <c r="M398" s="81" t="n"/>
      <c r="N398" s="81" t="n"/>
      <c r="O398" s="81" t="n"/>
      <c r="P398" s="81" t="n"/>
      <c r="Q398" s="81" t="n"/>
      <c r="R398" s="81" t="n"/>
      <c r="S398" s="81" t="n"/>
      <c r="T398" s="81" t="n"/>
      <c r="U398" s="81" t="n"/>
      <c r="V398" s="81" t="n"/>
      <c r="W398" s="81" t="n"/>
      <c r="X398" s="81" t="n"/>
      <c r="Y398" s="81" t="n"/>
      <c r="Z398" s="81" t="n"/>
      <c r="AA398" s="81" t="n"/>
      <c r="AB398" s="81" t="n"/>
      <c r="AC398" s="81" t="n"/>
      <c r="AD398" s="81" t="n"/>
      <c r="AE398" s="81" t="n"/>
      <c r="AF398" s="81" t="n"/>
      <c r="AG398" s="81" t="n"/>
      <c r="AH398" s="81" t="n"/>
      <c r="AI398" s="81" t="n"/>
      <c r="AJ398" s="81" t="n"/>
      <c r="AK398" s="82">
        <f>COUNT(B398:AJ398) / COUNTA(B398:AJ398)</f>
        <v/>
      </c>
      <c r="AL398" s="82">
        <f>1-AK398</f>
        <v/>
      </c>
    </row>
    <row r="399">
      <c r="A399" s="81" t="n"/>
      <c r="B399" s="81" t="n"/>
      <c r="C399" s="81" t="n"/>
      <c r="D399" s="81" t="n"/>
      <c r="E399" s="81" t="n"/>
      <c r="F399" s="81" t="n"/>
      <c r="G399" s="81" t="n"/>
      <c r="H399" s="81" t="n"/>
      <c r="I399" s="81" t="n"/>
      <c r="J399" s="81" t="n"/>
      <c r="K399" s="81" t="n"/>
      <c r="L399" s="81" t="n"/>
      <c r="M399" s="81" t="n"/>
      <c r="N399" s="81" t="n"/>
      <c r="O399" s="81" t="n"/>
      <c r="P399" s="81" t="n"/>
      <c r="Q399" s="81" t="n"/>
      <c r="R399" s="81" t="n"/>
      <c r="S399" s="81" t="n"/>
      <c r="T399" s="81" t="n"/>
      <c r="U399" s="81" t="n"/>
      <c r="V399" s="81" t="n"/>
      <c r="W399" s="81" t="n"/>
      <c r="X399" s="81" t="n"/>
      <c r="Y399" s="81" t="n"/>
      <c r="Z399" s="81" t="n"/>
      <c r="AA399" s="81" t="n"/>
      <c r="AB399" s="81" t="n"/>
      <c r="AC399" s="81" t="n"/>
      <c r="AD399" s="81" t="n"/>
      <c r="AE399" s="81" t="n"/>
      <c r="AF399" s="81" t="n"/>
      <c r="AG399" s="81" t="n"/>
      <c r="AH399" s="81" t="n"/>
      <c r="AI399" s="81" t="n"/>
      <c r="AJ399" s="81" t="n"/>
      <c r="AK399" s="82">
        <f>COUNT(B399:AJ399) / COUNTA(B399:AJ399)</f>
        <v/>
      </c>
      <c r="AL399" s="82">
        <f>1-AK399</f>
        <v/>
      </c>
    </row>
    <row r="400">
      <c r="A400" s="81" t="n"/>
      <c r="B400" s="81" t="n"/>
      <c r="C400" s="81" t="n"/>
      <c r="D400" s="81" t="n"/>
      <c r="E400" s="81" t="n"/>
      <c r="F400" s="81" t="n"/>
      <c r="G400" s="81" t="n"/>
      <c r="H400" s="81" t="n"/>
      <c r="I400" s="81" t="n"/>
      <c r="J400" s="81" t="n"/>
      <c r="K400" s="81" t="n"/>
      <c r="L400" s="81" t="n"/>
      <c r="M400" s="81" t="n"/>
      <c r="N400" s="81" t="n"/>
      <c r="O400" s="81" t="n"/>
      <c r="P400" s="81" t="n"/>
      <c r="Q400" s="81" t="n"/>
      <c r="R400" s="81" t="n"/>
      <c r="S400" s="81" t="n"/>
      <c r="T400" s="81" t="n"/>
      <c r="U400" s="81" t="n"/>
      <c r="V400" s="81" t="n"/>
      <c r="W400" s="81" t="n"/>
      <c r="X400" s="81" t="n"/>
      <c r="Y400" s="81" t="n"/>
      <c r="Z400" s="81" t="n"/>
      <c r="AA400" s="81" t="n"/>
      <c r="AB400" s="81" t="n"/>
      <c r="AC400" s="81" t="n"/>
      <c r="AD400" s="81" t="n"/>
      <c r="AE400" s="81" t="n"/>
      <c r="AF400" s="81" t="n"/>
      <c r="AG400" s="81" t="n"/>
      <c r="AH400" s="81" t="n"/>
      <c r="AI400" s="81" t="n"/>
      <c r="AJ400" s="81" t="n"/>
      <c r="AK400" s="82">
        <f>COUNT(B400:AJ400) / COUNTA(B400:AJ400)</f>
        <v/>
      </c>
      <c r="AL400" s="82">
        <f>1-AK400</f>
        <v/>
      </c>
    </row>
    <row r="401">
      <c r="A401" s="81" t="n"/>
      <c r="B401" s="81" t="n"/>
      <c r="C401" s="81" t="n"/>
      <c r="D401" s="81" t="n"/>
      <c r="E401" s="81" t="n"/>
      <c r="F401" s="81" t="n"/>
      <c r="G401" s="81" t="n"/>
      <c r="H401" s="81" t="n"/>
      <c r="I401" s="81" t="n"/>
      <c r="J401" s="81" t="n"/>
      <c r="K401" s="81" t="n"/>
      <c r="L401" s="81" t="n"/>
      <c r="M401" s="81" t="n"/>
      <c r="N401" s="81" t="n"/>
      <c r="O401" s="81" t="n"/>
      <c r="P401" s="81" t="n"/>
      <c r="Q401" s="81" t="n"/>
      <c r="R401" s="81" t="n"/>
      <c r="S401" s="81" t="n"/>
      <c r="T401" s="81" t="n"/>
      <c r="U401" s="81" t="n"/>
      <c r="V401" s="81" t="n"/>
      <c r="W401" s="81" t="n"/>
      <c r="X401" s="81" t="n"/>
      <c r="Y401" s="81" t="n"/>
      <c r="Z401" s="81" t="n"/>
      <c r="AA401" s="81" t="n"/>
      <c r="AB401" s="81" t="n"/>
      <c r="AC401" s="81" t="n"/>
      <c r="AD401" s="81" t="n"/>
      <c r="AE401" s="81" t="n"/>
      <c r="AF401" s="81" t="n"/>
      <c r="AG401" s="81" t="n"/>
      <c r="AH401" s="81" t="n"/>
      <c r="AI401" s="81" t="n"/>
      <c r="AJ401" s="81" t="n"/>
      <c r="AK401" s="82">
        <f>COUNT(B401:AJ401) / COUNTA(B401:AJ401)</f>
        <v/>
      </c>
      <c r="AL401" s="82">
        <f>1-AK401</f>
        <v/>
      </c>
    </row>
    <row r="402">
      <c r="A402" s="81" t="n"/>
      <c r="B402" s="81" t="n"/>
      <c r="C402" s="81" t="n"/>
      <c r="D402" s="81" t="n"/>
      <c r="E402" s="81" t="n"/>
      <c r="F402" s="81" t="n"/>
      <c r="G402" s="81" t="n"/>
      <c r="H402" s="81" t="n"/>
      <c r="I402" s="81" t="n"/>
      <c r="J402" s="81" t="n"/>
      <c r="K402" s="81" t="n"/>
      <c r="L402" s="81" t="n"/>
      <c r="M402" s="81" t="n"/>
      <c r="N402" s="81" t="n"/>
      <c r="O402" s="81" t="n"/>
      <c r="P402" s="81" t="n"/>
      <c r="Q402" s="81" t="n"/>
      <c r="R402" s="81" t="n"/>
      <c r="S402" s="81" t="n"/>
      <c r="T402" s="81" t="n"/>
      <c r="U402" s="81" t="n"/>
      <c r="V402" s="81" t="n"/>
      <c r="W402" s="81" t="n"/>
      <c r="X402" s="81" t="n"/>
      <c r="Y402" s="81" t="n"/>
      <c r="Z402" s="81" t="n"/>
      <c r="AA402" s="81" t="n"/>
      <c r="AB402" s="81" t="n"/>
      <c r="AC402" s="81" t="n"/>
      <c r="AD402" s="81" t="n"/>
      <c r="AE402" s="81" t="n"/>
      <c r="AF402" s="81" t="n"/>
      <c r="AG402" s="81" t="n"/>
      <c r="AH402" s="81" t="n"/>
      <c r="AI402" s="81" t="n"/>
      <c r="AJ402" s="81" t="n"/>
      <c r="AK402" s="82">
        <f>COUNT(B402:AJ402) / COUNTA(B402:AJ402)</f>
        <v/>
      </c>
      <c r="AL402" s="82">
        <f>1-AK402</f>
        <v/>
      </c>
    </row>
    <row r="403">
      <c r="A403" s="81" t="n"/>
      <c r="B403" s="81" t="n"/>
      <c r="C403" s="81" t="n"/>
      <c r="D403" s="81" t="n"/>
      <c r="E403" s="81" t="n"/>
      <c r="F403" s="81" t="n"/>
      <c r="G403" s="81" t="n"/>
      <c r="H403" s="81" t="n"/>
      <c r="I403" s="81" t="n"/>
      <c r="J403" s="81" t="n"/>
      <c r="K403" s="81" t="n"/>
      <c r="L403" s="81" t="n"/>
      <c r="M403" s="81" t="n"/>
      <c r="N403" s="81" t="n"/>
      <c r="O403" s="81" t="n"/>
      <c r="P403" s="81" t="n"/>
      <c r="Q403" s="81" t="n"/>
      <c r="R403" s="81" t="n"/>
      <c r="S403" s="81" t="n"/>
      <c r="T403" s="81" t="n"/>
      <c r="U403" s="81" t="n"/>
      <c r="V403" s="81" t="n"/>
      <c r="W403" s="81" t="n"/>
      <c r="X403" s="81" t="n"/>
      <c r="Y403" s="81" t="n"/>
      <c r="Z403" s="81" t="n"/>
      <c r="AA403" s="81" t="n"/>
      <c r="AB403" s="81" t="n"/>
      <c r="AC403" s="81" t="n"/>
      <c r="AD403" s="81" t="n"/>
      <c r="AE403" s="81" t="n"/>
      <c r="AF403" s="81" t="n"/>
      <c r="AG403" s="81" t="n"/>
      <c r="AH403" s="81" t="n"/>
      <c r="AI403" s="81" t="n"/>
      <c r="AJ403" s="81" t="n"/>
      <c r="AK403" s="82">
        <f>COUNT(B403:AJ403) / COUNTA(B403:AJ403)</f>
        <v/>
      </c>
      <c r="AL403" s="82">
        <f>1-AK403</f>
        <v/>
      </c>
    </row>
    <row r="404">
      <c r="A404" s="81" t="n"/>
      <c r="B404" s="81" t="n"/>
      <c r="C404" s="81" t="n"/>
      <c r="D404" s="81" t="n"/>
      <c r="E404" s="81" t="n"/>
      <c r="F404" s="81" t="n"/>
      <c r="G404" s="81" t="n"/>
      <c r="H404" s="81" t="n"/>
      <c r="I404" s="81" t="n"/>
      <c r="J404" s="81" t="n"/>
      <c r="K404" s="81" t="n"/>
      <c r="L404" s="81" t="n"/>
      <c r="M404" s="81" t="n"/>
      <c r="N404" s="81" t="n"/>
      <c r="O404" s="81" t="n"/>
      <c r="P404" s="81" t="n"/>
      <c r="Q404" s="81" t="n"/>
      <c r="R404" s="81" t="n"/>
      <c r="S404" s="81" t="n"/>
      <c r="T404" s="81" t="n"/>
      <c r="U404" s="81" t="n"/>
      <c r="V404" s="81" t="n"/>
      <c r="W404" s="81" t="n"/>
      <c r="X404" s="81" t="n"/>
      <c r="Y404" s="81" t="n"/>
      <c r="Z404" s="81" t="n"/>
      <c r="AA404" s="81" t="n"/>
      <c r="AB404" s="81" t="n"/>
      <c r="AC404" s="81" t="n"/>
      <c r="AD404" s="81" t="n"/>
      <c r="AE404" s="81" t="n"/>
      <c r="AF404" s="81" t="n"/>
      <c r="AG404" s="81" t="n"/>
      <c r="AH404" s="81" t="n"/>
      <c r="AI404" s="81" t="n"/>
      <c r="AJ404" s="81" t="n"/>
      <c r="AK404" s="82">
        <f>COUNT(B404:AJ404) / COUNTA(B404:AJ404)</f>
        <v/>
      </c>
      <c r="AL404" s="82">
        <f>1-AK404</f>
        <v/>
      </c>
    </row>
    <row r="405">
      <c r="A405" s="81" t="n"/>
      <c r="B405" s="81" t="n"/>
      <c r="C405" s="81" t="n"/>
      <c r="D405" s="81" t="n"/>
      <c r="E405" s="81" t="n"/>
      <c r="F405" s="81" t="n"/>
      <c r="G405" s="81" t="n"/>
      <c r="H405" s="81" t="n"/>
      <c r="I405" s="81" t="n"/>
      <c r="J405" s="81" t="n"/>
      <c r="K405" s="81" t="n"/>
      <c r="L405" s="81" t="n"/>
      <c r="M405" s="81" t="n"/>
      <c r="N405" s="81" t="n"/>
      <c r="O405" s="81" t="n"/>
      <c r="P405" s="81" t="n"/>
      <c r="Q405" s="81" t="n"/>
      <c r="R405" s="81" t="n"/>
      <c r="S405" s="81" t="n"/>
      <c r="T405" s="81" t="n"/>
      <c r="U405" s="81" t="n"/>
      <c r="V405" s="81" t="n"/>
      <c r="W405" s="81" t="n"/>
      <c r="X405" s="81" t="n"/>
      <c r="Y405" s="81" t="n"/>
      <c r="Z405" s="81" t="n"/>
      <c r="AA405" s="81" t="n"/>
      <c r="AB405" s="81" t="n"/>
      <c r="AC405" s="81" t="n"/>
      <c r="AD405" s="81" t="n"/>
      <c r="AE405" s="81" t="n"/>
      <c r="AF405" s="81" t="n"/>
      <c r="AG405" s="81" t="n"/>
      <c r="AH405" s="81" t="n"/>
      <c r="AI405" s="81" t="n"/>
      <c r="AJ405" s="81" t="n"/>
      <c r="AK405" s="82">
        <f>COUNT(B405:AJ405) / COUNTA(B405:AJ405)</f>
        <v/>
      </c>
      <c r="AL405" s="82">
        <f>1-AK405</f>
        <v/>
      </c>
    </row>
    <row r="406">
      <c r="A406" s="81" t="n"/>
      <c r="B406" s="81" t="n"/>
      <c r="C406" s="81" t="n"/>
      <c r="D406" s="81" t="n"/>
      <c r="E406" s="81" t="n"/>
      <c r="F406" s="81" t="n"/>
      <c r="G406" s="81" t="n"/>
      <c r="H406" s="81" t="n"/>
      <c r="I406" s="81" t="n"/>
      <c r="J406" s="81" t="n"/>
      <c r="K406" s="81" t="n"/>
      <c r="L406" s="81" t="n"/>
      <c r="M406" s="81" t="n"/>
      <c r="N406" s="81" t="n"/>
      <c r="O406" s="81" t="n"/>
      <c r="P406" s="81" t="n"/>
      <c r="Q406" s="81" t="n"/>
      <c r="R406" s="81" t="n"/>
      <c r="S406" s="81" t="n"/>
      <c r="T406" s="81" t="n"/>
      <c r="U406" s="81" t="n"/>
      <c r="V406" s="81" t="n"/>
      <c r="W406" s="81" t="n"/>
      <c r="X406" s="81" t="n"/>
      <c r="Y406" s="81" t="n"/>
      <c r="Z406" s="81" t="n"/>
      <c r="AA406" s="81" t="n"/>
      <c r="AB406" s="81" t="n"/>
      <c r="AC406" s="81" t="n"/>
      <c r="AD406" s="81" t="n"/>
      <c r="AE406" s="81" t="n"/>
      <c r="AF406" s="81" t="n"/>
      <c r="AG406" s="81" t="n"/>
      <c r="AH406" s="81" t="n"/>
      <c r="AI406" s="81" t="n"/>
      <c r="AJ406" s="81" t="n"/>
      <c r="AK406" s="82">
        <f>COUNT(B406:AJ406) / COUNTA(B406:AJ406)</f>
        <v/>
      </c>
      <c r="AL406" s="82">
        <f>1-AK406</f>
        <v/>
      </c>
    </row>
    <row r="407">
      <c r="A407" s="81" t="n"/>
      <c r="B407" s="81" t="n"/>
      <c r="C407" s="81" t="n"/>
      <c r="D407" s="81" t="n"/>
      <c r="E407" s="81" t="n"/>
      <c r="F407" s="81" t="n"/>
      <c r="G407" s="81" t="n"/>
      <c r="H407" s="81" t="n"/>
      <c r="I407" s="81" t="n"/>
      <c r="J407" s="81" t="n"/>
      <c r="K407" s="81" t="n"/>
      <c r="L407" s="81" t="n"/>
      <c r="M407" s="81" t="n"/>
      <c r="N407" s="81" t="n"/>
      <c r="O407" s="81" t="n"/>
      <c r="P407" s="81" t="n"/>
      <c r="Q407" s="81" t="n"/>
      <c r="R407" s="81" t="n"/>
      <c r="S407" s="81" t="n"/>
      <c r="T407" s="81" t="n"/>
      <c r="U407" s="81" t="n"/>
      <c r="V407" s="81" t="n"/>
      <c r="W407" s="81" t="n"/>
      <c r="X407" s="81" t="n"/>
      <c r="Y407" s="81" t="n"/>
      <c r="Z407" s="81" t="n"/>
      <c r="AA407" s="81" t="n"/>
      <c r="AB407" s="81" t="n"/>
      <c r="AC407" s="81" t="n"/>
      <c r="AD407" s="81" t="n"/>
      <c r="AE407" s="81" t="n"/>
      <c r="AF407" s="81" t="n"/>
      <c r="AG407" s="81" t="n"/>
      <c r="AH407" s="81" t="n"/>
      <c r="AI407" s="81" t="n"/>
      <c r="AJ407" s="81" t="n"/>
      <c r="AK407" s="82">
        <f>COUNT(B407:AJ407) / COUNTA(B407:AJ407)</f>
        <v/>
      </c>
      <c r="AL407" s="82">
        <f>1-AK407</f>
        <v/>
      </c>
    </row>
    <row r="408">
      <c r="A408" s="81" t="n"/>
      <c r="B408" s="81" t="n"/>
      <c r="C408" s="81" t="n"/>
      <c r="D408" s="81" t="n"/>
      <c r="E408" s="81" t="n"/>
      <c r="F408" s="81" t="n"/>
      <c r="G408" s="81" t="n"/>
      <c r="H408" s="81" t="n"/>
      <c r="I408" s="81" t="n"/>
      <c r="J408" s="81" t="n"/>
      <c r="K408" s="81" t="n"/>
      <c r="L408" s="81" t="n"/>
      <c r="M408" s="81" t="n"/>
      <c r="N408" s="81" t="n"/>
      <c r="O408" s="81" t="n"/>
      <c r="P408" s="81" t="n"/>
      <c r="Q408" s="81" t="n"/>
      <c r="R408" s="81" t="n"/>
      <c r="S408" s="81" t="n"/>
      <c r="T408" s="81" t="n"/>
      <c r="U408" s="81" t="n"/>
      <c r="V408" s="81" t="n"/>
      <c r="W408" s="81" t="n"/>
      <c r="X408" s="81" t="n"/>
      <c r="Y408" s="81" t="n"/>
      <c r="Z408" s="81" t="n"/>
      <c r="AA408" s="81" t="n"/>
      <c r="AB408" s="81" t="n"/>
      <c r="AC408" s="81" t="n"/>
      <c r="AD408" s="81" t="n"/>
      <c r="AE408" s="81" t="n"/>
      <c r="AF408" s="81" t="n"/>
      <c r="AG408" s="81" t="n"/>
      <c r="AH408" s="81" t="n"/>
      <c r="AI408" s="81" t="n"/>
      <c r="AJ408" s="81" t="n"/>
      <c r="AK408" s="82">
        <f>COUNT(B408:AJ408) / COUNTA(B408:AJ408)</f>
        <v/>
      </c>
      <c r="AL408" s="82">
        <f>1-AK408</f>
        <v/>
      </c>
    </row>
    <row r="409">
      <c r="A409" s="81" t="n"/>
      <c r="B409" s="81" t="n"/>
      <c r="C409" s="81" t="n"/>
      <c r="D409" s="81" t="n"/>
      <c r="E409" s="81" t="n"/>
      <c r="F409" s="81" t="n"/>
      <c r="G409" s="81" t="n"/>
      <c r="H409" s="81" t="n"/>
      <c r="I409" s="81" t="n"/>
      <c r="J409" s="81" t="n"/>
      <c r="K409" s="81" t="n"/>
      <c r="L409" s="81" t="n"/>
      <c r="M409" s="81" t="n"/>
      <c r="N409" s="81" t="n"/>
      <c r="O409" s="81" t="n"/>
      <c r="P409" s="81" t="n"/>
      <c r="Q409" s="81" t="n"/>
      <c r="R409" s="81" t="n"/>
      <c r="S409" s="81" t="n"/>
      <c r="T409" s="81" t="n"/>
      <c r="U409" s="81" t="n"/>
      <c r="V409" s="81" t="n"/>
      <c r="W409" s="81" t="n"/>
      <c r="X409" s="81" t="n"/>
      <c r="Y409" s="81" t="n"/>
      <c r="Z409" s="81" t="n"/>
      <c r="AA409" s="81" t="n"/>
      <c r="AB409" s="81" t="n"/>
      <c r="AC409" s="81" t="n"/>
      <c r="AD409" s="81" t="n"/>
      <c r="AE409" s="81" t="n"/>
      <c r="AF409" s="81" t="n"/>
      <c r="AG409" s="81" t="n"/>
      <c r="AH409" s="81" t="n"/>
      <c r="AI409" s="81" t="n"/>
      <c r="AJ409" s="81" t="n"/>
      <c r="AK409" s="82">
        <f>COUNT(B409:AJ409) / COUNTA(B409:AJ409)</f>
        <v/>
      </c>
      <c r="AL409" s="82">
        <f>1-AK409</f>
        <v/>
      </c>
    </row>
    <row r="410">
      <c r="A410" s="81" t="n"/>
      <c r="B410" s="81" t="n"/>
      <c r="C410" s="81" t="n"/>
      <c r="D410" s="81" t="n"/>
      <c r="E410" s="81" t="n"/>
      <c r="F410" s="81" t="n"/>
      <c r="G410" s="81" t="n"/>
      <c r="H410" s="81" t="n"/>
      <c r="I410" s="81" t="n"/>
      <c r="J410" s="81" t="n"/>
      <c r="K410" s="81" t="n"/>
      <c r="L410" s="81" t="n"/>
      <c r="M410" s="81" t="n"/>
      <c r="N410" s="81" t="n"/>
      <c r="O410" s="81" t="n"/>
      <c r="P410" s="81" t="n"/>
      <c r="Q410" s="81" t="n"/>
      <c r="R410" s="81" t="n"/>
      <c r="S410" s="81" t="n"/>
      <c r="T410" s="81" t="n"/>
      <c r="U410" s="81" t="n"/>
      <c r="V410" s="81" t="n"/>
      <c r="W410" s="81" t="n"/>
      <c r="X410" s="81" t="n"/>
      <c r="Y410" s="81" t="n"/>
      <c r="Z410" s="81" t="n"/>
      <c r="AA410" s="81" t="n"/>
      <c r="AB410" s="81" t="n"/>
      <c r="AC410" s="81" t="n"/>
      <c r="AD410" s="81" t="n"/>
      <c r="AE410" s="81" t="n"/>
      <c r="AF410" s="81" t="n"/>
      <c r="AG410" s="81" t="n"/>
      <c r="AH410" s="81" t="n"/>
      <c r="AI410" s="81" t="n"/>
      <c r="AJ410" s="81" t="n"/>
      <c r="AK410" s="82">
        <f>COUNT(B410:AJ410) / COUNTA(B410:AJ410)</f>
        <v/>
      </c>
      <c r="AL410" s="82">
        <f>1-AK410</f>
        <v/>
      </c>
    </row>
    <row r="411">
      <c r="A411" s="81" t="n"/>
      <c r="B411" s="81" t="n"/>
      <c r="C411" s="81" t="n"/>
      <c r="D411" s="81" t="n"/>
      <c r="E411" s="81" t="n"/>
      <c r="F411" s="81" t="n"/>
      <c r="G411" s="81" t="n"/>
      <c r="H411" s="81" t="n"/>
      <c r="I411" s="81" t="n"/>
      <c r="J411" s="81" t="n"/>
      <c r="K411" s="81" t="n"/>
      <c r="L411" s="81" t="n"/>
      <c r="M411" s="81" t="n"/>
      <c r="N411" s="81" t="n"/>
      <c r="O411" s="81" t="n"/>
      <c r="P411" s="81" t="n"/>
      <c r="Q411" s="81" t="n"/>
      <c r="R411" s="81" t="n"/>
      <c r="S411" s="81" t="n"/>
      <c r="T411" s="81" t="n"/>
      <c r="U411" s="81" t="n"/>
      <c r="V411" s="81" t="n"/>
      <c r="W411" s="81" t="n"/>
      <c r="X411" s="81" t="n"/>
      <c r="Y411" s="81" t="n"/>
      <c r="Z411" s="81" t="n"/>
      <c r="AA411" s="81" t="n"/>
      <c r="AB411" s="81" t="n"/>
      <c r="AC411" s="81" t="n"/>
      <c r="AD411" s="81" t="n"/>
      <c r="AE411" s="81" t="n"/>
      <c r="AF411" s="81" t="n"/>
      <c r="AG411" s="81" t="n"/>
      <c r="AH411" s="81" t="n"/>
      <c r="AI411" s="81" t="n"/>
      <c r="AJ411" s="81" t="n"/>
      <c r="AK411" s="82">
        <f>COUNT(B411:AJ411) / COUNTA(B411:AJ411)</f>
        <v/>
      </c>
      <c r="AL411" s="82">
        <f>1-AK411</f>
        <v/>
      </c>
    </row>
    <row r="412">
      <c r="A412" s="81" t="n"/>
      <c r="B412" s="81" t="n"/>
      <c r="C412" s="81" t="n"/>
      <c r="D412" s="81" t="n"/>
      <c r="E412" s="81" t="n"/>
      <c r="F412" s="81" t="n"/>
      <c r="G412" s="81" t="n"/>
      <c r="H412" s="81" t="n"/>
      <c r="I412" s="81" t="n"/>
      <c r="J412" s="81" t="n"/>
      <c r="K412" s="81" t="n"/>
      <c r="L412" s="81" t="n"/>
      <c r="M412" s="81" t="n"/>
      <c r="N412" s="81" t="n"/>
      <c r="O412" s="81" t="n"/>
      <c r="P412" s="81" t="n"/>
      <c r="Q412" s="81" t="n"/>
      <c r="R412" s="81" t="n"/>
      <c r="S412" s="81" t="n"/>
      <c r="T412" s="81" t="n"/>
      <c r="U412" s="81" t="n"/>
      <c r="V412" s="81" t="n"/>
      <c r="W412" s="81" t="n"/>
      <c r="X412" s="81" t="n"/>
      <c r="Y412" s="81" t="n"/>
      <c r="Z412" s="81" t="n"/>
      <c r="AA412" s="81" t="n"/>
      <c r="AB412" s="81" t="n"/>
      <c r="AC412" s="81" t="n"/>
      <c r="AD412" s="81" t="n"/>
      <c r="AE412" s="81" t="n"/>
      <c r="AF412" s="81" t="n"/>
      <c r="AG412" s="81" t="n"/>
      <c r="AH412" s="81" t="n"/>
      <c r="AI412" s="81" t="n"/>
      <c r="AJ412" s="81" t="n"/>
      <c r="AK412" s="82">
        <f>COUNT(B412:AJ412) / COUNTA(B412:AJ412)</f>
        <v/>
      </c>
      <c r="AL412" s="82">
        <f>1-AK412</f>
        <v/>
      </c>
    </row>
    <row r="413">
      <c r="A413" s="81" t="n"/>
      <c r="B413" s="81" t="n"/>
      <c r="C413" s="81" t="n"/>
      <c r="D413" s="81" t="n"/>
      <c r="E413" s="81" t="n"/>
      <c r="F413" s="81" t="n"/>
      <c r="G413" s="81" t="n"/>
      <c r="H413" s="81" t="n"/>
      <c r="I413" s="81" t="n"/>
      <c r="J413" s="81" t="n"/>
      <c r="K413" s="81" t="n"/>
      <c r="L413" s="81" t="n"/>
      <c r="M413" s="81" t="n"/>
      <c r="N413" s="81" t="n"/>
      <c r="O413" s="81" t="n"/>
      <c r="P413" s="81" t="n"/>
      <c r="Q413" s="81" t="n"/>
      <c r="R413" s="81" t="n"/>
      <c r="S413" s="81" t="n"/>
      <c r="T413" s="81" t="n"/>
      <c r="U413" s="81" t="n"/>
      <c r="V413" s="81" t="n"/>
      <c r="W413" s="81" t="n"/>
      <c r="X413" s="81" t="n"/>
      <c r="Y413" s="81" t="n"/>
      <c r="Z413" s="81" t="n"/>
      <c r="AA413" s="81" t="n"/>
      <c r="AB413" s="81" t="n"/>
      <c r="AC413" s="81" t="n"/>
      <c r="AD413" s="81" t="n"/>
      <c r="AE413" s="81" t="n"/>
      <c r="AF413" s="81" t="n"/>
      <c r="AG413" s="81" t="n"/>
      <c r="AH413" s="81" t="n"/>
      <c r="AI413" s="81" t="n"/>
      <c r="AJ413" s="81" t="n"/>
      <c r="AK413" s="82">
        <f>COUNT(B413:AJ413) / COUNTA(B413:AJ413)</f>
        <v/>
      </c>
      <c r="AL413" s="82">
        <f>1-AK413</f>
        <v/>
      </c>
    </row>
    <row r="414">
      <c r="A414" s="81" t="n"/>
      <c r="B414" s="81" t="n"/>
      <c r="C414" s="81" t="n"/>
      <c r="D414" s="81" t="n"/>
      <c r="E414" s="81" t="n"/>
      <c r="F414" s="81" t="n"/>
      <c r="G414" s="81" t="n"/>
      <c r="H414" s="81" t="n"/>
      <c r="I414" s="81" t="n"/>
      <c r="J414" s="81" t="n"/>
      <c r="K414" s="81" t="n"/>
      <c r="L414" s="81" t="n"/>
      <c r="M414" s="81" t="n"/>
      <c r="N414" s="81" t="n"/>
      <c r="O414" s="81" t="n"/>
      <c r="P414" s="81" t="n"/>
      <c r="Q414" s="81" t="n"/>
      <c r="R414" s="81" t="n"/>
      <c r="S414" s="81" t="n"/>
      <c r="T414" s="81" t="n"/>
      <c r="U414" s="81" t="n"/>
      <c r="V414" s="81" t="n"/>
      <c r="W414" s="81" t="n"/>
      <c r="X414" s="81" t="n"/>
      <c r="Y414" s="81" t="n"/>
      <c r="Z414" s="81" t="n"/>
      <c r="AA414" s="81" t="n"/>
      <c r="AB414" s="81" t="n"/>
      <c r="AC414" s="81" t="n"/>
      <c r="AD414" s="81" t="n"/>
      <c r="AE414" s="81" t="n"/>
      <c r="AF414" s="81" t="n"/>
      <c r="AG414" s="81" t="n"/>
      <c r="AH414" s="81" t="n"/>
      <c r="AI414" s="81" t="n"/>
      <c r="AJ414" s="81" t="n"/>
      <c r="AK414" s="82">
        <f>COUNT(B414:AJ414) / COUNTA(B414:AJ414)</f>
        <v/>
      </c>
      <c r="AL414" s="82">
        <f>1-AK414</f>
        <v/>
      </c>
    </row>
    <row r="415">
      <c r="A415" s="81" t="n"/>
      <c r="B415" s="81" t="n"/>
      <c r="C415" s="81" t="n"/>
      <c r="D415" s="81" t="n"/>
      <c r="E415" s="81" t="n"/>
      <c r="F415" s="81" t="n"/>
      <c r="G415" s="81" t="n"/>
      <c r="H415" s="81" t="n"/>
      <c r="I415" s="81" t="n"/>
      <c r="J415" s="81" t="n"/>
      <c r="K415" s="81" t="n"/>
      <c r="L415" s="81" t="n"/>
      <c r="M415" s="81" t="n"/>
      <c r="N415" s="81" t="n"/>
      <c r="O415" s="81" t="n"/>
      <c r="P415" s="81" t="n"/>
      <c r="Q415" s="81" t="n"/>
      <c r="R415" s="81" t="n"/>
      <c r="S415" s="81" t="n"/>
      <c r="T415" s="81" t="n"/>
      <c r="U415" s="81" t="n"/>
      <c r="V415" s="81" t="n"/>
      <c r="W415" s="81" t="n"/>
      <c r="X415" s="81" t="n"/>
      <c r="Y415" s="81" t="n"/>
      <c r="Z415" s="81" t="n"/>
      <c r="AA415" s="81" t="n"/>
      <c r="AB415" s="81" t="n"/>
      <c r="AC415" s="81" t="n"/>
      <c r="AD415" s="81" t="n"/>
      <c r="AE415" s="81" t="n"/>
      <c r="AF415" s="81" t="n"/>
      <c r="AG415" s="81" t="n"/>
      <c r="AH415" s="81" t="n"/>
      <c r="AI415" s="81" t="n"/>
      <c r="AJ415" s="81" t="n"/>
      <c r="AK415" s="82">
        <f>COUNT(B415:AJ415) / COUNTA(B415:AJ415)</f>
        <v/>
      </c>
      <c r="AL415" s="82">
        <f>1-AK415</f>
        <v/>
      </c>
    </row>
    <row r="416">
      <c r="A416" s="81" t="n"/>
      <c r="B416" s="81" t="n"/>
      <c r="C416" s="81" t="n"/>
      <c r="D416" s="81" t="n"/>
      <c r="E416" s="81" t="n"/>
      <c r="F416" s="81" t="n"/>
      <c r="G416" s="81" t="n"/>
      <c r="H416" s="81" t="n"/>
      <c r="I416" s="81" t="n"/>
      <c r="J416" s="81" t="n"/>
      <c r="K416" s="81" t="n"/>
      <c r="L416" s="81" t="n"/>
      <c r="M416" s="81" t="n"/>
      <c r="N416" s="81" t="n"/>
      <c r="O416" s="81" t="n"/>
      <c r="P416" s="81" t="n"/>
      <c r="Q416" s="81" t="n"/>
      <c r="R416" s="81" t="n"/>
      <c r="S416" s="81" t="n"/>
      <c r="T416" s="81" t="n"/>
      <c r="U416" s="81" t="n"/>
      <c r="V416" s="81" t="n"/>
      <c r="W416" s="81" t="n"/>
      <c r="X416" s="81" t="n"/>
      <c r="Y416" s="81" t="n"/>
      <c r="Z416" s="81" t="n"/>
      <c r="AA416" s="81" t="n"/>
      <c r="AB416" s="81" t="n"/>
      <c r="AC416" s="81" t="n"/>
      <c r="AD416" s="81" t="n"/>
      <c r="AE416" s="81" t="n"/>
      <c r="AF416" s="81" t="n"/>
      <c r="AG416" s="81" t="n"/>
      <c r="AH416" s="81" t="n"/>
      <c r="AI416" s="81" t="n"/>
      <c r="AJ416" s="81" t="n"/>
      <c r="AK416" s="82">
        <f>COUNT(B416:AJ416) / COUNTA(B416:AJ416)</f>
        <v/>
      </c>
      <c r="AL416" s="82">
        <f>1-AK416</f>
        <v/>
      </c>
    </row>
    <row r="417">
      <c r="A417" s="81" t="n"/>
      <c r="B417" s="81" t="n"/>
      <c r="C417" s="81" t="n"/>
      <c r="D417" s="81" t="n"/>
      <c r="E417" s="81" t="n"/>
      <c r="F417" s="81" t="n"/>
      <c r="G417" s="81" t="n"/>
      <c r="H417" s="81" t="n"/>
      <c r="I417" s="81" t="n"/>
      <c r="J417" s="81" t="n"/>
      <c r="K417" s="81" t="n"/>
      <c r="L417" s="81" t="n"/>
      <c r="M417" s="81" t="n"/>
      <c r="N417" s="81" t="n"/>
      <c r="O417" s="81" t="n"/>
      <c r="P417" s="81" t="n"/>
      <c r="Q417" s="81" t="n"/>
      <c r="R417" s="81" t="n"/>
      <c r="S417" s="81" t="n"/>
      <c r="T417" s="81" t="n"/>
      <c r="U417" s="81" t="n"/>
      <c r="V417" s="81" t="n"/>
      <c r="W417" s="81" t="n"/>
      <c r="X417" s="81" t="n"/>
      <c r="Y417" s="81" t="n"/>
      <c r="Z417" s="81" t="n"/>
      <c r="AA417" s="81" t="n"/>
      <c r="AB417" s="81" t="n"/>
      <c r="AC417" s="81" t="n"/>
      <c r="AD417" s="81" t="n"/>
      <c r="AE417" s="81" t="n"/>
      <c r="AF417" s="81" t="n"/>
      <c r="AG417" s="81" t="n"/>
      <c r="AH417" s="81" t="n"/>
      <c r="AI417" s="81" t="n"/>
      <c r="AJ417" s="81" t="n"/>
      <c r="AK417" s="82">
        <f>COUNT(B417:AJ417) / COUNTA(B417:AJ417)</f>
        <v/>
      </c>
      <c r="AL417" s="82">
        <f>1-AK417</f>
        <v/>
      </c>
    </row>
    <row r="418">
      <c r="A418" s="81" t="n"/>
      <c r="B418" s="81" t="n"/>
      <c r="C418" s="81" t="n"/>
      <c r="D418" s="81" t="n"/>
      <c r="E418" s="81" t="n"/>
      <c r="F418" s="81" t="n"/>
      <c r="G418" s="81" t="n"/>
      <c r="H418" s="81" t="n"/>
      <c r="I418" s="81" t="n"/>
      <c r="J418" s="81" t="n"/>
      <c r="K418" s="81" t="n"/>
      <c r="L418" s="81" t="n"/>
      <c r="M418" s="81" t="n"/>
      <c r="N418" s="81" t="n"/>
      <c r="O418" s="81" t="n"/>
      <c r="P418" s="81" t="n"/>
      <c r="Q418" s="81" t="n"/>
      <c r="R418" s="81" t="n"/>
      <c r="S418" s="81" t="n"/>
      <c r="T418" s="81" t="n"/>
      <c r="U418" s="81" t="n"/>
      <c r="V418" s="81" t="n"/>
      <c r="W418" s="81" t="n"/>
      <c r="X418" s="81" t="n"/>
      <c r="Y418" s="81" t="n"/>
      <c r="Z418" s="81" t="n"/>
      <c r="AA418" s="81" t="n"/>
      <c r="AB418" s="81" t="n"/>
      <c r="AC418" s="81" t="n"/>
      <c r="AD418" s="81" t="n"/>
      <c r="AE418" s="81" t="n"/>
      <c r="AF418" s="81" t="n"/>
      <c r="AG418" s="81" t="n"/>
      <c r="AH418" s="81" t="n"/>
      <c r="AI418" s="81" t="n"/>
      <c r="AJ418" s="81" t="n"/>
      <c r="AK418" s="82">
        <f>COUNT(B418:AJ418) / COUNTA(B418:AJ418)</f>
        <v/>
      </c>
      <c r="AL418" s="82">
        <f>1-AK418</f>
        <v/>
      </c>
    </row>
    <row r="419">
      <c r="A419" s="81" t="n"/>
      <c r="B419" s="81" t="n"/>
      <c r="C419" s="81" t="n"/>
      <c r="D419" s="81" t="n"/>
      <c r="E419" s="81" t="n"/>
      <c r="F419" s="81" t="n"/>
      <c r="G419" s="81" t="n"/>
      <c r="H419" s="81" t="n"/>
      <c r="I419" s="81" t="n"/>
      <c r="J419" s="81" t="n"/>
      <c r="K419" s="81" t="n"/>
      <c r="L419" s="81" t="n"/>
      <c r="M419" s="81" t="n"/>
      <c r="N419" s="81" t="n"/>
      <c r="O419" s="81" t="n"/>
      <c r="P419" s="81" t="n"/>
      <c r="Q419" s="81" t="n"/>
      <c r="R419" s="81" t="n"/>
      <c r="S419" s="81" t="n"/>
      <c r="T419" s="81" t="n"/>
      <c r="U419" s="81" t="n"/>
      <c r="V419" s="81" t="n"/>
      <c r="W419" s="81" t="n"/>
      <c r="X419" s="81" t="n"/>
      <c r="Y419" s="81" t="n"/>
      <c r="Z419" s="81" t="n"/>
      <c r="AA419" s="81" t="n"/>
      <c r="AB419" s="81" t="n"/>
      <c r="AC419" s="81" t="n"/>
      <c r="AD419" s="81" t="n"/>
      <c r="AE419" s="81" t="n"/>
      <c r="AF419" s="81" t="n"/>
      <c r="AG419" s="81" t="n"/>
      <c r="AH419" s="81" t="n"/>
      <c r="AI419" s="81" t="n"/>
      <c r="AJ419" s="81" t="n"/>
      <c r="AK419" s="82">
        <f>COUNT(B419:AJ419) / COUNTA(B419:AJ419)</f>
        <v/>
      </c>
      <c r="AL419" s="82">
        <f>1-AK419</f>
        <v/>
      </c>
    </row>
    <row r="420">
      <c r="A420" s="81" t="n"/>
      <c r="B420" s="81" t="n"/>
      <c r="C420" s="81" t="n"/>
      <c r="D420" s="81" t="n"/>
      <c r="E420" s="81" t="n"/>
      <c r="F420" s="81" t="n"/>
      <c r="G420" s="81" t="n"/>
      <c r="H420" s="81" t="n"/>
      <c r="I420" s="81" t="n"/>
      <c r="J420" s="81" t="n"/>
      <c r="K420" s="81" t="n"/>
      <c r="L420" s="81" t="n"/>
      <c r="M420" s="81" t="n"/>
      <c r="N420" s="81" t="n"/>
      <c r="O420" s="81" t="n"/>
      <c r="P420" s="81" t="n"/>
      <c r="Q420" s="81" t="n"/>
      <c r="R420" s="81" t="n"/>
      <c r="S420" s="81" t="n"/>
      <c r="T420" s="81" t="n"/>
      <c r="U420" s="81" t="n"/>
      <c r="V420" s="81" t="n"/>
      <c r="W420" s="81" t="n"/>
      <c r="X420" s="81" t="n"/>
      <c r="Y420" s="81" t="n"/>
      <c r="Z420" s="81" t="n"/>
      <c r="AA420" s="81" t="n"/>
      <c r="AB420" s="81" t="n"/>
      <c r="AC420" s="81" t="n"/>
      <c r="AD420" s="81" t="n"/>
      <c r="AE420" s="81" t="n"/>
      <c r="AF420" s="81" t="n"/>
      <c r="AG420" s="81" t="n"/>
      <c r="AH420" s="81" t="n"/>
      <c r="AI420" s="81" t="n"/>
      <c r="AJ420" s="81" t="n"/>
      <c r="AK420" s="82">
        <f>COUNT(B420:AJ420) / COUNTA(B420:AJ420)</f>
        <v/>
      </c>
      <c r="AL420" s="82">
        <f>1-AK420</f>
        <v/>
      </c>
    </row>
    <row r="421">
      <c r="A421" s="81" t="n"/>
      <c r="B421" s="81" t="n"/>
      <c r="C421" s="81" t="n"/>
      <c r="D421" s="81" t="n"/>
      <c r="E421" s="81" t="n"/>
      <c r="F421" s="81" t="n"/>
      <c r="G421" s="81" t="n"/>
      <c r="H421" s="81" t="n"/>
      <c r="I421" s="81" t="n"/>
      <c r="J421" s="81" t="n"/>
      <c r="K421" s="81" t="n"/>
      <c r="L421" s="81" t="n"/>
      <c r="M421" s="81" t="n"/>
      <c r="N421" s="81" t="n"/>
      <c r="O421" s="81" t="n"/>
      <c r="P421" s="81" t="n"/>
      <c r="Q421" s="81" t="n"/>
      <c r="R421" s="81" t="n"/>
      <c r="S421" s="81" t="n"/>
      <c r="T421" s="81" t="n"/>
      <c r="U421" s="81" t="n"/>
      <c r="V421" s="81" t="n"/>
      <c r="W421" s="81" t="n"/>
      <c r="X421" s="81" t="n"/>
      <c r="Y421" s="81" t="n"/>
      <c r="Z421" s="81" t="n"/>
      <c r="AA421" s="81" t="n"/>
      <c r="AB421" s="81" t="n"/>
      <c r="AC421" s="81" t="n"/>
      <c r="AD421" s="81" t="n"/>
      <c r="AE421" s="81" t="n"/>
      <c r="AF421" s="81" t="n"/>
      <c r="AG421" s="81" t="n"/>
      <c r="AH421" s="81" t="n"/>
      <c r="AI421" s="81" t="n"/>
      <c r="AJ421" s="81" t="n"/>
      <c r="AK421" s="82">
        <f>COUNT(B421:AJ421) / COUNTA(B421:AJ421)</f>
        <v/>
      </c>
      <c r="AL421" s="82">
        <f>1-AK421</f>
        <v/>
      </c>
    </row>
    <row r="422">
      <c r="A422" s="81" t="n"/>
      <c r="B422" s="81" t="n"/>
      <c r="C422" s="81" t="n"/>
      <c r="D422" s="81" t="n"/>
      <c r="E422" s="81" t="n"/>
      <c r="F422" s="81" t="n"/>
      <c r="G422" s="81" t="n"/>
      <c r="H422" s="81" t="n"/>
      <c r="I422" s="81" t="n"/>
      <c r="J422" s="81" t="n"/>
      <c r="K422" s="81" t="n"/>
      <c r="L422" s="81" t="n"/>
      <c r="M422" s="81" t="n"/>
      <c r="N422" s="81" t="n"/>
      <c r="O422" s="81" t="n"/>
      <c r="P422" s="81" t="n"/>
      <c r="Q422" s="81" t="n"/>
      <c r="R422" s="81" t="n"/>
      <c r="S422" s="81" t="n"/>
      <c r="T422" s="81" t="n"/>
      <c r="U422" s="81" t="n"/>
      <c r="V422" s="81" t="n"/>
      <c r="W422" s="81" t="n"/>
      <c r="X422" s="81" t="n"/>
      <c r="Y422" s="81" t="n"/>
      <c r="Z422" s="81" t="n"/>
      <c r="AA422" s="81" t="n"/>
      <c r="AB422" s="81" t="n"/>
      <c r="AC422" s="81" t="n"/>
      <c r="AD422" s="81" t="n"/>
      <c r="AE422" s="81" t="n"/>
      <c r="AF422" s="81" t="n"/>
      <c r="AG422" s="81" t="n"/>
      <c r="AH422" s="81" t="n"/>
      <c r="AI422" s="81" t="n"/>
      <c r="AJ422" s="81" t="n"/>
      <c r="AK422" s="82">
        <f>COUNT(B422:AJ422) / COUNTA(B422:AJ422)</f>
        <v/>
      </c>
      <c r="AL422" s="82">
        <f>1-AK422</f>
        <v/>
      </c>
    </row>
    <row r="423">
      <c r="A423" s="81" t="n"/>
      <c r="B423" s="81" t="n"/>
      <c r="C423" s="81" t="n"/>
      <c r="D423" s="81" t="n"/>
      <c r="E423" s="81" t="n"/>
      <c r="F423" s="81" t="n"/>
      <c r="G423" s="81" t="n"/>
      <c r="H423" s="81" t="n"/>
      <c r="I423" s="81" t="n"/>
      <c r="J423" s="81" t="n"/>
      <c r="K423" s="81" t="n"/>
      <c r="L423" s="81" t="n"/>
      <c r="M423" s="81" t="n"/>
      <c r="N423" s="81" t="n"/>
      <c r="O423" s="81" t="n"/>
      <c r="P423" s="81" t="n"/>
      <c r="Q423" s="81" t="n"/>
      <c r="R423" s="81" t="n"/>
      <c r="S423" s="81" t="n"/>
      <c r="T423" s="81" t="n"/>
      <c r="U423" s="81" t="n"/>
      <c r="V423" s="81" t="n"/>
      <c r="W423" s="81" t="n"/>
      <c r="X423" s="81" t="n"/>
      <c r="Y423" s="81" t="n"/>
      <c r="Z423" s="81" t="n"/>
      <c r="AA423" s="81" t="n"/>
      <c r="AB423" s="81" t="n"/>
      <c r="AC423" s="81" t="n"/>
      <c r="AD423" s="81" t="n"/>
      <c r="AE423" s="81" t="n"/>
      <c r="AF423" s="81" t="n"/>
      <c r="AG423" s="81" t="n"/>
      <c r="AH423" s="81" t="n"/>
      <c r="AI423" s="81" t="n"/>
      <c r="AJ423" s="81" t="n"/>
      <c r="AK423" s="82">
        <f>COUNT(B423:AJ423) / COUNTA(B423:AJ423)</f>
        <v/>
      </c>
      <c r="AL423" s="82">
        <f>1-AK423</f>
        <v/>
      </c>
    </row>
    <row r="424">
      <c r="A424" s="81" t="n"/>
      <c r="B424" s="81" t="n"/>
      <c r="C424" s="81" t="n"/>
      <c r="D424" s="81" t="n"/>
      <c r="E424" s="81" t="n"/>
      <c r="F424" s="81" t="n"/>
      <c r="G424" s="81" t="n"/>
      <c r="H424" s="81" t="n"/>
      <c r="I424" s="81" t="n"/>
      <c r="J424" s="81" t="n"/>
      <c r="K424" s="81" t="n"/>
      <c r="L424" s="81" t="n"/>
      <c r="M424" s="81" t="n"/>
      <c r="N424" s="81" t="n"/>
      <c r="O424" s="81" t="n"/>
      <c r="P424" s="81" t="n"/>
      <c r="Q424" s="81" t="n"/>
      <c r="R424" s="81" t="n"/>
      <c r="S424" s="81" t="n"/>
      <c r="T424" s="81" t="n"/>
      <c r="U424" s="81" t="n"/>
      <c r="V424" s="81" t="n"/>
      <c r="W424" s="81" t="n"/>
      <c r="X424" s="81" t="n"/>
      <c r="Y424" s="81" t="n"/>
      <c r="Z424" s="81" t="n"/>
      <c r="AA424" s="81" t="n"/>
      <c r="AB424" s="81" t="n"/>
      <c r="AC424" s="81" t="n"/>
      <c r="AD424" s="81" t="n"/>
      <c r="AE424" s="81" t="n"/>
      <c r="AF424" s="81" t="n"/>
      <c r="AG424" s="81" t="n"/>
      <c r="AH424" s="81" t="n"/>
      <c r="AI424" s="81" t="n"/>
      <c r="AJ424" s="81" t="n"/>
      <c r="AK424" s="82">
        <f>COUNT(B424:AJ424) / COUNTA(B424:AJ424)</f>
        <v/>
      </c>
      <c r="AL424" s="82">
        <f>1-AK424</f>
        <v/>
      </c>
    </row>
    <row r="425">
      <c r="A425" s="81" t="n"/>
      <c r="B425" s="81" t="n"/>
      <c r="C425" s="81" t="n"/>
      <c r="D425" s="81" t="n"/>
      <c r="E425" s="81" t="n"/>
      <c r="F425" s="81" t="n"/>
      <c r="G425" s="81" t="n"/>
      <c r="H425" s="81" t="n"/>
      <c r="I425" s="81" t="n"/>
      <c r="J425" s="81" t="n"/>
      <c r="K425" s="81" t="n"/>
      <c r="L425" s="81" t="n"/>
      <c r="M425" s="81" t="n"/>
      <c r="N425" s="81" t="n"/>
      <c r="O425" s="81" t="n"/>
      <c r="P425" s="81" t="n"/>
      <c r="Q425" s="81" t="n"/>
      <c r="R425" s="81" t="n"/>
      <c r="S425" s="81" t="n"/>
      <c r="T425" s="81" t="n"/>
      <c r="U425" s="81" t="n"/>
      <c r="V425" s="81" t="n"/>
      <c r="W425" s="81" t="n"/>
      <c r="X425" s="81" t="n"/>
      <c r="Y425" s="81" t="n"/>
      <c r="Z425" s="81" t="n"/>
      <c r="AA425" s="81" t="n"/>
      <c r="AB425" s="81" t="n"/>
      <c r="AC425" s="81" t="n"/>
      <c r="AD425" s="81" t="n"/>
      <c r="AE425" s="81" t="n"/>
      <c r="AF425" s="81" t="n"/>
      <c r="AG425" s="81" t="n"/>
      <c r="AH425" s="81" t="n"/>
      <c r="AI425" s="81" t="n"/>
      <c r="AJ425" s="81" t="n"/>
      <c r="AK425" s="82">
        <f>COUNT(B425:AJ425) / COUNTA(B425:AJ425)</f>
        <v/>
      </c>
      <c r="AL425" s="82">
        <f>1-AK425</f>
        <v/>
      </c>
    </row>
    <row r="426">
      <c r="A426" s="81" t="n"/>
      <c r="B426" s="81" t="n"/>
      <c r="C426" s="81" t="n"/>
      <c r="D426" s="81" t="n"/>
      <c r="E426" s="81" t="n"/>
      <c r="F426" s="81" t="n"/>
      <c r="G426" s="81" t="n"/>
      <c r="H426" s="81" t="n"/>
      <c r="I426" s="81" t="n"/>
      <c r="J426" s="81" t="n"/>
      <c r="K426" s="81" t="n"/>
      <c r="L426" s="81" t="n"/>
      <c r="M426" s="81" t="n"/>
      <c r="N426" s="81" t="n"/>
      <c r="O426" s="81" t="n"/>
      <c r="P426" s="81" t="n"/>
      <c r="Q426" s="81" t="n"/>
      <c r="R426" s="81" t="n"/>
      <c r="S426" s="81" t="n"/>
      <c r="T426" s="81" t="n"/>
      <c r="U426" s="81" t="n"/>
      <c r="V426" s="81" t="n"/>
      <c r="W426" s="81" t="n"/>
      <c r="X426" s="81" t="n"/>
      <c r="Y426" s="81" t="n"/>
      <c r="Z426" s="81" t="n"/>
      <c r="AA426" s="81" t="n"/>
      <c r="AB426" s="81" t="n"/>
      <c r="AC426" s="81" t="n"/>
      <c r="AD426" s="81" t="n"/>
      <c r="AE426" s="81" t="n"/>
      <c r="AF426" s="81" t="n"/>
      <c r="AG426" s="81" t="n"/>
      <c r="AH426" s="81" t="n"/>
      <c r="AI426" s="81" t="n"/>
      <c r="AJ426" s="81" t="n"/>
      <c r="AK426" s="82">
        <f>COUNT(B426:AJ426) / COUNTA(B426:AJ426)</f>
        <v/>
      </c>
      <c r="AL426" s="82">
        <f>1-AK426</f>
        <v/>
      </c>
    </row>
    <row r="427">
      <c r="A427" s="81" t="n"/>
      <c r="B427" s="81" t="n"/>
      <c r="C427" s="81" t="n"/>
      <c r="D427" s="81" t="n"/>
      <c r="E427" s="81" t="n"/>
      <c r="F427" s="81" t="n"/>
      <c r="G427" s="81" t="n"/>
      <c r="H427" s="81" t="n"/>
      <c r="I427" s="81" t="n"/>
      <c r="J427" s="81" t="n"/>
      <c r="K427" s="81" t="n"/>
      <c r="L427" s="81" t="n"/>
      <c r="M427" s="81" t="n"/>
      <c r="N427" s="81" t="n"/>
      <c r="O427" s="81" t="n"/>
      <c r="P427" s="81" t="n"/>
      <c r="Q427" s="81" t="n"/>
      <c r="R427" s="81" t="n"/>
      <c r="S427" s="81" t="n"/>
      <c r="T427" s="81" t="n"/>
      <c r="U427" s="81" t="n"/>
      <c r="V427" s="81" t="n"/>
      <c r="W427" s="81" t="n"/>
      <c r="X427" s="81" t="n"/>
      <c r="Y427" s="81" t="n"/>
      <c r="Z427" s="81" t="n"/>
      <c r="AA427" s="81" t="n"/>
      <c r="AB427" s="81" t="n"/>
      <c r="AC427" s="81" t="n"/>
      <c r="AD427" s="81" t="n"/>
      <c r="AE427" s="81" t="n"/>
      <c r="AF427" s="81" t="n"/>
      <c r="AG427" s="81" t="n"/>
      <c r="AH427" s="81" t="n"/>
      <c r="AI427" s="81" t="n"/>
      <c r="AJ427" s="81" t="n"/>
      <c r="AK427" s="82">
        <f>COUNT(B427:AJ427) / COUNTA(B427:AJ427)</f>
        <v/>
      </c>
      <c r="AL427" s="82">
        <f>1-AK427</f>
        <v/>
      </c>
    </row>
    <row r="428">
      <c r="A428" s="81" t="n"/>
      <c r="B428" s="81" t="n"/>
      <c r="C428" s="81" t="n"/>
      <c r="D428" s="81" t="n"/>
      <c r="E428" s="81" t="n"/>
      <c r="F428" s="81" t="n"/>
      <c r="G428" s="81" t="n"/>
      <c r="H428" s="81" t="n"/>
      <c r="I428" s="81" t="n"/>
      <c r="J428" s="81" t="n"/>
      <c r="K428" s="81" t="n"/>
      <c r="L428" s="81" t="n"/>
      <c r="M428" s="81" t="n"/>
      <c r="N428" s="81" t="n"/>
      <c r="O428" s="81" t="n"/>
      <c r="P428" s="81" t="n"/>
      <c r="Q428" s="81" t="n"/>
      <c r="R428" s="81" t="n"/>
      <c r="S428" s="81" t="n"/>
      <c r="T428" s="81" t="n"/>
      <c r="U428" s="81" t="n"/>
      <c r="V428" s="81" t="n"/>
      <c r="W428" s="81" t="n"/>
      <c r="X428" s="81" t="n"/>
      <c r="Y428" s="81" t="n"/>
      <c r="Z428" s="81" t="n"/>
      <c r="AA428" s="81" t="n"/>
      <c r="AB428" s="81" t="n"/>
      <c r="AC428" s="81" t="n"/>
      <c r="AD428" s="81" t="n"/>
      <c r="AE428" s="81" t="n"/>
      <c r="AF428" s="81" t="n"/>
      <c r="AG428" s="81" t="n"/>
      <c r="AH428" s="81" t="n"/>
      <c r="AI428" s="81" t="n"/>
      <c r="AJ428" s="81" t="n"/>
      <c r="AK428" s="82">
        <f>COUNT(B428:AJ428) / COUNTA(B428:AJ428)</f>
        <v/>
      </c>
      <c r="AL428" s="82">
        <f>1-AK428</f>
        <v/>
      </c>
    </row>
    <row r="429">
      <c r="A429" s="81" t="n"/>
      <c r="B429" s="81" t="n"/>
      <c r="C429" s="81" t="n"/>
      <c r="D429" s="81" t="n"/>
      <c r="E429" s="81" t="n"/>
      <c r="F429" s="81" t="n"/>
      <c r="G429" s="81" t="n"/>
      <c r="H429" s="81" t="n"/>
      <c r="I429" s="81" t="n"/>
      <c r="J429" s="81" t="n"/>
      <c r="K429" s="81" t="n"/>
      <c r="L429" s="81" t="n"/>
      <c r="M429" s="81" t="n"/>
      <c r="N429" s="81" t="n"/>
      <c r="O429" s="81" t="n"/>
      <c r="P429" s="81" t="n"/>
      <c r="Q429" s="81" t="n"/>
      <c r="R429" s="81" t="n"/>
      <c r="S429" s="81" t="n"/>
      <c r="T429" s="81" t="n"/>
      <c r="U429" s="81" t="n"/>
      <c r="V429" s="81" t="n"/>
      <c r="W429" s="81" t="n"/>
      <c r="X429" s="81" t="n"/>
      <c r="Y429" s="81" t="n"/>
      <c r="Z429" s="81" t="n"/>
      <c r="AA429" s="81" t="n"/>
      <c r="AB429" s="81" t="n"/>
      <c r="AC429" s="81" t="n"/>
      <c r="AD429" s="81" t="n"/>
      <c r="AE429" s="81" t="n"/>
      <c r="AF429" s="81" t="n"/>
      <c r="AG429" s="81" t="n"/>
      <c r="AH429" s="81" t="n"/>
      <c r="AI429" s="81" t="n"/>
      <c r="AJ429" s="81" t="n"/>
      <c r="AK429" s="82">
        <f>COUNT(B429:AJ429) / COUNTA(B429:AJ429)</f>
        <v/>
      </c>
      <c r="AL429" s="82">
        <f>1-AK429</f>
        <v/>
      </c>
    </row>
    <row r="430">
      <c r="A430" s="81" t="n"/>
      <c r="B430" s="81" t="n"/>
      <c r="C430" s="81" t="n"/>
      <c r="D430" s="81" t="n"/>
      <c r="E430" s="81" t="n"/>
      <c r="F430" s="81" t="n"/>
      <c r="G430" s="81" t="n"/>
      <c r="H430" s="81" t="n"/>
      <c r="I430" s="81" t="n"/>
      <c r="J430" s="81" t="n"/>
      <c r="K430" s="81" t="n"/>
      <c r="L430" s="81" t="n"/>
      <c r="M430" s="81" t="n"/>
      <c r="N430" s="81" t="n"/>
      <c r="O430" s="81" t="n"/>
      <c r="P430" s="81" t="n"/>
      <c r="Q430" s="81" t="n"/>
      <c r="R430" s="81" t="n"/>
      <c r="S430" s="81" t="n"/>
      <c r="T430" s="81" t="n"/>
      <c r="U430" s="81" t="n"/>
      <c r="V430" s="81" t="n"/>
      <c r="W430" s="81" t="n"/>
      <c r="X430" s="81" t="n"/>
      <c r="Y430" s="81" t="n"/>
      <c r="Z430" s="81" t="n"/>
      <c r="AA430" s="81" t="n"/>
      <c r="AB430" s="81" t="n"/>
      <c r="AC430" s="81" t="n"/>
      <c r="AD430" s="81" t="n"/>
      <c r="AE430" s="81" t="n"/>
      <c r="AF430" s="81" t="n"/>
      <c r="AG430" s="81" t="n"/>
      <c r="AH430" s="81" t="n"/>
      <c r="AI430" s="81" t="n"/>
      <c r="AJ430" s="81" t="n"/>
      <c r="AK430" s="82">
        <f>COUNT(B430:AJ430) / COUNTA(B430:AJ430)</f>
        <v/>
      </c>
      <c r="AL430" s="82">
        <f>1-AK430</f>
        <v/>
      </c>
    </row>
    <row r="431">
      <c r="A431" s="81" t="n"/>
      <c r="B431" s="81" t="n"/>
      <c r="C431" s="81" t="n"/>
      <c r="D431" s="81" t="n"/>
      <c r="E431" s="81" t="n"/>
      <c r="F431" s="81" t="n"/>
      <c r="G431" s="81" t="n"/>
      <c r="H431" s="81" t="n"/>
      <c r="I431" s="81" t="n"/>
      <c r="J431" s="81" t="n"/>
      <c r="K431" s="81" t="n"/>
      <c r="L431" s="81" t="n"/>
      <c r="M431" s="81" t="n"/>
      <c r="N431" s="81" t="n"/>
      <c r="O431" s="81" t="n"/>
      <c r="P431" s="81" t="n"/>
      <c r="Q431" s="81" t="n"/>
      <c r="R431" s="81" t="n"/>
      <c r="S431" s="81" t="n"/>
      <c r="T431" s="81" t="n"/>
      <c r="U431" s="81" t="n"/>
      <c r="V431" s="81" t="n"/>
      <c r="W431" s="81" t="n"/>
      <c r="X431" s="81" t="n"/>
      <c r="Y431" s="81" t="n"/>
      <c r="Z431" s="81" t="n"/>
      <c r="AA431" s="81" t="n"/>
      <c r="AB431" s="81" t="n"/>
      <c r="AC431" s="81" t="n"/>
      <c r="AD431" s="81" t="n"/>
      <c r="AE431" s="81" t="n"/>
      <c r="AF431" s="81" t="n"/>
      <c r="AG431" s="81" t="n"/>
      <c r="AH431" s="81" t="n"/>
      <c r="AI431" s="81" t="n"/>
      <c r="AJ431" s="81" t="n"/>
      <c r="AK431" s="82">
        <f>COUNT(B431:AJ431) / COUNTA(B431:AJ431)</f>
        <v/>
      </c>
      <c r="AL431" s="82">
        <f>1-AK431</f>
        <v/>
      </c>
    </row>
    <row r="432">
      <c r="A432" s="81" t="n"/>
      <c r="B432" s="81" t="n"/>
      <c r="C432" s="81" t="n"/>
      <c r="D432" s="81" t="n"/>
      <c r="E432" s="81" t="n"/>
      <c r="F432" s="81" t="n"/>
      <c r="G432" s="81" t="n"/>
      <c r="H432" s="81" t="n"/>
      <c r="I432" s="81" t="n"/>
      <c r="J432" s="81" t="n"/>
      <c r="K432" s="81" t="n"/>
      <c r="L432" s="81" t="n"/>
      <c r="M432" s="81" t="n"/>
      <c r="N432" s="81" t="n"/>
      <c r="O432" s="81" t="n"/>
      <c r="P432" s="81" t="n"/>
      <c r="Q432" s="81" t="n"/>
      <c r="R432" s="81" t="n"/>
      <c r="S432" s="81" t="n"/>
      <c r="T432" s="81" t="n"/>
      <c r="U432" s="81" t="n"/>
      <c r="V432" s="81" t="n"/>
      <c r="W432" s="81" t="n"/>
      <c r="X432" s="81" t="n"/>
      <c r="Y432" s="81" t="n"/>
      <c r="Z432" s="81" t="n"/>
      <c r="AA432" s="81" t="n"/>
      <c r="AB432" s="81" t="n"/>
      <c r="AC432" s="81" t="n"/>
      <c r="AD432" s="81" t="n"/>
      <c r="AE432" s="81" t="n"/>
      <c r="AF432" s="81" t="n"/>
      <c r="AG432" s="81" t="n"/>
      <c r="AH432" s="81" t="n"/>
      <c r="AI432" s="81" t="n"/>
      <c r="AJ432" s="81" t="n"/>
      <c r="AK432" s="82">
        <f>COUNT(B432:AJ432) / COUNTA(B432:AJ432)</f>
        <v/>
      </c>
      <c r="AL432" s="82">
        <f>1-AK432</f>
        <v/>
      </c>
    </row>
    <row r="433">
      <c r="A433" s="81" t="n"/>
      <c r="B433" s="81" t="n"/>
      <c r="C433" s="81" t="n"/>
      <c r="D433" s="81" t="n"/>
      <c r="E433" s="81" t="n"/>
      <c r="F433" s="81" t="n"/>
      <c r="G433" s="81" t="n"/>
      <c r="H433" s="81" t="n"/>
      <c r="I433" s="81" t="n"/>
      <c r="J433" s="81" t="n"/>
      <c r="K433" s="81" t="n"/>
      <c r="L433" s="81" t="n"/>
      <c r="M433" s="81" t="n"/>
      <c r="N433" s="81" t="n"/>
      <c r="O433" s="81" t="n"/>
      <c r="P433" s="81" t="n"/>
      <c r="Q433" s="81" t="n"/>
      <c r="R433" s="81" t="n"/>
      <c r="S433" s="81" t="n"/>
      <c r="T433" s="81" t="n"/>
      <c r="U433" s="81" t="n"/>
      <c r="V433" s="81" t="n"/>
      <c r="W433" s="81" t="n"/>
      <c r="X433" s="81" t="n"/>
      <c r="Y433" s="81" t="n"/>
      <c r="Z433" s="81" t="n"/>
      <c r="AA433" s="81" t="n"/>
      <c r="AB433" s="81" t="n"/>
      <c r="AC433" s="81" t="n"/>
      <c r="AD433" s="81" t="n"/>
      <c r="AE433" s="81" t="n"/>
      <c r="AF433" s="81" t="n"/>
      <c r="AG433" s="81" t="n"/>
      <c r="AH433" s="81" t="n"/>
      <c r="AI433" s="81" t="n"/>
      <c r="AJ433" s="81" t="n"/>
      <c r="AK433" s="82">
        <f>COUNT(B433:AJ433) / COUNTA(B433:AJ433)</f>
        <v/>
      </c>
      <c r="AL433" s="82">
        <f>1-AK433</f>
        <v/>
      </c>
    </row>
    <row r="434">
      <c r="A434" s="81" t="n"/>
      <c r="B434" s="81" t="n"/>
      <c r="C434" s="81" t="n"/>
      <c r="D434" s="81" t="n"/>
      <c r="E434" s="81" t="n"/>
      <c r="F434" s="81" t="n"/>
      <c r="G434" s="81" t="n"/>
      <c r="H434" s="81" t="n"/>
      <c r="I434" s="81" t="n"/>
      <c r="J434" s="81" t="n"/>
      <c r="K434" s="81" t="n"/>
      <c r="L434" s="81" t="n"/>
      <c r="M434" s="81" t="n"/>
      <c r="N434" s="81" t="n"/>
      <c r="O434" s="81" t="n"/>
      <c r="P434" s="81" t="n"/>
      <c r="Q434" s="81" t="n"/>
      <c r="R434" s="81" t="n"/>
      <c r="S434" s="81" t="n"/>
      <c r="T434" s="81" t="n"/>
      <c r="U434" s="81" t="n"/>
      <c r="V434" s="81" t="n"/>
      <c r="W434" s="81" t="n"/>
      <c r="X434" s="81" t="n"/>
      <c r="Y434" s="81" t="n"/>
      <c r="Z434" s="81" t="n"/>
      <c r="AA434" s="81" t="n"/>
      <c r="AB434" s="81" t="n"/>
      <c r="AC434" s="81" t="n"/>
      <c r="AD434" s="81" t="n"/>
      <c r="AE434" s="81" t="n"/>
      <c r="AF434" s="81" t="n"/>
      <c r="AG434" s="81" t="n"/>
      <c r="AH434" s="81" t="n"/>
      <c r="AI434" s="81" t="n"/>
      <c r="AJ434" s="81" t="n"/>
      <c r="AK434" s="82">
        <f>COUNT(B434:AJ434) / COUNTA(B434:AJ434)</f>
        <v/>
      </c>
      <c r="AL434" s="82">
        <f>1-AK434</f>
        <v/>
      </c>
    </row>
    <row r="435">
      <c r="A435" s="81" t="n"/>
      <c r="B435" s="81" t="n"/>
      <c r="C435" s="81" t="n"/>
      <c r="D435" s="81" t="n"/>
      <c r="E435" s="81" t="n"/>
      <c r="F435" s="81" t="n"/>
      <c r="G435" s="81" t="n"/>
      <c r="H435" s="81" t="n"/>
      <c r="I435" s="81" t="n"/>
      <c r="J435" s="81" t="n"/>
      <c r="K435" s="81" t="n"/>
      <c r="L435" s="81" t="n"/>
      <c r="M435" s="81" t="n"/>
      <c r="N435" s="81" t="n"/>
      <c r="O435" s="81" t="n"/>
      <c r="P435" s="81" t="n"/>
      <c r="Q435" s="81" t="n"/>
      <c r="R435" s="81" t="n"/>
      <c r="S435" s="81" t="n"/>
      <c r="T435" s="81" t="n"/>
      <c r="U435" s="81" t="n"/>
      <c r="V435" s="81" t="n"/>
      <c r="W435" s="81" t="n"/>
      <c r="X435" s="81" t="n"/>
      <c r="Y435" s="81" t="n"/>
      <c r="Z435" s="81" t="n"/>
      <c r="AA435" s="81" t="n"/>
      <c r="AB435" s="81" t="n"/>
      <c r="AC435" s="81" t="n"/>
      <c r="AD435" s="81" t="n"/>
      <c r="AE435" s="81" t="n"/>
      <c r="AF435" s="81" t="n"/>
      <c r="AG435" s="81" t="n"/>
      <c r="AH435" s="81" t="n"/>
      <c r="AI435" s="81" t="n"/>
      <c r="AJ435" s="81" t="n"/>
      <c r="AK435" s="82">
        <f>COUNT(B435:AJ435) / COUNTA(B435:AJ435)</f>
        <v/>
      </c>
      <c r="AL435" s="82">
        <f>1-AK435</f>
        <v/>
      </c>
    </row>
    <row r="436">
      <c r="A436" s="81" t="n"/>
      <c r="B436" s="81" t="n"/>
      <c r="C436" s="81" t="n"/>
      <c r="D436" s="81" t="n"/>
      <c r="E436" s="81" t="n"/>
      <c r="F436" s="81" t="n"/>
      <c r="G436" s="81" t="n"/>
      <c r="H436" s="81" t="n"/>
      <c r="I436" s="81" t="n"/>
      <c r="J436" s="81" t="n"/>
      <c r="K436" s="81" t="n"/>
      <c r="L436" s="81" t="n"/>
      <c r="M436" s="81" t="n"/>
      <c r="N436" s="81" t="n"/>
      <c r="O436" s="81" t="n"/>
      <c r="P436" s="81" t="n"/>
      <c r="Q436" s="81" t="n"/>
      <c r="R436" s="81" t="n"/>
      <c r="S436" s="81" t="n"/>
      <c r="T436" s="81" t="n"/>
      <c r="U436" s="81" t="n"/>
      <c r="V436" s="81" t="n"/>
      <c r="W436" s="81" t="n"/>
      <c r="X436" s="81" t="n"/>
      <c r="Y436" s="81" t="n"/>
      <c r="Z436" s="81" t="n"/>
      <c r="AA436" s="81" t="n"/>
      <c r="AB436" s="81" t="n"/>
      <c r="AC436" s="81" t="n"/>
      <c r="AD436" s="81" t="n"/>
      <c r="AE436" s="81" t="n"/>
      <c r="AF436" s="81" t="n"/>
      <c r="AG436" s="81" t="n"/>
      <c r="AH436" s="81" t="n"/>
      <c r="AI436" s="81" t="n"/>
      <c r="AJ436" s="81" t="n"/>
      <c r="AK436" s="82">
        <f>COUNT(B436:AJ436) / COUNTA(B436:AJ436)</f>
        <v/>
      </c>
      <c r="AL436" s="82">
        <f>1-AK436</f>
        <v/>
      </c>
    </row>
    <row r="437">
      <c r="A437" s="81" t="n"/>
      <c r="B437" s="81" t="n"/>
      <c r="C437" s="81" t="n"/>
      <c r="D437" s="81" t="n"/>
      <c r="E437" s="81" t="n"/>
      <c r="F437" s="81" t="n"/>
      <c r="G437" s="81" t="n"/>
      <c r="H437" s="81" t="n"/>
      <c r="I437" s="81" t="n"/>
      <c r="J437" s="81" t="n"/>
      <c r="K437" s="81" t="n"/>
      <c r="L437" s="81" t="n"/>
      <c r="M437" s="81" t="n"/>
      <c r="N437" s="81" t="n"/>
      <c r="O437" s="81" t="n"/>
      <c r="P437" s="81" t="n"/>
      <c r="Q437" s="81" t="n"/>
      <c r="R437" s="81" t="n"/>
      <c r="S437" s="81" t="n"/>
      <c r="T437" s="81" t="n"/>
      <c r="U437" s="81" t="n"/>
      <c r="V437" s="81" t="n"/>
      <c r="W437" s="81" t="n"/>
      <c r="X437" s="81" t="n"/>
      <c r="Y437" s="81" t="n"/>
      <c r="Z437" s="81" t="n"/>
      <c r="AA437" s="81" t="n"/>
      <c r="AB437" s="81" t="n"/>
      <c r="AC437" s="81" t="n"/>
      <c r="AD437" s="81" t="n"/>
      <c r="AE437" s="81" t="n"/>
      <c r="AF437" s="81" t="n"/>
      <c r="AG437" s="81" t="n"/>
      <c r="AH437" s="81" t="n"/>
      <c r="AI437" s="81" t="n"/>
      <c r="AJ437" s="81" t="n"/>
      <c r="AK437" s="82">
        <f>COUNT(B437:AJ437) / COUNTA(B437:AJ437)</f>
        <v/>
      </c>
      <c r="AL437" s="82">
        <f>1-AK437</f>
        <v/>
      </c>
    </row>
    <row r="438">
      <c r="A438" s="81" t="n"/>
      <c r="B438" s="81" t="n"/>
      <c r="C438" s="81" t="n"/>
      <c r="D438" s="81" t="n"/>
      <c r="E438" s="81" t="n"/>
      <c r="F438" s="81" t="n"/>
      <c r="G438" s="81" t="n"/>
      <c r="H438" s="81" t="n"/>
      <c r="I438" s="81" t="n"/>
      <c r="J438" s="81" t="n"/>
      <c r="K438" s="81" t="n"/>
      <c r="L438" s="81" t="n"/>
      <c r="M438" s="81" t="n"/>
      <c r="N438" s="81" t="n"/>
      <c r="O438" s="81" t="n"/>
      <c r="P438" s="81" t="n"/>
      <c r="Q438" s="81" t="n"/>
      <c r="R438" s="81" t="n"/>
      <c r="S438" s="81" t="n"/>
      <c r="T438" s="81" t="n"/>
      <c r="U438" s="81" t="n"/>
      <c r="V438" s="81" t="n"/>
      <c r="W438" s="81" t="n"/>
      <c r="X438" s="81" t="n"/>
      <c r="Y438" s="81" t="n"/>
      <c r="Z438" s="81" t="n"/>
      <c r="AA438" s="81" t="n"/>
      <c r="AB438" s="81" t="n"/>
      <c r="AC438" s="81" t="n"/>
      <c r="AD438" s="81" t="n"/>
      <c r="AE438" s="81" t="n"/>
      <c r="AF438" s="81" t="n"/>
      <c r="AG438" s="81" t="n"/>
      <c r="AH438" s="81" t="n"/>
      <c r="AI438" s="81" t="n"/>
      <c r="AJ438" s="81" t="n"/>
      <c r="AK438" s="82">
        <f>COUNT(B438:AJ438) / COUNTA(B438:AJ438)</f>
        <v/>
      </c>
      <c r="AL438" s="82">
        <f>1-AK438</f>
        <v/>
      </c>
    </row>
    <row r="439">
      <c r="A439" s="81" t="n"/>
      <c r="B439" s="81" t="n"/>
      <c r="C439" s="81" t="n"/>
      <c r="D439" s="81" t="n"/>
      <c r="E439" s="81" t="n"/>
      <c r="F439" s="81" t="n"/>
      <c r="G439" s="81" t="n"/>
      <c r="H439" s="81" t="n"/>
      <c r="I439" s="81" t="n"/>
      <c r="J439" s="81" t="n"/>
      <c r="K439" s="81" t="n"/>
      <c r="L439" s="81" t="n"/>
      <c r="M439" s="81" t="n"/>
      <c r="N439" s="81" t="n"/>
      <c r="O439" s="81" t="n"/>
      <c r="P439" s="81" t="n"/>
      <c r="Q439" s="81" t="n"/>
      <c r="R439" s="81" t="n"/>
      <c r="S439" s="81" t="n"/>
      <c r="T439" s="81" t="n"/>
      <c r="U439" s="81" t="n"/>
      <c r="V439" s="81" t="n"/>
      <c r="W439" s="81" t="n"/>
      <c r="X439" s="81" t="n"/>
      <c r="Y439" s="81" t="n"/>
      <c r="Z439" s="81" t="n"/>
      <c r="AA439" s="81" t="n"/>
      <c r="AB439" s="81" t="n"/>
      <c r="AC439" s="81" t="n"/>
      <c r="AD439" s="81" t="n"/>
      <c r="AE439" s="81" t="n"/>
      <c r="AF439" s="81" t="n"/>
      <c r="AG439" s="81" t="n"/>
      <c r="AH439" s="81" t="n"/>
      <c r="AI439" s="81" t="n"/>
      <c r="AJ439" s="81" t="n"/>
      <c r="AK439" s="82">
        <f>COUNT(B439:AJ439) / COUNTA(B439:AJ439)</f>
        <v/>
      </c>
      <c r="AL439" s="82">
        <f>1-AK439</f>
        <v/>
      </c>
    </row>
    <row r="440">
      <c r="A440" s="81" t="n"/>
      <c r="B440" s="81" t="n"/>
      <c r="C440" s="81" t="n"/>
      <c r="D440" s="81" t="n"/>
      <c r="E440" s="81" t="n"/>
      <c r="F440" s="81" t="n"/>
      <c r="G440" s="81" t="n"/>
      <c r="H440" s="81" t="n"/>
      <c r="I440" s="81" t="n"/>
      <c r="J440" s="81" t="n"/>
      <c r="K440" s="81" t="n"/>
      <c r="L440" s="81" t="n"/>
      <c r="M440" s="81" t="n"/>
      <c r="N440" s="81" t="n"/>
      <c r="O440" s="81" t="n"/>
      <c r="P440" s="81" t="n"/>
      <c r="Q440" s="81" t="n"/>
      <c r="R440" s="81" t="n"/>
      <c r="S440" s="81" t="n"/>
      <c r="T440" s="81" t="n"/>
      <c r="U440" s="81" t="n"/>
      <c r="V440" s="81" t="n"/>
      <c r="W440" s="81" t="n"/>
      <c r="X440" s="81" t="n"/>
      <c r="Y440" s="81" t="n"/>
      <c r="Z440" s="81" t="n"/>
      <c r="AA440" s="81" t="n"/>
      <c r="AB440" s="81" t="n"/>
      <c r="AC440" s="81" t="n"/>
      <c r="AD440" s="81" t="n"/>
      <c r="AE440" s="81" t="n"/>
      <c r="AF440" s="81" t="n"/>
      <c r="AG440" s="81" t="n"/>
      <c r="AH440" s="81" t="n"/>
      <c r="AI440" s="81" t="n"/>
      <c r="AJ440" s="81" t="n"/>
      <c r="AK440" s="82">
        <f>COUNT(B440:AJ440) / COUNTA(B440:AJ440)</f>
        <v/>
      </c>
      <c r="AL440" s="82">
        <f>1-AK440</f>
        <v/>
      </c>
    </row>
    <row r="441">
      <c r="A441" s="81" t="n"/>
      <c r="B441" s="81" t="n"/>
      <c r="C441" s="81" t="n"/>
      <c r="D441" s="81" t="n"/>
      <c r="E441" s="81" t="n"/>
      <c r="F441" s="81" t="n"/>
      <c r="G441" s="81" t="n"/>
      <c r="H441" s="81" t="n"/>
      <c r="I441" s="81" t="n"/>
      <c r="J441" s="81" t="n"/>
      <c r="K441" s="81" t="n"/>
      <c r="L441" s="81" t="n"/>
      <c r="M441" s="81" t="n"/>
      <c r="N441" s="81" t="n"/>
      <c r="O441" s="81" t="n"/>
      <c r="P441" s="81" t="n"/>
      <c r="Q441" s="81" t="n"/>
      <c r="R441" s="81" t="n"/>
      <c r="S441" s="81" t="n"/>
      <c r="T441" s="81" t="n"/>
      <c r="U441" s="81" t="n"/>
      <c r="V441" s="81" t="n"/>
      <c r="W441" s="81" t="n"/>
      <c r="X441" s="81" t="n"/>
      <c r="Y441" s="81" t="n"/>
      <c r="Z441" s="81" t="n"/>
      <c r="AA441" s="81" t="n"/>
      <c r="AB441" s="81" t="n"/>
      <c r="AC441" s="81" t="n"/>
      <c r="AD441" s="81" t="n"/>
      <c r="AE441" s="81" t="n"/>
      <c r="AF441" s="81" t="n"/>
      <c r="AG441" s="81" t="n"/>
      <c r="AH441" s="81" t="n"/>
      <c r="AI441" s="81" t="n"/>
      <c r="AJ441" s="81" t="n"/>
      <c r="AK441" s="82">
        <f>COUNT(B441:AJ441) / COUNTA(B441:AJ441)</f>
        <v/>
      </c>
      <c r="AL441" s="82">
        <f>1-AK441</f>
        <v/>
      </c>
    </row>
    <row r="442">
      <c r="A442" s="81" t="n"/>
      <c r="B442" s="81" t="n"/>
      <c r="C442" s="81" t="n"/>
      <c r="D442" s="81" t="n"/>
      <c r="E442" s="81" t="n"/>
      <c r="F442" s="81" t="n"/>
      <c r="G442" s="81" t="n"/>
      <c r="H442" s="81" t="n"/>
      <c r="I442" s="81" t="n"/>
      <c r="J442" s="81" t="n"/>
      <c r="K442" s="81" t="n"/>
      <c r="L442" s="81" t="n"/>
      <c r="M442" s="81" t="n"/>
      <c r="N442" s="81" t="n"/>
      <c r="O442" s="81" t="n"/>
      <c r="P442" s="81" t="n"/>
      <c r="Q442" s="81" t="n"/>
      <c r="R442" s="81" t="n"/>
      <c r="S442" s="81" t="n"/>
      <c r="T442" s="81" t="n"/>
      <c r="U442" s="81" t="n"/>
      <c r="V442" s="81" t="n"/>
      <c r="W442" s="81" t="n"/>
      <c r="X442" s="81" t="n"/>
      <c r="Y442" s="81" t="n"/>
      <c r="Z442" s="81" t="n"/>
      <c r="AA442" s="81" t="n"/>
      <c r="AB442" s="81" t="n"/>
      <c r="AC442" s="81" t="n"/>
      <c r="AD442" s="81" t="n"/>
      <c r="AE442" s="81" t="n"/>
      <c r="AF442" s="81" t="n"/>
      <c r="AG442" s="81" t="n"/>
      <c r="AH442" s="81" t="n"/>
      <c r="AI442" s="81" t="n"/>
      <c r="AJ442" s="81" t="n"/>
      <c r="AK442" s="82">
        <f>COUNT(B442:AJ442) / COUNTA(B442:AJ442)</f>
        <v/>
      </c>
      <c r="AL442" s="82">
        <f>1-AK442</f>
        <v/>
      </c>
    </row>
    <row r="443">
      <c r="A443" s="81" t="n"/>
      <c r="B443" s="81" t="n"/>
      <c r="C443" s="81" t="n"/>
      <c r="D443" s="81" t="n"/>
      <c r="E443" s="81" t="n"/>
      <c r="F443" s="81" t="n"/>
      <c r="G443" s="81" t="n"/>
      <c r="H443" s="81" t="n"/>
      <c r="I443" s="81" t="n"/>
      <c r="J443" s="81" t="n"/>
      <c r="K443" s="81" t="n"/>
      <c r="L443" s="81" t="n"/>
      <c r="M443" s="81" t="n"/>
      <c r="N443" s="81" t="n"/>
      <c r="O443" s="81" t="n"/>
      <c r="P443" s="81" t="n"/>
      <c r="Q443" s="81" t="n"/>
      <c r="R443" s="81" t="n"/>
      <c r="S443" s="81" t="n"/>
      <c r="T443" s="81" t="n"/>
      <c r="U443" s="81" t="n"/>
      <c r="V443" s="81" t="n"/>
      <c r="W443" s="81" t="n"/>
      <c r="X443" s="81" t="n"/>
      <c r="Y443" s="81" t="n"/>
      <c r="Z443" s="81" t="n"/>
      <c r="AA443" s="81" t="n"/>
      <c r="AB443" s="81" t="n"/>
      <c r="AC443" s="81" t="n"/>
      <c r="AD443" s="81" t="n"/>
      <c r="AE443" s="81" t="n"/>
      <c r="AF443" s="81" t="n"/>
      <c r="AG443" s="81" t="n"/>
      <c r="AH443" s="81" t="n"/>
      <c r="AI443" s="81" t="n"/>
      <c r="AJ443" s="81" t="n"/>
      <c r="AK443" s="82">
        <f>COUNT(B443:AJ443) / COUNTA(B443:AJ443)</f>
        <v/>
      </c>
      <c r="AL443" s="82">
        <f>1-AK443</f>
        <v/>
      </c>
    </row>
    <row r="444">
      <c r="A444" s="81" t="n"/>
      <c r="B444" s="81" t="n"/>
      <c r="C444" s="81" t="n"/>
      <c r="D444" s="81" t="n"/>
      <c r="E444" s="81" t="n"/>
      <c r="F444" s="81" t="n"/>
      <c r="G444" s="81" t="n"/>
      <c r="H444" s="81" t="n"/>
      <c r="I444" s="81" t="n"/>
      <c r="J444" s="81" t="n"/>
      <c r="K444" s="81" t="n"/>
      <c r="L444" s="81" t="n"/>
      <c r="M444" s="81" t="n"/>
      <c r="N444" s="81" t="n"/>
      <c r="O444" s="81" t="n"/>
      <c r="P444" s="81" t="n"/>
      <c r="Q444" s="81" t="n"/>
      <c r="R444" s="81" t="n"/>
      <c r="S444" s="81" t="n"/>
      <c r="T444" s="81" t="n"/>
      <c r="U444" s="81" t="n"/>
      <c r="V444" s="81" t="n"/>
      <c r="W444" s="81" t="n"/>
      <c r="X444" s="81" t="n"/>
      <c r="Y444" s="81" t="n"/>
      <c r="Z444" s="81" t="n"/>
      <c r="AA444" s="81" t="n"/>
      <c r="AB444" s="81" t="n"/>
      <c r="AC444" s="81" t="n"/>
      <c r="AD444" s="81" t="n"/>
      <c r="AE444" s="81" t="n"/>
      <c r="AF444" s="81" t="n"/>
      <c r="AG444" s="81" t="n"/>
      <c r="AH444" s="81" t="n"/>
      <c r="AI444" s="81" t="n"/>
      <c r="AJ444" s="81" t="n"/>
      <c r="AK444" s="82">
        <f>COUNT(B444:AJ444) / COUNTA(B444:AJ444)</f>
        <v/>
      </c>
      <c r="AL444" s="82">
        <f>1-AK444</f>
        <v/>
      </c>
    </row>
    <row r="445">
      <c r="A445" s="81" t="n"/>
      <c r="B445" s="81" t="n"/>
      <c r="C445" s="81" t="n"/>
      <c r="D445" s="81" t="n"/>
      <c r="E445" s="81" t="n"/>
      <c r="F445" s="81" t="n"/>
      <c r="G445" s="81" t="n"/>
      <c r="H445" s="81" t="n"/>
      <c r="I445" s="81" t="n"/>
      <c r="J445" s="81" t="n"/>
      <c r="K445" s="81" t="n"/>
      <c r="L445" s="81" t="n"/>
      <c r="M445" s="81" t="n"/>
      <c r="N445" s="81" t="n"/>
      <c r="O445" s="81" t="n"/>
      <c r="P445" s="81" t="n"/>
      <c r="Q445" s="81" t="n"/>
      <c r="R445" s="81" t="n"/>
      <c r="S445" s="81" t="n"/>
      <c r="T445" s="81" t="n"/>
      <c r="U445" s="81" t="n"/>
      <c r="V445" s="81" t="n"/>
      <c r="W445" s="81" t="n"/>
      <c r="X445" s="81" t="n"/>
      <c r="Y445" s="81" t="n"/>
      <c r="Z445" s="81" t="n"/>
      <c r="AA445" s="81" t="n"/>
      <c r="AB445" s="81" t="n"/>
      <c r="AC445" s="81" t="n"/>
      <c r="AD445" s="81" t="n"/>
      <c r="AE445" s="81" t="n"/>
      <c r="AF445" s="81" t="n"/>
      <c r="AG445" s="81" t="n"/>
      <c r="AH445" s="81" t="n"/>
      <c r="AI445" s="81" t="n"/>
      <c r="AJ445" s="81" t="n"/>
      <c r="AK445" s="82">
        <f>COUNT(B445:AJ445) / COUNTA(B445:AJ445)</f>
        <v/>
      </c>
      <c r="AL445" s="82">
        <f>1-AK445</f>
        <v/>
      </c>
    </row>
    <row r="446">
      <c r="A446" s="81" t="n"/>
      <c r="B446" s="81" t="n"/>
      <c r="C446" s="81" t="n"/>
      <c r="D446" s="81" t="n"/>
      <c r="E446" s="81" t="n"/>
      <c r="F446" s="81" t="n"/>
      <c r="G446" s="81" t="n"/>
      <c r="H446" s="81" t="n"/>
      <c r="I446" s="81" t="n"/>
      <c r="J446" s="81" t="n"/>
      <c r="K446" s="81" t="n"/>
      <c r="L446" s="81" t="n"/>
      <c r="M446" s="81" t="n"/>
      <c r="N446" s="81" t="n"/>
      <c r="O446" s="81" t="n"/>
      <c r="P446" s="81" t="n"/>
      <c r="Q446" s="81" t="n"/>
      <c r="R446" s="81" t="n"/>
      <c r="S446" s="81" t="n"/>
      <c r="T446" s="81" t="n"/>
      <c r="U446" s="81" t="n"/>
      <c r="V446" s="81" t="n"/>
      <c r="W446" s="81" t="n"/>
      <c r="X446" s="81" t="n"/>
      <c r="Y446" s="81" t="n"/>
      <c r="Z446" s="81" t="n"/>
      <c r="AA446" s="81" t="n"/>
      <c r="AB446" s="81" t="n"/>
      <c r="AC446" s="81" t="n"/>
      <c r="AD446" s="81" t="n"/>
      <c r="AE446" s="81" t="n"/>
      <c r="AF446" s="81" t="n"/>
      <c r="AG446" s="81" t="n"/>
      <c r="AH446" s="81" t="n"/>
      <c r="AI446" s="81" t="n"/>
      <c r="AJ446" s="81" t="n"/>
      <c r="AK446" s="82">
        <f>COUNT(B446:AJ446) / COUNTA(B446:AJ446)</f>
        <v/>
      </c>
      <c r="AL446" s="82">
        <f>1-AK446</f>
        <v/>
      </c>
    </row>
    <row r="447">
      <c r="A447" s="81" t="n"/>
      <c r="B447" s="81" t="n"/>
      <c r="C447" s="81" t="n"/>
      <c r="D447" s="81" t="n"/>
      <c r="E447" s="81" t="n"/>
      <c r="F447" s="81" t="n"/>
      <c r="G447" s="81" t="n"/>
      <c r="H447" s="81" t="n"/>
      <c r="I447" s="81" t="n"/>
      <c r="J447" s="81" t="n"/>
      <c r="K447" s="81" t="n"/>
      <c r="L447" s="81" t="n"/>
      <c r="M447" s="81" t="n"/>
      <c r="N447" s="81" t="n"/>
      <c r="O447" s="81" t="n"/>
      <c r="P447" s="81" t="n"/>
      <c r="Q447" s="81" t="n"/>
      <c r="R447" s="81" t="n"/>
      <c r="S447" s="81" t="n"/>
      <c r="T447" s="81" t="n"/>
      <c r="U447" s="81" t="n"/>
      <c r="V447" s="81" t="n"/>
      <c r="W447" s="81" t="n"/>
      <c r="X447" s="81" t="n"/>
      <c r="Y447" s="81" t="n"/>
      <c r="Z447" s="81" t="n"/>
      <c r="AA447" s="81" t="n"/>
      <c r="AB447" s="81" t="n"/>
      <c r="AC447" s="81" t="n"/>
      <c r="AD447" s="81" t="n"/>
      <c r="AE447" s="81" t="n"/>
      <c r="AF447" s="81" t="n"/>
      <c r="AG447" s="81" t="n"/>
      <c r="AH447" s="81" t="n"/>
      <c r="AI447" s="81" t="n"/>
      <c r="AJ447" s="81" t="n"/>
      <c r="AK447" s="82">
        <f>COUNT(B447:AJ447) / COUNTA(B447:AJ447)</f>
        <v/>
      </c>
      <c r="AL447" s="82">
        <f>1-AK447</f>
        <v/>
      </c>
    </row>
    <row r="448">
      <c r="A448" s="81" t="n"/>
      <c r="B448" s="81" t="n"/>
      <c r="C448" s="81" t="n"/>
      <c r="D448" s="81" t="n"/>
      <c r="E448" s="81" t="n"/>
      <c r="F448" s="81" t="n"/>
      <c r="G448" s="81" t="n"/>
      <c r="H448" s="81" t="n"/>
      <c r="I448" s="81" t="n"/>
      <c r="J448" s="81" t="n"/>
      <c r="K448" s="81" t="n"/>
      <c r="L448" s="81" t="n"/>
      <c r="M448" s="81" t="n"/>
      <c r="N448" s="81" t="n"/>
      <c r="O448" s="81" t="n"/>
      <c r="P448" s="81" t="n"/>
      <c r="Q448" s="81" t="n"/>
      <c r="R448" s="81" t="n"/>
      <c r="S448" s="81" t="n"/>
      <c r="T448" s="81" t="n"/>
      <c r="U448" s="81" t="n"/>
      <c r="V448" s="81" t="n"/>
      <c r="W448" s="81" t="n"/>
      <c r="X448" s="81" t="n"/>
      <c r="Y448" s="81" t="n"/>
      <c r="Z448" s="81" t="n"/>
      <c r="AA448" s="81" t="n"/>
      <c r="AB448" s="81" t="n"/>
      <c r="AC448" s="81" t="n"/>
      <c r="AD448" s="81" t="n"/>
      <c r="AE448" s="81" t="n"/>
      <c r="AF448" s="81" t="n"/>
      <c r="AG448" s="81" t="n"/>
      <c r="AH448" s="81" t="n"/>
      <c r="AI448" s="81" t="n"/>
      <c r="AJ448" s="81" t="n"/>
      <c r="AK448" s="82">
        <f>COUNT(B448:AJ448) / COUNTA(B448:AJ448)</f>
        <v/>
      </c>
      <c r="AL448" s="82">
        <f>1-AK448</f>
        <v/>
      </c>
    </row>
    <row r="449">
      <c r="A449" s="81" t="n"/>
      <c r="B449" s="81" t="n"/>
      <c r="C449" s="81" t="n"/>
      <c r="D449" s="81" t="n"/>
      <c r="E449" s="81" t="n"/>
      <c r="F449" s="81" t="n"/>
      <c r="G449" s="81" t="n"/>
      <c r="H449" s="81" t="n"/>
      <c r="I449" s="81" t="n"/>
      <c r="J449" s="81" t="n"/>
      <c r="K449" s="81" t="n"/>
      <c r="L449" s="81" t="n"/>
      <c r="M449" s="81" t="n"/>
      <c r="N449" s="81" t="n"/>
      <c r="O449" s="81" t="n"/>
      <c r="P449" s="81" t="n"/>
      <c r="Q449" s="81" t="n"/>
      <c r="R449" s="81" t="n"/>
      <c r="S449" s="81" t="n"/>
      <c r="T449" s="81" t="n"/>
      <c r="U449" s="81" t="n"/>
      <c r="V449" s="81" t="n"/>
      <c r="W449" s="81" t="n"/>
      <c r="X449" s="81" t="n"/>
      <c r="Y449" s="81" t="n"/>
      <c r="Z449" s="81" t="n"/>
      <c r="AA449" s="81" t="n"/>
      <c r="AB449" s="81" t="n"/>
      <c r="AC449" s="81" t="n"/>
      <c r="AD449" s="81" t="n"/>
      <c r="AE449" s="81" t="n"/>
      <c r="AF449" s="81" t="n"/>
      <c r="AG449" s="81" t="n"/>
      <c r="AH449" s="81" t="n"/>
      <c r="AI449" s="81" t="n"/>
      <c r="AJ449" s="81" t="n"/>
      <c r="AK449" s="82">
        <f>COUNT(B449:AJ449) / COUNTA(B449:AJ449)</f>
        <v/>
      </c>
      <c r="AL449" s="82">
        <f>1-AK449</f>
        <v/>
      </c>
    </row>
    <row r="450">
      <c r="A450" s="81" t="n"/>
      <c r="B450" s="81" t="n"/>
      <c r="C450" s="81" t="n"/>
      <c r="D450" s="81" t="n"/>
      <c r="E450" s="81" t="n"/>
      <c r="F450" s="81" t="n"/>
      <c r="G450" s="81" t="n"/>
      <c r="H450" s="81" t="n"/>
      <c r="I450" s="81" t="n"/>
      <c r="J450" s="81" t="n"/>
      <c r="K450" s="81" t="n"/>
      <c r="L450" s="81" t="n"/>
      <c r="M450" s="81" t="n"/>
      <c r="N450" s="81" t="n"/>
      <c r="O450" s="81" t="n"/>
      <c r="P450" s="81" t="n"/>
      <c r="Q450" s="81" t="n"/>
      <c r="R450" s="81" t="n"/>
      <c r="S450" s="81" t="n"/>
      <c r="T450" s="81" t="n"/>
      <c r="U450" s="81" t="n"/>
      <c r="V450" s="81" t="n"/>
      <c r="W450" s="81" t="n"/>
      <c r="X450" s="81" t="n"/>
      <c r="Y450" s="81" t="n"/>
      <c r="Z450" s="81" t="n"/>
      <c r="AA450" s="81" t="n"/>
      <c r="AB450" s="81" t="n"/>
      <c r="AC450" s="81" t="n"/>
      <c r="AD450" s="81" t="n"/>
      <c r="AE450" s="81" t="n"/>
      <c r="AF450" s="81" t="n"/>
      <c r="AG450" s="81" t="n"/>
      <c r="AH450" s="81" t="n"/>
      <c r="AI450" s="81" t="n"/>
      <c r="AJ450" s="81" t="n"/>
      <c r="AK450" s="82">
        <f>COUNT(B450:AJ450) / COUNTA(B450:AJ450)</f>
        <v/>
      </c>
      <c r="AL450" s="82">
        <f>1-AK450</f>
        <v/>
      </c>
    </row>
    <row r="451">
      <c r="A451" s="81" t="n"/>
      <c r="B451" s="81" t="n"/>
      <c r="C451" s="81" t="n"/>
      <c r="D451" s="81" t="n"/>
      <c r="E451" s="81" t="n"/>
      <c r="F451" s="81" t="n"/>
      <c r="G451" s="81" t="n"/>
      <c r="H451" s="81" t="n"/>
      <c r="I451" s="81" t="n"/>
      <c r="J451" s="81" t="n"/>
      <c r="K451" s="81" t="n"/>
      <c r="L451" s="81" t="n"/>
      <c r="M451" s="81" t="n"/>
      <c r="N451" s="81" t="n"/>
      <c r="O451" s="81" t="n"/>
      <c r="P451" s="81" t="n"/>
      <c r="Q451" s="81" t="n"/>
      <c r="R451" s="81" t="n"/>
      <c r="S451" s="81" t="n"/>
      <c r="T451" s="81" t="n"/>
      <c r="U451" s="81" t="n"/>
      <c r="V451" s="81" t="n"/>
      <c r="W451" s="81" t="n"/>
      <c r="X451" s="81" t="n"/>
      <c r="Y451" s="81" t="n"/>
      <c r="Z451" s="81" t="n"/>
      <c r="AA451" s="81" t="n"/>
      <c r="AB451" s="81" t="n"/>
      <c r="AC451" s="81" t="n"/>
      <c r="AD451" s="81" t="n"/>
      <c r="AE451" s="81" t="n"/>
      <c r="AF451" s="81" t="n"/>
      <c r="AG451" s="81" t="n"/>
      <c r="AH451" s="81" t="n"/>
      <c r="AI451" s="81" t="n"/>
      <c r="AJ451" s="81" t="n"/>
      <c r="AK451" s="82">
        <f>COUNT(B451:AJ451) / COUNTA(B451:AJ451)</f>
        <v/>
      </c>
      <c r="AL451" s="82">
        <f>1-AK451</f>
        <v/>
      </c>
    </row>
    <row r="452">
      <c r="A452" s="81" t="n"/>
      <c r="B452" s="81" t="n"/>
      <c r="C452" s="81" t="n"/>
      <c r="D452" s="81" t="n"/>
      <c r="E452" s="81" t="n"/>
      <c r="F452" s="81" t="n"/>
      <c r="G452" s="81" t="n"/>
      <c r="H452" s="81" t="n"/>
      <c r="I452" s="81" t="n"/>
      <c r="J452" s="81" t="n"/>
      <c r="K452" s="81" t="n"/>
      <c r="L452" s="81" t="n"/>
      <c r="M452" s="81" t="n"/>
      <c r="N452" s="81" t="n"/>
      <c r="O452" s="81" t="n"/>
      <c r="P452" s="81" t="n"/>
      <c r="Q452" s="81" t="n"/>
      <c r="R452" s="81" t="n"/>
      <c r="S452" s="81" t="n"/>
      <c r="T452" s="81" t="n"/>
      <c r="U452" s="81" t="n"/>
      <c r="V452" s="81" t="n"/>
      <c r="W452" s="81" t="n"/>
      <c r="X452" s="81" t="n"/>
      <c r="Y452" s="81" t="n"/>
      <c r="Z452" s="81" t="n"/>
      <c r="AA452" s="81" t="n"/>
      <c r="AB452" s="81" t="n"/>
      <c r="AC452" s="81" t="n"/>
      <c r="AD452" s="81" t="n"/>
      <c r="AE452" s="81" t="n"/>
      <c r="AF452" s="81" t="n"/>
      <c r="AG452" s="81" t="n"/>
      <c r="AH452" s="81" t="n"/>
      <c r="AI452" s="81" t="n"/>
      <c r="AJ452" s="81" t="n"/>
      <c r="AK452" s="82">
        <f>COUNT(B452:AJ452) / COUNTA(B452:AJ452)</f>
        <v/>
      </c>
      <c r="AL452" s="82">
        <f>1-AK452</f>
        <v/>
      </c>
    </row>
    <row r="453">
      <c r="A453" s="81" t="n"/>
      <c r="B453" s="81" t="n"/>
      <c r="C453" s="81" t="n"/>
      <c r="D453" s="81" t="n"/>
      <c r="E453" s="81" t="n"/>
      <c r="F453" s="81" t="n"/>
      <c r="G453" s="81" t="n"/>
      <c r="H453" s="81" t="n"/>
      <c r="I453" s="81" t="n"/>
      <c r="J453" s="81" t="n"/>
      <c r="K453" s="81" t="n"/>
      <c r="L453" s="81" t="n"/>
      <c r="M453" s="81" t="n"/>
      <c r="N453" s="81" t="n"/>
      <c r="O453" s="81" t="n"/>
      <c r="P453" s="81" t="n"/>
      <c r="Q453" s="81" t="n"/>
      <c r="R453" s="81" t="n"/>
      <c r="S453" s="81" t="n"/>
      <c r="T453" s="81" t="n"/>
      <c r="U453" s="81" t="n"/>
      <c r="V453" s="81" t="n"/>
      <c r="W453" s="81" t="n"/>
      <c r="X453" s="81" t="n"/>
      <c r="Y453" s="81" t="n"/>
      <c r="Z453" s="81" t="n"/>
      <c r="AA453" s="81" t="n"/>
      <c r="AB453" s="81" t="n"/>
      <c r="AC453" s="81" t="n"/>
      <c r="AD453" s="81" t="n"/>
      <c r="AE453" s="81" t="n"/>
      <c r="AF453" s="81" t="n"/>
      <c r="AG453" s="81" t="n"/>
      <c r="AH453" s="81" t="n"/>
      <c r="AI453" s="81" t="n"/>
      <c r="AJ453" s="81" t="n"/>
      <c r="AK453" s="82">
        <f>COUNT(B453:AJ453) / COUNTA(B453:AJ453)</f>
        <v/>
      </c>
      <c r="AL453" s="82">
        <f>1-AK453</f>
        <v/>
      </c>
    </row>
    <row r="454">
      <c r="A454" s="81" t="n"/>
      <c r="B454" s="81" t="n"/>
      <c r="C454" s="81" t="n"/>
      <c r="D454" s="81" t="n"/>
      <c r="E454" s="81" t="n"/>
      <c r="F454" s="81" t="n"/>
      <c r="G454" s="81" t="n"/>
      <c r="H454" s="81" t="n"/>
      <c r="I454" s="81" t="n"/>
      <c r="J454" s="81" t="n"/>
      <c r="K454" s="81" t="n"/>
      <c r="L454" s="81" t="n"/>
      <c r="M454" s="81" t="n"/>
      <c r="N454" s="81" t="n"/>
      <c r="O454" s="81" t="n"/>
      <c r="P454" s="81" t="n"/>
      <c r="Q454" s="81" t="n"/>
      <c r="R454" s="81" t="n"/>
      <c r="S454" s="81" t="n"/>
      <c r="T454" s="81" t="n"/>
      <c r="U454" s="81" t="n"/>
      <c r="V454" s="81" t="n"/>
      <c r="W454" s="81" t="n"/>
      <c r="X454" s="81" t="n"/>
      <c r="Y454" s="81" t="n"/>
      <c r="Z454" s="81" t="n"/>
      <c r="AA454" s="81" t="n"/>
      <c r="AB454" s="81" t="n"/>
      <c r="AC454" s="81" t="n"/>
      <c r="AD454" s="81" t="n"/>
      <c r="AE454" s="81" t="n"/>
      <c r="AF454" s="81" t="n"/>
      <c r="AG454" s="81" t="n"/>
      <c r="AH454" s="81" t="n"/>
      <c r="AI454" s="81" t="n"/>
      <c r="AJ454" s="81" t="n"/>
      <c r="AK454" s="82">
        <f>COUNT(B454:AJ454) / COUNTA(B454:AJ454)</f>
        <v/>
      </c>
      <c r="AL454" s="82">
        <f>1-AK454</f>
        <v/>
      </c>
    </row>
    <row r="455">
      <c r="A455" s="81" t="n"/>
      <c r="B455" s="81" t="n"/>
      <c r="C455" s="81" t="n"/>
      <c r="D455" s="81" t="n"/>
      <c r="E455" s="81" t="n"/>
      <c r="F455" s="81" t="n"/>
      <c r="G455" s="81" t="n"/>
      <c r="H455" s="81" t="n"/>
      <c r="I455" s="81" t="n"/>
      <c r="J455" s="81" t="n"/>
      <c r="K455" s="81" t="n"/>
      <c r="L455" s="81" t="n"/>
      <c r="M455" s="81" t="n"/>
      <c r="N455" s="81" t="n"/>
      <c r="O455" s="81" t="n"/>
      <c r="P455" s="81" t="n"/>
      <c r="Q455" s="81" t="n"/>
      <c r="R455" s="81" t="n"/>
      <c r="S455" s="81" t="n"/>
      <c r="T455" s="81" t="n"/>
      <c r="U455" s="81" t="n"/>
      <c r="V455" s="81" t="n"/>
      <c r="W455" s="81" t="n"/>
      <c r="X455" s="81" t="n"/>
      <c r="Y455" s="81" t="n"/>
      <c r="Z455" s="81" t="n"/>
      <c r="AA455" s="81" t="n"/>
      <c r="AB455" s="81" t="n"/>
      <c r="AC455" s="81" t="n"/>
      <c r="AD455" s="81" t="n"/>
      <c r="AE455" s="81" t="n"/>
      <c r="AF455" s="81" t="n"/>
      <c r="AG455" s="81" t="n"/>
      <c r="AH455" s="81" t="n"/>
      <c r="AI455" s="81" t="n"/>
      <c r="AJ455" s="81" t="n"/>
      <c r="AK455" s="82">
        <f>COUNT(B455:AJ455) / COUNTA(B455:AJ455)</f>
        <v/>
      </c>
      <c r="AL455" s="82">
        <f>1-AK455</f>
        <v/>
      </c>
    </row>
    <row r="456">
      <c r="A456" s="81" t="n"/>
      <c r="B456" s="81" t="n"/>
      <c r="C456" s="81" t="n"/>
      <c r="D456" s="81" t="n"/>
      <c r="E456" s="81" t="n"/>
      <c r="F456" s="81" t="n"/>
      <c r="G456" s="81" t="n"/>
      <c r="H456" s="81" t="n"/>
      <c r="I456" s="81" t="n"/>
      <c r="J456" s="81" t="n"/>
      <c r="K456" s="81" t="n"/>
      <c r="L456" s="81" t="n"/>
      <c r="M456" s="81" t="n"/>
      <c r="N456" s="81" t="n"/>
      <c r="O456" s="81" t="n"/>
      <c r="P456" s="81" t="n"/>
      <c r="Q456" s="81" t="n"/>
      <c r="R456" s="81" t="n"/>
      <c r="S456" s="81" t="n"/>
      <c r="T456" s="81" t="n"/>
      <c r="U456" s="81" t="n"/>
      <c r="V456" s="81" t="n"/>
      <c r="W456" s="81" t="n"/>
      <c r="X456" s="81" t="n"/>
      <c r="Y456" s="81" t="n"/>
      <c r="Z456" s="81" t="n"/>
      <c r="AA456" s="81" t="n"/>
      <c r="AB456" s="81" t="n"/>
      <c r="AC456" s="81" t="n"/>
      <c r="AD456" s="81" t="n"/>
      <c r="AE456" s="81" t="n"/>
      <c r="AF456" s="81" t="n"/>
      <c r="AG456" s="81" t="n"/>
      <c r="AH456" s="81" t="n"/>
      <c r="AI456" s="81" t="n"/>
      <c r="AJ456" s="81" t="n"/>
      <c r="AK456" s="82">
        <f>COUNT(B456:AJ456) / COUNTA(B456:AJ456)</f>
        <v/>
      </c>
      <c r="AL456" s="82">
        <f>1-AK456</f>
        <v/>
      </c>
    </row>
    <row r="457">
      <c r="A457" s="81" t="n"/>
      <c r="B457" s="81" t="n"/>
      <c r="C457" s="81" t="n"/>
      <c r="D457" s="81" t="n"/>
      <c r="E457" s="81" t="n"/>
      <c r="F457" s="81" t="n"/>
      <c r="G457" s="81" t="n"/>
      <c r="H457" s="81" t="n"/>
      <c r="I457" s="81" t="n"/>
      <c r="J457" s="81" t="n"/>
      <c r="K457" s="81" t="n"/>
      <c r="L457" s="81" t="n"/>
      <c r="M457" s="81" t="n"/>
      <c r="N457" s="81" t="n"/>
      <c r="O457" s="81" t="n"/>
      <c r="P457" s="81" t="n"/>
      <c r="Q457" s="81" t="n"/>
      <c r="R457" s="81" t="n"/>
      <c r="S457" s="81" t="n"/>
      <c r="T457" s="81" t="n"/>
      <c r="U457" s="81" t="n"/>
      <c r="V457" s="81" t="n"/>
      <c r="W457" s="81" t="n"/>
      <c r="X457" s="81" t="n"/>
      <c r="Y457" s="81" t="n"/>
      <c r="Z457" s="81" t="n"/>
      <c r="AA457" s="81" t="n"/>
      <c r="AB457" s="81" t="n"/>
      <c r="AC457" s="81" t="n"/>
      <c r="AD457" s="81" t="n"/>
      <c r="AE457" s="81" t="n"/>
      <c r="AF457" s="81" t="n"/>
      <c r="AG457" s="81" t="n"/>
      <c r="AH457" s="81" t="n"/>
      <c r="AI457" s="81" t="n"/>
      <c r="AJ457" s="81" t="n"/>
      <c r="AK457" s="82">
        <f>COUNT(B457:AJ457) / COUNTA(B457:AJ457)</f>
        <v/>
      </c>
      <c r="AL457" s="82">
        <f>1-AK457</f>
        <v/>
      </c>
    </row>
    <row r="458">
      <c r="A458" s="81" t="n"/>
      <c r="B458" s="81" t="n"/>
      <c r="C458" s="81" t="n"/>
      <c r="D458" s="81" t="n"/>
      <c r="E458" s="81" t="n"/>
      <c r="F458" s="81" t="n"/>
      <c r="G458" s="81" t="n"/>
      <c r="H458" s="81" t="n"/>
      <c r="I458" s="81" t="n"/>
      <c r="J458" s="81" t="n"/>
      <c r="K458" s="81" t="n"/>
      <c r="L458" s="81" t="n"/>
      <c r="M458" s="81" t="n"/>
      <c r="N458" s="81" t="n"/>
      <c r="O458" s="81" t="n"/>
      <c r="P458" s="81" t="n"/>
      <c r="Q458" s="81" t="n"/>
      <c r="R458" s="81" t="n"/>
      <c r="S458" s="81" t="n"/>
      <c r="T458" s="81" t="n"/>
      <c r="U458" s="81" t="n"/>
      <c r="V458" s="81" t="n"/>
      <c r="W458" s="81" t="n"/>
      <c r="X458" s="81" t="n"/>
      <c r="Y458" s="81" t="n"/>
      <c r="Z458" s="81" t="n"/>
      <c r="AA458" s="81" t="n"/>
      <c r="AB458" s="81" t="n"/>
      <c r="AC458" s="81" t="n"/>
      <c r="AD458" s="81" t="n"/>
      <c r="AE458" s="81" t="n"/>
      <c r="AF458" s="81" t="n"/>
      <c r="AG458" s="81" t="n"/>
      <c r="AH458" s="81" t="n"/>
      <c r="AI458" s="81" t="n"/>
      <c r="AJ458" s="81" t="n"/>
      <c r="AK458" s="82">
        <f>COUNT(B458:AJ458) / COUNTA(B458:AJ458)</f>
        <v/>
      </c>
      <c r="AL458" s="82">
        <f>1-AK458</f>
        <v/>
      </c>
    </row>
    <row r="459">
      <c r="A459" s="81" t="n"/>
      <c r="B459" s="81" t="n"/>
      <c r="C459" s="81" t="n"/>
      <c r="D459" s="81" t="n"/>
      <c r="E459" s="81" t="n"/>
      <c r="F459" s="81" t="n"/>
      <c r="G459" s="81" t="n"/>
      <c r="H459" s="81" t="n"/>
      <c r="I459" s="81" t="n"/>
      <c r="J459" s="81" t="n"/>
      <c r="K459" s="81" t="n"/>
      <c r="L459" s="81" t="n"/>
      <c r="M459" s="81" t="n"/>
      <c r="N459" s="81" t="n"/>
      <c r="O459" s="81" t="n"/>
      <c r="P459" s="81" t="n"/>
      <c r="Q459" s="81" t="n"/>
      <c r="R459" s="81" t="n"/>
      <c r="S459" s="81" t="n"/>
      <c r="T459" s="81" t="n"/>
      <c r="U459" s="81" t="n"/>
      <c r="V459" s="81" t="n"/>
      <c r="W459" s="81" t="n"/>
      <c r="X459" s="81" t="n"/>
      <c r="Y459" s="81" t="n"/>
      <c r="Z459" s="81" t="n"/>
      <c r="AA459" s="81" t="n"/>
      <c r="AB459" s="81" t="n"/>
      <c r="AC459" s="81" t="n"/>
      <c r="AD459" s="81" t="n"/>
      <c r="AE459" s="81" t="n"/>
      <c r="AF459" s="81" t="n"/>
      <c r="AG459" s="81" t="n"/>
      <c r="AH459" s="81" t="n"/>
      <c r="AI459" s="81" t="n"/>
      <c r="AJ459" s="81" t="n"/>
      <c r="AK459" s="82">
        <f>COUNT(B459:AJ459) / COUNTA(B459:AJ459)</f>
        <v/>
      </c>
      <c r="AL459" s="82">
        <f>1-AK459</f>
        <v/>
      </c>
    </row>
    <row r="460">
      <c r="A460" s="81" t="n"/>
      <c r="B460" s="81" t="n"/>
      <c r="C460" s="81" t="n"/>
      <c r="D460" s="81" t="n"/>
      <c r="E460" s="81" t="n"/>
      <c r="F460" s="81" t="n"/>
      <c r="G460" s="81" t="n"/>
      <c r="H460" s="81" t="n"/>
      <c r="I460" s="81" t="n"/>
      <c r="J460" s="81" t="n"/>
      <c r="K460" s="81" t="n"/>
      <c r="L460" s="81" t="n"/>
      <c r="M460" s="81" t="n"/>
      <c r="N460" s="81" t="n"/>
      <c r="O460" s="81" t="n"/>
      <c r="P460" s="81" t="n"/>
      <c r="Q460" s="81" t="n"/>
      <c r="R460" s="81" t="n"/>
      <c r="S460" s="81" t="n"/>
      <c r="T460" s="81" t="n"/>
      <c r="U460" s="81" t="n"/>
      <c r="V460" s="81" t="n"/>
      <c r="W460" s="81" t="n"/>
      <c r="X460" s="81" t="n"/>
      <c r="Y460" s="81" t="n"/>
      <c r="Z460" s="81" t="n"/>
      <c r="AA460" s="81" t="n"/>
      <c r="AB460" s="81" t="n"/>
      <c r="AC460" s="81" t="n"/>
      <c r="AD460" s="81" t="n"/>
      <c r="AE460" s="81" t="n"/>
      <c r="AF460" s="81" t="n"/>
      <c r="AG460" s="81" t="n"/>
      <c r="AH460" s="81" t="n"/>
      <c r="AI460" s="81" t="n"/>
      <c r="AJ460" s="81" t="n"/>
      <c r="AK460" s="82">
        <f>COUNT(B460:AJ460) / COUNTA(B460:AJ460)</f>
        <v/>
      </c>
      <c r="AL460" s="82">
        <f>1-AK460</f>
        <v/>
      </c>
    </row>
    <row r="461">
      <c r="A461" s="81" t="n"/>
      <c r="B461" s="81" t="n"/>
      <c r="C461" s="81" t="n"/>
      <c r="D461" s="81" t="n"/>
      <c r="E461" s="81" t="n"/>
      <c r="F461" s="81" t="n"/>
      <c r="G461" s="81" t="n"/>
      <c r="H461" s="81" t="n"/>
      <c r="I461" s="81" t="n"/>
      <c r="J461" s="81" t="n"/>
      <c r="K461" s="81" t="n"/>
      <c r="L461" s="81" t="n"/>
      <c r="M461" s="81" t="n"/>
      <c r="N461" s="81" t="n"/>
      <c r="O461" s="81" t="n"/>
      <c r="P461" s="81" t="n"/>
      <c r="Q461" s="81" t="n"/>
      <c r="R461" s="81" t="n"/>
      <c r="S461" s="81" t="n"/>
      <c r="T461" s="81" t="n"/>
      <c r="U461" s="81" t="n"/>
      <c r="V461" s="81" t="n"/>
      <c r="W461" s="81" t="n"/>
      <c r="X461" s="81" t="n"/>
      <c r="Y461" s="81" t="n"/>
      <c r="Z461" s="81" t="n"/>
      <c r="AA461" s="81" t="n"/>
      <c r="AB461" s="81" t="n"/>
      <c r="AC461" s="81" t="n"/>
      <c r="AD461" s="81" t="n"/>
      <c r="AE461" s="81" t="n"/>
      <c r="AF461" s="81" t="n"/>
      <c r="AG461" s="81" t="n"/>
      <c r="AH461" s="81" t="n"/>
      <c r="AI461" s="81" t="n"/>
      <c r="AJ461" s="81" t="n"/>
      <c r="AK461" s="82">
        <f>COUNT(B461:AJ461) / COUNTA(B461:AJ461)</f>
        <v/>
      </c>
      <c r="AL461" s="82">
        <f>1-AK461</f>
        <v/>
      </c>
    </row>
    <row r="462">
      <c r="A462" s="81" t="n"/>
      <c r="B462" s="81" t="n"/>
      <c r="C462" s="81" t="n"/>
      <c r="D462" s="81" t="n"/>
      <c r="E462" s="81" t="n"/>
      <c r="F462" s="81" t="n"/>
      <c r="G462" s="81" t="n"/>
      <c r="H462" s="81" t="n"/>
      <c r="I462" s="81" t="n"/>
      <c r="J462" s="81" t="n"/>
      <c r="K462" s="81" t="n"/>
      <c r="L462" s="81" t="n"/>
      <c r="M462" s="81" t="n"/>
      <c r="N462" s="81" t="n"/>
      <c r="O462" s="81" t="n"/>
      <c r="P462" s="81" t="n"/>
      <c r="Q462" s="81" t="n"/>
      <c r="R462" s="81" t="n"/>
      <c r="S462" s="81" t="n"/>
      <c r="T462" s="81" t="n"/>
      <c r="U462" s="81" t="n"/>
      <c r="V462" s="81" t="n"/>
      <c r="W462" s="81" t="n"/>
      <c r="X462" s="81" t="n"/>
      <c r="Y462" s="81" t="n"/>
      <c r="Z462" s="81" t="n"/>
      <c r="AA462" s="81" t="n"/>
      <c r="AB462" s="81" t="n"/>
      <c r="AC462" s="81" t="n"/>
      <c r="AD462" s="81" t="n"/>
      <c r="AE462" s="81" t="n"/>
      <c r="AF462" s="81" t="n"/>
      <c r="AG462" s="81" t="n"/>
      <c r="AH462" s="81" t="n"/>
      <c r="AI462" s="81" t="n"/>
      <c r="AJ462" s="81" t="n"/>
      <c r="AK462" s="82">
        <f>COUNT(B462:AJ462) / COUNTA(B462:AJ462)</f>
        <v/>
      </c>
      <c r="AL462" s="82">
        <f>1-AK462</f>
        <v/>
      </c>
    </row>
    <row r="463">
      <c r="A463" s="81" t="n"/>
      <c r="B463" s="81" t="n"/>
      <c r="C463" s="81" t="n"/>
      <c r="D463" s="81" t="n"/>
      <c r="E463" s="81" t="n"/>
      <c r="F463" s="81" t="n"/>
      <c r="G463" s="81" t="n"/>
      <c r="H463" s="81" t="n"/>
      <c r="I463" s="81" t="n"/>
      <c r="J463" s="81" t="n"/>
      <c r="K463" s="81" t="n"/>
      <c r="L463" s="81" t="n"/>
      <c r="M463" s="81" t="n"/>
      <c r="N463" s="81" t="n"/>
      <c r="O463" s="81" t="n"/>
      <c r="P463" s="81" t="n"/>
      <c r="Q463" s="81" t="n"/>
      <c r="R463" s="81" t="n"/>
      <c r="S463" s="81" t="n"/>
      <c r="T463" s="81" t="n"/>
      <c r="U463" s="81" t="n"/>
      <c r="V463" s="81" t="n"/>
      <c r="W463" s="81" t="n"/>
      <c r="X463" s="81" t="n"/>
      <c r="Y463" s="81" t="n"/>
      <c r="Z463" s="81" t="n"/>
      <c r="AA463" s="81" t="n"/>
      <c r="AB463" s="81" t="n"/>
      <c r="AC463" s="81" t="n"/>
      <c r="AD463" s="81" t="n"/>
      <c r="AE463" s="81" t="n"/>
      <c r="AF463" s="81" t="n"/>
      <c r="AG463" s="81" t="n"/>
      <c r="AH463" s="81" t="n"/>
      <c r="AI463" s="81" t="n"/>
      <c r="AJ463" s="81" t="n"/>
      <c r="AK463" s="82">
        <f>COUNT(B463:AJ463) / COUNTA(B463:AJ463)</f>
        <v/>
      </c>
      <c r="AL463" s="82">
        <f>1-AK463</f>
        <v/>
      </c>
    </row>
    <row r="464">
      <c r="A464" s="81" t="n"/>
      <c r="B464" s="81" t="n"/>
      <c r="C464" s="81" t="n"/>
      <c r="D464" s="81" t="n"/>
      <c r="E464" s="81" t="n"/>
      <c r="F464" s="81" t="n"/>
      <c r="G464" s="81" t="n"/>
      <c r="H464" s="81" t="n"/>
      <c r="I464" s="81" t="n"/>
      <c r="J464" s="81" t="n"/>
      <c r="K464" s="81" t="n"/>
      <c r="L464" s="81" t="n"/>
      <c r="M464" s="81" t="n"/>
      <c r="N464" s="81" t="n"/>
      <c r="O464" s="81" t="n"/>
      <c r="P464" s="81" t="n"/>
      <c r="Q464" s="81" t="n"/>
      <c r="R464" s="81" t="n"/>
      <c r="S464" s="81" t="n"/>
      <c r="T464" s="81" t="n"/>
      <c r="U464" s="81" t="n"/>
      <c r="V464" s="81" t="n"/>
      <c r="W464" s="81" t="n"/>
      <c r="X464" s="81" t="n"/>
      <c r="Y464" s="81" t="n"/>
      <c r="Z464" s="81" t="n"/>
      <c r="AA464" s="81" t="n"/>
      <c r="AB464" s="81" t="n"/>
      <c r="AC464" s="81" t="n"/>
      <c r="AD464" s="81" t="n"/>
      <c r="AE464" s="81" t="n"/>
      <c r="AF464" s="81" t="n"/>
      <c r="AG464" s="81" t="n"/>
      <c r="AH464" s="81" t="n"/>
      <c r="AI464" s="81" t="n"/>
      <c r="AJ464" s="81" t="n"/>
      <c r="AK464" s="82">
        <f>COUNT(B464:AJ464) / COUNTA(B464:AJ464)</f>
        <v/>
      </c>
      <c r="AL464" s="82">
        <f>1-AK464</f>
        <v/>
      </c>
    </row>
    <row r="465">
      <c r="A465" s="81" t="n"/>
      <c r="B465" s="81" t="n"/>
      <c r="C465" s="81" t="n"/>
      <c r="D465" s="81" t="n"/>
      <c r="E465" s="81" t="n"/>
      <c r="F465" s="81" t="n"/>
      <c r="G465" s="81" t="n"/>
      <c r="H465" s="81" t="n"/>
      <c r="I465" s="81" t="n"/>
      <c r="J465" s="81" t="n"/>
      <c r="K465" s="81" t="n"/>
      <c r="L465" s="81" t="n"/>
      <c r="M465" s="81" t="n"/>
      <c r="N465" s="81" t="n"/>
      <c r="O465" s="81" t="n"/>
      <c r="P465" s="81" t="n"/>
      <c r="Q465" s="81" t="n"/>
      <c r="R465" s="81" t="n"/>
      <c r="S465" s="81" t="n"/>
      <c r="T465" s="81" t="n"/>
      <c r="U465" s="81" t="n"/>
      <c r="V465" s="81" t="n"/>
      <c r="W465" s="81" t="n"/>
      <c r="X465" s="81" t="n"/>
      <c r="Y465" s="81" t="n"/>
      <c r="Z465" s="81" t="n"/>
      <c r="AA465" s="81" t="n"/>
      <c r="AB465" s="81" t="n"/>
      <c r="AC465" s="81" t="n"/>
      <c r="AD465" s="81" t="n"/>
      <c r="AE465" s="81" t="n"/>
      <c r="AF465" s="81" t="n"/>
      <c r="AG465" s="81" t="n"/>
      <c r="AH465" s="81" t="n"/>
      <c r="AI465" s="81" t="n"/>
      <c r="AJ465" s="81" t="n"/>
      <c r="AK465" s="82">
        <f>COUNT(B465:AJ465) / COUNTA(B465:AJ465)</f>
        <v/>
      </c>
      <c r="AL465" s="82">
        <f>1-AK465</f>
        <v/>
      </c>
    </row>
    <row r="466">
      <c r="A466" s="81" t="n"/>
      <c r="B466" s="81" t="n"/>
      <c r="C466" s="81" t="n"/>
      <c r="D466" s="81" t="n"/>
      <c r="E466" s="81" t="n"/>
      <c r="F466" s="81" t="n"/>
      <c r="G466" s="81" t="n"/>
      <c r="H466" s="81" t="n"/>
      <c r="I466" s="81" t="n"/>
      <c r="J466" s="81" t="n"/>
      <c r="K466" s="81" t="n"/>
      <c r="L466" s="81" t="n"/>
      <c r="M466" s="81" t="n"/>
      <c r="N466" s="81" t="n"/>
      <c r="O466" s="81" t="n"/>
      <c r="P466" s="81" t="n"/>
      <c r="Q466" s="81" t="n"/>
      <c r="R466" s="81" t="n"/>
      <c r="S466" s="81" t="n"/>
      <c r="T466" s="81" t="n"/>
      <c r="U466" s="81" t="n"/>
      <c r="V466" s="81" t="n"/>
      <c r="W466" s="81" t="n"/>
      <c r="X466" s="81" t="n"/>
      <c r="Y466" s="81" t="n"/>
      <c r="Z466" s="81" t="n"/>
      <c r="AA466" s="81" t="n"/>
      <c r="AB466" s="81" t="n"/>
      <c r="AC466" s="81" t="n"/>
      <c r="AD466" s="81" t="n"/>
      <c r="AE466" s="81" t="n"/>
      <c r="AF466" s="81" t="n"/>
      <c r="AG466" s="81" t="n"/>
      <c r="AH466" s="81" t="n"/>
      <c r="AI466" s="81" t="n"/>
      <c r="AJ466" s="81" t="n"/>
      <c r="AK466" s="82">
        <f>COUNT(B466:AJ466) / COUNTA(B466:AJ466)</f>
        <v/>
      </c>
      <c r="AL466" s="82">
        <f>1-AK466</f>
        <v/>
      </c>
    </row>
    <row r="467">
      <c r="A467" s="81" t="n"/>
      <c r="B467" s="81" t="n"/>
      <c r="C467" s="81" t="n"/>
      <c r="D467" s="81" t="n"/>
      <c r="E467" s="81" t="n"/>
      <c r="F467" s="81" t="n"/>
      <c r="G467" s="81" t="n"/>
      <c r="H467" s="81" t="n"/>
      <c r="I467" s="81" t="n"/>
      <c r="J467" s="81" t="n"/>
      <c r="K467" s="81" t="n"/>
      <c r="L467" s="81" t="n"/>
      <c r="M467" s="81" t="n"/>
      <c r="N467" s="81" t="n"/>
      <c r="O467" s="81" t="n"/>
      <c r="P467" s="81" t="n"/>
      <c r="Q467" s="81" t="n"/>
      <c r="R467" s="81" t="n"/>
      <c r="S467" s="81" t="n"/>
      <c r="T467" s="81" t="n"/>
      <c r="U467" s="81" t="n"/>
      <c r="V467" s="81" t="n"/>
      <c r="W467" s="81" t="n"/>
      <c r="X467" s="81" t="n"/>
      <c r="Y467" s="81" t="n"/>
      <c r="Z467" s="81" t="n"/>
      <c r="AA467" s="81" t="n"/>
      <c r="AB467" s="81" t="n"/>
      <c r="AC467" s="81" t="n"/>
      <c r="AD467" s="81" t="n"/>
      <c r="AE467" s="81" t="n"/>
      <c r="AF467" s="81" t="n"/>
      <c r="AG467" s="81" t="n"/>
      <c r="AH467" s="81" t="n"/>
      <c r="AI467" s="81" t="n"/>
      <c r="AJ467" s="81" t="n"/>
      <c r="AK467" s="82">
        <f>COUNT(B467:AJ467) / COUNTA(B467:AJ467)</f>
        <v/>
      </c>
      <c r="AL467" s="82">
        <f>1-AK467</f>
        <v/>
      </c>
    </row>
    <row r="468">
      <c r="A468" s="81" t="n"/>
      <c r="B468" s="81" t="n"/>
      <c r="C468" s="81" t="n"/>
      <c r="D468" s="81" t="n"/>
      <c r="E468" s="81" t="n"/>
      <c r="F468" s="81" t="n"/>
      <c r="G468" s="81" t="n"/>
      <c r="H468" s="81" t="n"/>
      <c r="I468" s="81" t="n"/>
      <c r="J468" s="81" t="n"/>
      <c r="K468" s="81" t="n"/>
      <c r="L468" s="81" t="n"/>
      <c r="M468" s="81" t="n"/>
      <c r="N468" s="81" t="n"/>
      <c r="O468" s="81" t="n"/>
      <c r="P468" s="81" t="n"/>
      <c r="Q468" s="81" t="n"/>
      <c r="R468" s="81" t="n"/>
      <c r="S468" s="81" t="n"/>
      <c r="T468" s="81" t="n"/>
      <c r="U468" s="81" t="n"/>
      <c r="V468" s="81" t="n"/>
      <c r="W468" s="81" t="n"/>
      <c r="X468" s="81" t="n"/>
      <c r="Y468" s="81" t="n"/>
      <c r="Z468" s="81" t="n"/>
      <c r="AA468" s="81" t="n"/>
      <c r="AB468" s="81" t="n"/>
      <c r="AC468" s="81" t="n"/>
      <c r="AD468" s="81" t="n"/>
      <c r="AE468" s="81" t="n"/>
      <c r="AF468" s="81" t="n"/>
      <c r="AG468" s="81" t="n"/>
      <c r="AH468" s="81" t="n"/>
      <c r="AI468" s="81" t="n"/>
      <c r="AJ468" s="81" t="n"/>
      <c r="AK468" s="82">
        <f>COUNT(B468:AJ468) / COUNTA(B468:AJ468)</f>
        <v/>
      </c>
      <c r="AL468" s="82">
        <f>1-AK468</f>
        <v/>
      </c>
    </row>
    <row r="469">
      <c r="A469" s="81" t="n"/>
      <c r="B469" s="81" t="n"/>
      <c r="C469" s="81" t="n"/>
      <c r="D469" s="81" t="n"/>
      <c r="E469" s="81" t="n"/>
      <c r="F469" s="81" t="n"/>
      <c r="G469" s="81" t="n"/>
      <c r="H469" s="81" t="n"/>
      <c r="I469" s="81" t="n"/>
      <c r="J469" s="81" t="n"/>
      <c r="K469" s="81" t="n"/>
      <c r="L469" s="81" t="n"/>
      <c r="M469" s="81" t="n"/>
      <c r="N469" s="81" t="n"/>
      <c r="O469" s="81" t="n"/>
      <c r="P469" s="81" t="n"/>
      <c r="Q469" s="81" t="n"/>
      <c r="R469" s="81" t="n"/>
      <c r="S469" s="81" t="n"/>
      <c r="T469" s="81" t="n"/>
      <c r="U469" s="81" t="n"/>
      <c r="V469" s="81" t="n"/>
      <c r="W469" s="81" t="n"/>
      <c r="X469" s="81" t="n"/>
      <c r="Y469" s="81" t="n"/>
      <c r="Z469" s="81" t="n"/>
      <c r="AA469" s="81" t="n"/>
      <c r="AB469" s="81" t="n"/>
      <c r="AC469" s="81" t="n"/>
      <c r="AD469" s="81" t="n"/>
      <c r="AE469" s="81" t="n"/>
      <c r="AF469" s="81" t="n"/>
      <c r="AG469" s="81" t="n"/>
      <c r="AH469" s="81" t="n"/>
      <c r="AI469" s="81" t="n"/>
      <c r="AJ469" s="81" t="n"/>
      <c r="AK469" s="82">
        <f>COUNT(B469:AJ469) / COUNTA(B469:AJ469)</f>
        <v/>
      </c>
      <c r="AL469" s="82">
        <f>1-AK469</f>
        <v/>
      </c>
    </row>
    <row r="470">
      <c r="A470" s="81" t="n"/>
      <c r="B470" s="81" t="n"/>
      <c r="C470" s="81" t="n"/>
      <c r="D470" s="81" t="n"/>
      <c r="E470" s="81" t="n"/>
      <c r="F470" s="81" t="n"/>
      <c r="G470" s="81" t="n"/>
      <c r="H470" s="81" t="n"/>
      <c r="I470" s="81" t="n"/>
      <c r="J470" s="81" t="n"/>
      <c r="K470" s="81" t="n"/>
      <c r="L470" s="81" t="n"/>
      <c r="M470" s="81" t="n"/>
      <c r="N470" s="81" t="n"/>
      <c r="O470" s="81" t="n"/>
      <c r="P470" s="81" t="n"/>
      <c r="Q470" s="81" t="n"/>
      <c r="R470" s="81" t="n"/>
      <c r="S470" s="81" t="n"/>
      <c r="T470" s="81" t="n"/>
      <c r="U470" s="81" t="n"/>
      <c r="V470" s="81" t="n"/>
      <c r="W470" s="81" t="n"/>
      <c r="X470" s="81" t="n"/>
      <c r="Y470" s="81" t="n"/>
      <c r="Z470" s="81" t="n"/>
      <c r="AA470" s="81" t="n"/>
      <c r="AB470" s="81" t="n"/>
      <c r="AC470" s="81" t="n"/>
      <c r="AD470" s="81" t="n"/>
      <c r="AE470" s="81" t="n"/>
      <c r="AF470" s="81" t="n"/>
      <c r="AG470" s="81" t="n"/>
      <c r="AH470" s="81" t="n"/>
      <c r="AI470" s="81" t="n"/>
      <c r="AJ470" s="81" t="n"/>
      <c r="AK470" s="82">
        <f>COUNT(B470:AJ470) / COUNTA(B470:AJ470)</f>
        <v/>
      </c>
      <c r="AL470" s="82">
        <f>1-AK470</f>
        <v/>
      </c>
    </row>
    <row r="471">
      <c r="A471" s="81" t="n"/>
      <c r="B471" s="81" t="n"/>
      <c r="C471" s="81" t="n"/>
      <c r="D471" s="81" t="n"/>
      <c r="E471" s="81" t="n"/>
      <c r="F471" s="81" t="n"/>
      <c r="G471" s="81" t="n"/>
      <c r="H471" s="81" t="n"/>
      <c r="I471" s="81" t="n"/>
      <c r="J471" s="81" t="n"/>
      <c r="K471" s="81" t="n"/>
      <c r="L471" s="81" t="n"/>
      <c r="M471" s="81" t="n"/>
      <c r="N471" s="81" t="n"/>
      <c r="O471" s="81" t="n"/>
      <c r="P471" s="81" t="n"/>
      <c r="Q471" s="81" t="n"/>
      <c r="R471" s="81" t="n"/>
      <c r="S471" s="81" t="n"/>
      <c r="T471" s="81" t="n"/>
      <c r="U471" s="81" t="n"/>
      <c r="V471" s="81" t="n"/>
      <c r="W471" s="81" t="n"/>
      <c r="X471" s="81" t="n"/>
      <c r="Y471" s="81" t="n"/>
      <c r="Z471" s="81" t="n"/>
      <c r="AA471" s="81" t="n"/>
      <c r="AB471" s="81" t="n"/>
      <c r="AC471" s="81" t="n"/>
      <c r="AD471" s="81" t="n"/>
      <c r="AE471" s="81" t="n"/>
      <c r="AF471" s="81" t="n"/>
      <c r="AG471" s="81" t="n"/>
      <c r="AH471" s="81" t="n"/>
      <c r="AI471" s="81" t="n"/>
      <c r="AJ471" s="81" t="n"/>
      <c r="AK471" s="82">
        <f>COUNT(B471:AJ471) / COUNTA(B471:AJ471)</f>
        <v/>
      </c>
      <c r="AL471" s="82">
        <f>1-AK471</f>
        <v/>
      </c>
    </row>
    <row r="472">
      <c r="A472" s="81" t="n"/>
      <c r="B472" s="81" t="n"/>
      <c r="C472" s="81" t="n"/>
      <c r="D472" s="81" t="n"/>
      <c r="E472" s="81" t="n"/>
      <c r="F472" s="81" t="n"/>
      <c r="G472" s="81" t="n"/>
      <c r="H472" s="81" t="n"/>
      <c r="I472" s="81" t="n"/>
      <c r="J472" s="81" t="n"/>
      <c r="K472" s="81" t="n"/>
      <c r="L472" s="81" t="n"/>
      <c r="M472" s="81" t="n"/>
      <c r="N472" s="81" t="n"/>
      <c r="O472" s="81" t="n"/>
      <c r="P472" s="81" t="n"/>
      <c r="Q472" s="81" t="n"/>
      <c r="R472" s="81" t="n"/>
      <c r="S472" s="81" t="n"/>
      <c r="T472" s="81" t="n"/>
      <c r="U472" s="81" t="n"/>
      <c r="V472" s="81" t="n"/>
      <c r="W472" s="81" t="n"/>
      <c r="X472" s="81" t="n"/>
      <c r="Y472" s="81" t="n"/>
      <c r="Z472" s="81" t="n"/>
      <c r="AA472" s="81" t="n"/>
      <c r="AB472" s="81" t="n"/>
      <c r="AC472" s="81" t="n"/>
      <c r="AD472" s="81" t="n"/>
      <c r="AE472" s="81" t="n"/>
      <c r="AF472" s="81" t="n"/>
      <c r="AG472" s="81" t="n"/>
      <c r="AH472" s="81" t="n"/>
      <c r="AI472" s="81" t="n"/>
      <c r="AJ472" s="81" t="n"/>
      <c r="AK472" s="82">
        <f>COUNT(B472:AJ472) / COUNTA(B472:AJ472)</f>
        <v/>
      </c>
      <c r="AL472" s="82">
        <f>1-AK472</f>
        <v/>
      </c>
    </row>
    <row r="473">
      <c r="A473" s="81" t="n"/>
      <c r="B473" s="81" t="n"/>
      <c r="C473" s="81" t="n"/>
      <c r="D473" s="81" t="n"/>
      <c r="E473" s="81" t="n"/>
      <c r="F473" s="81" t="n"/>
      <c r="G473" s="81" t="n"/>
      <c r="H473" s="81" t="n"/>
      <c r="I473" s="81" t="n"/>
      <c r="J473" s="81" t="n"/>
      <c r="K473" s="81" t="n"/>
      <c r="L473" s="81" t="n"/>
      <c r="M473" s="81" t="n"/>
      <c r="N473" s="81" t="n"/>
      <c r="O473" s="81" t="n"/>
      <c r="P473" s="81" t="n"/>
      <c r="Q473" s="81" t="n"/>
      <c r="R473" s="81" t="n"/>
      <c r="S473" s="81" t="n"/>
      <c r="T473" s="81" t="n"/>
      <c r="U473" s="81" t="n"/>
      <c r="V473" s="81" t="n"/>
      <c r="W473" s="81" t="n"/>
      <c r="X473" s="81" t="n"/>
      <c r="Y473" s="81" t="n"/>
      <c r="Z473" s="81" t="n"/>
      <c r="AA473" s="81" t="n"/>
      <c r="AB473" s="81" t="n"/>
      <c r="AC473" s="81" t="n"/>
      <c r="AD473" s="81" t="n"/>
      <c r="AE473" s="81" t="n"/>
      <c r="AF473" s="81" t="n"/>
      <c r="AG473" s="81" t="n"/>
      <c r="AH473" s="81" t="n"/>
      <c r="AI473" s="81" t="n"/>
      <c r="AJ473" s="81" t="n"/>
      <c r="AK473" s="82">
        <f>COUNT(B473:AJ473) / COUNTA(B473:AJ473)</f>
        <v/>
      </c>
      <c r="AL473" s="82">
        <f>1-AK473</f>
        <v/>
      </c>
    </row>
    <row r="474">
      <c r="A474" s="81" t="n"/>
      <c r="B474" s="81" t="n"/>
      <c r="C474" s="81" t="n"/>
      <c r="D474" s="81" t="n"/>
      <c r="E474" s="81" t="n"/>
      <c r="F474" s="81" t="n"/>
      <c r="G474" s="81" t="n"/>
      <c r="H474" s="81" t="n"/>
      <c r="I474" s="81" t="n"/>
      <c r="J474" s="81" t="n"/>
      <c r="K474" s="81" t="n"/>
      <c r="L474" s="81" t="n"/>
      <c r="M474" s="81" t="n"/>
      <c r="N474" s="81" t="n"/>
      <c r="O474" s="81" t="n"/>
      <c r="P474" s="81" t="n"/>
      <c r="Q474" s="81" t="n"/>
      <c r="R474" s="81" t="n"/>
      <c r="S474" s="81" t="n"/>
      <c r="T474" s="81" t="n"/>
      <c r="U474" s="81" t="n"/>
      <c r="V474" s="81" t="n"/>
      <c r="W474" s="81" t="n"/>
      <c r="X474" s="81" t="n"/>
      <c r="Y474" s="81" t="n"/>
      <c r="Z474" s="81" t="n"/>
      <c r="AA474" s="81" t="n"/>
      <c r="AB474" s="81" t="n"/>
      <c r="AC474" s="81" t="n"/>
      <c r="AD474" s="81" t="n"/>
      <c r="AE474" s="81" t="n"/>
      <c r="AF474" s="81" t="n"/>
      <c r="AG474" s="81" t="n"/>
      <c r="AH474" s="81" t="n"/>
      <c r="AI474" s="81" t="n"/>
      <c r="AJ474" s="81" t="n"/>
      <c r="AK474" s="82">
        <f>COUNT(B474:AJ474) / COUNTA(B474:AJ474)</f>
        <v/>
      </c>
      <c r="AL474" s="82">
        <f>1-AK474</f>
        <v/>
      </c>
    </row>
    <row r="475">
      <c r="A475" s="81" t="n"/>
      <c r="B475" s="81" t="n"/>
      <c r="C475" s="81" t="n"/>
      <c r="D475" s="81" t="n"/>
      <c r="E475" s="81" t="n"/>
      <c r="F475" s="81" t="n"/>
      <c r="G475" s="81" t="n"/>
      <c r="H475" s="81" t="n"/>
      <c r="I475" s="81" t="n"/>
      <c r="J475" s="81" t="n"/>
      <c r="K475" s="81" t="n"/>
      <c r="L475" s="81" t="n"/>
      <c r="M475" s="81" t="n"/>
      <c r="N475" s="81" t="n"/>
      <c r="O475" s="81" t="n"/>
      <c r="P475" s="81" t="n"/>
      <c r="Q475" s="81" t="n"/>
      <c r="R475" s="81" t="n"/>
      <c r="S475" s="81" t="n"/>
      <c r="T475" s="81" t="n"/>
      <c r="U475" s="81" t="n"/>
      <c r="V475" s="81" t="n"/>
      <c r="W475" s="81" t="n"/>
      <c r="X475" s="81" t="n"/>
      <c r="Y475" s="81" t="n"/>
      <c r="Z475" s="81" t="n"/>
      <c r="AA475" s="81" t="n"/>
      <c r="AB475" s="81" t="n"/>
      <c r="AC475" s="81" t="n"/>
      <c r="AD475" s="81" t="n"/>
      <c r="AE475" s="81" t="n"/>
      <c r="AF475" s="81" t="n"/>
      <c r="AG475" s="81" t="n"/>
      <c r="AH475" s="81" t="n"/>
      <c r="AI475" s="81" t="n"/>
      <c r="AJ475" s="81" t="n"/>
      <c r="AK475" s="82">
        <f>COUNT(B475:AJ475) / COUNTA(B475:AJ475)</f>
        <v/>
      </c>
      <c r="AL475" s="82">
        <f>1-AK475</f>
        <v/>
      </c>
    </row>
    <row r="476">
      <c r="A476" s="81" t="n"/>
      <c r="B476" s="81" t="n"/>
      <c r="C476" s="81" t="n"/>
      <c r="D476" s="81" t="n"/>
      <c r="E476" s="81" t="n"/>
      <c r="F476" s="81" t="n"/>
      <c r="G476" s="81" t="n"/>
      <c r="H476" s="81" t="n"/>
      <c r="I476" s="81" t="n"/>
      <c r="J476" s="81" t="n"/>
      <c r="K476" s="81" t="n"/>
      <c r="L476" s="81" t="n"/>
      <c r="M476" s="81" t="n"/>
      <c r="N476" s="81" t="n"/>
      <c r="O476" s="81" t="n"/>
      <c r="P476" s="81" t="n"/>
      <c r="Q476" s="81" t="n"/>
      <c r="R476" s="81" t="n"/>
      <c r="S476" s="81" t="n"/>
      <c r="T476" s="81" t="n"/>
      <c r="U476" s="81" t="n"/>
      <c r="V476" s="81" t="n"/>
      <c r="W476" s="81" t="n"/>
      <c r="X476" s="81" t="n"/>
      <c r="Y476" s="81" t="n"/>
      <c r="Z476" s="81" t="n"/>
      <c r="AA476" s="81" t="n"/>
      <c r="AB476" s="81" t="n"/>
      <c r="AC476" s="81" t="n"/>
      <c r="AD476" s="81" t="n"/>
      <c r="AE476" s="81" t="n"/>
      <c r="AF476" s="81" t="n"/>
      <c r="AG476" s="81" t="n"/>
      <c r="AH476" s="81" t="n"/>
      <c r="AI476" s="81" t="n"/>
      <c r="AJ476" s="81" t="n"/>
      <c r="AK476" s="82">
        <f>COUNT(B476:AJ476) / COUNTA(B476:AJ476)</f>
        <v/>
      </c>
      <c r="AL476" s="82">
        <f>1-AK476</f>
        <v/>
      </c>
    </row>
    <row r="477">
      <c r="A477" s="81" t="n"/>
      <c r="B477" s="81" t="n"/>
      <c r="C477" s="81" t="n"/>
      <c r="D477" s="81" t="n"/>
      <c r="E477" s="81" t="n"/>
      <c r="F477" s="81" t="n"/>
      <c r="G477" s="81" t="n"/>
      <c r="H477" s="81" t="n"/>
      <c r="I477" s="81" t="n"/>
      <c r="J477" s="81" t="n"/>
      <c r="K477" s="81" t="n"/>
      <c r="L477" s="81" t="n"/>
      <c r="M477" s="81" t="n"/>
      <c r="N477" s="81" t="n"/>
      <c r="O477" s="81" t="n"/>
      <c r="P477" s="81" t="n"/>
      <c r="Q477" s="81" t="n"/>
      <c r="R477" s="81" t="n"/>
      <c r="S477" s="81" t="n"/>
      <c r="T477" s="81" t="n"/>
      <c r="U477" s="81" t="n"/>
      <c r="V477" s="81" t="n"/>
      <c r="W477" s="81" t="n"/>
      <c r="X477" s="81" t="n"/>
      <c r="Y477" s="81" t="n"/>
      <c r="Z477" s="81" t="n"/>
      <c r="AA477" s="81" t="n"/>
      <c r="AB477" s="81" t="n"/>
      <c r="AC477" s="81" t="n"/>
      <c r="AD477" s="81" t="n"/>
      <c r="AE477" s="81" t="n"/>
      <c r="AF477" s="81" t="n"/>
      <c r="AG477" s="81" t="n"/>
      <c r="AH477" s="81" t="n"/>
      <c r="AI477" s="81" t="n"/>
      <c r="AJ477" s="81" t="n"/>
      <c r="AK477" s="82">
        <f>COUNT(B477:AJ477) / COUNTA(B477:AJ477)</f>
        <v/>
      </c>
      <c r="AL477" s="82">
        <f>1-AK477</f>
        <v/>
      </c>
    </row>
    <row r="478">
      <c r="A478" s="81" t="n"/>
      <c r="B478" s="81" t="n"/>
      <c r="C478" s="81" t="n"/>
      <c r="D478" s="81" t="n"/>
      <c r="E478" s="81" t="n"/>
      <c r="F478" s="81" t="n"/>
      <c r="G478" s="81" t="n"/>
      <c r="H478" s="81" t="n"/>
      <c r="I478" s="81" t="n"/>
      <c r="J478" s="81" t="n"/>
      <c r="K478" s="81" t="n"/>
      <c r="L478" s="81" t="n"/>
      <c r="M478" s="81" t="n"/>
      <c r="N478" s="81" t="n"/>
      <c r="O478" s="81" t="n"/>
      <c r="P478" s="81" t="n"/>
      <c r="Q478" s="81" t="n"/>
      <c r="R478" s="81" t="n"/>
      <c r="S478" s="81" t="n"/>
      <c r="T478" s="81" t="n"/>
      <c r="U478" s="81" t="n"/>
      <c r="V478" s="81" t="n"/>
      <c r="W478" s="81" t="n"/>
      <c r="X478" s="81" t="n"/>
      <c r="Y478" s="81" t="n"/>
      <c r="Z478" s="81" t="n"/>
      <c r="AA478" s="81" t="n"/>
      <c r="AB478" s="81" t="n"/>
      <c r="AC478" s="81" t="n"/>
      <c r="AD478" s="81" t="n"/>
      <c r="AE478" s="81" t="n"/>
      <c r="AF478" s="81" t="n"/>
      <c r="AG478" s="81" t="n"/>
      <c r="AH478" s="81" t="n"/>
      <c r="AI478" s="81" t="n"/>
      <c r="AJ478" s="81" t="n"/>
      <c r="AK478" s="82">
        <f>COUNT(B478:AJ478) / COUNTA(B478:AJ478)</f>
        <v/>
      </c>
      <c r="AL478" s="82">
        <f>1-AK478</f>
        <v/>
      </c>
    </row>
    <row r="479">
      <c r="A479" s="81" t="n"/>
      <c r="B479" s="81" t="n"/>
      <c r="C479" s="81" t="n"/>
      <c r="D479" s="81" t="n"/>
      <c r="E479" s="81" t="n"/>
      <c r="F479" s="81" t="n"/>
      <c r="G479" s="81" t="n"/>
      <c r="H479" s="81" t="n"/>
      <c r="I479" s="81" t="n"/>
      <c r="J479" s="81" t="n"/>
      <c r="K479" s="81" t="n"/>
      <c r="L479" s="81" t="n"/>
      <c r="M479" s="81" t="n"/>
      <c r="N479" s="81" t="n"/>
      <c r="O479" s="81" t="n"/>
      <c r="P479" s="81" t="n"/>
      <c r="Q479" s="81" t="n"/>
      <c r="R479" s="81" t="n"/>
      <c r="S479" s="81" t="n"/>
      <c r="T479" s="81" t="n"/>
      <c r="U479" s="81" t="n"/>
      <c r="V479" s="81" t="n"/>
      <c r="W479" s="81" t="n"/>
      <c r="X479" s="81" t="n"/>
      <c r="Y479" s="81" t="n"/>
      <c r="Z479" s="81" t="n"/>
      <c r="AA479" s="81" t="n"/>
      <c r="AB479" s="81" t="n"/>
      <c r="AC479" s="81" t="n"/>
      <c r="AD479" s="81" t="n"/>
      <c r="AE479" s="81" t="n"/>
      <c r="AF479" s="81" t="n"/>
      <c r="AG479" s="81" t="n"/>
      <c r="AH479" s="81" t="n"/>
      <c r="AI479" s="81" t="n"/>
      <c r="AJ479" s="81" t="n"/>
      <c r="AK479" s="82">
        <f>COUNT(B479:AJ479) / COUNTA(B479:AJ479)</f>
        <v/>
      </c>
      <c r="AL479" s="82">
        <f>1-AK479</f>
        <v/>
      </c>
    </row>
    <row r="480">
      <c r="A480" s="81" t="n"/>
      <c r="B480" s="81" t="n"/>
      <c r="C480" s="81" t="n"/>
      <c r="D480" s="81" t="n"/>
      <c r="E480" s="81" t="n"/>
      <c r="F480" s="81" t="n"/>
      <c r="G480" s="81" t="n"/>
      <c r="H480" s="81" t="n"/>
      <c r="I480" s="81" t="n"/>
      <c r="J480" s="81" t="n"/>
      <c r="K480" s="81" t="n"/>
      <c r="L480" s="81" t="n"/>
      <c r="M480" s="81" t="n"/>
      <c r="N480" s="81" t="n"/>
      <c r="O480" s="81" t="n"/>
      <c r="P480" s="81" t="n"/>
      <c r="Q480" s="81" t="n"/>
      <c r="R480" s="81" t="n"/>
      <c r="S480" s="81" t="n"/>
      <c r="T480" s="81" t="n"/>
      <c r="U480" s="81" t="n"/>
      <c r="V480" s="81" t="n"/>
      <c r="W480" s="81" t="n"/>
      <c r="X480" s="81" t="n"/>
      <c r="Y480" s="81" t="n"/>
      <c r="Z480" s="81" t="n"/>
      <c r="AA480" s="81" t="n"/>
      <c r="AB480" s="81" t="n"/>
      <c r="AC480" s="81" t="n"/>
      <c r="AD480" s="81" t="n"/>
      <c r="AE480" s="81" t="n"/>
      <c r="AF480" s="81" t="n"/>
      <c r="AG480" s="81" t="n"/>
      <c r="AH480" s="81" t="n"/>
      <c r="AI480" s="81" t="n"/>
      <c r="AJ480" s="81" t="n"/>
      <c r="AK480" s="82">
        <f>COUNT(B480:AJ480) / COUNTA(B480:AJ480)</f>
        <v/>
      </c>
      <c r="AL480" s="82">
        <f>1-AK480</f>
        <v/>
      </c>
    </row>
    <row r="481">
      <c r="A481" s="81" t="n"/>
      <c r="B481" s="81" t="n"/>
      <c r="C481" s="81" t="n"/>
      <c r="D481" s="81" t="n"/>
      <c r="E481" s="81" t="n"/>
      <c r="F481" s="81" t="n"/>
      <c r="G481" s="81" t="n"/>
      <c r="H481" s="81" t="n"/>
      <c r="I481" s="81" t="n"/>
      <c r="J481" s="81" t="n"/>
      <c r="K481" s="81" t="n"/>
      <c r="L481" s="81" t="n"/>
      <c r="M481" s="81" t="n"/>
      <c r="N481" s="81" t="n"/>
      <c r="O481" s="81" t="n"/>
      <c r="P481" s="81" t="n"/>
      <c r="Q481" s="81" t="n"/>
      <c r="R481" s="81" t="n"/>
      <c r="S481" s="81" t="n"/>
      <c r="T481" s="81" t="n"/>
      <c r="U481" s="81" t="n"/>
      <c r="V481" s="81" t="n"/>
      <c r="W481" s="81" t="n"/>
      <c r="X481" s="81" t="n"/>
      <c r="Y481" s="81" t="n"/>
      <c r="Z481" s="81" t="n"/>
      <c r="AA481" s="81" t="n"/>
      <c r="AB481" s="81" t="n"/>
      <c r="AC481" s="81" t="n"/>
      <c r="AD481" s="81" t="n"/>
      <c r="AE481" s="81" t="n"/>
      <c r="AF481" s="81" t="n"/>
      <c r="AG481" s="81" t="n"/>
      <c r="AH481" s="81" t="n"/>
      <c r="AI481" s="81" t="n"/>
      <c r="AJ481" s="81" t="n"/>
      <c r="AK481" s="82">
        <f>COUNT(B481:AJ481) / COUNTA(B481:AJ481)</f>
        <v/>
      </c>
      <c r="AL481" s="82">
        <f>1-AK481</f>
        <v/>
      </c>
    </row>
    <row r="482">
      <c r="A482" s="81" t="n"/>
      <c r="B482" s="81" t="n"/>
      <c r="C482" s="81" t="n"/>
      <c r="D482" s="81" t="n"/>
      <c r="E482" s="81" t="n"/>
      <c r="F482" s="81" t="n"/>
      <c r="G482" s="81" t="n"/>
      <c r="H482" s="81" t="n"/>
      <c r="I482" s="81" t="n"/>
      <c r="J482" s="81" t="n"/>
      <c r="K482" s="81" t="n"/>
      <c r="L482" s="81" t="n"/>
      <c r="M482" s="81" t="n"/>
      <c r="N482" s="81" t="n"/>
      <c r="O482" s="81" t="n"/>
      <c r="P482" s="81" t="n"/>
      <c r="Q482" s="81" t="n"/>
      <c r="R482" s="81" t="n"/>
      <c r="S482" s="81" t="n"/>
      <c r="T482" s="81" t="n"/>
      <c r="U482" s="81" t="n"/>
      <c r="V482" s="81" t="n"/>
      <c r="W482" s="81" t="n"/>
      <c r="X482" s="81" t="n"/>
      <c r="Y482" s="81" t="n"/>
      <c r="Z482" s="81" t="n"/>
      <c r="AA482" s="81" t="n"/>
      <c r="AB482" s="81" t="n"/>
      <c r="AC482" s="81" t="n"/>
      <c r="AD482" s="81" t="n"/>
      <c r="AE482" s="81" t="n"/>
      <c r="AF482" s="81" t="n"/>
      <c r="AG482" s="81" t="n"/>
      <c r="AH482" s="81" t="n"/>
      <c r="AI482" s="81" t="n"/>
      <c r="AJ482" s="81" t="n"/>
      <c r="AK482" s="82">
        <f>COUNT(B482:AJ482) / COUNTA(B482:AJ482)</f>
        <v/>
      </c>
      <c r="AL482" s="82">
        <f>1-AK482</f>
        <v/>
      </c>
    </row>
    <row r="483">
      <c r="A483" s="81" t="n"/>
      <c r="B483" s="81" t="n"/>
      <c r="C483" s="81" t="n"/>
      <c r="D483" s="81" t="n"/>
      <c r="E483" s="81" t="n"/>
      <c r="F483" s="81" t="n"/>
      <c r="G483" s="81" t="n"/>
      <c r="H483" s="81" t="n"/>
      <c r="I483" s="81" t="n"/>
      <c r="J483" s="81" t="n"/>
      <c r="K483" s="81" t="n"/>
      <c r="L483" s="81" t="n"/>
      <c r="M483" s="81" t="n"/>
      <c r="N483" s="81" t="n"/>
      <c r="O483" s="81" t="n"/>
      <c r="P483" s="81" t="n"/>
      <c r="Q483" s="81" t="n"/>
      <c r="R483" s="81" t="n"/>
      <c r="S483" s="81" t="n"/>
      <c r="T483" s="81" t="n"/>
      <c r="U483" s="81" t="n"/>
      <c r="V483" s="81" t="n"/>
      <c r="W483" s="81" t="n"/>
      <c r="X483" s="81" t="n"/>
      <c r="Y483" s="81" t="n"/>
      <c r="Z483" s="81" t="n"/>
      <c r="AA483" s="81" t="n"/>
      <c r="AB483" s="81" t="n"/>
      <c r="AC483" s="81" t="n"/>
      <c r="AD483" s="81" t="n"/>
      <c r="AE483" s="81" t="n"/>
      <c r="AF483" s="81" t="n"/>
      <c r="AG483" s="81" t="n"/>
      <c r="AH483" s="81" t="n"/>
      <c r="AI483" s="81" t="n"/>
      <c r="AJ483" s="81" t="n"/>
      <c r="AK483" s="82">
        <f>COUNT(B483:AJ483) / COUNTA(B483:AJ483)</f>
        <v/>
      </c>
      <c r="AL483" s="82">
        <f>1-AK483</f>
        <v/>
      </c>
    </row>
    <row r="484">
      <c r="A484" s="81" t="n"/>
      <c r="B484" s="81" t="n"/>
      <c r="C484" s="81" t="n"/>
      <c r="D484" s="81" t="n"/>
      <c r="E484" s="81" t="n"/>
      <c r="F484" s="81" t="n"/>
      <c r="G484" s="81" t="n"/>
      <c r="H484" s="81" t="n"/>
      <c r="I484" s="81" t="n"/>
      <c r="J484" s="81" t="n"/>
      <c r="K484" s="81" t="n"/>
      <c r="L484" s="81" t="n"/>
      <c r="M484" s="81" t="n"/>
      <c r="N484" s="81" t="n"/>
      <c r="O484" s="81" t="n"/>
      <c r="P484" s="81" t="n"/>
      <c r="Q484" s="81" t="n"/>
      <c r="R484" s="81" t="n"/>
      <c r="S484" s="81" t="n"/>
      <c r="T484" s="81" t="n"/>
      <c r="U484" s="81" t="n"/>
      <c r="V484" s="81" t="n"/>
      <c r="W484" s="81" t="n"/>
      <c r="X484" s="81" t="n"/>
      <c r="Y484" s="81" t="n"/>
      <c r="Z484" s="81" t="n"/>
      <c r="AA484" s="81" t="n"/>
      <c r="AB484" s="81" t="n"/>
      <c r="AC484" s="81" t="n"/>
      <c r="AD484" s="81" t="n"/>
      <c r="AE484" s="81" t="n"/>
      <c r="AF484" s="81" t="n"/>
      <c r="AG484" s="81" t="n"/>
      <c r="AH484" s="81" t="n"/>
      <c r="AI484" s="81" t="n"/>
      <c r="AJ484" s="81" t="n"/>
      <c r="AK484" s="82">
        <f>COUNT(B484:AJ484) / COUNTA(B484:AJ484)</f>
        <v/>
      </c>
      <c r="AL484" s="82">
        <f>1-AK484</f>
        <v/>
      </c>
    </row>
    <row r="485">
      <c r="A485" s="81" t="n"/>
      <c r="B485" s="81" t="n"/>
      <c r="C485" s="81" t="n"/>
      <c r="D485" s="81" t="n"/>
      <c r="E485" s="81" t="n"/>
      <c r="F485" s="81" t="n"/>
      <c r="G485" s="81" t="n"/>
      <c r="H485" s="81" t="n"/>
      <c r="I485" s="81" t="n"/>
      <c r="J485" s="81" t="n"/>
      <c r="K485" s="81" t="n"/>
      <c r="L485" s="81" t="n"/>
      <c r="M485" s="81" t="n"/>
      <c r="N485" s="81" t="n"/>
      <c r="O485" s="81" t="n"/>
      <c r="P485" s="81" t="n"/>
      <c r="Q485" s="81" t="n"/>
      <c r="R485" s="81" t="n"/>
      <c r="S485" s="81" t="n"/>
      <c r="T485" s="81" t="n"/>
      <c r="U485" s="81" t="n"/>
      <c r="V485" s="81" t="n"/>
      <c r="W485" s="81" t="n"/>
      <c r="X485" s="81" t="n"/>
      <c r="Y485" s="81" t="n"/>
      <c r="Z485" s="81" t="n"/>
      <c r="AA485" s="81" t="n"/>
      <c r="AB485" s="81" t="n"/>
      <c r="AC485" s="81" t="n"/>
      <c r="AD485" s="81" t="n"/>
      <c r="AE485" s="81" t="n"/>
      <c r="AF485" s="81" t="n"/>
      <c r="AG485" s="81" t="n"/>
      <c r="AH485" s="81" t="n"/>
      <c r="AI485" s="81" t="n"/>
      <c r="AJ485" s="81" t="n"/>
      <c r="AK485" s="82">
        <f>COUNT(B485:AJ485) / COUNTA(B485:AJ485)</f>
        <v/>
      </c>
      <c r="AL485" s="82">
        <f>1-AK485</f>
        <v/>
      </c>
    </row>
    <row r="486">
      <c r="A486" s="81" t="n"/>
      <c r="B486" s="81" t="n"/>
      <c r="C486" s="81" t="n"/>
      <c r="D486" s="81" t="n"/>
      <c r="E486" s="81" t="n"/>
      <c r="F486" s="81" t="n"/>
      <c r="G486" s="81" t="n"/>
      <c r="H486" s="81" t="n"/>
      <c r="I486" s="81" t="n"/>
      <c r="J486" s="81" t="n"/>
      <c r="K486" s="81" t="n"/>
      <c r="L486" s="81" t="n"/>
      <c r="M486" s="81" t="n"/>
      <c r="N486" s="81" t="n"/>
      <c r="O486" s="81" t="n"/>
      <c r="P486" s="81" t="n"/>
      <c r="Q486" s="81" t="n"/>
      <c r="R486" s="81" t="n"/>
      <c r="S486" s="81" t="n"/>
      <c r="T486" s="81" t="n"/>
      <c r="U486" s="81" t="n"/>
      <c r="V486" s="81" t="n"/>
      <c r="W486" s="81" t="n"/>
      <c r="X486" s="81" t="n"/>
      <c r="Y486" s="81" t="n"/>
      <c r="Z486" s="81" t="n"/>
      <c r="AA486" s="81" t="n"/>
      <c r="AB486" s="81" t="n"/>
      <c r="AC486" s="81" t="n"/>
      <c r="AD486" s="81" t="n"/>
      <c r="AE486" s="81" t="n"/>
      <c r="AF486" s="81" t="n"/>
      <c r="AG486" s="81" t="n"/>
      <c r="AH486" s="81" t="n"/>
      <c r="AI486" s="81" t="n"/>
      <c r="AJ486" s="81" t="n"/>
      <c r="AK486" s="82">
        <f>COUNT(B486:AJ486) / COUNTA(B486:AJ486)</f>
        <v/>
      </c>
      <c r="AL486" s="82">
        <f>1-AK486</f>
        <v/>
      </c>
    </row>
    <row r="487">
      <c r="A487" s="81" t="n"/>
      <c r="B487" s="81" t="n"/>
      <c r="C487" s="81" t="n"/>
      <c r="D487" s="81" t="n"/>
      <c r="E487" s="81" t="n"/>
      <c r="F487" s="81" t="n"/>
      <c r="G487" s="81" t="n"/>
      <c r="H487" s="81" t="n"/>
      <c r="I487" s="81" t="n"/>
      <c r="J487" s="81" t="n"/>
      <c r="K487" s="81" t="n"/>
      <c r="L487" s="81" t="n"/>
      <c r="M487" s="81" t="n"/>
      <c r="N487" s="81" t="n"/>
      <c r="O487" s="81" t="n"/>
      <c r="P487" s="81" t="n"/>
      <c r="Q487" s="81" t="n"/>
      <c r="R487" s="81" t="n"/>
      <c r="S487" s="81" t="n"/>
      <c r="T487" s="81" t="n"/>
      <c r="U487" s="81" t="n"/>
      <c r="V487" s="81" t="n"/>
      <c r="W487" s="81" t="n"/>
      <c r="X487" s="81" t="n"/>
      <c r="Y487" s="81" t="n"/>
      <c r="Z487" s="81" t="n"/>
      <c r="AA487" s="81" t="n"/>
      <c r="AB487" s="81" t="n"/>
      <c r="AC487" s="81" t="n"/>
      <c r="AD487" s="81" t="n"/>
      <c r="AE487" s="81" t="n"/>
      <c r="AF487" s="81" t="n"/>
      <c r="AG487" s="81" t="n"/>
      <c r="AH487" s="81" t="n"/>
      <c r="AI487" s="81" t="n"/>
      <c r="AJ487" s="81" t="n"/>
      <c r="AK487" s="82">
        <f>COUNT(B487:AJ487) / COUNTA(B487:AJ487)</f>
        <v/>
      </c>
      <c r="AL487" s="82">
        <f>1-AK487</f>
        <v/>
      </c>
    </row>
    <row r="488">
      <c r="A488" s="81" t="n"/>
      <c r="B488" s="81" t="n"/>
      <c r="C488" s="81" t="n"/>
      <c r="D488" s="81" t="n"/>
      <c r="E488" s="81" t="n"/>
      <c r="F488" s="81" t="n"/>
      <c r="G488" s="81" t="n"/>
      <c r="H488" s="81" t="n"/>
      <c r="I488" s="81" t="n"/>
      <c r="J488" s="81" t="n"/>
      <c r="K488" s="81" t="n"/>
      <c r="L488" s="81" t="n"/>
      <c r="M488" s="81" t="n"/>
      <c r="N488" s="81" t="n"/>
      <c r="O488" s="81" t="n"/>
      <c r="P488" s="81" t="n"/>
      <c r="Q488" s="81" t="n"/>
      <c r="R488" s="81" t="n"/>
      <c r="S488" s="81" t="n"/>
      <c r="T488" s="81" t="n"/>
      <c r="U488" s="81" t="n"/>
      <c r="V488" s="81" t="n"/>
      <c r="W488" s="81" t="n"/>
      <c r="X488" s="81" t="n"/>
      <c r="Y488" s="81" t="n"/>
      <c r="Z488" s="81" t="n"/>
      <c r="AA488" s="81" t="n"/>
      <c r="AB488" s="81" t="n"/>
      <c r="AC488" s="81" t="n"/>
      <c r="AD488" s="81" t="n"/>
      <c r="AE488" s="81" t="n"/>
      <c r="AF488" s="81" t="n"/>
      <c r="AG488" s="81" t="n"/>
      <c r="AH488" s="81" t="n"/>
      <c r="AI488" s="81" t="n"/>
      <c r="AJ488" s="81" t="n"/>
      <c r="AK488" s="82">
        <f>COUNT(B488:AJ488) / COUNTA(B488:AJ488)</f>
        <v/>
      </c>
      <c r="AL488" s="82">
        <f>1-AK488</f>
        <v/>
      </c>
    </row>
    <row r="489">
      <c r="A489" s="81" t="n"/>
      <c r="B489" s="81" t="n"/>
      <c r="C489" s="81" t="n"/>
      <c r="D489" s="81" t="n"/>
      <c r="E489" s="81" t="n"/>
      <c r="F489" s="81" t="n"/>
      <c r="G489" s="81" t="n"/>
      <c r="H489" s="81" t="n"/>
      <c r="I489" s="81" t="n"/>
      <c r="J489" s="81" t="n"/>
      <c r="K489" s="81" t="n"/>
      <c r="L489" s="81" t="n"/>
      <c r="M489" s="81" t="n"/>
      <c r="N489" s="81" t="n"/>
      <c r="O489" s="81" t="n"/>
      <c r="P489" s="81" t="n"/>
      <c r="Q489" s="81" t="n"/>
      <c r="R489" s="81" t="n"/>
      <c r="S489" s="81" t="n"/>
      <c r="T489" s="81" t="n"/>
      <c r="U489" s="81" t="n"/>
      <c r="V489" s="81" t="n"/>
      <c r="W489" s="81" t="n"/>
      <c r="X489" s="81" t="n"/>
      <c r="Y489" s="81" t="n"/>
      <c r="Z489" s="81" t="n"/>
      <c r="AA489" s="81" t="n"/>
      <c r="AB489" s="81" t="n"/>
      <c r="AC489" s="81" t="n"/>
      <c r="AD489" s="81" t="n"/>
      <c r="AE489" s="81" t="n"/>
      <c r="AF489" s="81" t="n"/>
      <c r="AG489" s="81" t="n"/>
      <c r="AH489" s="81" t="n"/>
      <c r="AI489" s="81" t="n"/>
      <c r="AJ489" s="81" t="n"/>
      <c r="AK489" s="82">
        <f>COUNT(B489:AJ489) / COUNTA(B489:AJ489)</f>
        <v/>
      </c>
      <c r="AL489" s="82">
        <f>1-AK489</f>
        <v/>
      </c>
    </row>
    <row r="490">
      <c r="A490" s="81" t="n"/>
      <c r="B490" s="81" t="n"/>
      <c r="C490" s="81" t="n"/>
      <c r="D490" s="81" t="n"/>
      <c r="E490" s="81" t="n"/>
      <c r="F490" s="81" t="n"/>
      <c r="G490" s="81" t="n"/>
      <c r="H490" s="81" t="n"/>
      <c r="I490" s="81" t="n"/>
      <c r="J490" s="81" t="n"/>
      <c r="K490" s="81" t="n"/>
      <c r="L490" s="81" t="n"/>
      <c r="M490" s="81" t="n"/>
      <c r="N490" s="81" t="n"/>
      <c r="O490" s="81" t="n"/>
      <c r="P490" s="81" t="n"/>
      <c r="Q490" s="81" t="n"/>
      <c r="R490" s="81" t="n"/>
      <c r="S490" s="81" t="n"/>
      <c r="T490" s="81" t="n"/>
      <c r="U490" s="81" t="n"/>
      <c r="V490" s="81" t="n"/>
      <c r="W490" s="81" t="n"/>
      <c r="X490" s="81" t="n"/>
      <c r="Y490" s="81" t="n"/>
      <c r="Z490" s="81" t="n"/>
      <c r="AA490" s="81" t="n"/>
      <c r="AB490" s="81" t="n"/>
      <c r="AC490" s="81" t="n"/>
      <c r="AD490" s="81" t="n"/>
      <c r="AE490" s="81" t="n"/>
      <c r="AF490" s="81" t="n"/>
      <c r="AG490" s="81" t="n"/>
      <c r="AH490" s="81" t="n"/>
      <c r="AI490" s="81" t="n"/>
      <c r="AJ490" s="81" t="n"/>
      <c r="AK490" s="82">
        <f>COUNT(B490:AJ490) / COUNTA(B490:AJ490)</f>
        <v/>
      </c>
      <c r="AL490" s="82">
        <f>1-AK490</f>
        <v/>
      </c>
    </row>
    <row r="491">
      <c r="A491" s="81" t="n"/>
      <c r="B491" s="81" t="n"/>
      <c r="C491" s="81" t="n"/>
      <c r="D491" s="81" t="n"/>
      <c r="E491" s="81" t="n"/>
      <c r="F491" s="81" t="n"/>
      <c r="G491" s="81" t="n"/>
      <c r="H491" s="81" t="n"/>
      <c r="I491" s="81" t="n"/>
      <c r="J491" s="81" t="n"/>
      <c r="K491" s="81" t="n"/>
      <c r="L491" s="81" t="n"/>
      <c r="M491" s="81" t="n"/>
      <c r="N491" s="81" t="n"/>
      <c r="O491" s="81" t="n"/>
      <c r="P491" s="81" t="n"/>
      <c r="Q491" s="81" t="n"/>
      <c r="R491" s="81" t="n"/>
      <c r="S491" s="81" t="n"/>
      <c r="T491" s="81" t="n"/>
      <c r="U491" s="81" t="n"/>
      <c r="V491" s="81" t="n"/>
      <c r="W491" s="81" t="n"/>
      <c r="X491" s="81" t="n"/>
      <c r="Y491" s="81" t="n"/>
      <c r="Z491" s="81" t="n"/>
      <c r="AA491" s="81" t="n"/>
      <c r="AB491" s="81" t="n"/>
      <c r="AC491" s="81" t="n"/>
      <c r="AD491" s="81" t="n"/>
      <c r="AE491" s="81" t="n"/>
      <c r="AF491" s="81" t="n"/>
      <c r="AG491" s="81" t="n"/>
      <c r="AH491" s="81" t="n"/>
      <c r="AI491" s="81" t="n"/>
      <c r="AJ491" s="81" t="n"/>
      <c r="AK491" s="82">
        <f>COUNT(B491:AJ491) / COUNTA(B491:AJ491)</f>
        <v/>
      </c>
      <c r="AL491" s="82">
        <f>1-AK491</f>
        <v/>
      </c>
    </row>
    <row r="492">
      <c r="A492" s="81" t="n"/>
      <c r="B492" s="81" t="n"/>
      <c r="C492" s="81" t="n"/>
      <c r="D492" s="81" t="n"/>
      <c r="E492" s="81" t="n"/>
      <c r="F492" s="81" t="n"/>
      <c r="G492" s="81" t="n"/>
      <c r="H492" s="81" t="n"/>
      <c r="I492" s="81" t="n"/>
      <c r="J492" s="81" t="n"/>
      <c r="K492" s="81" t="n"/>
      <c r="L492" s="81" t="n"/>
      <c r="M492" s="81" t="n"/>
      <c r="N492" s="81" t="n"/>
      <c r="O492" s="81" t="n"/>
      <c r="P492" s="81" t="n"/>
      <c r="Q492" s="81" t="n"/>
      <c r="R492" s="81" t="n"/>
      <c r="S492" s="81" t="n"/>
      <c r="T492" s="81" t="n"/>
      <c r="U492" s="81" t="n"/>
      <c r="V492" s="81" t="n"/>
      <c r="W492" s="81" t="n"/>
      <c r="X492" s="81" t="n"/>
      <c r="Y492" s="81" t="n"/>
      <c r="Z492" s="81" t="n"/>
      <c r="AA492" s="81" t="n"/>
      <c r="AB492" s="81" t="n"/>
      <c r="AC492" s="81" t="n"/>
      <c r="AD492" s="81" t="n"/>
      <c r="AE492" s="81" t="n"/>
      <c r="AF492" s="81" t="n"/>
      <c r="AG492" s="81" t="n"/>
      <c r="AH492" s="81" t="n"/>
      <c r="AI492" s="81" t="n"/>
      <c r="AJ492" s="81" t="n"/>
      <c r="AK492" s="82">
        <f>COUNT(B492:AJ492) / COUNTA(B492:AJ492)</f>
        <v/>
      </c>
      <c r="AL492" s="82">
        <f>1-AK492</f>
        <v/>
      </c>
    </row>
    <row r="493">
      <c r="A493" s="81" t="n"/>
      <c r="B493" s="81" t="n"/>
      <c r="C493" s="81" t="n"/>
      <c r="D493" s="81" t="n"/>
      <c r="E493" s="81" t="n"/>
      <c r="F493" s="81" t="n"/>
      <c r="G493" s="81" t="n"/>
      <c r="H493" s="81" t="n"/>
      <c r="I493" s="81" t="n"/>
      <c r="J493" s="81" t="n"/>
      <c r="K493" s="81" t="n"/>
      <c r="L493" s="81" t="n"/>
      <c r="M493" s="81" t="n"/>
      <c r="N493" s="81" t="n"/>
      <c r="O493" s="81" t="n"/>
      <c r="P493" s="81" t="n"/>
      <c r="Q493" s="81" t="n"/>
      <c r="R493" s="81" t="n"/>
      <c r="S493" s="81" t="n"/>
      <c r="T493" s="81" t="n"/>
      <c r="U493" s="81" t="n"/>
      <c r="V493" s="81" t="n"/>
      <c r="W493" s="81" t="n"/>
      <c r="X493" s="81" t="n"/>
      <c r="Y493" s="81" t="n"/>
      <c r="Z493" s="81" t="n"/>
      <c r="AA493" s="81" t="n"/>
      <c r="AB493" s="81" t="n"/>
      <c r="AC493" s="81" t="n"/>
      <c r="AD493" s="81" t="n"/>
      <c r="AE493" s="81" t="n"/>
      <c r="AF493" s="81" t="n"/>
      <c r="AG493" s="81" t="n"/>
      <c r="AH493" s="81" t="n"/>
      <c r="AI493" s="81" t="n"/>
      <c r="AJ493" s="81" t="n"/>
      <c r="AK493" s="82">
        <f>COUNT(B493:AJ493) / COUNTA(B493:AJ493)</f>
        <v/>
      </c>
      <c r="AL493" s="82">
        <f>1-AK493</f>
        <v/>
      </c>
    </row>
    <row r="494">
      <c r="A494" s="81" t="n"/>
      <c r="B494" s="81" t="n"/>
      <c r="C494" s="81" t="n"/>
      <c r="D494" s="81" t="n"/>
      <c r="E494" s="81" t="n"/>
      <c r="F494" s="81" t="n"/>
      <c r="G494" s="81" t="n"/>
      <c r="H494" s="81" t="n"/>
      <c r="I494" s="81" t="n"/>
      <c r="J494" s="81" t="n"/>
      <c r="K494" s="81" t="n"/>
      <c r="L494" s="81" t="n"/>
      <c r="M494" s="81" t="n"/>
      <c r="N494" s="81" t="n"/>
      <c r="O494" s="81" t="n"/>
      <c r="P494" s="81" t="n"/>
      <c r="Q494" s="81" t="n"/>
      <c r="R494" s="81" t="n"/>
      <c r="S494" s="81" t="n"/>
      <c r="T494" s="81" t="n"/>
      <c r="U494" s="81" t="n"/>
      <c r="V494" s="81" t="n"/>
      <c r="W494" s="81" t="n"/>
      <c r="X494" s="81" t="n"/>
      <c r="Y494" s="81" t="n"/>
      <c r="Z494" s="81" t="n"/>
      <c r="AA494" s="81" t="n"/>
      <c r="AB494" s="81" t="n"/>
      <c r="AC494" s="81" t="n"/>
      <c r="AD494" s="81" t="n"/>
      <c r="AE494" s="81" t="n"/>
      <c r="AF494" s="81" t="n"/>
      <c r="AG494" s="81" t="n"/>
      <c r="AH494" s="81" t="n"/>
      <c r="AI494" s="81" t="n"/>
      <c r="AJ494" s="81" t="n"/>
      <c r="AK494" s="82">
        <f>COUNT(B494:AJ494) / COUNTA(B494:AJ494)</f>
        <v/>
      </c>
      <c r="AL494" s="82">
        <f>1-AK494</f>
        <v/>
      </c>
    </row>
    <row r="495">
      <c r="A495" s="81" t="n"/>
      <c r="B495" s="81" t="n"/>
      <c r="C495" s="81" t="n"/>
      <c r="D495" s="81" t="n"/>
      <c r="E495" s="81" t="n"/>
      <c r="F495" s="81" t="n"/>
      <c r="G495" s="81" t="n"/>
      <c r="H495" s="81" t="n"/>
      <c r="I495" s="81" t="n"/>
      <c r="J495" s="81" t="n"/>
      <c r="K495" s="81" t="n"/>
      <c r="L495" s="81" t="n"/>
      <c r="M495" s="81" t="n"/>
      <c r="N495" s="81" t="n"/>
      <c r="O495" s="81" t="n"/>
      <c r="P495" s="81" t="n"/>
      <c r="Q495" s="81" t="n"/>
      <c r="R495" s="81" t="n"/>
      <c r="S495" s="81" t="n"/>
      <c r="T495" s="81" t="n"/>
      <c r="U495" s="81" t="n"/>
      <c r="V495" s="81" t="n"/>
      <c r="W495" s="81" t="n"/>
      <c r="X495" s="81" t="n"/>
      <c r="Y495" s="81" t="n"/>
      <c r="Z495" s="81" t="n"/>
      <c r="AA495" s="81" t="n"/>
      <c r="AB495" s="81" t="n"/>
      <c r="AC495" s="81" t="n"/>
      <c r="AD495" s="81" t="n"/>
      <c r="AE495" s="81" t="n"/>
      <c r="AF495" s="81" t="n"/>
      <c r="AG495" s="81" t="n"/>
      <c r="AH495" s="81" t="n"/>
      <c r="AI495" s="81" t="n"/>
      <c r="AJ495" s="81" t="n"/>
      <c r="AK495" s="82">
        <f>COUNT(B495:AJ495) / COUNTA(B495:AJ495)</f>
        <v/>
      </c>
      <c r="AL495" s="82">
        <f>1-AK495</f>
        <v/>
      </c>
    </row>
    <row r="496">
      <c r="A496" s="81" t="n"/>
      <c r="B496" s="81" t="n"/>
      <c r="C496" s="81" t="n"/>
      <c r="D496" s="81" t="n"/>
      <c r="E496" s="81" t="n"/>
      <c r="F496" s="81" t="n"/>
      <c r="G496" s="81" t="n"/>
      <c r="H496" s="81" t="n"/>
      <c r="I496" s="81" t="n"/>
      <c r="J496" s="81" t="n"/>
      <c r="K496" s="81" t="n"/>
      <c r="L496" s="81" t="n"/>
      <c r="M496" s="81" t="n"/>
      <c r="N496" s="81" t="n"/>
      <c r="O496" s="81" t="n"/>
      <c r="P496" s="81" t="n"/>
      <c r="Q496" s="81" t="n"/>
      <c r="R496" s="81" t="n"/>
      <c r="S496" s="81" t="n"/>
      <c r="T496" s="81" t="n"/>
      <c r="U496" s="81" t="n"/>
      <c r="V496" s="81" t="n"/>
      <c r="W496" s="81" t="n"/>
      <c r="X496" s="81" t="n"/>
      <c r="Y496" s="81" t="n"/>
      <c r="Z496" s="81" t="n"/>
      <c r="AA496" s="81" t="n"/>
      <c r="AB496" s="81" t="n"/>
      <c r="AC496" s="81" t="n"/>
      <c r="AD496" s="81" t="n"/>
      <c r="AE496" s="81" t="n"/>
      <c r="AF496" s="81" t="n"/>
      <c r="AG496" s="81" t="n"/>
      <c r="AH496" s="81" t="n"/>
      <c r="AI496" s="81" t="n"/>
      <c r="AJ496" s="81" t="n"/>
      <c r="AK496" s="82">
        <f>COUNT(B496:AJ496) / COUNTA(B496:AJ496)</f>
        <v/>
      </c>
      <c r="AL496" s="82">
        <f>1-AK496</f>
        <v/>
      </c>
    </row>
    <row r="497">
      <c r="A497" s="81" t="n"/>
      <c r="B497" s="81" t="n"/>
      <c r="C497" s="81" t="n"/>
      <c r="D497" s="81" t="n"/>
      <c r="E497" s="81" t="n"/>
      <c r="F497" s="81" t="n"/>
      <c r="G497" s="81" t="n"/>
      <c r="H497" s="81" t="n"/>
      <c r="I497" s="81" t="n"/>
      <c r="J497" s="81" t="n"/>
      <c r="K497" s="81" t="n"/>
      <c r="L497" s="81" t="n"/>
      <c r="M497" s="81" t="n"/>
      <c r="N497" s="81" t="n"/>
      <c r="O497" s="81" t="n"/>
      <c r="P497" s="81" t="n"/>
      <c r="Q497" s="81" t="n"/>
      <c r="R497" s="81" t="n"/>
      <c r="S497" s="81" t="n"/>
      <c r="T497" s="81" t="n"/>
      <c r="U497" s="81" t="n"/>
      <c r="V497" s="81" t="n"/>
      <c r="W497" s="81" t="n"/>
      <c r="X497" s="81" t="n"/>
      <c r="Y497" s="81" t="n"/>
      <c r="Z497" s="81" t="n"/>
      <c r="AA497" s="81" t="n"/>
      <c r="AB497" s="81" t="n"/>
      <c r="AC497" s="81" t="n"/>
      <c r="AD497" s="81" t="n"/>
      <c r="AE497" s="81" t="n"/>
      <c r="AF497" s="81" t="n"/>
      <c r="AG497" s="81" t="n"/>
      <c r="AH497" s="81" t="n"/>
      <c r="AI497" s="81" t="n"/>
      <c r="AJ497" s="81" t="n"/>
      <c r="AK497" s="82">
        <f>COUNT(B497:AJ497) / COUNTA(B497:AJ497)</f>
        <v/>
      </c>
      <c r="AL497" s="82">
        <f>1-AK497</f>
        <v/>
      </c>
    </row>
    <row r="498">
      <c r="A498" s="81" t="n"/>
      <c r="B498" s="81" t="n"/>
      <c r="C498" s="81" t="n"/>
      <c r="D498" s="81" t="n"/>
      <c r="E498" s="81" t="n"/>
      <c r="F498" s="81" t="n"/>
      <c r="G498" s="81" t="n"/>
      <c r="H498" s="81" t="n"/>
      <c r="I498" s="81" t="n"/>
      <c r="J498" s="81" t="n"/>
      <c r="K498" s="81" t="n"/>
      <c r="L498" s="81" t="n"/>
      <c r="M498" s="81" t="n"/>
      <c r="N498" s="81" t="n"/>
      <c r="O498" s="81" t="n"/>
      <c r="P498" s="81" t="n"/>
      <c r="Q498" s="81" t="n"/>
      <c r="R498" s="81" t="n"/>
      <c r="S498" s="81" t="n"/>
      <c r="T498" s="81" t="n"/>
      <c r="U498" s="81" t="n"/>
      <c r="V498" s="81" t="n"/>
      <c r="W498" s="81" t="n"/>
      <c r="X498" s="81" t="n"/>
      <c r="Y498" s="81" t="n"/>
      <c r="Z498" s="81" t="n"/>
      <c r="AA498" s="81" t="n"/>
      <c r="AB498" s="81" t="n"/>
      <c r="AC498" s="81" t="n"/>
      <c r="AD498" s="81" t="n"/>
      <c r="AE498" s="81" t="n"/>
      <c r="AF498" s="81" t="n"/>
      <c r="AG498" s="81" t="n"/>
      <c r="AH498" s="81" t="n"/>
      <c r="AI498" s="81" t="n"/>
      <c r="AJ498" s="81" t="n"/>
      <c r="AK498" s="82">
        <f>COUNT(B498:AJ498) / COUNTA(B498:AJ498)</f>
        <v/>
      </c>
      <c r="AL498" s="82">
        <f>1-AK498</f>
        <v/>
      </c>
    </row>
    <row r="499">
      <c r="A499" s="81" t="n"/>
      <c r="B499" s="81" t="n"/>
      <c r="C499" s="81" t="n"/>
      <c r="D499" s="81" t="n"/>
      <c r="E499" s="81" t="n"/>
      <c r="F499" s="81" t="n"/>
      <c r="G499" s="81" t="n"/>
      <c r="H499" s="81" t="n"/>
      <c r="I499" s="81" t="n"/>
      <c r="J499" s="81" t="n"/>
      <c r="K499" s="81" t="n"/>
      <c r="L499" s="81" t="n"/>
      <c r="M499" s="81" t="n"/>
      <c r="N499" s="81" t="n"/>
      <c r="O499" s="81" t="n"/>
      <c r="P499" s="81" t="n"/>
      <c r="Q499" s="81" t="n"/>
      <c r="R499" s="81" t="n"/>
      <c r="S499" s="81" t="n"/>
      <c r="T499" s="81" t="n"/>
      <c r="U499" s="81" t="n"/>
      <c r="V499" s="81" t="n"/>
      <c r="W499" s="81" t="n"/>
      <c r="X499" s="81" t="n"/>
      <c r="Y499" s="81" t="n"/>
      <c r="Z499" s="81" t="n"/>
      <c r="AA499" s="81" t="n"/>
      <c r="AB499" s="81" t="n"/>
      <c r="AC499" s="81" t="n"/>
      <c r="AD499" s="81" t="n"/>
      <c r="AE499" s="81" t="n"/>
      <c r="AF499" s="81" t="n"/>
      <c r="AG499" s="81" t="n"/>
      <c r="AH499" s="81" t="n"/>
      <c r="AI499" s="81" t="n"/>
      <c r="AJ499" s="81" t="n"/>
      <c r="AK499" s="82">
        <f>COUNT(B499:AJ499) / COUNTA(B499:AJ499)</f>
        <v/>
      </c>
      <c r="AL499" s="82">
        <f>1-AK499</f>
        <v/>
      </c>
    </row>
    <row r="500">
      <c r="A500" s="81" t="n"/>
      <c r="B500" s="81" t="n"/>
      <c r="C500" s="81" t="n"/>
      <c r="D500" s="81" t="n"/>
      <c r="E500" s="81" t="n"/>
      <c r="F500" s="81" t="n"/>
      <c r="G500" s="81" t="n"/>
      <c r="H500" s="81" t="n"/>
      <c r="I500" s="81" t="n"/>
      <c r="J500" s="81" t="n"/>
      <c r="K500" s="81" t="n"/>
      <c r="L500" s="81" t="n"/>
      <c r="M500" s="81" t="n"/>
      <c r="N500" s="81" t="n"/>
      <c r="O500" s="81" t="n"/>
      <c r="P500" s="81" t="n"/>
      <c r="Q500" s="81" t="n"/>
      <c r="R500" s="81" t="n"/>
      <c r="S500" s="81" t="n"/>
      <c r="T500" s="81" t="n"/>
      <c r="U500" s="81" t="n"/>
      <c r="V500" s="81" t="n"/>
      <c r="W500" s="81" t="n"/>
      <c r="X500" s="81" t="n"/>
      <c r="Y500" s="81" t="n"/>
      <c r="Z500" s="81" t="n"/>
      <c r="AA500" s="81" t="n"/>
      <c r="AB500" s="81" t="n"/>
      <c r="AC500" s="81" t="n"/>
      <c r="AD500" s="81" t="n"/>
      <c r="AE500" s="81" t="n"/>
      <c r="AF500" s="81" t="n"/>
      <c r="AG500" s="81" t="n"/>
      <c r="AH500" s="81" t="n"/>
      <c r="AI500" s="81" t="n"/>
      <c r="AJ500" s="81" t="n"/>
      <c r="AK500" s="82">
        <f>COUNT(B500:AJ500) / COUNTA(B500:AJ500)</f>
        <v/>
      </c>
      <c r="AL500" s="82">
        <f>1-AK500</f>
        <v/>
      </c>
    </row>
    <row r="501">
      <c r="A501" s="81" t="n"/>
      <c r="B501" s="81" t="n"/>
      <c r="C501" s="81" t="n"/>
      <c r="D501" s="81" t="n"/>
      <c r="E501" s="81" t="n"/>
      <c r="F501" s="81" t="n"/>
      <c r="G501" s="81" t="n"/>
      <c r="H501" s="81" t="n"/>
      <c r="I501" s="81" t="n"/>
      <c r="J501" s="81" t="n"/>
      <c r="K501" s="81" t="n"/>
      <c r="L501" s="81" t="n"/>
      <c r="M501" s="81" t="n"/>
      <c r="N501" s="81" t="n"/>
      <c r="O501" s="81" t="n"/>
      <c r="P501" s="81" t="n"/>
      <c r="Q501" s="81" t="n"/>
      <c r="R501" s="81" t="n"/>
      <c r="S501" s="81" t="n"/>
      <c r="T501" s="81" t="n"/>
      <c r="U501" s="81" t="n"/>
      <c r="V501" s="81" t="n"/>
      <c r="W501" s="81" t="n"/>
      <c r="X501" s="81" t="n"/>
      <c r="Y501" s="81" t="n"/>
      <c r="Z501" s="81" t="n"/>
      <c r="AA501" s="81" t="n"/>
      <c r="AB501" s="81" t="n"/>
      <c r="AC501" s="81" t="n"/>
      <c r="AD501" s="81" t="n"/>
      <c r="AE501" s="81" t="n"/>
      <c r="AF501" s="81" t="n"/>
      <c r="AG501" s="81" t="n"/>
      <c r="AH501" s="81" t="n"/>
      <c r="AI501" s="81" t="n"/>
      <c r="AJ501" s="81" t="n"/>
      <c r="AK501" s="82">
        <f>COUNT(B501:AJ501) / COUNTA(B501:AJ501)</f>
        <v/>
      </c>
      <c r="AL501" s="82">
        <f>1-AK501</f>
        <v/>
      </c>
    </row>
    <row r="502">
      <c r="A502" s="81" t="n"/>
      <c r="B502" s="81" t="n"/>
      <c r="C502" s="81" t="n"/>
      <c r="D502" s="81" t="n"/>
      <c r="E502" s="81" t="n"/>
      <c r="F502" s="81" t="n"/>
      <c r="G502" s="81" t="n"/>
      <c r="H502" s="81" t="n"/>
      <c r="I502" s="81" t="n"/>
      <c r="J502" s="81" t="n"/>
      <c r="K502" s="81" t="n"/>
      <c r="L502" s="81" t="n"/>
      <c r="M502" s="81" t="n"/>
      <c r="N502" s="81" t="n"/>
      <c r="O502" s="81" t="n"/>
      <c r="P502" s="81" t="n"/>
      <c r="Q502" s="81" t="n"/>
      <c r="R502" s="81" t="n"/>
      <c r="S502" s="81" t="n"/>
      <c r="T502" s="81" t="n"/>
      <c r="U502" s="81" t="n"/>
      <c r="V502" s="81" t="n"/>
      <c r="W502" s="81" t="n"/>
      <c r="X502" s="81" t="n"/>
      <c r="Y502" s="81" t="n"/>
      <c r="Z502" s="81" t="n"/>
      <c r="AA502" s="81" t="n"/>
      <c r="AB502" s="81" t="n"/>
      <c r="AC502" s="81" t="n"/>
      <c r="AD502" s="81" t="n"/>
      <c r="AE502" s="81" t="n"/>
      <c r="AF502" s="81" t="n"/>
      <c r="AG502" s="81" t="n"/>
      <c r="AH502" s="81" t="n"/>
      <c r="AI502" s="81" t="n"/>
      <c r="AJ502" s="81" t="n"/>
      <c r="AK502" s="82">
        <f>COUNT(B502:AJ502) / COUNTA(B502:AJ502)</f>
        <v/>
      </c>
      <c r="AL502" s="82">
        <f>1-AK502</f>
        <v/>
      </c>
    </row>
    <row r="503">
      <c r="A503" s="81" t="n"/>
      <c r="B503" s="81" t="n"/>
      <c r="C503" s="81" t="n"/>
      <c r="D503" s="81" t="n"/>
      <c r="E503" s="81" t="n"/>
      <c r="F503" s="81" t="n"/>
      <c r="G503" s="81" t="n"/>
      <c r="H503" s="81" t="n"/>
      <c r="I503" s="81" t="n"/>
      <c r="J503" s="81" t="n"/>
      <c r="K503" s="81" t="n"/>
      <c r="L503" s="81" t="n"/>
      <c r="M503" s="81" t="n"/>
      <c r="N503" s="81" t="n"/>
      <c r="O503" s="81" t="n"/>
      <c r="P503" s="81" t="n"/>
      <c r="Q503" s="81" t="n"/>
      <c r="R503" s="81" t="n"/>
      <c r="S503" s="81" t="n"/>
      <c r="T503" s="81" t="n"/>
      <c r="U503" s="81" t="n"/>
      <c r="V503" s="81" t="n"/>
      <c r="W503" s="81" t="n"/>
      <c r="X503" s="81" t="n"/>
      <c r="Y503" s="81" t="n"/>
      <c r="Z503" s="81" t="n"/>
      <c r="AA503" s="81" t="n"/>
      <c r="AB503" s="81" t="n"/>
      <c r="AC503" s="81" t="n"/>
      <c r="AD503" s="81" t="n"/>
      <c r="AE503" s="81" t="n"/>
      <c r="AF503" s="81" t="n"/>
      <c r="AG503" s="81" t="n"/>
      <c r="AH503" s="81" t="n"/>
      <c r="AI503" s="81" t="n"/>
      <c r="AJ503" s="81" t="n"/>
      <c r="AK503" s="82">
        <f>COUNT(B503:AJ503) / COUNTA(B503:AJ503)</f>
        <v/>
      </c>
      <c r="AL503" s="82">
        <f>1-AK503</f>
        <v/>
      </c>
    </row>
    <row r="504">
      <c r="A504" s="81" t="n"/>
      <c r="B504" s="81" t="n"/>
      <c r="C504" s="81" t="n"/>
      <c r="D504" s="81" t="n"/>
      <c r="E504" s="81" t="n"/>
      <c r="F504" s="81" t="n"/>
      <c r="G504" s="81" t="n"/>
      <c r="H504" s="81" t="n"/>
      <c r="I504" s="81" t="n"/>
      <c r="J504" s="81" t="n"/>
      <c r="K504" s="81" t="n"/>
      <c r="L504" s="81" t="n"/>
      <c r="M504" s="81" t="n"/>
      <c r="N504" s="81" t="n"/>
      <c r="O504" s="81" t="n"/>
      <c r="P504" s="81" t="n"/>
      <c r="Q504" s="81" t="n"/>
      <c r="R504" s="81" t="n"/>
      <c r="S504" s="81" t="n"/>
      <c r="T504" s="81" t="n"/>
      <c r="U504" s="81" t="n"/>
      <c r="V504" s="81" t="n"/>
      <c r="W504" s="81" t="n"/>
      <c r="X504" s="81" t="n"/>
      <c r="Y504" s="81" t="n"/>
      <c r="Z504" s="81" t="n"/>
      <c r="AA504" s="81" t="n"/>
      <c r="AB504" s="81" t="n"/>
      <c r="AC504" s="81" t="n"/>
      <c r="AD504" s="81" t="n"/>
      <c r="AE504" s="81" t="n"/>
      <c r="AF504" s="81" t="n"/>
      <c r="AG504" s="81" t="n"/>
      <c r="AH504" s="81" t="n"/>
      <c r="AI504" s="81" t="n"/>
      <c r="AJ504" s="81" t="n"/>
      <c r="AK504" s="82">
        <f>COUNT(B504:AJ504) / COUNTA(B504:AJ504)</f>
        <v/>
      </c>
      <c r="AL504" s="82">
        <f>1-AK504</f>
        <v/>
      </c>
    </row>
    <row r="505">
      <c r="A505" s="81" t="n"/>
      <c r="B505" s="81" t="n"/>
      <c r="C505" s="81" t="n"/>
      <c r="D505" s="81" t="n"/>
      <c r="E505" s="81" t="n"/>
      <c r="F505" s="81" t="n"/>
      <c r="G505" s="81" t="n"/>
      <c r="H505" s="81" t="n"/>
      <c r="I505" s="81" t="n"/>
      <c r="J505" s="81" t="n"/>
      <c r="K505" s="81" t="n"/>
      <c r="L505" s="81" t="n"/>
      <c r="M505" s="81" t="n"/>
      <c r="N505" s="81" t="n"/>
      <c r="O505" s="81" t="n"/>
      <c r="P505" s="81" t="n"/>
      <c r="Q505" s="81" t="n"/>
      <c r="R505" s="81" t="n"/>
      <c r="S505" s="81" t="n"/>
      <c r="T505" s="81" t="n"/>
      <c r="U505" s="81" t="n"/>
      <c r="V505" s="81" t="n"/>
      <c r="W505" s="81" t="n"/>
      <c r="X505" s="81" t="n"/>
      <c r="Y505" s="81" t="n"/>
      <c r="Z505" s="81" t="n"/>
      <c r="AA505" s="81" t="n"/>
      <c r="AB505" s="81" t="n"/>
      <c r="AC505" s="81" t="n"/>
      <c r="AD505" s="81" t="n"/>
      <c r="AE505" s="81" t="n"/>
      <c r="AF505" s="81" t="n"/>
      <c r="AG505" s="81" t="n"/>
      <c r="AH505" s="81" t="n"/>
      <c r="AI505" s="81" t="n"/>
      <c r="AJ505" s="81" t="n"/>
      <c r="AK505" s="82">
        <f>COUNT(B505:AJ505) / COUNTA(B505:AJ505)</f>
        <v/>
      </c>
      <c r="AL505" s="82">
        <f>1-AK505</f>
        <v/>
      </c>
    </row>
    <row r="506">
      <c r="A506" s="81" t="n"/>
      <c r="B506" s="81" t="n"/>
      <c r="C506" s="81" t="n"/>
      <c r="D506" s="81" t="n"/>
      <c r="E506" s="81" t="n"/>
      <c r="F506" s="81" t="n"/>
      <c r="G506" s="81" t="n"/>
      <c r="H506" s="81" t="n"/>
      <c r="I506" s="81" t="n"/>
      <c r="J506" s="81" t="n"/>
      <c r="K506" s="81" t="n"/>
      <c r="L506" s="81" t="n"/>
      <c r="M506" s="81" t="n"/>
      <c r="N506" s="81" t="n"/>
      <c r="O506" s="81" t="n"/>
      <c r="P506" s="81" t="n"/>
      <c r="Q506" s="81" t="n"/>
      <c r="R506" s="81" t="n"/>
      <c r="S506" s="81" t="n"/>
      <c r="T506" s="81" t="n"/>
      <c r="U506" s="81" t="n"/>
      <c r="V506" s="81" t="n"/>
      <c r="W506" s="81" t="n"/>
      <c r="X506" s="81" t="n"/>
      <c r="Y506" s="81" t="n"/>
      <c r="Z506" s="81" t="n"/>
      <c r="AA506" s="81" t="n"/>
      <c r="AB506" s="81" t="n"/>
      <c r="AC506" s="81" t="n"/>
      <c r="AD506" s="81" t="n"/>
      <c r="AE506" s="81" t="n"/>
      <c r="AF506" s="81" t="n"/>
      <c r="AG506" s="81" t="n"/>
      <c r="AH506" s="81" t="n"/>
      <c r="AI506" s="81" t="n"/>
      <c r="AJ506" s="81" t="n"/>
      <c r="AK506" s="82">
        <f>COUNT(B506:AJ506) / COUNTA(B506:AJ506)</f>
        <v/>
      </c>
      <c r="AL506" s="82">
        <f>1-AK506</f>
        <v/>
      </c>
    </row>
    <row r="507">
      <c r="A507" s="81" t="n"/>
      <c r="B507" s="81" t="n"/>
      <c r="C507" s="81" t="n"/>
      <c r="D507" s="81" t="n"/>
      <c r="E507" s="81" t="n"/>
      <c r="F507" s="81" t="n"/>
      <c r="G507" s="81" t="n"/>
      <c r="H507" s="81" t="n"/>
      <c r="I507" s="81" t="n"/>
      <c r="J507" s="81" t="n"/>
      <c r="K507" s="81" t="n"/>
      <c r="L507" s="81" t="n"/>
      <c r="M507" s="81" t="n"/>
      <c r="N507" s="81" t="n"/>
      <c r="O507" s="81" t="n"/>
      <c r="P507" s="81" t="n"/>
      <c r="Q507" s="81" t="n"/>
      <c r="R507" s="81" t="n"/>
      <c r="S507" s="81" t="n"/>
      <c r="T507" s="81" t="n"/>
      <c r="U507" s="81" t="n"/>
      <c r="V507" s="81" t="n"/>
      <c r="W507" s="81" t="n"/>
      <c r="X507" s="81" t="n"/>
      <c r="Y507" s="81" t="n"/>
      <c r="Z507" s="81" t="n"/>
      <c r="AA507" s="81" t="n"/>
      <c r="AB507" s="81" t="n"/>
      <c r="AC507" s="81" t="n"/>
      <c r="AD507" s="81" t="n"/>
      <c r="AE507" s="81" t="n"/>
      <c r="AF507" s="81" t="n"/>
      <c r="AG507" s="81" t="n"/>
      <c r="AH507" s="81" t="n"/>
      <c r="AI507" s="81" t="n"/>
      <c r="AJ507" s="81" t="n"/>
      <c r="AK507" s="82">
        <f>COUNT(B507:AJ507) / COUNTA(B507:AJ507)</f>
        <v/>
      </c>
      <c r="AL507" s="82">
        <f>1-AK507</f>
        <v/>
      </c>
    </row>
    <row r="508">
      <c r="A508" s="81" t="n"/>
      <c r="B508" s="81" t="n"/>
      <c r="C508" s="81" t="n"/>
      <c r="D508" s="81" t="n"/>
      <c r="E508" s="81" t="n"/>
      <c r="F508" s="81" t="n"/>
      <c r="G508" s="81" t="n"/>
      <c r="H508" s="81" t="n"/>
      <c r="I508" s="81" t="n"/>
      <c r="J508" s="81" t="n"/>
      <c r="K508" s="81" t="n"/>
      <c r="L508" s="81" t="n"/>
      <c r="M508" s="81" t="n"/>
      <c r="N508" s="81" t="n"/>
      <c r="O508" s="81" t="n"/>
      <c r="P508" s="81" t="n"/>
      <c r="Q508" s="81" t="n"/>
      <c r="R508" s="81" t="n"/>
      <c r="S508" s="81" t="n"/>
      <c r="T508" s="81" t="n"/>
      <c r="U508" s="81" t="n"/>
      <c r="V508" s="81" t="n"/>
      <c r="W508" s="81" t="n"/>
      <c r="X508" s="81" t="n"/>
      <c r="Y508" s="81" t="n"/>
      <c r="Z508" s="81" t="n"/>
      <c r="AA508" s="81" t="n"/>
      <c r="AB508" s="81" t="n"/>
      <c r="AC508" s="81" t="n"/>
      <c r="AD508" s="81" t="n"/>
      <c r="AE508" s="81" t="n"/>
      <c r="AF508" s="81" t="n"/>
      <c r="AG508" s="81" t="n"/>
      <c r="AH508" s="81" t="n"/>
      <c r="AI508" s="81" t="n"/>
      <c r="AJ508" s="81" t="n"/>
      <c r="AK508" s="82">
        <f>COUNT(B508:AJ508) / COUNTA(B508:AJ508)</f>
        <v/>
      </c>
      <c r="AL508" s="82">
        <f>1-AK508</f>
        <v/>
      </c>
    </row>
    <row r="509">
      <c r="A509" s="81" t="n"/>
      <c r="B509" s="81" t="n"/>
      <c r="C509" s="81" t="n"/>
      <c r="D509" s="81" t="n"/>
      <c r="E509" s="81" t="n"/>
      <c r="F509" s="81" t="n"/>
      <c r="G509" s="81" t="n"/>
      <c r="H509" s="81" t="n"/>
      <c r="I509" s="81" t="n"/>
      <c r="J509" s="81" t="n"/>
      <c r="K509" s="81" t="n"/>
      <c r="L509" s="81" t="n"/>
      <c r="M509" s="81" t="n"/>
      <c r="N509" s="81" t="n"/>
      <c r="O509" s="81" t="n"/>
      <c r="P509" s="81" t="n"/>
      <c r="Q509" s="81" t="n"/>
      <c r="R509" s="81" t="n"/>
      <c r="S509" s="81" t="n"/>
      <c r="T509" s="81" t="n"/>
      <c r="U509" s="81" t="n"/>
      <c r="V509" s="81" t="n"/>
      <c r="W509" s="81" t="n"/>
      <c r="X509" s="81" t="n"/>
      <c r="Y509" s="81" t="n"/>
      <c r="Z509" s="81" t="n"/>
      <c r="AA509" s="81" t="n"/>
      <c r="AB509" s="81" t="n"/>
      <c r="AC509" s="81" t="n"/>
      <c r="AD509" s="81" t="n"/>
      <c r="AE509" s="81" t="n"/>
      <c r="AF509" s="81" t="n"/>
      <c r="AG509" s="81" t="n"/>
      <c r="AH509" s="81" t="n"/>
      <c r="AI509" s="81" t="n"/>
      <c r="AJ509" s="81" t="n"/>
      <c r="AK509" s="82">
        <f>COUNT(B509:AJ509) / COUNTA(B509:AJ509)</f>
        <v/>
      </c>
      <c r="AL509" s="82">
        <f>1-AK509</f>
        <v/>
      </c>
    </row>
    <row r="510">
      <c r="A510" s="81" t="n"/>
      <c r="B510" s="81" t="n"/>
      <c r="C510" s="81" t="n"/>
      <c r="D510" s="81" t="n"/>
      <c r="E510" s="81" t="n"/>
      <c r="F510" s="81" t="n"/>
      <c r="G510" s="81" t="n"/>
      <c r="H510" s="81" t="n"/>
      <c r="I510" s="81" t="n"/>
      <c r="J510" s="81" t="n"/>
      <c r="K510" s="81" t="n"/>
      <c r="L510" s="81" t="n"/>
      <c r="M510" s="81" t="n"/>
      <c r="N510" s="81" t="n"/>
      <c r="O510" s="81" t="n"/>
      <c r="P510" s="81" t="n"/>
      <c r="Q510" s="81" t="n"/>
      <c r="R510" s="81" t="n"/>
      <c r="S510" s="81" t="n"/>
      <c r="T510" s="81" t="n"/>
      <c r="U510" s="81" t="n"/>
      <c r="V510" s="81" t="n"/>
      <c r="W510" s="81" t="n"/>
      <c r="X510" s="81" t="n"/>
      <c r="Y510" s="81" t="n"/>
      <c r="Z510" s="81" t="n"/>
      <c r="AA510" s="81" t="n"/>
      <c r="AB510" s="81" t="n"/>
      <c r="AC510" s="81" t="n"/>
      <c r="AD510" s="81" t="n"/>
      <c r="AE510" s="81" t="n"/>
      <c r="AF510" s="81" t="n"/>
      <c r="AG510" s="81" t="n"/>
      <c r="AH510" s="81" t="n"/>
      <c r="AI510" s="81" t="n"/>
      <c r="AJ510" s="81" t="n"/>
      <c r="AK510" s="82">
        <f>COUNT(B510:AJ510) / COUNTA(B510:AJ510)</f>
        <v/>
      </c>
      <c r="AL510" s="82">
        <f>1-AK510</f>
        <v/>
      </c>
    </row>
    <row r="511">
      <c r="A511" s="81" t="n"/>
      <c r="B511" s="81" t="n"/>
      <c r="C511" s="81" t="n"/>
      <c r="D511" s="81" t="n"/>
      <c r="E511" s="81" t="n"/>
      <c r="F511" s="81" t="n"/>
      <c r="G511" s="81" t="n"/>
      <c r="H511" s="81" t="n"/>
      <c r="I511" s="81" t="n"/>
      <c r="J511" s="81" t="n"/>
      <c r="K511" s="81" t="n"/>
      <c r="L511" s="81" t="n"/>
      <c r="M511" s="81" t="n"/>
      <c r="N511" s="81" t="n"/>
      <c r="O511" s="81" t="n"/>
      <c r="P511" s="81" t="n"/>
      <c r="Q511" s="81" t="n"/>
      <c r="R511" s="81" t="n"/>
      <c r="S511" s="81" t="n"/>
      <c r="T511" s="81" t="n"/>
      <c r="U511" s="81" t="n"/>
      <c r="V511" s="81" t="n"/>
      <c r="W511" s="81" t="n"/>
      <c r="X511" s="81" t="n"/>
      <c r="Y511" s="81" t="n"/>
      <c r="Z511" s="81" t="n"/>
      <c r="AA511" s="81" t="n"/>
      <c r="AB511" s="81" t="n"/>
      <c r="AC511" s="81" t="n"/>
      <c r="AD511" s="81" t="n"/>
      <c r="AE511" s="81" t="n"/>
      <c r="AF511" s="81" t="n"/>
      <c r="AG511" s="81" t="n"/>
      <c r="AH511" s="81" t="n"/>
      <c r="AI511" s="81" t="n"/>
      <c r="AJ511" s="81" t="n"/>
      <c r="AK511" s="82">
        <f>COUNT(B511:AJ511) / COUNTA(B511:AJ511)</f>
        <v/>
      </c>
      <c r="AL511" s="82">
        <f>1-AK511</f>
        <v/>
      </c>
    </row>
    <row r="512">
      <c r="A512" s="81" t="n"/>
      <c r="B512" s="81" t="n"/>
      <c r="C512" s="81" t="n"/>
      <c r="D512" s="81" t="n"/>
      <c r="E512" s="81" t="n"/>
      <c r="F512" s="81" t="n"/>
      <c r="G512" s="81" t="n"/>
      <c r="H512" s="81" t="n"/>
      <c r="I512" s="81" t="n"/>
      <c r="J512" s="81" t="n"/>
      <c r="K512" s="81" t="n"/>
      <c r="L512" s="81" t="n"/>
      <c r="M512" s="81" t="n"/>
      <c r="N512" s="81" t="n"/>
      <c r="O512" s="81" t="n"/>
      <c r="P512" s="81" t="n"/>
      <c r="Q512" s="81" t="n"/>
      <c r="R512" s="81" t="n"/>
      <c r="S512" s="81" t="n"/>
      <c r="T512" s="81" t="n"/>
      <c r="U512" s="81" t="n"/>
      <c r="V512" s="81" t="n"/>
      <c r="W512" s="81" t="n"/>
      <c r="X512" s="81" t="n"/>
      <c r="Y512" s="81" t="n"/>
      <c r="Z512" s="81" t="n"/>
      <c r="AA512" s="81" t="n"/>
      <c r="AB512" s="81" t="n"/>
      <c r="AC512" s="81" t="n"/>
      <c r="AD512" s="81" t="n"/>
      <c r="AE512" s="81" t="n"/>
      <c r="AF512" s="81" t="n"/>
      <c r="AG512" s="81" t="n"/>
      <c r="AH512" s="81" t="n"/>
      <c r="AI512" s="81" t="n"/>
      <c r="AJ512" s="81" t="n"/>
      <c r="AK512" s="82">
        <f>COUNT(B512:AJ512) / COUNTA(B512:AJ512)</f>
        <v/>
      </c>
      <c r="AL512" s="82">
        <f>1-AK512</f>
        <v/>
      </c>
    </row>
    <row r="513">
      <c r="A513" s="81" t="n"/>
      <c r="B513" s="81" t="n"/>
      <c r="C513" s="81" t="n"/>
      <c r="D513" s="81" t="n"/>
      <c r="E513" s="81" t="n"/>
      <c r="F513" s="81" t="n"/>
      <c r="G513" s="81" t="n"/>
      <c r="H513" s="81" t="n"/>
      <c r="I513" s="81" t="n"/>
      <c r="J513" s="81" t="n"/>
      <c r="K513" s="81" t="n"/>
      <c r="L513" s="81" t="n"/>
      <c r="M513" s="81" t="n"/>
      <c r="N513" s="81" t="n"/>
      <c r="O513" s="81" t="n"/>
      <c r="P513" s="81" t="n"/>
      <c r="Q513" s="81" t="n"/>
      <c r="R513" s="81" t="n"/>
      <c r="S513" s="81" t="n"/>
      <c r="T513" s="81" t="n"/>
      <c r="U513" s="81" t="n"/>
      <c r="V513" s="81" t="n"/>
      <c r="W513" s="81" t="n"/>
      <c r="X513" s="81" t="n"/>
      <c r="Y513" s="81" t="n"/>
      <c r="Z513" s="81" t="n"/>
      <c r="AA513" s="81" t="n"/>
      <c r="AB513" s="81" t="n"/>
      <c r="AC513" s="81" t="n"/>
      <c r="AD513" s="81" t="n"/>
      <c r="AE513" s="81" t="n"/>
      <c r="AF513" s="81" t="n"/>
      <c r="AG513" s="81" t="n"/>
      <c r="AH513" s="81" t="n"/>
      <c r="AI513" s="81" t="n"/>
      <c r="AJ513" s="81" t="n"/>
      <c r="AK513" s="82">
        <f>COUNT(B513:AJ513) / COUNTA(B513:AJ513)</f>
        <v/>
      </c>
      <c r="AL513" s="82">
        <f>1-AK513</f>
        <v/>
      </c>
    </row>
    <row r="514">
      <c r="A514" s="81" t="n"/>
      <c r="B514" s="81" t="n"/>
      <c r="C514" s="81" t="n"/>
      <c r="D514" s="81" t="n"/>
      <c r="E514" s="81" t="n"/>
      <c r="F514" s="81" t="n"/>
      <c r="G514" s="81" t="n"/>
      <c r="H514" s="81" t="n"/>
      <c r="I514" s="81" t="n"/>
      <c r="J514" s="81" t="n"/>
      <c r="K514" s="81" t="n"/>
      <c r="L514" s="81" t="n"/>
      <c r="M514" s="81" t="n"/>
      <c r="N514" s="81" t="n"/>
      <c r="O514" s="81" t="n"/>
      <c r="P514" s="81" t="n"/>
      <c r="Q514" s="81" t="n"/>
      <c r="R514" s="81" t="n"/>
      <c r="S514" s="81" t="n"/>
      <c r="T514" s="81" t="n"/>
      <c r="U514" s="81" t="n"/>
      <c r="V514" s="81" t="n"/>
      <c r="W514" s="81" t="n"/>
      <c r="X514" s="81" t="n"/>
      <c r="Y514" s="81" t="n"/>
      <c r="Z514" s="81" t="n"/>
      <c r="AA514" s="81" t="n"/>
      <c r="AB514" s="81" t="n"/>
      <c r="AC514" s="81" t="n"/>
      <c r="AD514" s="81" t="n"/>
      <c r="AE514" s="81" t="n"/>
      <c r="AF514" s="81" t="n"/>
      <c r="AG514" s="81" t="n"/>
      <c r="AH514" s="81" t="n"/>
      <c r="AI514" s="81" t="n"/>
      <c r="AJ514" s="81" t="n"/>
      <c r="AK514" s="82">
        <f>COUNT(B514:AJ514) / COUNTA(B514:AJ514)</f>
        <v/>
      </c>
      <c r="AL514" s="82">
        <f>1-AK514</f>
        <v/>
      </c>
    </row>
    <row r="515">
      <c r="A515" s="81" t="n"/>
      <c r="B515" s="81" t="n"/>
      <c r="C515" s="81" t="n"/>
      <c r="D515" s="81" t="n"/>
      <c r="E515" s="81" t="n"/>
      <c r="F515" s="81" t="n"/>
      <c r="G515" s="81" t="n"/>
      <c r="H515" s="81" t="n"/>
      <c r="I515" s="81" t="n"/>
      <c r="J515" s="81" t="n"/>
      <c r="K515" s="81" t="n"/>
      <c r="L515" s="81" t="n"/>
      <c r="M515" s="81" t="n"/>
      <c r="N515" s="81" t="n"/>
      <c r="O515" s="81" t="n"/>
      <c r="P515" s="81" t="n"/>
      <c r="Q515" s="81" t="n"/>
      <c r="R515" s="81" t="n"/>
      <c r="S515" s="81" t="n"/>
      <c r="T515" s="81" t="n"/>
      <c r="U515" s="81" t="n"/>
      <c r="V515" s="81" t="n"/>
      <c r="W515" s="81" t="n"/>
      <c r="X515" s="81" t="n"/>
      <c r="Y515" s="81" t="n"/>
      <c r="Z515" s="81" t="n"/>
      <c r="AA515" s="81" t="n"/>
      <c r="AB515" s="81" t="n"/>
      <c r="AC515" s="81" t="n"/>
      <c r="AD515" s="81" t="n"/>
      <c r="AE515" s="81" t="n"/>
      <c r="AF515" s="81" t="n"/>
      <c r="AG515" s="81" t="n"/>
      <c r="AH515" s="81" t="n"/>
      <c r="AI515" s="81" t="n"/>
      <c r="AJ515" s="81" t="n"/>
      <c r="AK515" s="82">
        <f>COUNT(B515:AJ515) / COUNTA(B515:AJ515)</f>
        <v/>
      </c>
      <c r="AL515" s="82">
        <f>1-AK515</f>
        <v/>
      </c>
    </row>
    <row r="516">
      <c r="A516" s="81" t="n"/>
      <c r="B516" s="81" t="n"/>
      <c r="C516" s="81" t="n"/>
      <c r="D516" s="81" t="n"/>
      <c r="E516" s="81" t="n"/>
      <c r="F516" s="81" t="n"/>
      <c r="G516" s="81" t="n"/>
      <c r="H516" s="81" t="n"/>
      <c r="I516" s="81" t="n"/>
      <c r="J516" s="81" t="n"/>
      <c r="K516" s="81" t="n"/>
      <c r="L516" s="81" t="n"/>
      <c r="M516" s="81" t="n"/>
      <c r="N516" s="81" t="n"/>
      <c r="O516" s="81" t="n"/>
      <c r="P516" s="81" t="n"/>
      <c r="Q516" s="81" t="n"/>
      <c r="R516" s="81" t="n"/>
      <c r="S516" s="81" t="n"/>
      <c r="T516" s="81" t="n"/>
      <c r="U516" s="81" t="n"/>
      <c r="V516" s="81" t="n"/>
      <c r="W516" s="81" t="n"/>
      <c r="X516" s="81" t="n"/>
      <c r="Y516" s="81" t="n"/>
      <c r="Z516" s="81" t="n"/>
      <c r="AA516" s="81" t="n"/>
      <c r="AB516" s="81" t="n"/>
      <c r="AC516" s="81" t="n"/>
      <c r="AD516" s="81" t="n"/>
      <c r="AE516" s="81" t="n"/>
      <c r="AF516" s="81" t="n"/>
      <c r="AG516" s="81" t="n"/>
      <c r="AH516" s="81" t="n"/>
      <c r="AI516" s="81" t="n"/>
      <c r="AJ516" s="81" t="n"/>
      <c r="AK516" s="82">
        <f>COUNT(B516:AJ516) / COUNTA(B516:AJ516)</f>
        <v/>
      </c>
      <c r="AL516" s="82">
        <f>1-AK516</f>
        <v/>
      </c>
    </row>
    <row r="517">
      <c r="A517" s="81" t="n"/>
      <c r="B517" s="81" t="n"/>
      <c r="C517" s="81" t="n"/>
      <c r="D517" s="81" t="n"/>
      <c r="E517" s="81" t="n"/>
      <c r="F517" s="81" t="n"/>
      <c r="G517" s="81" t="n"/>
      <c r="H517" s="81" t="n"/>
      <c r="I517" s="81" t="n"/>
      <c r="J517" s="81" t="n"/>
      <c r="K517" s="81" t="n"/>
      <c r="L517" s="81" t="n"/>
      <c r="M517" s="81" t="n"/>
      <c r="N517" s="81" t="n"/>
      <c r="O517" s="81" t="n"/>
      <c r="P517" s="81" t="n"/>
      <c r="Q517" s="81" t="n"/>
      <c r="R517" s="81" t="n"/>
      <c r="S517" s="81" t="n"/>
      <c r="T517" s="81" t="n"/>
      <c r="U517" s="81" t="n"/>
      <c r="V517" s="81" t="n"/>
      <c r="W517" s="81" t="n"/>
      <c r="X517" s="81" t="n"/>
      <c r="Y517" s="81" t="n"/>
      <c r="Z517" s="81" t="n"/>
      <c r="AA517" s="81" t="n"/>
      <c r="AB517" s="81" t="n"/>
      <c r="AC517" s="81" t="n"/>
      <c r="AD517" s="81" t="n"/>
      <c r="AE517" s="81" t="n"/>
      <c r="AF517" s="81" t="n"/>
      <c r="AG517" s="81" t="n"/>
      <c r="AH517" s="81" t="n"/>
      <c r="AI517" s="81" t="n"/>
      <c r="AJ517" s="81" t="n"/>
      <c r="AK517" s="82">
        <f>COUNT(B517:AJ517) / COUNTA(B517:AJ517)</f>
        <v/>
      </c>
      <c r="AL517" s="82">
        <f>1-AK517</f>
        <v/>
      </c>
    </row>
    <row r="518">
      <c r="A518" s="81" t="n"/>
      <c r="B518" s="81" t="n"/>
      <c r="C518" s="81" t="n"/>
      <c r="D518" s="81" t="n"/>
      <c r="E518" s="81" t="n"/>
      <c r="F518" s="81" t="n"/>
      <c r="G518" s="81" t="n"/>
      <c r="H518" s="81" t="n"/>
      <c r="I518" s="81" t="n"/>
      <c r="J518" s="81" t="n"/>
      <c r="K518" s="81" t="n"/>
      <c r="L518" s="81" t="n"/>
      <c r="M518" s="81" t="n"/>
      <c r="N518" s="81" t="n"/>
      <c r="O518" s="81" t="n"/>
      <c r="P518" s="81" t="n"/>
      <c r="Q518" s="81" t="n"/>
      <c r="R518" s="81" t="n"/>
      <c r="S518" s="81" t="n"/>
      <c r="T518" s="81" t="n"/>
      <c r="U518" s="81" t="n"/>
      <c r="V518" s="81" t="n"/>
      <c r="W518" s="81" t="n"/>
      <c r="X518" s="81" t="n"/>
      <c r="Y518" s="81" t="n"/>
      <c r="Z518" s="81" t="n"/>
      <c r="AA518" s="81" t="n"/>
      <c r="AB518" s="81" t="n"/>
      <c r="AC518" s="81" t="n"/>
      <c r="AD518" s="81" t="n"/>
      <c r="AE518" s="81" t="n"/>
      <c r="AF518" s="81" t="n"/>
      <c r="AG518" s="81" t="n"/>
      <c r="AH518" s="81" t="n"/>
      <c r="AI518" s="81" t="n"/>
      <c r="AJ518" s="81" t="n"/>
      <c r="AK518" s="82">
        <f>COUNT(B518:AJ518) / COUNTA(B518:AJ518)</f>
        <v/>
      </c>
      <c r="AL518" s="82">
        <f>1-AK518</f>
        <v/>
      </c>
    </row>
    <row r="519">
      <c r="A519" s="81" t="n"/>
      <c r="B519" s="81" t="n"/>
      <c r="C519" s="81" t="n"/>
      <c r="D519" s="81" t="n"/>
      <c r="E519" s="81" t="n"/>
      <c r="F519" s="81" t="n"/>
      <c r="G519" s="81" t="n"/>
      <c r="H519" s="81" t="n"/>
      <c r="I519" s="81" t="n"/>
      <c r="J519" s="81" t="n"/>
      <c r="K519" s="81" t="n"/>
      <c r="L519" s="81" t="n"/>
      <c r="M519" s="81" t="n"/>
      <c r="N519" s="81" t="n"/>
      <c r="O519" s="81" t="n"/>
      <c r="P519" s="81" t="n"/>
      <c r="Q519" s="81" t="n"/>
      <c r="R519" s="81" t="n"/>
      <c r="S519" s="81" t="n"/>
      <c r="T519" s="81" t="n"/>
      <c r="U519" s="81" t="n"/>
      <c r="V519" s="81" t="n"/>
      <c r="W519" s="81" t="n"/>
      <c r="X519" s="81" t="n"/>
      <c r="Y519" s="81" t="n"/>
      <c r="Z519" s="81" t="n"/>
      <c r="AA519" s="81" t="n"/>
      <c r="AB519" s="81" t="n"/>
      <c r="AC519" s="81" t="n"/>
      <c r="AD519" s="81" t="n"/>
      <c r="AE519" s="81" t="n"/>
      <c r="AF519" s="81" t="n"/>
      <c r="AG519" s="81" t="n"/>
      <c r="AH519" s="81" t="n"/>
      <c r="AI519" s="81" t="n"/>
      <c r="AJ519" s="81" t="n"/>
      <c r="AK519" s="82">
        <f>COUNT(B519:AJ519) / COUNTA(B519:AJ519)</f>
        <v/>
      </c>
      <c r="AL519" s="82">
        <f>1-AK519</f>
        <v/>
      </c>
    </row>
    <row r="520">
      <c r="A520" s="81" t="n"/>
      <c r="B520" s="81" t="n"/>
      <c r="C520" s="81" t="n"/>
      <c r="D520" s="81" t="n"/>
      <c r="E520" s="81" t="n"/>
      <c r="F520" s="81" t="n"/>
      <c r="G520" s="81" t="n"/>
      <c r="H520" s="81" t="n"/>
      <c r="I520" s="81" t="n"/>
      <c r="J520" s="81" t="n"/>
      <c r="K520" s="81" t="n"/>
      <c r="L520" s="81" t="n"/>
      <c r="M520" s="81" t="n"/>
      <c r="N520" s="81" t="n"/>
      <c r="O520" s="81" t="n"/>
      <c r="P520" s="81" t="n"/>
      <c r="Q520" s="81" t="n"/>
      <c r="R520" s="81" t="n"/>
      <c r="S520" s="81" t="n"/>
      <c r="T520" s="81" t="n"/>
      <c r="U520" s="81" t="n"/>
      <c r="V520" s="81" t="n"/>
      <c r="W520" s="81" t="n"/>
      <c r="X520" s="81" t="n"/>
      <c r="Y520" s="81" t="n"/>
      <c r="Z520" s="81" t="n"/>
      <c r="AA520" s="81" t="n"/>
      <c r="AB520" s="81" t="n"/>
      <c r="AC520" s="81" t="n"/>
      <c r="AD520" s="81" t="n"/>
      <c r="AE520" s="81" t="n"/>
      <c r="AF520" s="81" t="n"/>
      <c r="AG520" s="81" t="n"/>
      <c r="AH520" s="81" t="n"/>
      <c r="AI520" s="81" t="n"/>
      <c r="AJ520" s="81" t="n"/>
      <c r="AK520" s="82">
        <f>COUNT(B520:AJ520) / COUNTA(B520:AJ520)</f>
        <v/>
      </c>
      <c r="AL520" s="82">
        <f>1-AK520</f>
        <v/>
      </c>
    </row>
    <row r="521">
      <c r="A521" s="81" t="n"/>
      <c r="B521" s="81" t="n"/>
      <c r="C521" s="81" t="n"/>
      <c r="D521" s="81" t="n"/>
      <c r="E521" s="81" t="n"/>
      <c r="F521" s="81" t="n"/>
      <c r="G521" s="81" t="n"/>
      <c r="H521" s="81" t="n"/>
      <c r="I521" s="81" t="n"/>
      <c r="J521" s="81" t="n"/>
      <c r="K521" s="81" t="n"/>
      <c r="L521" s="81" t="n"/>
      <c r="M521" s="81" t="n"/>
      <c r="N521" s="81" t="n"/>
      <c r="O521" s="81" t="n"/>
      <c r="P521" s="81" t="n"/>
      <c r="Q521" s="81" t="n"/>
      <c r="R521" s="81" t="n"/>
      <c r="S521" s="81" t="n"/>
      <c r="T521" s="81" t="n"/>
      <c r="U521" s="81" t="n"/>
      <c r="V521" s="81" t="n"/>
      <c r="W521" s="81" t="n"/>
      <c r="X521" s="81" t="n"/>
      <c r="Y521" s="81" t="n"/>
      <c r="Z521" s="81" t="n"/>
      <c r="AA521" s="81" t="n"/>
      <c r="AB521" s="81" t="n"/>
      <c r="AC521" s="81" t="n"/>
      <c r="AD521" s="81" t="n"/>
      <c r="AE521" s="81" t="n"/>
      <c r="AF521" s="81" t="n"/>
      <c r="AG521" s="81" t="n"/>
      <c r="AH521" s="81" t="n"/>
      <c r="AI521" s="81" t="n"/>
      <c r="AJ521" s="81" t="n"/>
      <c r="AK521" s="82">
        <f>COUNT(B521:AJ521) / COUNTA(B521:AJ521)</f>
        <v/>
      </c>
      <c r="AL521" s="82">
        <f>1-AK521</f>
        <v/>
      </c>
    </row>
    <row r="522">
      <c r="A522" s="81" t="n"/>
      <c r="B522" s="81" t="n"/>
      <c r="C522" s="81" t="n"/>
      <c r="D522" s="81" t="n"/>
      <c r="E522" s="81" t="n"/>
      <c r="F522" s="81" t="n"/>
      <c r="G522" s="81" t="n"/>
      <c r="H522" s="81" t="n"/>
      <c r="I522" s="81" t="n"/>
      <c r="J522" s="81" t="n"/>
      <c r="K522" s="81" t="n"/>
      <c r="L522" s="81" t="n"/>
      <c r="M522" s="81" t="n"/>
      <c r="N522" s="81" t="n"/>
      <c r="O522" s="81" t="n"/>
      <c r="P522" s="81" t="n"/>
      <c r="Q522" s="81" t="n"/>
      <c r="R522" s="81" t="n"/>
      <c r="S522" s="81" t="n"/>
      <c r="T522" s="81" t="n"/>
      <c r="U522" s="81" t="n"/>
      <c r="V522" s="81" t="n"/>
      <c r="W522" s="81" t="n"/>
      <c r="X522" s="81" t="n"/>
      <c r="Y522" s="81" t="n"/>
      <c r="Z522" s="81" t="n"/>
      <c r="AA522" s="81" t="n"/>
      <c r="AB522" s="81" t="n"/>
      <c r="AC522" s="81" t="n"/>
      <c r="AD522" s="81" t="n"/>
      <c r="AE522" s="81" t="n"/>
      <c r="AF522" s="81" t="n"/>
      <c r="AG522" s="81" t="n"/>
      <c r="AH522" s="81" t="n"/>
      <c r="AI522" s="81" t="n"/>
      <c r="AJ522" s="81" t="n"/>
      <c r="AK522" s="82">
        <f>COUNT(B522:AJ522) / COUNTA(B522:AJ522)</f>
        <v/>
      </c>
      <c r="AL522" s="82">
        <f>1-AK522</f>
        <v/>
      </c>
    </row>
    <row r="523">
      <c r="A523" s="81" t="n"/>
      <c r="B523" s="81" t="n"/>
      <c r="C523" s="81" t="n"/>
      <c r="D523" s="81" t="n"/>
      <c r="E523" s="81" t="n"/>
      <c r="F523" s="81" t="n"/>
      <c r="G523" s="81" t="n"/>
      <c r="H523" s="81" t="n"/>
      <c r="I523" s="81" t="n"/>
      <c r="J523" s="81" t="n"/>
      <c r="K523" s="81" t="n"/>
      <c r="L523" s="81" t="n"/>
      <c r="M523" s="81" t="n"/>
      <c r="N523" s="81" t="n"/>
      <c r="O523" s="81" t="n"/>
      <c r="P523" s="81" t="n"/>
      <c r="Q523" s="81" t="n"/>
      <c r="R523" s="81" t="n"/>
      <c r="S523" s="81" t="n"/>
      <c r="T523" s="81" t="n"/>
      <c r="U523" s="81" t="n"/>
      <c r="V523" s="81" t="n"/>
      <c r="W523" s="81" t="n"/>
      <c r="X523" s="81" t="n"/>
      <c r="Y523" s="81" t="n"/>
      <c r="Z523" s="81" t="n"/>
      <c r="AA523" s="81" t="n"/>
      <c r="AB523" s="81" t="n"/>
      <c r="AC523" s="81" t="n"/>
      <c r="AD523" s="81" t="n"/>
      <c r="AE523" s="81" t="n"/>
      <c r="AF523" s="81" t="n"/>
      <c r="AG523" s="81" t="n"/>
      <c r="AH523" s="81" t="n"/>
      <c r="AI523" s="81" t="n"/>
      <c r="AJ523" s="81" t="n"/>
      <c r="AK523" s="82">
        <f>COUNT(B523:AJ523) / COUNTA(B523:AJ523)</f>
        <v/>
      </c>
      <c r="AL523" s="82">
        <f>1-AK523</f>
        <v/>
      </c>
    </row>
    <row r="524">
      <c r="A524" s="81" t="n"/>
      <c r="B524" s="81" t="n"/>
      <c r="C524" s="81" t="n"/>
      <c r="D524" s="81" t="n"/>
      <c r="E524" s="81" t="n"/>
      <c r="F524" s="81" t="n"/>
      <c r="G524" s="81" t="n"/>
      <c r="H524" s="81" t="n"/>
      <c r="I524" s="81" t="n"/>
      <c r="J524" s="81" t="n"/>
      <c r="K524" s="81" t="n"/>
      <c r="L524" s="81" t="n"/>
      <c r="M524" s="81" t="n"/>
      <c r="N524" s="81" t="n"/>
      <c r="O524" s="81" t="n"/>
      <c r="P524" s="81" t="n"/>
      <c r="Q524" s="81" t="n"/>
      <c r="R524" s="81" t="n"/>
      <c r="S524" s="81" t="n"/>
      <c r="T524" s="81" t="n"/>
      <c r="U524" s="81" t="n"/>
      <c r="V524" s="81" t="n"/>
      <c r="W524" s="81" t="n"/>
      <c r="X524" s="81" t="n"/>
      <c r="Y524" s="81" t="n"/>
      <c r="Z524" s="81" t="n"/>
      <c r="AA524" s="81" t="n"/>
      <c r="AB524" s="81" t="n"/>
      <c r="AC524" s="81" t="n"/>
      <c r="AD524" s="81" t="n"/>
      <c r="AE524" s="81" t="n"/>
      <c r="AF524" s="81" t="n"/>
      <c r="AG524" s="81" t="n"/>
      <c r="AH524" s="81" t="n"/>
      <c r="AI524" s="81" t="n"/>
      <c r="AJ524" s="81" t="n"/>
      <c r="AK524" s="82">
        <f>COUNT(B524:AJ524) / COUNTA(B524:AJ524)</f>
        <v/>
      </c>
      <c r="AL524" s="82">
        <f>1-AK524</f>
        <v/>
      </c>
    </row>
    <row r="525">
      <c r="A525" s="81" t="n"/>
      <c r="B525" s="81" t="n"/>
      <c r="C525" s="81" t="n"/>
      <c r="D525" s="81" t="n"/>
      <c r="E525" s="81" t="n"/>
      <c r="F525" s="81" t="n"/>
      <c r="G525" s="81" t="n"/>
      <c r="H525" s="81" t="n"/>
      <c r="I525" s="81" t="n"/>
      <c r="J525" s="81" t="n"/>
      <c r="K525" s="81" t="n"/>
      <c r="L525" s="81" t="n"/>
      <c r="M525" s="81" t="n"/>
      <c r="N525" s="81" t="n"/>
      <c r="O525" s="81" t="n"/>
      <c r="P525" s="81" t="n"/>
      <c r="Q525" s="81" t="n"/>
      <c r="R525" s="81" t="n"/>
      <c r="S525" s="81" t="n"/>
      <c r="T525" s="81" t="n"/>
      <c r="U525" s="81" t="n"/>
      <c r="V525" s="81" t="n"/>
      <c r="W525" s="81" t="n"/>
      <c r="X525" s="81" t="n"/>
      <c r="Y525" s="81" t="n"/>
      <c r="Z525" s="81" t="n"/>
      <c r="AA525" s="81" t="n"/>
      <c r="AB525" s="81" t="n"/>
      <c r="AC525" s="81" t="n"/>
      <c r="AD525" s="81" t="n"/>
      <c r="AE525" s="81" t="n"/>
      <c r="AF525" s="81" t="n"/>
      <c r="AG525" s="81" t="n"/>
      <c r="AH525" s="81" t="n"/>
      <c r="AI525" s="81" t="n"/>
      <c r="AJ525" s="81" t="n"/>
      <c r="AK525" s="82">
        <f>COUNT(B525:AJ525) / COUNTA(B525:AJ525)</f>
        <v/>
      </c>
      <c r="AL525" s="82">
        <f>1-AK525</f>
        <v/>
      </c>
    </row>
    <row r="526">
      <c r="A526" s="81" t="n"/>
      <c r="B526" s="81" t="n"/>
      <c r="C526" s="81" t="n"/>
      <c r="D526" s="81" t="n"/>
      <c r="E526" s="81" t="n"/>
      <c r="F526" s="81" t="n"/>
      <c r="G526" s="81" t="n"/>
      <c r="H526" s="81" t="n"/>
      <c r="I526" s="81" t="n"/>
      <c r="J526" s="81" t="n"/>
      <c r="K526" s="81" t="n"/>
      <c r="L526" s="81" t="n"/>
      <c r="M526" s="81" t="n"/>
      <c r="N526" s="81" t="n"/>
      <c r="O526" s="81" t="n"/>
      <c r="P526" s="81" t="n"/>
      <c r="Q526" s="81" t="n"/>
      <c r="R526" s="81" t="n"/>
      <c r="S526" s="81" t="n"/>
      <c r="T526" s="81" t="n"/>
      <c r="U526" s="81" t="n"/>
      <c r="V526" s="81" t="n"/>
      <c r="W526" s="81" t="n"/>
      <c r="X526" s="81" t="n"/>
      <c r="Y526" s="81" t="n"/>
      <c r="Z526" s="81" t="n"/>
      <c r="AA526" s="81" t="n"/>
      <c r="AB526" s="81" t="n"/>
      <c r="AC526" s="81" t="n"/>
      <c r="AD526" s="81" t="n"/>
      <c r="AE526" s="81" t="n"/>
      <c r="AF526" s="81" t="n"/>
      <c r="AG526" s="81" t="n"/>
      <c r="AH526" s="81" t="n"/>
      <c r="AI526" s="81" t="n"/>
      <c r="AJ526" s="81" t="n"/>
      <c r="AK526" s="82">
        <f>COUNT(B526:AJ526) / COUNTA(B526:AJ526)</f>
        <v/>
      </c>
      <c r="AL526" s="82">
        <f>1-AK526</f>
        <v/>
      </c>
    </row>
    <row r="527">
      <c r="A527" s="81" t="n"/>
      <c r="B527" s="81" t="n"/>
      <c r="C527" s="81" t="n"/>
      <c r="D527" s="81" t="n"/>
      <c r="E527" s="81" t="n"/>
      <c r="F527" s="81" t="n"/>
      <c r="G527" s="81" t="n"/>
      <c r="H527" s="81" t="n"/>
      <c r="I527" s="81" t="n"/>
      <c r="J527" s="81" t="n"/>
      <c r="K527" s="81" t="n"/>
      <c r="L527" s="81" t="n"/>
      <c r="M527" s="81" t="n"/>
      <c r="N527" s="81" t="n"/>
      <c r="O527" s="81" t="n"/>
      <c r="P527" s="81" t="n"/>
      <c r="Q527" s="81" t="n"/>
      <c r="R527" s="81" t="n"/>
      <c r="S527" s="81" t="n"/>
      <c r="T527" s="81" t="n"/>
      <c r="U527" s="81" t="n"/>
      <c r="V527" s="81" t="n"/>
      <c r="W527" s="81" t="n"/>
      <c r="X527" s="81" t="n"/>
      <c r="Y527" s="81" t="n"/>
      <c r="Z527" s="81" t="n"/>
      <c r="AA527" s="81" t="n"/>
      <c r="AB527" s="81" t="n"/>
      <c r="AC527" s="81" t="n"/>
      <c r="AD527" s="81" t="n"/>
      <c r="AE527" s="81" t="n"/>
      <c r="AF527" s="81" t="n"/>
      <c r="AG527" s="81" t="n"/>
      <c r="AH527" s="81" t="n"/>
      <c r="AI527" s="81" t="n"/>
      <c r="AJ527" s="81" t="n"/>
      <c r="AK527" s="82">
        <f>COUNT(B527:AJ527) / COUNTA(B527:AJ527)</f>
        <v/>
      </c>
      <c r="AL527" s="82">
        <f>1-AK527</f>
        <v/>
      </c>
    </row>
    <row r="528">
      <c r="A528" s="81" t="n"/>
      <c r="B528" s="81" t="n"/>
      <c r="C528" s="81" t="n"/>
      <c r="D528" s="81" t="n"/>
      <c r="E528" s="81" t="n"/>
      <c r="F528" s="81" t="n"/>
      <c r="G528" s="81" t="n"/>
      <c r="H528" s="81" t="n"/>
      <c r="I528" s="81" t="n"/>
      <c r="J528" s="81" t="n"/>
      <c r="K528" s="81" t="n"/>
      <c r="L528" s="81" t="n"/>
      <c r="M528" s="81" t="n"/>
      <c r="N528" s="81" t="n"/>
      <c r="O528" s="81" t="n"/>
      <c r="P528" s="81" t="n"/>
      <c r="Q528" s="81" t="n"/>
      <c r="R528" s="81" t="n"/>
      <c r="S528" s="81" t="n"/>
      <c r="T528" s="81" t="n"/>
      <c r="U528" s="81" t="n"/>
      <c r="V528" s="81" t="n"/>
      <c r="W528" s="81" t="n"/>
      <c r="X528" s="81" t="n"/>
      <c r="Y528" s="81" t="n"/>
      <c r="Z528" s="81" t="n"/>
      <c r="AA528" s="81" t="n"/>
      <c r="AB528" s="81" t="n"/>
      <c r="AC528" s="81" t="n"/>
      <c r="AD528" s="81" t="n"/>
      <c r="AE528" s="81" t="n"/>
      <c r="AF528" s="81" t="n"/>
      <c r="AG528" s="81" t="n"/>
      <c r="AH528" s="81" t="n"/>
      <c r="AI528" s="81" t="n"/>
      <c r="AJ528" s="81" t="n"/>
      <c r="AK528" s="82">
        <f>COUNT(B528:AJ528) / COUNTA(B528:AJ528)</f>
        <v/>
      </c>
      <c r="AL528" s="82">
        <f>1-AK528</f>
        <v/>
      </c>
    </row>
    <row r="529">
      <c r="A529" s="81" t="n"/>
      <c r="B529" s="81" t="n"/>
      <c r="C529" s="81" t="n"/>
      <c r="D529" s="81" t="n"/>
      <c r="E529" s="81" t="n"/>
      <c r="F529" s="81" t="n"/>
      <c r="G529" s="81" t="n"/>
      <c r="H529" s="81" t="n"/>
      <c r="I529" s="81" t="n"/>
      <c r="J529" s="81" t="n"/>
      <c r="K529" s="81" t="n"/>
      <c r="L529" s="81" t="n"/>
      <c r="M529" s="81" t="n"/>
      <c r="N529" s="81" t="n"/>
      <c r="O529" s="81" t="n"/>
      <c r="P529" s="81" t="n"/>
      <c r="Q529" s="81" t="n"/>
      <c r="R529" s="81" t="n"/>
      <c r="S529" s="81" t="n"/>
      <c r="T529" s="81" t="n"/>
      <c r="U529" s="81" t="n"/>
      <c r="V529" s="81" t="n"/>
      <c r="W529" s="81" t="n"/>
      <c r="X529" s="81" t="n"/>
      <c r="Y529" s="81" t="n"/>
      <c r="Z529" s="81" t="n"/>
      <c r="AA529" s="81" t="n"/>
      <c r="AB529" s="81" t="n"/>
      <c r="AC529" s="81" t="n"/>
      <c r="AD529" s="81" t="n"/>
      <c r="AE529" s="81" t="n"/>
      <c r="AF529" s="81" t="n"/>
      <c r="AG529" s="81" t="n"/>
      <c r="AH529" s="81" t="n"/>
      <c r="AI529" s="81" t="n"/>
      <c r="AJ529" s="81" t="n"/>
      <c r="AK529" s="82">
        <f>COUNT(B529:AJ529) / COUNTA(B529:AJ529)</f>
        <v/>
      </c>
      <c r="AL529" s="82">
        <f>1-AK529</f>
        <v/>
      </c>
    </row>
    <row r="530">
      <c r="A530" s="81" t="n"/>
      <c r="B530" s="81" t="n"/>
      <c r="C530" s="81" t="n"/>
      <c r="D530" s="81" t="n"/>
      <c r="E530" s="81" t="n"/>
      <c r="F530" s="81" t="n"/>
      <c r="G530" s="81" t="n"/>
      <c r="H530" s="81" t="n"/>
      <c r="I530" s="81" t="n"/>
      <c r="J530" s="81" t="n"/>
      <c r="K530" s="81" t="n"/>
      <c r="L530" s="81" t="n"/>
      <c r="M530" s="81" t="n"/>
      <c r="N530" s="81" t="n"/>
      <c r="O530" s="81" t="n"/>
      <c r="P530" s="81" t="n"/>
      <c r="Q530" s="81" t="n"/>
      <c r="R530" s="81" t="n"/>
      <c r="S530" s="81" t="n"/>
      <c r="T530" s="81" t="n"/>
      <c r="U530" s="81" t="n"/>
      <c r="V530" s="81" t="n"/>
      <c r="W530" s="81" t="n"/>
      <c r="X530" s="81" t="n"/>
      <c r="Y530" s="81" t="n"/>
      <c r="Z530" s="81" t="n"/>
      <c r="AA530" s="81" t="n"/>
      <c r="AB530" s="81" t="n"/>
      <c r="AC530" s="81" t="n"/>
      <c r="AD530" s="81" t="n"/>
      <c r="AE530" s="81" t="n"/>
      <c r="AF530" s="81" t="n"/>
      <c r="AG530" s="81" t="n"/>
      <c r="AH530" s="81" t="n"/>
      <c r="AI530" s="81" t="n"/>
      <c r="AJ530" s="81" t="n"/>
      <c r="AK530" s="82">
        <f>COUNT(B530:AJ530) / COUNTA(B530:AJ530)</f>
        <v/>
      </c>
      <c r="AL530" s="82">
        <f>1-AK530</f>
        <v/>
      </c>
    </row>
    <row r="531">
      <c r="A531" s="81" t="n"/>
      <c r="B531" s="81" t="n"/>
      <c r="C531" s="81" t="n"/>
      <c r="D531" s="81" t="n"/>
      <c r="E531" s="81" t="n"/>
      <c r="F531" s="81" t="n"/>
      <c r="G531" s="81" t="n"/>
      <c r="H531" s="81" t="n"/>
      <c r="I531" s="81" t="n"/>
      <c r="J531" s="81" t="n"/>
      <c r="K531" s="81" t="n"/>
      <c r="L531" s="81" t="n"/>
      <c r="M531" s="81" t="n"/>
      <c r="N531" s="81" t="n"/>
      <c r="O531" s="81" t="n"/>
      <c r="P531" s="81" t="n"/>
      <c r="Q531" s="81" t="n"/>
      <c r="R531" s="81" t="n"/>
      <c r="S531" s="81" t="n"/>
      <c r="T531" s="81" t="n"/>
      <c r="U531" s="81" t="n"/>
      <c r="V531" s="81" t="n"/>
      <c r="W531" s="81" t="n"/>
      <c r="X531" s="81" t="n"/>
      <c r="Y531" s="81" t="n"/>
      <c r="Z531" s="81" t="n"/>
      <c r="AA531" s="81" t="n"/>
      <c r="AB531" s="81" t="n"/>
      <c r="AC531" s="81" t="n"/>
      <c r="AD531" s="81" t="n"/>
      <c r="AE531" s="81" t="n"/>
      <c r="AF531" s="81" t="n"/>
      <c r="AG531" s="81" t="n"/>
      <c r="AH531" s="81" t="n"/>
      <c r="AI531" s="81" t="n"/>
      <c r="AJ531" s="81" t="n"/>
      <c r="AK531" s="82">
        <f>COUNT(B531:AJ531) / COUNTA(B531:AJ531)</f>
        <v/>
      </c>
      <c r="AL531" s="82">
        <f>1-AK531</f>
        <v/>
      </c>
    </row>
    <row r="532">
      <c r="A532" s="81" t="n"/>
      <c r="B532" s="81" t="n"/>
      <c r="C532" s="81" t="n"/>
      <c r="D532" s="81" t="n"/>
      <c r="E532" s="81" t="n"/>
      <c r="F532" s="81" t="n"/>
      <c r="G532" s="81" t="n"/>
      <c r="H532" s="81" t="n"/>
      <c r="I532" s="81" t="n"/>
      <c r="J532" s="81" t="n"/>
      <c r="K532" s="81" t="n"/>
      <c r="L532" s="81" t="n"/>
      <c r="M532" s="81" t="n"/>
      <c r="N532" s="81" t="n"/>
      <c r="O532" s="81" t="n"/>
      <c r="P532" s="81" t="n"/>
      <c r="Q532" s="81" t="n"/>
      <c r="R532" s="81" t="n"/>
      <c r="S532" s="81" t="n"/>
      <c r="T532" s="81" t="n"/>
      <c r="U532" s="81" t="n"/>
      <c r="V532" s="81" t="n"/>
      <c r="W532" s="81" t="n"/>
      <c r="X532" s="81" t="n"/>
      <c r="Y532" s="81" t="n"/>
      <c r="Z532" s="81" t="n"/>
      <c r="AA532" s="81" t="n"/>
      <c r="AB532" s="81" t="n"/>
      <c r="AC532" s="81" t="n"/>
      <c r="AD532" s="81" t="n"/>
      <c r="AE532" s="81" t="n"/>
      <c r="AF532" s="81" t="n"/>
      <c r="AG532" s="81" t="n"/>
      <c r="AH532" s="81" t="n"/>
      <c r="AI532" s="81" t="n"/>
      <c r="AJ532" s="81" t="n"/>
      <c r="AK532" s="82">
        <f>COUNT(B532:AJ532) / COUNTA(B532:AJ532)</f>
        <v/>
      </c>
      <c r="AL532" s="82">
        <f>1-AK532</f>
        <v/>
      </c>
    </row>
    <row r="533">
      <c r="A533" s="81" t="n"/>
      <c r="B533" s="81" t="n"/>
      <c r="C533" s="81" t="n"/>
      <c r="D533" s="81" t="n"/>
      <c r="E533" s="81" t="n"/>
      <c r="F533" s="81" t="n"/>
      <c r="G533" s="81" t="n"/>
      <c r="H533" s="81" t="n"/>
      <c r="I533" s="81" t="n"/>
      <c r="J533" s="81" t="n"/>
      <c r="K533" s="81" t="n"/>
      <c r="L533" s="81" t="n"/>
      <c r="M533" s="81" t="n"/>
      <c r="N533" s="81" t="n"/>
      <c r="O533" s="81" t="n"/>
      <c r="P533" s="81" t="n"/>
      <c r="Q533" s="81" t="n"/>
      <c r="R533" s="81" t="n"/>
      <c r="S533" s="81" t="n"/>
      <c r="T533" s="81" t="n"/>
      <c r="U533" s="81" t="n"/>
      <c r="V533" s="81" t="n"/>
      <c r="W533" s="81" t="n"/>
      <c r="X533" s="81" t="n"/>
      <c r="Y533" s="81" t="n"/>
      <c r="Z533" s="81" t="n"/>
      <c r="AA533" s="81" t="n"/>
      <c r="AB533" s="81" t="n"/>
      <c r="AC533" s="81" t="n"/>
      <c r="AD533" s="81" t="n"/>
      <c r="AE533" s="81" t="n"/>
      <c r="AF533" s="81" t="n"/>
      <c r="AG533" s="81" t="n"/>
      <c r="AH533" s="81" t="n"/>
      <c r="AI533" s="81" t="n"/>
      <c r="AJ533" s="81" t="n"/>
      <c r="AK533" s="82">
        <f>COUNT(B533:AJ533) / COUNTA(B533:AJ533)</f>
        <v/>
      </c>
      <c r="AL533" s="82">
        <f>1-AK533</f>
        <v/>
      </c>
    </row>
    <row r="534">
      <c r="A534" s="81" t="n"/>
      <c r="B534" s="81" t="n"/>
      <c r="C534" s="81" t="n"/>
      <c r="D534" s="81" t="n"/>
      <c r="E534" s="81" t="n"/>
      <c r="F534" s="81" t="n"/>
      <c r="G534" s="81" t="n"/>
      <c r="H534" s="81" t="n"/>
      <c r="I534" s="81" t="n"/>
      <c r="J534" s="81" t="n"/>
      <c r="K534" s="81" t="n"/>
      <c r="L534" s="81" t="n"/>
      <c r="M534" s="81" t="n"/>
      <c r="N534" s="81" t="n"/>
      <c r="O534" s="81" t="n"/>
      <c r="P534" s="81" t="n"/>
      <c r="Q534" s="81" t="n"/>
      <c r="R534" s="81" t="n"/>
      <c r="S534" s="81" t="n"/>
      <c r="T534" s="81" t="n"/>
      <c r="U534" s="81" t="n"/>
      <c r="V534" s="81" t="n"/>
      <c r="W534" s="81" t="n"/>
      <c r="X534" s="81" t="n"/>
      <c r="Y534" s="81" t="n"/>
      <c r="Z534" s="81" t="n"/>
      <c r="AA534" s="81" t="n"/>
      <c r="AB534" s="81" t="n"/>
      <c r="AC534" s="81" t="n"/>
      <c r="AD534" s="81" t="n"/>
      <c r="AE534" s="81" t="n"/>
      <c r="AF534" s="81" t="n"/>
      <c r="AG534" s="81" t="n"/>
      <c r="AH534" s="81" t="n"/>
      <c r="AI534" s="81" t="n"/>
      <c r="AJ534" s="81" t="n"/>
      <c r="AK534" s="82">
        <f>COUNT(B534:AJ534) / COUNTA(B534:AJ534)</f>
        <v/>
      </c>
      <c r="AL534" s="82">
        <f>1-AK534</f>
        <v/>
      </c>
    </row>
    <row r="535">
      <c r="A535" s="81" t="n"/>
      <c r="B535" s="81" t="n"/>
      <c r="C535" s="81" t="n"/>
      <c r="D535" s="81" t="n"/>
      <c r="E535" s="81" t="n"/>
      <c r="F535" s="81" t="n"/>
      <c r="G535" s="81" t="n"/>
      <c r="H535" s="81" t="n"/>
      <c r="I535" s="81" t="n"/>
      <c r="J535" s="81" t="n"/>
      <c r="K535" s="81" t="n"/>
      <c r="L535" s="81" t="n"/>
      <c r="M535" s="81" t="n"/>
      <c r="N535" s="81" t="n"/>
      <c r="O535" s="81" t="n"/>
      <c r="P535" s="81" t="n"/>
      <c r="Q535" s="81" t="n"/>
      <c r="R535" s="81" t="n"/>
      <c r="S535" s="81" t="n"/>
      <c r="T535" s="81" t="n"/>
      <c r="U535" s="81" t="n"/>
      <c r="V535" s="81" t="n"/>
      <c r="W535" s="81" t="n"/>
      <c r="X535" s="81" t="n"/>
      <c r="Y535" s="81" t="n"/>
      <c r="Z535" s="81" t="n"/>
      <c r="AA535" s="81" t="n"/>
      <c r="AB535" s="81" t="n"/>
      <c r="AC535" s="81" t="n"/>
      <c r="AD535" s="81" t="n"/>
      <c r="AE535" s="81" t="n"/>
      <c r="AF535" s="81" t="n"/>
      <c r="AG535" s="81" t="n"/>
      <c r="AH535" s="81" t="n"/>
      <c r="AI535" s="81" t="n"/>
      <c r="AJ535" s="81" t="n"/>
      <c r="AK535" s="82">
        <f>COUNT(B535:AJ535) / COUNTA(B535:AJ535)</f>
        <v/>
      </c>
      <c r="AL535" s="82">
        <f>1-AK535</f>
        <v/>
      </c>
    </row>
    <row r="536">
      <c r="A536" s="81" t="n"/>
      <c r="B536" s="81" t="n"/>
      <c r="C536" s="81" t="n"/>
      <c r="D536" s="81" t="n"/>
      <c r="E536" s="81" t="n"/>
      <c r="F536" s="81" t="n"/>
      <c r="G536" s="81" t="n"/>
      <c r="H536" s="81" t="n"/>
      <c r="I536" s="81" t="n"/>
      <c r="J536" s="81" t="n"/>
      <c r="K536" s="81" t="n"/>
      <c r="L536" s="81" t="n"/>
      <c r="M536" s="81" t="n"/>
      <c r="N536" s="81" t="n"/>
      <c r="O536" s="81" t="n"/>
      <c r="P536" s="81" t="n"/>
      <c r="Q536" s="81" t="n"/>
      <c r="R536" s="81" t="n"/>
      <c r="S536" s="81" t="n"/>
      <c r="T536" s="81" t="n"/>
      <c r="U536" s="81" t="n"/>
      <c r="V536" s="81" t="n"/>
      <c r="W536" s="81" t="n"/>
      <c r="X536" s="81" t="n"/>
      <c r="Y536" s="81" t="n"/>
      <c r="Z536" s="81" t="n"/>
      <c r="AA536" s="81" t="n"/>
      <c r="AB536" s="81" t="n"/>
      <c r="AC536" s="81" t="n"/>
      <c r="AD536" s="81" t="n"/>
      <c r="AE536" s="81" t="n"/>
      <c r="AF536" s="81" t="n"/>
      <c r="AG536" s="81" t="n"/>
      <c r="AH536" s="81" t="n"/>
      <c r="AI536" s="81" t="n"/>
      <c r="AJ536" s="81" t="n"/>
      <c r="AK536" s="82">
        <f>COUNT(B536:AJ536) / COUNTA(B536:AJ536)</f>
        <v/>
      </c>
      <c r="AL536" s="82">
        <f>1-AK536</f>
        <v/>
      </c>
    </row>
    <row r="537">
      <c r="A537" s="81" t="n"/>
      <c r="B537" s="81" t="n"/>
      <c r="C537" s="81" t="n"/>
      <c r="D537" s="81" t="n"/>
      <c r="E537" s="81" t="n"/>
      <c r="F537" s="81" t="n"/>
      <c r="G537" s="81" t="n"/>
      <c r="H537" s="81" t="n"/>
      <c r="I537" s="81" t="n"/>
      <c r="J537" s="81" t="n"/>
      <c r="K537" s="81" t="n"/>
      <c r="L537" s="81" t="n"/>
      <c r="M537" s="81" t="n"/>
      <c r="N537" s="81" t="n"/>
      <c r="O537" s="81" t="n"/>
      <c r="P537" s="81" t="n"/>
      <c r="Q537" s="81" t="n"/>
      <c r="R537" s="81" t="n"/>
      <c r="S537" s="81" t="n"/>
      <c r="T537" s="81" t="n"/>
      <c r="U537" s="81" t="n"/>
      <c r="V537" s="81" t="n"/>
      <c r="W537" s="81" t="n"/>
      <c r="X537" s="81" t="n"/>
      <c r="Y537" s="81" t="n"/>
      <c r="Z537" s="81" t="n"/>
      <c r="AA537" s="81" t="n"/>
      <c r="AB537" s="81" t="n"/>
      <c r="AC537" s="81" t="n"/>
      <c r="AD537" s="81" t="n"/>
      <c r="AE537" s="81" t="n"/>
      <c r="AF537" s="81" t="n"/>
      <c r="AG537" s="81" t="n"/>
      <c r="AH537" s="81" t="n"/>
      <c r="AI537" s="81" t="n"/>
      <c r="AJ537" s="81" t="n"/>
      <c r="AK537" s="82">
        <f>COUNT(B537:AJ537) / COUNTA(B537:AJ537)</f>
        <v/>
      </c>
      <c r="AL537" s="82">
        <f>1-AK537</f>
        <v/>
      </c>
    </row>
    <row r="538">
      <c r="A538" s="81" t="n"/>
      <c r="B538" s="81" t="n"/>
      <c r="C538" s="81" t="n"/>
      <c r="D538" s="81" t="n"/>
      <c r="E538" s="81" t="n"/>
      <c r="F538" s="81" t="n"/>
      <c r="G538" s="81" t="n"/>
      <c r="H538" s="81" t="n"/>
      <c r="I538" s="81" t="n"/>
      <c r="J538" s="81" t="n"/>
      <c r="K538" s="81" t="n"/>
      <c r="L538" s="81" t="n"/>
      <c r="M538" s="81" t="n"/>
      <c r="N538" s="81" t="n"/>
      <c r="O538" s="81" t="n"/>
      <c r="P538" s="81" t="n"/>
      <c r="Q538" s="81" t="n"/>
      <c r="R538" s="81" t="n"/>
      <c r="S538" s="81" t="n"/>
      <c r="T538" s="81" t="n"/>
      <c r="U538" s="81" t="n"/>
      <c r="V538" s="81" t="n"/>
      <c r="W538" s="81" t="n"/>
      <c r="X538" s="81" t="n"/>
      <c r="Y538" s="81" t="n"/>
      <c r="Z538" s="81" t="n"/>
      <c r="AA538" s="81" t="n"/>
      <c r="AB538" s="81" t="n"/>
      <c r="AC538" s="81" t="n"/>
      <c r="AD538" s="81" t="n"/>
      <c r="AE538" s="81" t="n"/>
      <c r="AF538" s="81" t="n"/>
      <c r="AG538" s="81" t="n"/>
      <c r="AH538" s="81" t="n"/>
      <c r="AI538" s="81" t="n"/>
      <c r="AJ538" s="81" t="n"/>
      <c r="AK538" s="82">
        <f>COUNT(B538:AJ538) / COUNTA(B538:AJ538)</f>
        <v/>
      </c>
      <c r="AL538" s="82">
        <f>1-AK538</f>
        <v/>
      </c>
    </row>
    <row r="539">
      <c r="A539" s="81" t="n"/>
      <c r="B539" s="81" t="n"/>
      <c r="C539" s="81" t="n"/>
      <c r="D539" s="81" t="n"/>
      <c r="E539" s="81" t="n"/>
      <c r="F539" s="81" t="n"/>
      <c r="G539" s="81" t="n"/>
      <c r="H539" s="81" t="n"/>
      <c r="I539" s="81" t="n"/>
      <c r="J539" s="81" t="n"/>
      <c r="K539" s="81" t="n"/>
      <c r="L539" s="81" t="n"/>
      <c r="M539" s="81" t="n"/>
      <c r="N539" s="81" t="n"/>
      <c r="O539" s="81" t="n"/>
      <c r="P539" s="81" t="n"/>
      <c r="Q539" s="81" t="n"/>
      <c r="R539" s="81" t="n"/>
      <c r="S539" s="81" t="n"/>
      <c r="T539" s="81" t="n"/>
      <c r="U539" s="81" t="n"/>
      <c r="V539" s="81" t="n"/>
      <c r="W539" s="81" t="n"/>
      <c r="X539" s="81" t="n"/>
      <c r="Y539" s="81" t="n"/>
      <c r="Z539" s="81" t="n"/>
      <c r="AA539" s="81" t="n"/>
      <c r="AB539" s="81" t="n"/>
      <c r="AC539" s="81" t="n"/>
      <c r="AD539" s="81" t="n"/>
      <c r="AE539" s="81" t="n"/>
      <c r="AF539" s="81" t="n"/>
      <c r="AG539" s="81" t="n"/>
      <c r="AH539" s="81" t="n"/>
      <c r="AI539" s="81" t="n"/>
      <c r="AJ539" s="81" t="n"/>
      <c r="AK539" s="82">
        <f>COUNT(B539:AJ539) / COUNTA(B539:AJ539)</f>
        <v/>
      </c>
      <c r="AL539" s="82">
        <f>1-AK539</f>
        <v/>
      </c>
    </row>
    <row r="540">
      <c r="A540" s="81" t="n"/>
      <c r="B540" s="81" t="n"/>
      <c r="C540" s="81" t="n"/>
      <c r="D540" s="81" t="n"/>
      <c r="E540" s="81" t="n"/>
      <c r="F540" s="81" t="n"/>
      <c r="G540" s="81" t="n"/>
      <c r="H540" s="81" t="n"/>
      <c r="I540" s="81" t="n"/>
      <c r="J540" s="81" t="n"/>
      <c r="K540" s="81" t="n"/>
      <c r="L540" s="81" t="n"/>
      <c r="M540" s="81" t="n"/>
      <c r="N540" s="81" t="n"/>
      <c r="O540" s="81" t="n"/>
      <c r="P540" s="81" t="n"/>
      <c r="Q540" s="81" t="n"/>
      <c r="R540" s="81" t="n"/>
      <c r="S540" s="81" t="n"/>
      <c r="T540" s="81" t="n"/>
      <c r="U540" s="81" t="n"/>
      <c r="V540" s="81" t="n"/>
      <c r="W540" s="81" t="n"/>
      <c r="X540" s="81" t="n"/>
      <c r="Y540" s="81" t="n"/>
      <c r="Z540" s="81" t="n"/>
      <c r="AA540" s="81" t="n"/>
      <c r="AB540" s="81" t="n"/>
      <c r="AC540" s="81" t="n"/>
      <c r="AD540" s="81" t="n"/>
      <c r="AE540" s="81" t="n"/>
      <c r="AF540" s="81" t="n"/>
      <c r="AG540" s="81" t="n"/>
      <c r="AH540" s="81" t="n"/>
      <c r="AI540" s="81" t="n"/>
      <c r="AJ540" s="81" t="n"/>
      <c r="AK540" s="82">
        <f>COUNT(B540:AJ540) / COUNTA(B540:AJ540)</f>
        <v/>
      </c>
      <c r="AL540" s="82">
        <f>1-AK540</f>
        <v/>
      </c>
    </row>
    <row r="541">
      <c r="A541" s="81" t="n"/>
      <c r="B541" s="81" t="n"/>
      <c r="C541" s="81" t="n"/>
      <c r="D541" s="81" t="n"/>
      <c r="E541" s="81" t="n"/>
      <c r="F541" s="81" t="n"/>
      <c r="G541" s="81" t="n"/>
      <c r="H541" s="81" t="n"/>
      <c r="I541" s="81" t="n"/>
      <c r="J541" s="81" t="n"/>
      <c r="K541" s="81" t="n"/>
      <c r="L541" s="81" t="n"/>
      <c r="M541" s="81" t="n"/>
      <c r="N541" s="81" t="n"/>
      <c r="O541" s="81" t="n"/>
      <c r="P541" s="81" t="n"/>
      <c r="Q541" s="81" t="n"/>
      <c r="R541" s="81" t="n"/>
      <c r="S541" s="81" t="n"/>
      <c r="T541" s="81" t="n"/>
      <c r="U541" s="81" t="n"/>
      <c r="V541" s="81" t="n"/>
      <c r="W541" s="81" t="n"/>
      <c r="X541" s="81" t="n"/>
      <c r="Y541" s="81" t="n"/>
      <c r="Z541" s="81" t="n"/>
      <c r="AA541" s="81" t="n"/>
      <c r="AB541" s="81" t="n"/>
      <c r="AC541" s="81" t="n"/>
      <c r="AD541" s="81" t="n"/>
      <c r="AE541" s="81" t="n"/>
      <c r="AF541" s="81" t="n"/>
      <c r="AG541" s="81" t="n"/>
      <c r="AH541" s="81" t="n"/>
      <c r="AI541" s="81" t="n"/>
      <c r="AJ541" s="81" t="n"/>
      <c r="AK541" s="82">
        <f>COUNT(B541:AJ541) / COUNTA(B541:AJ541)</f>
        <v/>
      </c>
      <c r="AL541" s="82">
        <f>1-AK541</f>
        <v/>
      </c>
    </row>
    <row r="542">
      <c r="A542" s="81" t="n"/>
      <c r="B542" s="81" t="n"/>
      <c r="C542" s="81" t="n"/>
      <c r="D542" s="81" t="n"/>
      <c r="E542" s="81" t="n"/>
      <c r="F542" s="81" t="n"/>
      <c r="G542" s="81" t="n"/>
      <c r="H542" s="81" t="n"/>
      <c r="I542" s="81" t="n"/>
      <c r="J542" s="81" t="n"/>
      <c r="K542" s="81" t="n"/>
      <c r="L542" s="81" t="n"/>
      <c r="M542" s="81" t="n"/>
      <c r="N542" s="81" t="n"/>
      <c r="O542" s="81" t="n"/>
      <c r="P542" s="81" t="n"/>
      <c r="Q542" s="81" t="n"/>
      <c r="R542" s="81" t="n"/>
      <c r="S542" s="81" t="n"/>
      <c r="T542" s="81" t="n"/>
      <c r="U542" s="81" t="n"/>
      <c r="V542" s="81" t="n"/>
      <c r="W542" s="81" t="n"/>
      <c r="X542" s="81" t="n"/>
      <c r="Y542" s="81" t="n"/>
      <c r="Z542" s="81" t="n"/>
      <c r="AA542" s="81" t="n"/>
      <c r="AB542" s="81" t="n"/>
      <c r="AC542" s="81" t="n"/>
      <c r="AD542" s="81" t="n"/>
      <c r="AE542" s="81" t="n"/>
      <c r="AF542" s="81" t="n"/>
      <c r="AG542" s="81" t="n"/>
      <c r="AH542" s="81" t="n"/>
      <c r="AI542" s="81" t="n"/>
      <c r="AJ542" s="81" t="n"/>
      <c r="AK542" s="82">
        <f>COUNT(B542:AJ542) / COUNTA(B542:AJ542)</f>
        <v/>
      </c>
      <c r="AL542" s="82">
        <f>1-AK542</f>
        <v/>
      </c>
    </row>
    <row r="543">
      <c r="A543" s="81" t="n"/>
      <c r="B543" s="81" t="n"/>
      <c r="C543" s="81" t="n"/>
      <c r="D543" s="81" t="n"/>
      <c r="E543" s="81" t="n"/>
      <c r="F543" s="81" t="n"/>
      <c r="G543" s="81" t="n"/>
      <c r="H543" s="81" t="n"/>
      <c r="I543" s="81" t="n"/>
      <c r="J543" s="81" t="n"/>
      <c r="K543" s="81" t="n"/>
      <c r="L543" s="81" t="n"/>
      <c r="M543" s="81" t="n"/>
      <c r="N543" s="81" t="n"/>
      <c r="O543" s="81" t="n"/>
      <c r="P543" s="81" t="n"/>
      <c r="Q543" s="81" t="n"/>
      <c r="R543" s="81" t="n"/>
      <c r="S543" s="81" t="n"/>
      <c r="T543" s="81" t="n"/>
      <c r="U543" s="81" t="n"/>
      <c r="V543" s="81" t="n"/>
      <c r="W543" s="81" t="n"/>
      <c r="X543" s="81" t="n"/>
      <c r="Y543" s="81" t="n"/>
      <c r="Z543" s="81" t="n"/>
      <c r="AA543" s="81" t="n"/>
      <c r="AB543" s="81" t="n"/>
      <c r="AC543" s="81" t="n"/>
      <c r="AD543" s="81" t="n"/>
      <c r="AE543" s="81" t="n"/>
      <c r="AF543" s="81" t="n"/>
      <c r="AG543" s="81" t="n"/>
      <c r="AH543" s="81" t="n"/>
      <c r="AI543" s="81" t="n"/>
      <c r="AJ543" s="81" t="n"/>
      <c r="AK543" s="82">
        <f>COUNT(B543:AJ543) / COUNTA(B543:AJ543)</f>
        <v/>
      </c>
      <c r="AL543" s="82">
        <f>1-AK543</f>
        <v/>
      </c>
    </row>
    <row r="544">
      <c r="A544" s="81" t="n"/>
      <c r="B544" s="81" t="n"/>
      <c r="C544" s="81" t="n"/>
      <c r="D544" s="81" t="n"/>
      <c r="E544" s="81" t="n"/>
      <c r="F544" s="81" t="n"/>
      <c r="G544" s="81" t="n"/>
      <c r="H544" s="81" t="n"/>
      <c r="I544" s="81" t="n"/>
      <c r="J544" s="81" t="n"/>
      <c r="K544" s="81" t="n"/>
      <c r="L544" s="81" t="n"/>
      <c r="M544" s="81" t="n"/>
      <c r="N544" s="81" t="n"/>
      <c r="O544" s="81" t="n"/>
      <c r="P544" s="81" t="n"/>
      <c r="Q544" s="81" t="n"/>
      <c r="R544" s="81" t="n"/>
      <c r="S544" s="81" t="n"/>
      <c r="T544" s="81" t="n"/>
      <c r="U544" s="81" t="n"/>
      <c r="V544" s="81" t="n"/>
      <c r="W544" s="81" t="n"/>
      <c r="X544" s="81" t="n"/>
      <c r="Y544" s="81" t="n"/>
      <c r="Z544" s="81" t="n"/>
      <c r="AA544" s="81" t="n"/>
      <c r="AB544" s="81" t="n"/>
      <c r="AC544" s="81" t="n"/>
      <c r="AD544" s="81" t="n"/>
      <c r="AE544" s="81" t="n"/>
      <c r="AF544" s="81" t="n"/>
      <c r="AG544" s="81" t="n"/>
      <c r="AH544" s="81" t="n"/>
      <c r="AI544" s="81" t="n"/>
      <c r="AJ544" s="81" t="n"/>
      <c r="AK544" s="82">
        <f>COUNT(B544:AJ544) / COUNTA(B544:AJ544)</f>
        <v/>
      </c>
      <c r="AL544" s="82">
        <f>1-AK544</f>
        <v/>
      </c>
    </row>
    <row r="545">
      <c r="A545" s="81" t="n"/>
      <c r="B545" s="81" t="n"/>
      <c r="C545" s="81" t="n"/>
      <c r="D545" s="81" t="n"/>
      <c r="E545" s="81" t="n"/>
      <c r="F545" s="81" t="n"/>
      <c r="G545" s="81" t="n"/>
      <c r="H545" s="81" t="n"/>
      <c r="I545" s="81" t="n"/>
      <c r="J545" s="81" t="n"/>
      <c r="K545" s="81" t="n"/>
      <c r="L545" s="81" t="n"/>
      <c r="M545" s="81" t="n"/>
      <c r="N545" s="81" t="n"/>
      <c r="O545" s="81" t="n"/>
      <c r="P545" s="81" t="n"/>
      <c r="Q545" s="81" t="n"/>
      <c r="R545" s="81" t="n"/>
      <c r="S545" s="81" t="n"/>
      <c r="T545" s="81" t="n"/>
      <c r="U545" s="81" t="n"/>
      <c r="V545" s="81" t="n"/>
      <c r="W545" s="81" t="n"/>
      <c r="X545" s="81" t="n"/>
      <c r="Y545" s="81" t="n"/>
      <c r="Z545" s="81" t="n"/>
      <c r="AA545" s="81" t="n"/>
      <c r="AB545" s="81" t="n"/>
      <c r="AC545" s="81" t="n"/>
      <c r="AD545" s="81" t="n"/>
      <c r="AE545" s="81" t="n"/>
      <c r="AF545" s="81" t="n"/>
      <c r="AG545" s="81" t="n"/>
      <c r="AH545" s="81" t="n"/>
      <c r="AI545" s="81" t="n"/>
      <c r="AJ545" s="81" t="n"/>
      <c r="AK545" s="82">
        <f>COUNT(B545:AJ545) / COUNTA(B545:AJ545)</f>
        <v/>
      </c>
      <c r="AL545" s="82">
        <f>1-AK545</f>
        <v/>
      </c>
    </row>
    <row r="546">
      <c r="A546" s="81" t="n"/>
      <c r="B546" s="81" t="n"/>
      <c r="C546" s="81" t="n"/>
      <c r="D546" s="81" t="n"/>
      <c r="E546" s="81" t="n"/>
      <c r="F546" s="81" t="n"/>
      <c r="G546" s="81" t="n"/>
      <c r="H546" s="81" t="n"/>
      <c r="I546" s="81" t="n"/>
      <c r="J546" s="81" t="n"/>
      <c r="K546" s="81" t="n"/>
      <c r="L546" s="81" t="n"/>
      <c r="M546" s="81" t="n"/>
      <c r="N546" s="81" t="n"/>
      <c r="O546" s="81" t="n"/>
      <c r="P546" s="81" t="n"/>
      <c r="Q546" s="81" t="n"/>
      <c r="R546" s="81" t="n"/>
      <c r="S546" s="81" t="n"/>
      <c r="T546" s="81" t="n"/>
      <c r="U546" s="81" t="n"/>
      <c r="V546" s="81" t="n"/>
      <c r="W546" s="81" t="n"/>
      <c r="X546" s="81" t="n"/>
      <c r="Y546" s="81" t="n"/>
      <c r="Z546" s="81" t="n"/>
      <c r="AA546" s="81" t="n"/>
      <c r="AB546" s="81" t="n"/>
      <c r="AC546" s="81" t="n"/>
      <c r="AD546" s="81" t="n"/>
      <c r="AE546" s="81" t="n"/>
      <c r="AF546" s="81" t="n"/>
      <c r="AG546" s="81" t="n"/>
      <c r="AH546" s="81" t="n"/>
      <c r="AI546" s="81" t="n"/>
      <c r="AJ546" s="81" t="n"/>
      <c r="AK546" s="82">
        <f>COUNT(B546:AJ546) / COUNTA(B546:AJ546)</f>
        <v/>
      </c>
      <c r="AL546" s="82">
        <f>1-AK546</f>
        <v/>
      </c>
    </row>
    <row r="547">
      <c r="A547" s="81" t="n"/>
      <c r="B547" s="81" t="n"/>
      <c r="C547" s="81" t="n"/>
      <c r="D547" s="81" t="n"/>
      <c r="E547" s="81" t="n"/>
      <c r="F547" s="81" t="n"/>
      <c r="G547" s="81" t="n"/>
      <c r="H547" s="81" t="n"/>
      <c r="I547" s="81" t="n"/>
      <c r="J547" s="81" t="n"/>
      <c r="K547" s="81" t="n"/>
      <c r="L547" s="81" t="n"/>
      <c r="M547" s="81" t="n"/>
      <c r="N547" s="81" t="n"/>
      <c r="O547" s="81" t="n"/>
      <c r="P547" s="81" t="n"/>
      <c r="Q547" s="81" t="n"/>
      <c r="R547" s="81" t="n"/>
      <c r="S547" s="81" t="n"/>
      <c r="T547" s="81" t="n"/>
      <c r="U547" s="81" t="n"/>
      <c r="V547" s="81" t="n"/>
      <c r="W547" s="81" t="n"/>
      <c r="X547" s="81" t="n"/>
      <c r="Y547" s="81" t="n"/>
      <c r="Z547" s="81" t="n"/>
      <c r="AA547" s="81" t="n"/>
      <c r="AB547" s="81" t="n"/>
      <c r="AC547" s="81" t="n"/>
      <c r="AD547" s="81" t="n"/>
      <c r="AE547" s="81" t="n"/>
      <c r="AF547" s="81" t="n"/>
      <c r="AG547" s="81" t="n"/>
      <c r="AH547" s="81" t="n"/>
      <c r="AI547" s="81" t="n"/>
      <c r="AJ547" s="81" t="n"/>
      <c r="AK547" s="82">
        <f>COUNT(B547:AJ547) / COUNTA(B547:AJ547)</f>
        <v/>
      </c>
      <c r="AL547" s="82">
        <f>1-AK547</f>
        <v/>
      </c>
    </row>
    <row r="548">
      <c r="A548" s="81" t="n"/>
      <c r="B548" s="81" t="n"/>
      <c r="C548" s="81" t="n"/>
      <c r="D548" s="81" t="n"/>
      <c r="E548" s="81" t="n"/>
      <c r="F548" s="81" t="n"/>
      <c r="G548" s="81" t="n"/>
      <c r="H548" s="81" t="n"/>
      <c r="I548" s="81" t="n"/>
      <c r="J548" s="81" t="n"/>
      <c r="K548" s="81" t="n"/>
      <c r="L548" s="81" t="n"/>
      <c r="M548" s="81" t="n"/>
      <c r="N548" s="81" t="n"/>
      <c r="O548" s="81" t="n"/>
      <c r="P548" s="81" t="n"/>
      <c r="Q548" s="81" t="n"/>
      <c r="R548" s="81" t="n"/>
      <c r="S548" s="81" t="n"/>
      <c r="T548" s="81" t="n"/>
      <c r="U548" s="81" t="n"/>
      <c r="V548" s="81" t="n"/>
      <c r="W548" s="81" t="n"/>
      <c r="X548" s="81" t="n"/>
      <c r="Y548" s="81" t="n"/>
      <c r="Z548" s="81" t="n"/>
      <c r="AA548" s="81" t="n"/>
      <c r="AB548" s="81" t="n"/>
      <c r="AC548" s="81" t="n"/>
      <c r="AD548" s="81" t="n"/>
      <c r="AE548" s="81" t="n"/>
      <c r="AF548" s="81" t="n"/>
      <c r="AG548" s="81" t="n"/>
      <c r="AH548" s="81" t="n"/>
      <c r="AI548" s="81" t="n"/>
      <c r="AJ548" s="81" t="n"/>
      <c r="AK548" s="82">
        <f>COUNT(B548:AJ548) / COUNTA(B548:AJ548)</f>
        <v/>
      </c>
      <c r="AL548" s="82">
        <f>1-AK548</f>
        <v/>
      </c>
    </row>
    <row r="549">
      <c r="A549" s="81" t="n"/>
      <c r="B549" s="81" t="n"/>
      <c r="C549" s="81" t="n"/>
      <c r="D549" s="81" t="n"/>
      <c r="E549" s="81" t="n"/>
      <c r="F549" s="81" t="n"/>
      <c r="G549" s="81" t="n"/>
      <c r="H549" s="81" t="n"/>
      <c r="I549" s="81" t="n"/>
      <c r="J549" s="81" t="n"/>
      <c r="K549" s="81" t="n"/>
      <c r="L549" s="81" t="n"/>
      <c r="M549" s="81" t="n"/>
      <c r="N549" s="81" t="n"/>
      <c r="O549" s="81" t="n"/>
      <c r="P549" s="81" t="n"/>
      <c r="Q549" s="81" t="n"/>
      <c r="R549" s="81" t="n"/>
      <c r="S549" s="81" t="n"/>
      <c r="T549" s="81" t="n"/>
      <c r="U549" s="81" t="n"/>
      <c r="V549" s="81" t="n"/>
      <c r="W549" s="81" t="n"/>
      <c r="X549" s="81" t="n"/>
      <c r="Y549" s="81" t="n"/>
      <c r="Z549" s="81" t="n"/>
      <c r="AA549" s="81" t="n"/>
      <c r="AB549" s="81" t="n"/>
      <c r="AC549" s="81" t="n"/>
      <c r="AD549" s="81" t="n"/>
      <c r="AE549" s="81" t="n"/>
      <c r="AF549" s="81" t="n"/>
      <c r="AG549" s="81" t="n"/>
      <c r="AH549" s="81" t="n"/>
      <c r="AI549" s="81" t="n"/>
      <c r="AJ549" s="81" t="n"/>
      <c r="AK549" s="82">
        <f>COUNT(B549:AJ549) / COUNTA(B549:AJ549)</f>
        <v/>
      </c>
      <c r="AL549" s="82">
        <f>1-AK549</f>
        <v/>
      </c>
    </row>
    <row r="550">
      <c r="A550" s="81" t="n"/>
      <c r="B550" s="81" t="n"/>
      <c r="C550" s="81" t="n"/>
      <c r="D550" s="81" t="n"/>
      <c r="E550" s="81" t="n"/>
      <c r="F550" s="81" t="n"/>
      <c r="G550" s="81" t="n"/>
      <c r="H550" s="81" t="n"/>
      <c r="I550" s="81" t="n"/>
      <c r="J550" s="81" t="n"/>
      <c r="K550" s="81" t="n"/>
      <c r="L550" s="81" t="n"/>
      <c r="M550" s="81" t="n"/>
      <c r="N550" s="81" t="n"/>
      <c r="O550" s="81" t="n"/>
      <c r="P550" s="81" t="n"/>
      <c r="Q550" s="81" t="n"/>
      <c r="R550" s="81" t="n"/>
      <c r="S550" s="81" t="n"/>
      <c r="T550" s="81" t="n"/>
      <c r="U550" s="81" t="n"/>
      <c r="V550" s="81" t="n"/>
      <c r="W550" s="81" t="n"/>
      <c r="X550" s="81" t="n"/>
      <c r="Y550" s="81" t="n"/>
      <c r="Z550" s="81" t="n"/>
      <c r="AA550" s="81" t="n"/>
      <c r="AB550" s="81" t="n"/>
      <c r="AC550" s="81" t="n"/>
      <c r="AD550" s="81" t="n"/>
      <c r="AE550" s="81" t="n"/>
      <c r="AF550" s="81" t="n"/>
      <c r="AG550" s="81" t="n"/>
      <c r="AH550" s="81" t="n"/>
      <c r="AI550" s="81" t="n"/>
      <c r="AJ550" s="81" t="n"/>
      <c r="AK550" s="82">
        <f>COUNT(B550:AJ550) / COUNTA(B550:AJ550)</f>
        <v/>
      </c>
      <c r="AL550" s="82">
        <f>1-AK550</f>
        <v/>
      </c>
    </row>
    <row r="551">
      <c r="A551" s="81" t="n"/>
      <c r="B551" s="81" t="n"/>
      <c r="C551" s="81" t="n"/>
      <c r="D551" s="81" t="n"/>
      <c r="E551" s="81" t="n"/>
      <c r="F551" s="81" t="n"/>
      <c r="G551" s="81" t="n"/>
      <c r="H551" s="81" t="n"/>
      <c r="I551" s="81" t="n"/>
      <c r="J551" s="81" t="n"/>
      <c r="K551" s="81" t="n"/>
      <c r="L551" s="81" t="n"/>
      <c r="M551" s="81" t="n"/>
      <c r="N551" s="81" t="n"/>
      <c r="O551" s="81" t="n"/>
      <c r="P551" s="81" t="n"/>
      <c r="Q551" s="81" t="n"/>
      <c r="R551" s="81" t="n"/>
      <c r="S551" s="81" t="n"/>
      <c r="T551" s="81" t="n"/>
      <c r="U551" s="81" t="n"/>
      <c r="V551" s="81" t="n"/>
      <c r="W551" s="81" t="n"/>
      <c r="X551" s="81" t="n"/>
      <c r="Y551" s="81" t="n"/>
      <c r="Z551" s="81" t="n"/>
      <c r="AA551" s="81" t="n"/>
      <c r="AB551" s="81" t="n"/>
      <c r="AC551" s="81" t="n"/>
      <c r="AD551" s="81" t="n"/>
      <c r="AE551" s="81" t="n"/>
      <c r="AF551" s="81" t="n"/>
      <c r="AG551" s="81" t="n"/>
      <c r="AH551" s="81" t="n"/>
      <c r="AI551" s="81" t="n"/>
      <c r="AJ551" s="81" t="n"/>
      <c r="AK551" s="82">
        <f>COUNT(B551:AJ551) / COUNTA(B551:AJ551)</f>
        <v/>
      </c>
      <c r="AL551" s="82">
        <f>1-AK551</f>
        <v/>
      </c>
    </row>
    <row r="552">
      <c r="A552" s="81" t="n"/>
      <c r="B552" s="81" t="n"/>
      <c r="C552" s="81" t="n"/>
      <c r="D552" s="81" t="n"/>
      <c r="E552" s="81" t="n"/>
      <c r="F552" s="81" t="n"/>
      <c r="G552" s="81" t="n"/>
      <c r="H552" s="81" t="n"/>
      <c r="I552" s="81" t="n"/>
      <c r="J552" s="81" t="n"/>
      <c r="K552" s="81" t="n"/>
      <c r="L552" s="81" t="n"/>
      <c r="M552" s="81" t="n"/>
      <c r="N552" s="81" t="n"/>
      <c r="O552" s="81" t="n"/>
      <c r="P552" s="81" t="n"/>
      <c r="Q552" s="81" t="n"/>
      <c r="R552" s="81" t="n"/>
      <c r="S552" s="81" t="n"/>
      <c r="T552" s="81" t="n"/>
      <c r="U552" s="81" t="n"/>
      <c r="V552" s="81" t="n"/>
      <c r="W552" s="81" t="n"/>
      <c r="X552" s="81" t="n"/>
      <c r="Y552" s="81" t="n"/>
      <c r="Z552" s="81" t="n"/>
      <c r="AA552" s="81" t="n"/>
      <c r="AB552" s="81" t="n"/>
      <c r="AC552" s="81" t="n"/>
      <c r="AD552" s="81" t="n"/>
      <c r="AE552" s="81" t="n"/>
      <c r="AF552" s="81" t="n"/>
      <c r="AG552" s="81" t="n"/>
      <c r="AH552" s="81" t="n"/>
      <c r="AI552" s="81" t="n"/>
      <c r="AJ552" s="81" t="n"/>
      <c r="AK552" s="82">
        <f>COUNT(B552:AJ552) / COUNTA(B552:AJ552)</f>
        <v/>
      </c>
      <c r="AL552" s="82">
        <f>1-AK552</f>
        <v/>
      </c>
    </row>
    <row r="553">
      <c r="A553" s="81" t="n"/>
      <c r="B553" s="81" t="n"/>
      <c r="C553" s="81" t="n"/>
      <c r="D553" s="81" t="n"/>
      <c r="E553" s="81" t="n"/>
      <c r="F553" s="81" t="n"/>
      <c r="G553" s="81" t="n"/>
      <c r="H553" s="81" t="n"/>
      <c r="I553" s="81" t="n"/>
      <c r="J553" s="81" t="n"/>
      <c r="K553" s="81" t="n"/>
      <c r="L553" s="81" t="n"/>
      <c r="M553" s="81" t="n"/>
      <c r="N553" s="81" t="n"/>
      <c r="O553" s="81" t="n"/>
      <c r="P553" s="81" t="n"/>
      <c r="Q553" s="81" t="n"/>
      <c r="R553" s="81" t="n"/>
      <c r="S553" s="81" t="n"/>
      <c r="T553" s="81" t="n"/>
      <c r="U553" s="81" t="n"/>
      <c r="V553" s="81" t="n"/>
      <c r="W553" s="81" t="n"/>
      <c r="X553" s="81" t="n"/>
      <c r="Y553" s="81" t="n"/>
      <c r="Z553" s="81" t="n"/>
      <c r="AA553" s="81" t="n"/>
      <c r="AB553" s="81" t="n"/>
      <c r="AC553" s="81" t="n"/>
      <c r="AD553" s="81" t="n"/>
      <c r="AE553" s="81" t="n"/>
      <c r="AF553" s="81" t="n"/>
      <c r="AG553" s="81" t="n"/>
      <c r="AH553" s="81" t="n"/>
      <c r="AI553" s="81" t="n"/>
      <c r="AJ553" s="81" t="n"/>
      <c r="AK553" s="82">
        <f>COUNT(B553:AJ553) / COUNTA(B553:AJ553)</f>
        <v/>
      </c>
      <c r="AL553" s="82">
        <f>1-AK553</f>
        <v/>
      </c>
    </row>
    <row r="554">
      <c r="A554" s="81" t="n"/>
      <c r="B554" s="81" t="n"/>
      <c r="C554" s="81" t="n"/>
      <c r="D554" s="81" t="n"/>
      <c r="E554" s="81" t="n"/>
      <c r="F554" s="81" t="n"/>
      <c r="G554" s="81" t="n"/>
      <c r="H554" s="81" t="n"/>
      <c r="I554" s="81" t="n"/>
      <c r="J554" s="81" t="n"/>
      <c r="K554" s="81" t="n"/>
      <c r="L554" s="81" t="n"/>
      <c r="M554" s="81" t="n"/>
      <c r="N554" s="81" t="n"/>
      <c r="O554" s="81" t="n"/>
      <c r="P554" s="81" t="n"/>
      <c r="Q554" s="81" t="n"/>
      <c r="R554" s="81" t="n"/>
      <c r="S554" s="81" t="n"/>
      <c r="T554" s="81" t="n"/>
      <c r="U554" s="81" t="n"/>
      <c r="V554" s="81" t="n"/>
      <c r="W554" s="81" t="n"/>
      <c r="X554" s="81" t="n"/>
      <c r="Y554" s="81" t="n"/>
      <c r="Z554" s="81" t="n"/>
      <c r="AA554" s="81" t="n"/>
      <c r="AB554" s="81" t="n"/>
      <c r="AC554" s="81" t="n"/>
      <c r="AD554" s="81" t="n"/>
      <c r="AE554" s="81" t="n"/>
      <c r="AF554" s="81" t="n"/>
      <c r="AG554" s="81" t="n"/>
      <c r="AH554" s="81" t="n"/>
      <c r="AI554" s="81" t="n"/>
      <c r="AJ554" s="81" t="n"/>
      <c r="AK554" s="82">
        <f>COUNT(B554:AJ554) / COUNTA(B554:AJ554)</f>
        <v/>
      </c>
      <c r="AL554" s="82">
        <f>1-AK554</f>
        <v/>
      </c>
    </row>
    <row r="555">
      <c r="A555" s="81" t="n"/>
      <c r="B555" s="81" t="n"/>
      <c r="C555" s="81" t="n"/>
      <c r="D555" s="81" t="n"/>
      <c r="E555" s="81" t="n"/>
      <c r="F555" s="81" t="n"/>
      <c r="G555" s="81" t="n"/>
      <c r="H555" s="81" t="n"/>
      <c r="I555" s="81" t="n"/>
      <c r="J555" s="81" t="n"/>
      <c r="K555" s="81" t="n"/>
      <c r="L555" s="81" t="n"/>
      <c r="M555" s="81" t="n"/>
      <c r="N555" s="81" t="n"/>
      <c r="O555" s="81" t="n"/>
      <c r="P555" s="81" t="n"/>
      <c r="Q555" s="81" t="n"/>
      <c r="R555" s="81" t="n"/>
      <c r="S555" s="81" t="n"/>
      <c r="T555" s="81" t="n"/>
      <c r="U555" s="81" t="n"/>
      <c r="V555" s="81" t="n"/>
      <c r="W555" s="81" t="n"/>
      <c r="X555" s="81" t="n"/>
      <c r="Y555" s="81" t="n"/>
      <c r="Z555" s="81" t="n"/>
      <c r="AA555" s="81" t="n"/>
      <c r="AB555" s="81" t="n"/>
      <c r="AC555" s="81" t="n"/>
      <c r="AD555" s="81" t="n"/>
      <c r="AE555" s="81" t="n"/>
      <c r="AF555" s="81" t="n"/>
      <c r="AG555" s="81" t="n"/>
      <c r="AH555" s="81" t="n"/>
      <c r="AI555" s="81" t="n"/>
      <c r="AJ555" s="81" t="n"/>
      <c r="AK555" s="82">
        <f>COUNT(B555:AJ555) / COUNTA(B555:AJ555)</f>
        <v/>
      </c>
      <c r="AL555" s="82">
        <f>1-AK555</f>
        <v/>
      </c>
    </row>
    <row r="556">
      <c r="A556" s="81" t="n"/>
      <c r="B556" s="81" t="n"/>
      <c r="C556" s="81" t="n"/>
      <c r="D556" s="81" t="n"/>
      <c r="E556" s="81" t="n"/>
      <c r="F556" s="81" t="n"/>
      <c r="G556" s="81" t="n"/>
      <c r="H556" s="81" t="n"/>
      <c r="I556" s="81" t="n"/>
      <c r="J556" s="81" t="n"/>
      <c r="K556" s="81" t="n"/>
      <c r="L556" s="81" t="n"/>
      <c r="M556" s="81" t="n"/>
      <c r="N556" s="81" t="n"/>
      <c r="O556" s="81" t="n"/>
      <c r="P556" s="81" t="n"/>
      <c r="Q556" s="81" t="n"/>
      <c r="R556" s="81" t="n"/>
      <c r="S556" s="81" t="n"/>
      <c r="T556" s="81" t="n"/>
      <c r="U556" s="81" t="n"/>
      <c r="V556" s="81" t="n"/>
      <c r="W556" s="81" t="n"/>
      <c r="X556" s="81" t="n"/>
      <c r="Y556" s="81" t="n"/>
      <c r="Z556" s="81" t="n"/>
      <c r="AA556" s="81" t="n"/>
      <c r="AB556" s="81" t="n"/>
      <c r="AC556" s="81" t="n"/>
      <c r="AD556" s="81" t="n"/>
      <c r="AE556" s="81" t="n"/>
      <c r="AF556" s="81" t="n"/>
      <c r="AG556" s="81" t="n"/>
      <c r="AH556" s="81" t="n"/>
      <c r="AI556" s="81" t="n"/>
      <c r="AJ556" s="81" t="n"/>
      <c r="AK556" s="82">
        <f>COUNT(B556:AJ556) / COUNTA(B556:AJ556)</f>
        <v/>
      </c>
      <c r="AL556" s="82">
        <f>1-AK556</f>
        <v/>
      </c>
    </row>
    <row r="557">
      <c r="A557" s="81" t="n"/>
      <c r="B557" s="81" t="n"/>
      <c r="C557" s="81" t="n"/>
      <c r="D557" s="81" t="n"/>
      <c r="E557" s="81" t="n"/>
      <c r="F557" s="81" t="n"/>
      <c r="G557" s="81" t="n"/>
      <c r="H557" s="81" t="n"/>
      <c r="I557" s="81" t="n"/>
      <c r="J557" s="81" t="n"/>
      <c r="K557" s="81" t="n"/>
      <c r="L557" s="81" t="n"/>
      <c r="M557" s="81" t="n"/>
      <c r="N557" s="81" t="n"/>
      <c r="O557" s="81" t="n"/>
      <c r="P557" s="81" t="n"/>
      <c r="Q557" s="81" t="n"/>
      <c r="R557" s="81" t="n"/>
      <c r="S557" s="81" t="n"/>
      <c r="T557" s="81" t="n"/>
      <c r="U557" s="81" t="n"/>
      <c r="V557" s="81" t="n"/>
      <c r="W557" s="81" t="n"/>
      <c r="X557" s="81" t="n"/>
      <c r="Y557" s="81" t="n"/>
      <c r="Z557" s="81" t="n"/>
      <c r="AA557" s="81" t="n"/>
      <c r="AB557" s="81" t="n"/>
      <c r="AC557" s="81" t="n"/>
      <c r="AD557" s="81" t="n"/>
      <c r="AE557" s="81" t="n"/>
      <c r="AF557" s="81" t="n"/>
      <c r="AG557" s="81" t="n"/>
      <c r="AH557" s="81" t="n"/>
      <c r="AI557" s="81" t="n"/>
      <c r="AJ557" s="81" t="n"/>
      <c r="AK557" s="82">
        <f>COUNT(B557:AJ557) / COUNTA(B557:AJ557)</f>
        <v/>
      </c>
      <c r="AL557" s="82">
        <f>1-AK557</f>
        <v/>
      </c>
    </row>
    <row r="558">
      <c r="A558" s="81" t="n"/>
      <c r="B558" s="81" t="n"/>
      <c r="C558" s="81" t="n"/>
      <c r="D558" s="81" t="n"/>
      <c r="E558" s="81" t="n"/>
      <c r="F558" s="81" t="n"/>
      <c r="G558" s="81" t="n"/>
      <c r="H558" s="81" t="n"/>
      <c r="I558" s="81" t="n"/>
      <c r="J558" s="81" t="n"/>
      <c r="K558" s="81" t="n"/>
      <c r="L558" s="81" t="n"/>
      <c r="M558" s="81" t="n"/>
      <c r="N558" s="81" t="n"/>
      <c r="O558" s="81" t="n"/>
      <c r="P558" s="81" t="n"/>
      <c r="Q558" s="81" t="n"/>
      <c r="R558" s="81" t="n"/>
      <c r="S558" s="81" t="n"/>
      <c r="T558" s="81" t="n"/>
      <c r="U558" s="81" t="n"/>
      <c r="V558" s="81" t="n"/>
      <c r="W558" s="81" t="n"/>
      <c r="X558" s="81" t="n"/>
      <c r="Y558" s="81" t="n"/>
      <c r="Z558" s="81" t="n"/>
      <c r="AA558" s="81" t="n"/>
      <c r="AB558" s="81" t="n"/>
      <c r="AC558" s="81" t="n"/>
      <c r="AD558" s="81" t="n"/>
      <c r="AE558" s="81" t="n"/>
      <c r="AF558" s="81" t="n"/>
      <c r="AG558" s="81" t="n"/>
      <c r="AH558" s="81" t="n"/>
      <c r="AI558" s="81" t="n"/>
      <c r="AJ558" s="81" t="n"/>
      <c r="AK558" s="82">
        <f>COUNT(B558:AJ558) / COUNTA(B558:AJ558)</f>
        <v/>
      </c>
      <c r="AL558" s="82">
        <f>1-AK558</f>
        <v/>
      </c>
    </row>
    <row r="559">
      <c r="A559" s="81" t="n"/>
      <c r="B559" s="81" t="n"/>
      <c r="C559" s="81" t="n"/>
      <c r="D559" s="81" t="n"/>
      <c r="E559" s="81" t="n"/>
      <c r="F559" s="81" t="n"/>
      <c r="G559" s="81" t="n"/>
      <c r="H559" s="81" t="n"/>
      <c r="I559" s="81" t="n"/>
      <c r="J559" s="81" t="n"/>
      <c r="K559" s="81" t="n"/>
      <c r="L559" s="81" t="n"/>
      <c r="M559" s="81" t="n"/>
      <c r="N559" s="81" t="n"/>
      <c r="O559" s="81" t="n"/>
      <c r="P559" s="81" t="n"/>
      <c r="Q559" s="81" t="n"/>
      <c r="R559" s="81" t="n"/>
      <c r="S559" s="81" t="n"/>
      <c r="T559" s="81" t="n"/>
      <c r="U559" s="81" t="n"/>
      <c r="V559" s="81" t="n"/>
      <c r="W559" s="81" t="n"/>
      <c r="X559" s="81" t="n"/>
      <c r="Y559" s="81" t="n"/>
      <c r="Z559" s="81" t="n"/>
      <c r="AA559" s="81" t="n"/>
      <c r="AB559" s="81" t="n"/>
      <c r="AC559" s="81" t="n"/>
      <c r="AD559" s="81" t="n"/>
      <c r="AE559" s="81" t="n"/>
      <c r="AF559" s="81" t="n"/>
      <c r="AG559" s="81" t="n"/>
      <c r="AH559" s="81" t="n"/>
      <c r="AI559" s="81" t="n"/>
      <c r="AJ559" s="81" t="n"/>
      <c r="AK559" s="82">
        <f>COUNT(B559:AJ559) / COUNTA(B559:AJ559)</f>
        <v/>
      </c>
      <c r="AL559" s="82">
        <f>1-AK559</f>
        <v/>
      </c>
    </row>
    <row r="560">
      <c r="A560" s="81" t="n"/>
      <c r="B560" s="81" t="n"/>
      <c r="C560" s="81" t="n"/>
      <c r="D560" s="81" t="n"/>
      <c r="E560" s="81" t="n"/>
      <c r="F560" s="81" t="n"/>
      <c r="G560" s="81" t="n"/>
      <c r="H560" s="81" t="n"/>
      <c r="I560" s="81" t="n"/>
      <c r="J560" s="81" t="n"/>
      <c r="K560" s="81" t="n"/>
      <c r="L560" s="81" t="n"/>
      <c r="M560" s="81" t="n"/>
      <c r="N560" s="81" t="n"/>
      <c r="O560" s="81" t="n"/>
      <c r="P560" s="81" t="n"/>
      <c r="Q560" s="81" t="n"/>
      <c r="R560" s="81" t="n"/>
      <c r="S560" s="81" t="n"/>
      <c r="T560" s="81" t="n"/>
      <c r="U560" s="81" t="n"/>
      <c r="V560" s="81" t="n"/>
      <c r="W560" s="81" t="n"/>
      <c r="X560" s="81" t="n"/>
      <c r="Y560" s="81" t="n"/>
      <c r="Z560" s="81" t="n"/>
      <c r="AA560" s="81" t="n"/>
      <c r="AB560" s="81" t="n"/>
      <c r="AC560" s="81" t="n"/>
      <c r="AD560" s="81" t="n"/>
      <c r="AE560" s="81" t="n"/>
      <c r="AF560" s="81" t="n"/>
      <c r="AG560" s="81" t="n"/>
      <c r="AH560" s="81" t="n"/>
      <c r="AI560" s="81" t="n"/>
      <c r="AJ560" s="81" t="n"/>
      <c r="AK560" s="82">
        <f>COUNT(B560:AJ560) / COUNTA(B560:AJ560)</f>
        <v/>
      </c>
      <c r="AL560" s="82">
        <f>1-AK560</f>
        <v/>
      </c>
    </row>
    <row r="561">
      <c r="A561" s="81" t="n"/>
      <c r="B561" s="81" t="n"/>
      <c r="C561" s="81" t="n"/>
      <c r="D561" s="81" t="n"/>
      <c r="E561" s="81" t="n"/>
      <c r="F561" s="81" t="n"/>
      <c r="G561" s="81" t="n"/>
      <c r="H561" s="81" t="n"/>
      <c r="I561" s="81" t="n"/>
      <c r="J561" s="81" t="n"/>
      <c r="K561" s="81" t="n"/>
      <c r="L561" s="81" t="n"/>
      <c r="M561" s="81" t="n"/>
      <c r="N561" s="81" t="n"/>
      <c r="O561" s="81" t="n"/>
      <c r="P561" s="81" t="n"/>
      <c r="Q561" s="81" t="n"/>
      <c r="R561" s="81" t="n"/>
      <c r="S561" s="81" t="n"/>
      <c r="T561" s="81" t="n"/>
      <c r="U561" s="81" t="n"/>
      <c r="V561" s="81" t="n"/>
      <c r="W561" s="81" t="n"/>
      <c r="X561" s="81" t="n"/>
      <c r="Y561" s="81" t="n"/>
      <c r="Z561" s="81" t="n"/>
      <c r="AA561" s="81" t="n"/>
      <c r="AB561" s="81" t="n"/>
      <c r="AC561" s="81" t="n"/>
      <c r="AD561" s="81" t="n"/>
      <c r="AE561" s="81" t="n"/>
      <c r="AF561" s="81" t="n"/>
      <c r="AG561" s="81" t="n"/>
      <c r="AH561" s="81" t="n"/>
      <c r="AI561" s="81" t="n"/>
      <c r="AJ561" s="81" t="n"/>
      <c r="AK561" s="82">
        <f>COUNT(B561:AJ561) / COUNTA(B561:AJ561)</f>
        <v/>
      </c>
      <c r="AL561" s="82">
        <f>1-AK561</f>
        <v/>
      </c>
    </row>
    <row r="562">
      <c r="A562" s="81" t="n"/>
      <c r="B562" s="81" t="n"/>
      <c r="C562" s="81" t="n"/>
      <c r="D562" s="81" t="n"/>
      <c r="E562" s="81" t="n"/>
      <c r="F562" s="81" t="n"/>
      <c r="G562" s="81" t="n"/>
      <c r="H562" s="81" t="n"/>
      <c r="I562" s="81" t="n"/>
      <c r="J562" s="81" t="n"/>
      <c r="K562" s="81" t="n"/>
      <c r="L562" s="81" t="n"/>
      <c r="M562" s="81" t="n"/>
      <c r="N562" s="81" t="n"/>
      <c r="O562" s="81" t="n"/>
      <c r="P562" s="81" t="n"/>
      <c r="Q562" s="81" t="n"/>
      <c r="R562" s="81" t="n"/>
      <c r="S562" s="81" t="n"/>
      <c r="T562" s="81" t="n"/>
      <c r="U562" s="81" t="n"/>
      <c r="V562" s="81" t="n"/>
      <c r="W562" s="81" t="n"/>
      <c r="X562" s="81" t="n"/>
      <c r="Y562" s="81" t="n"/>
      <c r="Z562" s="81" t="n"/>
      <c r="AA562" s="81" t="n"/>
      <c r="AB562" s="81" t="n"/>
      <c r="AC562" s="81" t="n"/>
      <c r="AD562" s="81" t="n"/>
      <c r="AE562" s="81" t="n"/>
      <c r="AF562" s="81" t="n"/>
      <c r="AG562" s="81" t="n"/>
      <c r="AH562" s="81" t="n"/>
      <c r="AI562" s="81" t="n"/>
      <c r="AJ562" s="81" t="n"/>
      <c r="AK562" s="82">
        <f>COUNT(B562:AJ562) / COUNTA(B562:AJ562)</f>
        <v/>
      </c>
      <c r="AL562" s="82">
        <f>1-AK562</f>
        <v/>
      </c>
    </row>
    <row r="563">
      <c r="A563" s="81" t="n"/>
      <c r="B563" s="81" t="n"/>
      <c r="C563" s="81" t="n"/>
      <c r="D563" s="81" t="n"/>
      <c r="E563" s="81" t="n"/>
      <c r="F563" s="81" t="n"/>
      <c r="G563" s="81" t="n"/>
      <c r="H563" s="81" t="n"/>
      <c r="I563" s="81" t="n"/>
      <c r="J563" s="81" t="n"/>
      <c r="K563" s="81" t="n"/>
      <c r="L563" s="81" t="n"/>
      <c r="M563" s="81" t="n"/>
      <c r="N563" s="81" t="n"/>
      <c r="O563" s="81" t="n"/>
      <c r="P563" s="81" t="n"/>
      <c r="Q563" s="81" t="n"/>
      <c r="R563" s="81" t="n"/>
      <c r="S563" s="81" t="n"/>
      <c r="T563" s="81" t="n"/>
      <c r="U563" s="81" t="n"/>
      <c r="V563" s="81" t="n"/>
      <c r="W563" s="81" t="n"/>
      <c r="X563" s="81" t="n"/>
      <c r="Y563" s="81" t="n"/>
      <c r="Z563" s="81" t="n"/>
      <c r="AA563" s="81" t="n"/>
      <c r="AB563" s="81" t="n"/>
      <c r="AC563" s="81" t="n"/>
      <c r="AD563" s="81" t="n"/>
      <c r="AE563" s="81" t="n"/>
      <c r="AF563" s="81" t="n"/>
      <c r="AG563" s="81" t="n"/>
      <c r="AH563" s="81" t="n"/>
      <c r="AI563" s="81" t="n"/>
      <c r="AJ563" s="81" t="n"/>
      <c r="AK563" s="82">
        <f>COUNT(B563:AJ563) / COUNTA(B563:AJ563)</f>
        <v/>
      </c>
      <c r="AL563" s="82">
        <f>1-AK563</f>
        <v/>
      </c>
    </row>
    <row r="564">
      <c r="A564" s="81" t="n"/>
      <c r="B564" s="81" t="n"/>
      <c r="C564" s="81" t="n"/>
      <c r="D564" s="81" t="n"/>
      <c r="E564" s="81" t="n"/>
      <c r="F564" s="81" t="n"/>
      <c r="G564" s="81" t="n"/>
      <c r="H564" s="81" t="n"/>
      <c r="I564" s="81" t="n"/>
      <c r="J564" s="81" t="n"/>
      <c r="K564" s="81" t="n"/>
      <c r="L564" s="81" t="n"/>
      <c r="M564" s="81" t="n"/>
      <c r="N564" s="81" t="n"/>
      <c r="O564" s="81" t="n"/>
      <c r="P564" s="81" t="n"/>
      <c r="Q564" s="81" t="n"/>
      <c r="R564" s="81" t="n"/>
      <c r="S564" s="81" t="n"/>
      <c r="T564" s="81" t="n"/>
      <c r="U564" s="81" t="n"/>
      <c r="V564" s="81" t="n"/>
      <c r="W564" s="81" t="n"/>
      <c r="X564" s="81" t="n"/>
      <c r="Y564" s="81" t="n"/>
      <c r="Z564" s="81" t="n"/>
      <c r="AA564" s="81" t="n"/>
      <c r="AB564" s="81" t="n"/>
      <c r="AC564" s="81" t="n"/>
      <c r="AD564" s="81" t="n"/>
      <c r="AE564" s="81" t="n"/>
      <c r="AF564" s="81" t="n"/>
      <c r="AG564" s="81" t="n"/>
      <c r="AH564" s="81" t="n"/>
      <c r="AI564" s="81" t="n"/>
      <c r="AJ564" s="81" t="n"/>
      <c r="AK564" s="82">
        <f>COUNT(B564:AJ564) / COUNTA(B564:AJ564)</f>
        <v/>
      </c>
      <c r="AL564" s="82">
        <f>1-AK564</f>
        <v/>
      </c>
    </row>
    <row r="565">
      <c r="A565" s="81" t="n"/>
      <c r="B565" s="81" t="n"/>
      <c r="C565" s="81" t="n"/>
      <c r="D565" s="81" t="n"/>
      <c r="E565" s="81" t="n"/>
      <c r="F565" s="81" t="n"/>
      <c r="G565" s="81" t="n"/>
      <c r="H565" s="81" t="n"/>
      <c r="I565" s="81" t="n"/>
      <c r="J565" s="81" t="n"/>
      <c r="K565" s="81" t="n"/>
      <c r="L565" s="81" t="n"/>
      <c r="M565" s="81" t="n"/>
      <c r="N565" s="81" t="n"/>
      <c r="O565" s="81" t="n"/>
      <c r="P565" s="81" t="n"/>
      <c r="Q565" s="81" t="n"/>
      <c r="R565" s="81" t="n"/>
      <c r="S565" s="81" t="n"/>
      <c r="T565" s="81" t="n"/>
      <c r="U565" s="81" t="n"/>
      <c r="V565" s="81" t="n"/>
      <c r="W565" s="81" t="n"/>
      <c r="X565" s="81" t="n"/>
      <c r="Y565" s="81" t="n"/>
      <c r="Z565" s="81" t="n"/>
      <c r="AA565" s="81" t="n"/>
      <c r="AB565" s="81" t="n"/>
      <c r="AC565" s="81" t="n"/>
      <c r="AD565" s="81" t="n"/>
      <c r="AE565" s="81" t="n"/>
      <c r="AF565" s="81" t="n"/>
      <c r="AG565" s="81" t="n"/>
      <c r="AH565" s="81" t="n"/>
      <c r="AI565" s="81" t="n"/>
      <c r="AJ565" s="81" t="n"/>
      <c r="AK565" s="82">
        <f>COUNT(B565:AJ565) / COUNTA(B565:AJ565)</f>
        <v/>
      </c>
      <c r="AL565" s="82">
        <f>1-AK565</f>
        <v/>
      </c>
    </row>
    <row r="566">
      <c r="A566" s="81" t="n"/>
      <c r="B566" s="81" t="n"/>
      <c r="C566" s="81" t="n"/>
      <c r="D566" s="81" t="n"/>
      <c r="E566" s="81" t="n"/>
      <c r="F566" s="81" t="n"/>
      <c r="G566" s="81" t="n"/>
      <c r="H566" s="81" t="n"/>
      <c r="I566" s="81" t="n"/>
      <c r="J566" s="81" t="n"/>
      <c r="K566" s="81" t="n"/>
      <c r="L566" s="81" t="n"/>
      <c r="M566" s="81" t="n"/>
      <c r="N566" s="81" t="n"/>
      <c r="O566" s="81" t="n"/>
      <c r="P566" s="81" t="n"/>
      <c r="Q566" s="81" t="n"/>
      <c r="R566" s="81" t="n"/>
      <c r="S566" s="81" t="n"/>
      <c r="T566" s="81" t="n"/>
      <c r="U566" s="81" t="n"/>
      <c r="V566" s="81" t="n"/>
      <c r="W566" s="81" t="n"/>
      <c r="X566" s="81" t="n"/>
      <c r="Y566" s="81" t="n"/>
      <c r="Z566" s="81" t="n"/>
      <c r="AA566" s="81" t="n"/>
      <c r="AB566" s="81" t="n"/>
      <c r="AC566" s="81" t="n"/>
      <c r="AD566" s="81" t="n"/>
      <c r="AE566" s="81" t="n"/>
      <c r="AF566" s="81" t="n"/>
      <c r="AG566" s="81" t="n"/>
      <c r="AH566" s="81" t="n"/>
      <c r="AI566" s="81" t="n"/>
      <c r="AJ566" s="81" t="n"/>
      <c r="AK566" s="82">
        <f>COUNT(B566:AJ566) / COUNTA(B566:AJ566)</f>
        <v/>
      </c>
      <c r="AL566" s="82">
        <f>1-AK566</f>
        <v/>
      </c>
    </row>
    <row r="567">
      <c r="A567" s="81" t="n"/>
      <c r="B567" s="81" t="n"/>
      <c r="C567" s="81" t="n"/>
      <c r="D567" s="81" t="n"/>
      <c r="E567" s="81" t="n"/>
      <c r="F567" s="81" t="n"/>
      <c r="G567" s="81" t="n"/>
      <c r="H567" s="81" t="n"/>
      <c r="I567" s="81" t="n"/>
      <c r="J567" s="81" t="n"/>
      <c r="K567" s="81" t="n"/>
      <c r="L567" s="81" t="n"/>
      <c r="M567" s="81" t="n"/>
      <c r="N567" s="81" t="n"/>
      <c r="O567" s="81" t="n"/>
      <c r="P567" s="81" t="n"/>
      <c r="Q567" s="81" t="n"/>
      <c r="R567" s="81" t="n"/>
      <c r="S567" s="81" t="n"/>
      <c r="T567" s="81" t="n"/>
      <c r="U567" s="81" t="n"/>
      <c r="V567" s="81" t="n"/>
      <c r="W567" s="81" t="n"/>
      <c r="X567" s="81" t="n"/>
      <c r="Y567" s="81" t="n"/>
      <c r="Z567" s="81" t="n"/>
      <c r="AA567" s="81" t="n"/>
      <c r="AB567" s="81" t="n"/>
      <c r="AC567" s="81" t="n"/>
      <c r="AD567" s="81" t="n"/>
      <c r="AE567" s="81" t="n"/>
      <c r="AF567" s="81" t="n"/>
      <c r="AG567" s="81" t="n"/>
      <c r="AH567" s="81" t="n"/>
      <c r="AI567" s="81" t="n"/>
      <c r="AJ567" s="81" t="n"/>
      <c r="AK567" s="82">
        <f>COUNT(B567:AJ567) / COUNTA(B567:AJ567)</f>
        <v/>
      </c>
      <c r="AL567" s="82">
        <f>1-AK567</f>
        <v/>
      </c>
    </row>
    <row r="568">
      <c r="A568" s="81" t="n"/>
      <c r="B568" s="81" t="n"/>
      <c r="C568" s="81" t="n"/>
      <c r="D568" s="81" t="n"/>
      <c r="E568" s="81" t="n"/>
      <c r="F568" s="81" t="n"/>
      <c r="G568" s="81" t="n"/>
      <c r="H568" s="81" t="n"/>
      <c r="I568" s="81" t="n"/>
      <c r="J568" s="81" t="n"/>
      <c r="K568" s="81" t="n"/>
      <c r="L568" s="81" t="n"/>
      <c r="M568" s="81" t="n"/>
      <c r="N568" s="81" t="n"/>
      <c r="O568" s="81" t="n"/>
      <c r="P568" s="81" t="n"/>
      <c r="Q568" s="81" t="n"/>
      <c r="R568" s="81" t="n"/>
      <c r="S568" s="81" t="n"/>
      <c r="T568" s="81" t="n"/>
      <c r="U568" s="81" t="n"/>
      <c r="V568" s="81" t="n"/>
      <c r="W568" s="81" t="n"/>
      <c r="X568" s="81" t="n"/>
      <c r="Y568" s="81" t="n"/>
      <c r="Z568" s="81" t="n"/>
      <c r="AA568" s="81" t="n"/>
      <c r="AB568" s="81" t="n"/>
      <c r="AC568" s="81" t="n"/>
      <c r="AD568" s="81" t="n"/>
      <c r="AE568" s="81" t="n"/>
      <c r="AF568" s="81" t="n"/>
      <c r="AG568" s="81" t="n"/>
      <c r="AH568" s="81" t="n"/>
      <c r="AI568" s="81" t="n"/>
      <c r="AJ568" s="81" t="n"/>
      <c r="AK568" s="82">
        <f>COUNT(B568:AJ568) / COUNTA(B568:AJ568)</f>
        <v/>
      </c>
      <c r="AL568" s="82">
        <f>1-AK568</f>
        <v/>
      </c>
    </row>
    <row r="569">
      <c r="A569" s="81" t="n"/>
      <c r="B569" s="81" t="n"/>
      <c r="C569" s="81" t="n"/>
      <c r="D569" s="81" t="n"/>
      <c r="E569" s="81" t="n"/>
      <c r="F569" s="81" t="n"/>
      <c r="G569" s="81" t="n"/>
      <c r="H569" s="81" t="n"/>
      <c r="I569" s="81" t="n"/>
      <c r="J569" s="81" t="n"/>
      <c r="K569" s="81" t="n"/>
      <c r="L569" s="81" t="n"/>
      <c r="M569" s="81" t="n"/>
      <c r="N569" s="81" t="n"/>
      <c r="O569" s="81" t="n"/>
      <c r="P569" s="81" t="n"/>
      <c r="Q569" s="81" t="n"/>
      <c r="R569" s="81" t="n"/>
      <c r="S569" s="81" t="n"/>
      <c r="T569" s="81" t="n"/>
      <c r="U569" s="81" t="n"/>
      <c r="V569" s="81" t="n"/>
      <c r="W569" s="81" t="n"/>
      <c r="X569" s="81" t="n"/>
      <c r="Y569" s="81" t="n"/>
      <c r="Z569" s="81" t="n"/>
      <c r="AA569" s="81" t="n"/>
      <c r="AB569" s="81" t="n"/>
      <c r="AC569" s="81" t="n"/>
      <c r="AD569" s="81" t="n"/>
      <c r="AE569" s="81" t="n"/>
      <c r="AF569" s="81" t="n"/>
      <c r="AG569" s="81" t="n"/>
      <c r="AH569" s="81" t="n"/>
      <c r="AI569" s="81" t="n"/>
      <c r="AJ569" s="81" t="n"/>
      <c r="AK569" s="82">
        <f>COUNT(B569:AJ569) / COUNTA(B569:AJ569)</f>
        <v/>
      </c>
      <c r="AL569" s="82">
        <f>1-AK569</f>
        <v/>
      </c>
    </row>
    <row r="570">
      <c r="A570" s="81" t="n"/>
      <c r="B570" s="81" t="n"/>
      <c r="C570" s="81" t="n"/>
      <c r="D570" s="81" t="n"/>
      <c r="E570" s="81" t="n"/>
      <c r="F570" s="81" t="n"/>
      <c r="G570" s="81" t="n"/>
      <c r="H570" s="81" t="n"/>
      <c r="I570" s="81" t="n"/>
      <c r="J570" s="81" t="n"/>
      <c r="K570" s="81" t="n"/>
      <c r="L570" s="81" t="n"/>
      <c r="M570" s="81" t="n"/>
      <c r="N570" s="81" t="n"/>
      <c r="O570" s="81" t="n"/>
      <c r="P570" s="81" t="n"/>
      <c r="Q570" s="81" t="n"/>
      <c r="R570" s="81" t="n"/>
      <c r="S570" s="81" t="n"/>
      <c r="T570" s="81" t="n"/>
      <c r="U570" s="81" t="n"/>
      <c r="V570" s="81" t="n"/>
      <c r="W570" s="81" t="n"/>
      <c r="X570" s="81" t="n"/>
      <c r="Y570" s="81" t="n"/>
      <c r="Z570" s="81" t="n"/>
      <c r="AA570" s="81" t="n"/>
      <c r="AB570" s="81" t="n"/>
      <c r="AC570" s="81" t="n"/>
      <c r="AD570" s="81" t="n"/>
      <c r="AE570" s="81" t="n"/>
      <c r="AF570" s="81" t="n"/>
      <c r="AG570" s="81" t="n"/>
      <c r="AH570" s="81" t="n"/>
      <c r="AI570" s="81" t="n"/>
      <c r="AJ570" s="81" t="n"/>
      <c r="AK570" s="82">
        <f>COUNT(B570:AJ570) / COUNTA(B570:AJ570)</f>
        <v/>
      </c>
      <c r="AL570" s="82">
        <f>1-AK570</f>
        <v/>
      </c>
    </row>
    <row r="571">
      <c r="A571" s="81" t="n"/>
      <c r="B571" s="81" t="n"/>
      <c r="C571" s="81" t="n"/>
      <c r="D571" s="81" t="n"/>
      <c r="E571" s="81" t="n"/>
      <c r="F571" s="81" t="n"/>
      <c r="G571" s="81" t="n"/>
      <c r="H571" s="81" t="n"/>
      <c r="I571" s="81" t="n"/>
      <c r="J571" s="81" t="n"/>
      <c r="K571" s="81" t="n"/>
      <c r="L571" s="81" t="n"/>
      <c r="M571" s="81" t="n"/>
      <c r="N571" s="81" t="n"/>
      <c r="O571" s="81" t="n"/>
      <c r="P571" s="81" t="n"/>
      <c r="Q571" s="81" t="n"/>
      <c r="R571" s="81" t="n"/>
      <c r="S571" s="81" t="n"/>
      <c r="T571" s="81" t="n"/>
      <c r="U571" s="81" t="n"/>
      <c r="V571" s="81" t="n"/>
      <c r="W571" s="81" t="n"/>
      <c r="X571" s="81" t="n"/>
      <c r="Y571" s="81" t="n"/>
      <c r="Z571" s="81" t="n"/>
      <c r="AA571" s="81" t="n"/>
      <c r="AB571" s="81" t="n"/>
      <c r="AC571" s="81" t="n"/>
      <c r="AD571" s="81" t="n"/>
      <c r="AE571" s="81" t="n"/>
      <c r="AF571" s="81" t="n"/>
      <c r="AG571" s="81" t="n"/>
      <c r="AH571" s="81" t="n"/>
      <c r="AI571" s="81" t="n"/>
      <c r="AJ571" s="81" t="n"/>
      <c r="AK571" s="82">
        <f>COUNT(B571:AJ571) / COUNTA(B571:AJ571)</f>
        <v/>
      </c>
      <c r="AL571" s="82">
        <f>1-AK571</f>
        <v/>
      </c>
    </row>
    <row r="572">
      <c r="A572" s="81" t="n"/>
      <c r="B572" s="81" t="n"/>
      <c r="C572" s="81" t="n"/>
      <c r="D572" s="81" t="n"/>
      <c r="E572" s="81" t="n"/>
      <c r="F572" s="81" t="n"/>
      <c r="G572" s="81" t="n"/>
      <c r="H572" s="81" t="n"/>
      <c r="I572" s="81" t="n"/>
      <c r="J572" s="81" t="n"/>
      <c r="K572" s="81" t="n"/>
      <c r="L572" s="81" t="n"/>
      <c r="M572" s="81" t="n"/>
      <c r="N572" s="81" t="n"/>
      <c r="O572" s="81" t="n"/>
      <c r="P572" s="81" t="n"/>
      <c r="Q572" s="81" t="n"/>
      <c r="R572" s="81" t="n"/>
      <c r="S572" s="81" t="n"/>
      <c r="T572" s="81" t="n"/>
      <c r="U572" s="81" t="n"/>
      <c r="V572" s="81" t="n"/>
      <c r="W572" s="81" t="n"/>
      <c r="X572" s="81" t="n"/>
      <c r="Y572" s="81" t="n"/>
      <c r="Z572" s="81" t="n"/>
      <c r="AA572" s="81" t="n"/>
      <c r="AB572" s="81" t="n"/>
      <c r="AC572" s="81" t="n"/>
      <c r="AD572" s="81" t="n"/>
      <c r="AE572" s="81" t="n"/>
      <c r="AF572" s="81" t="n"/>
      <c r="AG572" s="81" t="n"/>
      <c r="AH572" s="81" t="n"/>
      <c r="AI572" s="81" t="n"/>
      <c r="AJ572" s="81" t="n"/>
      <c r="AK572" s="82">
        <f>COUNT(B572:AJ572) / COUNTA(B572:AJ572)</f>
        <v/>
      </c>
      <c r="AL572" s="82">
        <f>1-AK572</f>
        <v/>
      </c>
    </row>
    <row r="573">
      <c r="A573" s="81" t="n"/>
      <c r="B573" s="81" t="n"/>
      <c r="C573" s="81" t="n"/>
      <c r="D573" s="81" t="n"/>
      <c r="E573" s="81" t="n"/>
      <c r="F573" s="81" t="n"/>
      <c r="G573" s="81" t="n"/>
      <c r="H573" s="81" t="n"/>
      <c r="I573" s="81" t="n"/>
      <c r="J573" s="81" t="n"/>
      <c r="K573" s="81" t="n"/>
      <c r="L573" s="81" t="n"/>
      <c r="M573" s="81" t="n"/>
      <c r="N573" s="81" t="n"/>
      <c r="O573" s="81" t="n"/>
      <c r="P573" s="81" t="n"/>
      <c r="Q573" s="81" t="n"/>
      <c r="R573" s="81" t="n"/>
      <c r="S573" s="81" t="n"/>
      <c r="T573" s="81" t="n"/>
      <c r="U573" s="81" t="n"/>
      <c r="V573" s="81" t="n"/>
      <c r="W573" s="81" t="n"/>
      <c r="X573" s="81" t="n"/>
      <c r="Y573" s="81" t="n"/>
      <c r="Z573" s="81" t="n"/>
      <c r="AA573" s="81" t="n"/>
      <c r="AB573" s="81" t="n"/>
      <c r="AC573" s="81" t="n"/>
      <c r="AD573" s="81" t="n"/>
      <c r="AE573" s="81" t="n"/>
      <c r="AF573" s="81" t="n"/>
      <c r="AG573" s="81" t="n"/>
      <c r="AH573" s="81" t="n"/>
      <c r="AI573" s="81" t="n"/>
      <c r="AJ573" s="81" t="n"/>
      <c r="AK573" s="82">
        <f>COUNT(B573:AJ573) / COUNTA(B573:AJ573)</f>
        <v/>
      </c>
      <c r="AL573" s="82">
        <f>1-AK573</f>
        <v/>
      </c>
    </row>
    <row r="574">
      <c r="A574" s="81" t="n"/>
      <c r="B574" s="81" t="n"/>
      <c r="C574" s="81" t="n"/>
      <c r="D574" s="81" t="n"/>
      <c r="E574" s="81" t="n"/>
      <c r="F574" s="81" t="n"/>
      <c r="G574" s="81" t="n"/>
      <c r="H574" s="81" t="n"/>
      <c r="I574" s="81" t="n"/>
      <c r="J574" s="81" t="n"/>
      <c r="K574" s="81" t="n"/>
      <c r="L574" s="81" t="n"/>
      <c r="M574" s="81" t="n"/>
      <c r="N574" s="81" t="n"/>
      <c r="O574" s="81" t="n"/>
      <c r="P574" s="81" t="n"/>
      <c r="Q574" s="81" t="n"/>
      <c r="R574" s="81" t="n"/>
      <c r="S574" s="81" t="n"/>
      <c r="T574" s="81" t="n"/>
      <c r="U574" s="81" t="n"/>
      <c r="V574" s="81" t="n"/>
      <c r="W574" s="81" t="n"/>
      <c r="X574" s="81" t="n"/>
      <c r="Y574" s="81" t="n"/>
      <c r="Z574" s="81" t="n"/>
      <c r="AA574" s="81" t="n"/>
      <c r="AB574" s="81" t="n"/>
      <c r="AC574" s="81" t="n"/>
      <c r="AD574" s="81" t="n"/>
      <c r="AE574" s="81" t="n"/>
      <c r="AF574" s="81" t="n"/>
      <c r="AG574" s="81" t="n"/>
      <c r="AH574" s="81" t="n"/>
      <c r="AI574" s="81" t="n"/>
      <c r="AJ574" s="81" t="n"/>
      <c r="AK574" s="82">
        <f>COUNT(B574:AJ574) / COUNTA(B574:AJ574)</f>
        <v/>
      </c>
      <c r="AL574" s="82">
        <f>1-AK574</f>
        <v/>
      </c>
    </row>
    <row r="575">
      <c r="A575" s="81" t="n"/>
      <c r="B575" s="81" t="n"/>
      <c r="C575" s="81" t="n"/>
      <c r="D575" s="81" t="n"/>
      <c r="E575" s="81" t="n"/>
      <c r="F575" s="81" t="n"/>
      <c r="G575" s="81" t="n"/>
      <c r="H575" s="81" t="n"/>
      <c r="I575" s="81" t="n"/>
      <c r="J575" s="81" t="n"/>
      <c r="K575" s="81" t="n"/>
      <c r="L575" s="81" t="n"/>
      <c r="M575" s="81" t="n"/>
      <c r="N575" s="81" t="n"/>
      <c r="O575" s="81" t="n"/>
      <c r="P575" s="81" t="n"/>
      <c r="Q575" s="81" t="n"/>
      <c r="R575" s="81" t="n"/>
      <c r="S575" s="81" t="n"/>
      <c r="T575" s="81" t="n"/>
      <c r="U575" s="81" t="n"/>
      <c r="V575" s="81" t="n"/>
      <c r="W575" s="81" t="n"/>
      <c r="X575" s="81" t="n"/>
      <c r="Y575" s="81" t="n"/>
      <c r="Z575" s="81" t="n"/>
      <c r="AA575" s="81" t="n"/>
      <c r="AB575" s="81" t="n"/>
      <c r="AC575" s="81" t="n"/>
      <c r="AD575" s="81" t="n"/>
      <c r="AE575" s="81" t="n"/>
      <c r="AF575" s="81" t="n"/>
      <c r="AG575" s="81" t="n"/>
      <c r="AH575" s="81" t="n"/>
      <c r="AI575" s="81" t="n"/>
      <c r="AJ575" s="81" t="n"/>
      <c r="AK575" s="82">
        <f>COUNT(B575:AJ575) / COUNTA(B575:AJ575)</f>
        <v/>
      </c>
      <c r="AL575" s="82">
        <f>1-AK575</f>
        <v/>
      </c>
    </row>
    <row r="576">
      <c r="A576" s="81" t="n"/>
      <c r="B576" s="81" t="n"/>
      <c r="C576" s="81" t="n"/>
      <c r="D576" s="81" t="n"/>
      <c r="E576" s="81" t="n"/>
      <c r="F576" s="81" t="n"/>
      <c r="G576" s="81" t="n"/>
      <c r="H576" s="81" t="n"/>
      <c r="I576" s="81" t="n"/>
      <c r="J576" s="81" t="n"/>
      <c r="K576" s="81" t="n"/>
      <c r="L576" s="81" t="n"/>
      <c r="M576" s="81" t="n"/>
      <c r="N576" s="81" t="n"/>
      <c r="O576" s="81" t="n"/>
      <c r="P576" s="81" t="n"/>
      <c r="Q576" s="81" t="n"/>
      <c r="R576" s="81" t="n"/>
      <c r="S576" s="81" t="n"/>
      <c r="T576" s="81" t="n"/>
      <c r="U576" s="81" t="n"/>
      <c r="V576" s="81" t="n"/>
      <c r="W576" s="81" t="n"/>
      <c r="X576" s="81" t="n"/>
      <c r="Y576" s="81" t="n"/>
      <c r="Z576" s="81" t="n"/>
      <c r="AA576" s="81" t="n"/>
      <c r="AB576" s="81" t="n"/>
      <c r="AC576" s="81" t="n"/>
      <c r="AD576" s="81" t="n"/>
      <c r="AE576" s="81" t="n"/>
      <c r="AF576" s="81" t="n"/>
      <c r="AG576" s="81" t="n"/>
      <c r="AH576" s="81" t="n"/>
      <c r="AI576" s="81" t="n"/>
      <c r="AJ576" s="81" t="n"/>
      <c r="AK576" s="82">
        <f>COUNT(B576:AJ576) / COUNTA(B576:AJ576)</f>
        <v/>
      </c>
      <c r="AL576" s="82">
        <f>1-AK576</f>
        <v/>
      </c>
    </row>
    <row r="577">
      <c r="A577" s="81" t="n"/>
      <c r="B577" s="81" t="n"/>
      <c r="C577" s="81" t="n"/>
      <c r="D577" s="81" t="n"/>
      <c r="E577" s="81" t="n"/>
      <c r="F577" s="81" t="n"/>
      <c r="G577" s="81" t="n"/>
      <c r="H577" s="81" t="n"/>
      <c r="I577" s="81" t="n"/>
      <c r="J577" s="81" t="n"/>
      <c r="K577" s="81" t="n"/>
      <c r="L577" s="81" t="n"/>
      <c r="M577" s="81" t="n"/>
      <c r="N577" s="81" t="n"/>
      <c r="O577" s="81" t="n"/>
      <c r="P577" s="81" t="n"/>
      <c r="Q577" s="81" t="n"/>
      <c r="R577" s="81" t="n"/>
      <c r="S577" s="81" t="n"/>
      <c r="T577" s="81" t="n"/>
      <c r="U577" s="81" t="n"/>
      <c r="V577" s="81" t="n"/>
      <c r="W577" s="81" t="n"/>
      <c r="X577" s="81" t="n"/>
      <c r="Y577" s="81" t="n"/>
      <c r="Z577" s="81" t="n"/>
      <c r="AA577" s="81" t="n"/>
      <c r="AB577" s="81" t="n"/>
      <c r="AC577" s="81" t="n"/>
      <c r="AD577" s="81" t="n"/>
      <c r="AE577" s="81" t="n"/>
      <c r="AF577" s="81" t="n"/>
      <c r="AG577" s="81" t="n"/>
      <c r="AH577" s="81" t="n"/>
      <c r="AI577" s="81" t="n"/>
      <c r="AJ577" s="81" t="n"/>
      <c r="AK577" s="82">
        <f>COUNT(B577:AJ577) / COUNTA(B577:AJ577)</f>
        <v/>
      </c>
      <c r="AL577" s="82">
        <f>1-AK577</f>
        <v/>
      </c>
    </row>
    <row r="578">
      <c r="A578" s="81" t="n"/>
      <c r="B578" s="81" t="n"/>
      <c r="C578" s="81" t="n"/>
      <c r="D578" s="81" t="n"/>
      <c r="E578" s="81" t="n"/>
      <c r="F578" s="81" t="n"/>
      <c r="G578" s="81" t="n"/>
      <c r="H578" s="81" t="n"/>
      <c r="I578" s="81" t="n"/>
      <c r="J578" s="81" t="n"/>
      <c r="K578" s="81" t="n"/>
      <c r="L578" s="81" t="n"/>
      <c r="M578" s="81" t="n"/>
      <c r="N578" s="81" t="n"/>
      <c r="O578" s="81" t="n"/>
      <c r="P578" s="81" t="n"/>
      <c r="Q578" s="81" t="n"/>
      <c r="R578" s="81" t="n"/>
      <c r="S578" s="81" t="n"/>
      <c r="T578" s="81" t="n"/>
      <c r="U578" s="81" t="n"/>
      <c r="V578" s="81" t="n"/>
      <c r="W578" s="81" t="n"/>
      <c r="X578" s="81" t="n"/>
      <c r="Y578" s="81" t="n"/>
      <c r="Z578" s="81" t="n"/>
      <c r="AA578" s="81" t="n"/>
      <c r="AB578" s="81" t="n"/>
      <c r="AC578" s="81" t="n"/>
      <c r="AD578" s="81" t="n"/>
      <c r="AE578" s="81" t="n"/>
      <c r="AF578" s="81" t="n"/>
      <c r="AG578" s="81" t="n"/>
      <c r="AH578" s="81" t="n"/>
      <c r="AI578" s="81" t="n"/>
      <c r="AJ578" s="81" t="n"/>
      <c r="AK578" s="82">
        <f>COUNT(B578:AJ578) / COUNTA(B578:AJ578)</f>
        <v/>
      </c>
      <c r="AL578" s="82">
        <f>1-AK578</f>
        <v/>
      </c>
    </row>
    <row r="579">
      <c r="A579" s="81" t="n"/>
      <c r="B579" s="81" t="n"/>
      <c r="C579" s="81" t="n"/>
      <c r="D579" s="81" t="n"/>
      <c r="E579" s="81" t="n"/>
      <c r="F579" s="81" t="n"/>
      <c r="G579" s="81" t="n"/>
      <c r="H579" s="81" t="n"/>
      <c r="I579" s="81" t="n"/>
      <c r="J579" s="81" t="n"/>
      <c r="K579" s="81" t="n"/>
      <c r="L579" s="81" t="n"/>
      <c r="M579" s="81" t="n"/>
      <c r="N579" s="81" t="n"/>
      <c r="O579" s="81" t="n"/>
      <c r="P579" s="81" t="n"/>
      <c r="Q579" s="81" t="n"/>
      <c r="R579" s="81" t="n"/>
      <c r="S579" s="81" t="n"/>
      <c r="T579" s="81" t="n"/>
      <c r="U579" s="81" t="n"/>
      <c r="V579" s="81" t="n"/>
      <c r="W579" s="81" t="n"/>
      <c r="X579" s="81" t="n"/>
      <c r="Y579" s="81" t="n"/>
      <c r="Z579" s="81" t="n"/>
      <c r="AA579" s="81" t="n"/>
      <c r="AB579" s="81" t="n"/>
      <c r="AC579" s="81" t="n"/>
      <c r="AD579" s="81" t="n"/>
      <c r="AE579" s="81" t="n"/>
      <c r="AF579" s="81" t="n"/>
      <c r="AG579" s="81" t="n"/>
      <c r="AH579" s="81" t="n"/>
      <c r="AI579" s="81" t="n"/>
      <c r="AJ579" s="81" t="n"/>
      <c r="AK579" s="82">
        <f>COUNT(B579:AJ579) / COUNTA(B579:AJ579)</f>
        <v/>
      </c>
      <c r="AL579" s="82">
        <f>1-AK579</f>
        <v/>
      </c>
    </row>
    <row r="580">
      <c r="A580" s="81" t="n"/>
      <c r="B580" s="81" t="n"/>
      <c r="C580" s="81" t="n"/>
      <c r="D580" s="81" t="n"/>
      <c r="E580" s="81" t="n"/>
      <c r="F580" s="81" t="n"/>
      <c r="G580" s="81" t="n"/>
      <c r="H580" s="81" t="n"/>
      <c r="I580" s="81" t="n"/>
      <c r="J580" s="81" t="n"/>
      <c r="K580" s="81" t="n"/>
      <c r="L580" s="81" t="n"/>
      <c r="M580" s="81" t="n"/>
      <c r="N580" s="81" t="n"/>
      <c r="O580" s="81" t="n"/>
      <c r="P580" s="81" t="n"/>
      <c r="Q580" s="81" t="n"/>
      <c r="R580" s="81" t="n"/>
      <c r="S580" s="81" t="n"/>
      <c r="T580" s="81" t="n"/>
      <c r="U580" s="81" t="n"/>
      <c r="V580" s="81" t="n"/>
      <c r="W580" s="81" t="n"/>
      <c r="X580" s="81" t="n"/>
      <c r="Y580" s="81" t="n"/>
      <c r="Z580" s="81" t="n"/>
      <c r="AA580" s="81" t="n"/>
      <c r="AB580" s="81" t="n"/>
      <c r="AC580" s="81" t="n"/>
      <c r="AD580" s="81" t="n"/>
      <c r="AE580" s="81" t="n"/>
      <c r="AF580" s="81" t="n"/>
      <c r="AG580" s="81" t="n"/>
      <c r="AH580" s="81" t="n"/>
      <c r="AI580" s="81" t="n"/>
      <c r="AJ580" s="81" t="n"/>
      <c r="AK580" s="82">
        <f>COUNT(B580:AJ580) / COUNTA(B580:AJ580)</f>
        <v/>
      </c>
      <c r="AL580" s="82">
        <f>1-AK580</f>
        <v/>
      </c>
    </row>
    <row r="581">
      <c r="A581" s="81" t="n"/>
      <c r="B581" s="81" t="n"/>
      <c r="C581" s="81" t="n"/>
      <c r="D581" s="81" t="n"/>
      <c r="E581" s="81" t="n"/>
      <c r="F581" s="81" t="n"/>
      <c r="G581" s="81" t="n"/>
      <c r="H581" s="81" t="n"/>
      <c r="I581" s="81" t="n"/>
      <c r="J581" s="81" t="n"/>
      <c r="K581" s="81" t="n"/>
      <c r="L581" s="81" t="n"/>
      <c r="M581" s="81" t="n"/>
      <c r="N581" s="81" t="n"/>
      <c r="O581" s="81" t="n"/>
      <c r="P581" s="81" t="n"/>
      <c r="Q581" s="81" t="n"/>
      <c r="R581" s="81" t="n"/>
      <c r="S581" s="81" t="n"/>
      <c r="T581" s="81" t="n"/>
      <c r="U581" s="81" t="n"/>
      <c r="V581" s="81" t="n"/>
      <c r="W581" s="81" t="n"/>
      <c r="X581" s="81" t="n"/>
      <c r="Y581" s="81" t="n"/>
      <c r="Z581" s="81" t="n"/>
      <c r="AA581" s="81" t="n"/>
      <c r="AB581" s="81" t="n"/>
      <c r="AC581" s="81" t="n"/>
      <c r="AD581" s="81" t="n"/>
      <c r="AE581" s="81" t="n"/>
      <c r="AF581" s="81" t="n"/>
      <c r="AG581" s="81" t="n"/>
      <c r="AH581" s="81" t="n"/>
      <c r="AI581" s="81" t="n"/>
      <c r="AJ581" s="81" t="n"/>
      <c r="AK581" s="82">
        <f>COUNT(B581:AJ581) / COUNTA(B581:AJ581)</f>
        <v/>
      </c>
      <c r="AL581" s="82">
        <f>1-AK581</f>
        <v/>
      </c>
    </row>
    <row r="582">
      <c r="A582" s="81" t="n"/>
      <c r="B582" s="81" t="n"/>
      <c r="C582" s="81" t="n"/>
      <c r="D582" s="81" t="n"/>
      <c r="E582" s="81" t="n"/>
      <c r="F582" s="81" t="n"/>
      <c r="G582" s="81" t="n"/>
      <c r="H582" s="81" t="n"/>
      <c r="I582" s="81" t="n"/>
      <c r="J582" s="81" t="n"/>
      <c r="K582" s="81" t="n"/>
      <c r="L582" s="81" t="n"/>
      <c r="M582" s="81" t="n"/>
      <c r="N582" s="81" t="n"/>
      <c r="O582" s="81" t="n"/>
      <c r="P582" s="81" t="n"/>
      <c r="Q582" s="81" t="n"/>
      <c r="R582" s="81" t="n"/>
      <c r="S582" s="81" t="n"/>
      <c r="T582" s="81" t="n"/>
      <c r="U582" s="81" t="n"/>
      <c r="V582" s="81" t="n"/>
      <c r="W582" s="81" t="n"/>
      <c r="X582" s="81" t="n"/>
      <c r="Y582" s="81" t="n"/>
      <c r="Z582" s="81" t="n"/>
      <c r="AA582" s="81" t="n"/>
      <c r="AB582" s="81" t="n"/>
      <c r="AC582" s="81" t="n"/>
      <c r="AD582" s="81" t="n"/>
      <c r="AE582" s="81" t="n"/>
      <c r="AF582" s="81" t="n"/>
      <c r="AG582" s="81" t="n"/>
      <c r="AH582" s="81" t="n"/>
      <c r="AI582" s="81" t="n"/>
      <c r="AJ582" s="81" t="n"/>
      <c r="AK582" s="82">
        <f>COUNT(B582:AJ582) / COUNTA(B582:AJ582)</f>
        <v/>
      </c>
      <c r="AL582" s="82">
        <f>1-AK582</f>
        <v/>
      </c>
    </row>
    <row r="583">
      <c r="A583" s="81" t="n"/>
      <c r="B583" s="81" t="n"/>
      <c r="C583" s="81" t="n"/>
      <c r="D583" s="81" t="n"/>
      <c r="E583" s="81" t="n"/>
      <c r="F583" s="81" t="n"/>
      <c r="G583" s="81" t="n"/>
      <c r="H583" s="81" t="n"/>
      <c r="I583" s="81" t="n"/>
      <c r="J583" s="81" t="n"/>
      <c r="K583" s="81" t="n"/>
      <c r="L583" s="81" t="n"/>
      <c r="M583" s="81" t="n"/>
      <c r="N583" s="81" t="n"/>
      <c r="O583" s="81" t="n"/>
      <c r="P583" s="81" t="n"/>
      <c r="Q583" s="81" t="n"/>
      <c r="R583" s="81" t="n"/>
      <c r="S583" s="81" t="n"/>
      <c r="T583" s="81" t="n"/>
      <c r="U583" s="81" t="n"/>
      <c r="V583" s="81" t="n"/>
      <c r="W583" s="81" t="n"/>
      <c r="X583" s="81" t="n"/>
      <c r="Y583" s="81" t="n"/>
      <c r="Z583" s="81" t="n"/>
      <c r="AA583" s="81" t="n"/>
      <c r="AB583" s="81" t="n"/>
      <c r="AC583" s="81" t="n"/>
      <c r="AD583" s="81" t="n"/>
      <c r="AE583" s="81" t="n"/>
      <c r="AF583" s="81" t="n"/>
      <c r="AG583" s="81" t="n"/>
      <c r="AH583" s="81" t="n"/>
      <c r="AI583" s="81" t="n"/>
      <c r="AJ583" s="81" t="n"/>
      <c r="AK583" s="82">
        <f>COUNT(B583:AJ583) / COUNTA(B583:AJ583)</f>
        <v/>
      </c>
      <c r="AL583" s="82">
        <f>1-AK583</f>
        <v/>
      </c>
    </row>
    <row r="584">
      <c r="A584" s="81" t="n"/>
      <c r="B584" s="81" t="n"/>
      <c r="C584" s="81" t="n"/>
      <c r="D584" s="81" t="n"/>
      <c r="E584" s="81" t="n"/>
      <c r="F584" s="81" t="n"/>
      <c r="G584" s="81" t="n"/>
      <c r="H584" s="81" t="n"/>
      <c r="I584" s="81" t="n"/>
      <c r="J584" s="81" t="n"/>
      <c r="K584" s="81" t="n"/>
      <c r="L584" s="81" t="n"/>
      <c r="M584" s="81" t="n"/>
      <c r="N584" s="81" t="n"/>
      <c r="O584" s="81" t="n"/>
      <c r="P584" s="81" t="n"/>
      <c r="Q584" s="81" t="n"/>
      <c r="R584" s="81" t="n"/>
      <c r="S584" s="81" t="n"/>
      <c r="T584" s="81" t="n"/>
      <c r="U584" s="81" t="n"/>
      <c r="V584" s="81" t="n"/>
      <c r="W584" s="81" t="n"/>
      <c r="X584" s="81" t="n"/>
      <c r="Y584" s="81" t="n"/>
      <c r="Z584" s="81" t="n"/>
      <c r="AA584" s="81" t="n"/>
      <c r="AB584" s="81" t="n"/>
      <c r="AC584" s="81" t="n"/>
      <c r="AD584" s="81" t="n"/>
      <c r="AE584" s="81" t="n"/>
      <c r="AF584" s="81" t="n"/>
      <c r="AG584" s="81" t="n"/>
      <c r="AH584" s="81" t="n"/>
      <c r="AI584" s="81" t="n"/>
      <c r="AJ584" s="81" t="n"/>
      <c r="AK584" s="82">
        <f>COUNT(B584:AJ584) / COUNTA(B584:AJ584)</f>
        <v/>
      </c>
      <c r="AL584" s="82">
        <f>1-AK584</f>
        <v/>
      </c>
    </row>
    <row r="585">
      <c r="A585" s="81" t="n"/>
      <c r="B585" s="81" t="n"/>
      <c r="C585" s="81" t="n"/>
      <c r="D585" s="81" t="n"/>
      <c r="E585" s="81" t="n"/>
      <c r="F585" s="81" t="n"/>
      <c r="G585" s="81" t="n"/>
      <c r="H585" s="81" t="n"/>
      <c r="I585" s="81" t="n"/>
      <c r="J585" s="81" t="n"/>
      <c r="K585" s="81" t="n"/>
      <c r="L585" s="81" t="n"/>
      <c r="M585" s="81" t="n"/>
      <c r="N585" s="81" t="n"/>
      <c r="O585" s="81" t="n"/>
      <c r="P585" s="81" t="n"/>
      <c r="Q585" s="81" t="n"/>
      <c r="R585" s="81" t="n"/>
      <c r="S585" s="81" t="n"/>
      <c r="T585" s="81" t="n"/>
      <c r="U585" s="81" t="n"/>
      <c r="V585" s="81" t="n"/>
      <c r="W585" s="81" t="n"/>
      <c r="X585" s="81" t="n"/>
      <c r="Y585" s="81" t="n"/>
      <c r="Z585" s="81" t="n"/>
      <c r="AA585" s="81" t="n"/>
      <c r="AB585" s="81" t="n"/>
      <c r="AC585" s="81" t="n"/>
      <c r="AD585" s="81" t="n"/>
      <c r="AE585" s="81" t="n"/>
      <c r="AF585" s="81" t="n"/>
      <c r="AG585" s="81" t="n"/>
      <c r="AH585" s="81" t="n"/>
      <c r="AI585" s="81" t="n"/>
      <c r="AJ585" s="81" t="n"/>
      <c r="AK585" s="82">
        <f>COUNT(B585:AJ585) / COUNTA(B585:AJ585)</f>
        <v/>
      </c>
      <c r="AL585" s="82">
        <f>1-AK585</f>
        <v/>
      </c>
    </row>
    <row r="586">
      <c r="A586" s="81" t="n"/>
      <c r="B586" s="81" t="n"/>
      <c r="C586" s="81" t="n"/>
      <c r="D586" s="81" t="n"/>
      <c r="E586" s="81" t="n"/>
      <c r="F586" s="81" t="n"/>
      <c r="G586" s="81" t="n"/>
      <c r="H586" s="81" t="n"/>
      <c r="I586" s="81" t="n"/>
      <c r="J586" s="81" t="n"/>
      <c r="K586" s="81" t="n"/>
      <c r="L586" s="81" t="n"/>
      <c r="M586" s="81" t="n"/>
      <c r="N586" s="81" t="n"/>
      <c r="O586" s="81" t="n"/>
      <c r="P586" s="81" t="n"/>
      <c r="Q586" s="81" t="n"/>
      <c r="R586" s="81" t="n"/>
      <c r="S586" s="81" t="n"/>
      <c r="T586" s="81" t="n"/>
      <c r="U586" s="81" t="n"/>
      <c r="V586" s="81" t="n"/>
      <c r="W586" s="81" t="n"/>
      <c r="X586" s="81" t="n"/>
      <c r="Y586" s="81" t="n"/>
      <c r="Z586" s="81" t="n"/>
      <c r="AA586" s="81" t="n"/>
      <c r="AB586" s="81" t="n"/>
      <c r="AC586" s="81" t="n"/>
      <c r="AD586" s="81" t="n"/>
      <c r="AE586" s="81" t="n"/>
      <c r="AF586" s="81" t="n"/>
      <c r="AG586" s="81" t="n"/>
      <c r="AH586" s="81" t="n"/>
      <c r="AI586" s="81" t="n"/>
      <c r="AJ586" s="81" t="n"/>
      <c r="AK586" s="82">
        <f>COUNT(B586:AJ586) / COUNTA(B586:AJ586)</f>
        <v/>
      </c>
      <c r="AL586" s="82">
        <f>1-AK586</f>
        <v/>
      </c>
    </row>
    <row r="587">
      <c r="A587" s="81" t="n"/>
      <c r="B587" s="81" t="n"/>
      <c r="C587" s="81" t="n"/>
      <c r="D587" s="81" t="n"/>
      <c r="E587" s="81" t="n"/>
      <c r="F587" s="81" t="n"/>
      <c r="G587" s="81" t="n"/>
      <c r="H587" s="81" t="n"/>
      <c r="I587" s="81" t="n"/>
      <c r="J587" s="81" t="n"/>
      <c r="K587" s="81" t="n"/>
      <c r="L587" s="81" t="n"/>
      <c r="M587" s="81" t="n"/>
      <c r="N587" s="81" t="n"/>
      <c r="O587" s="81" t="n"/>
      <c r="P587" s="81" t="n"/>
      <c r="Q587" s="81" t="n"/>
      <c r="R587" s="81" t="n"/>
      <c r="S587" s="81" t="n"/>
      <c r="T587" s="81" t="n"/>
      <c r="U587" s="81" t="n"/>
      <c r="V587" s="81" t="n"/>
      <c r="W587" s="81" t="n"/>
      <c r="X587" s="81" t="n"/>
      <c r="Y587" s="81" t="n"/>
      <c r="Z587" s="81" t="n"/>
      <c r="AA587" s="81" t="n"/>
      <c r="AB587" s="81" t="n"/>
      <c r="AC587" s="81" t="n"/>
      <c r="AD587" s="81" t="n"/>
      <c r="AE587" s="81" t="n"/>
      <c r="AF587" s="81" t="n"/>
      <c r="AG587" s="81" t="n"/>
      <c r="AH587" s="81" t="n"/>
      <c r="AI587" s="81" t="n"/>
      <c r="AJ587" s="81" t="n"/>
      <c r="AK587" s="82">
        <f>COUNT(B587:AJ587) / COUNTA(B587:AJ587)</f>
        <v/>
      </c>
      <c r="AL587" s="82">
        <f>1-AK587</f>
        <v/>
      </c>
    </row>
    <row r="588">
      <c r="A588" s="81" t="n"/>
      <c r="B588" s="81" t="n"/>
      <c r="C588" s="81" t="n"/>
      <c r="D588" s="81" t="n"/>
      <c r="E588" s="81" t="n"/>
      <c r="F588" s="81" t="n"/>
      <c r="G588" s="81" t="n"/>
      <c r="H588" s="81" t="n"/>
      <c r="I588" s="81" t="n"/>
      <c r="J588" s="81" t="n"/>
      <c r="K588" s="81" t="n"/>
      <c r="L588" s="81" t="n"/>
      <c r="M588" s="81" t="n"/>
      <c r="N588" s="81" t="n"/>
      <c r="O588" s="81" t="n"/>
      <c r="P588" s="81" t="n"/>
      <c r="Q588" s="81" t="n"/>
      <c r="R588" s="81" t="n"/>
      <c r="S588" s="81" t="n"/>
      <c r="T588" s="81" t="n"/>
      <c r="U588" s="81" t="n"/>
      <c r="V588" s="81" t="n"/>
      <c r="W588" s="81" t="n"/>
      <c r="X588" s="81" t="n"/>
      <c r="Y588" s="81" t="n"/>
      <c r="Z588" s="81" t="n"/>
      <c r="AA588" s="81" t="n"/>
      <c r="AB588" s="81" t="n"/>
      <c r="AC588" s="81" t="n"/>
      <c r="AD588" s="81" t="n"/>
      <c r="AE588" s="81" t="n"/>
      <c r="AF588" s="81" t="n"/>
      <c r="AG588" s="81" t="n"/>
      <c r="AH588" s="81" t="n"/>
      <c r="AI588" s="81" t="n"/>
      <c r="AJ588" s="81" t="n"/>
      <c r="AK588" s="82">
        <f>COUNT(B588:AJ588) / COUNTA(B588:AJ588)</f>
        <v/>
      </c>
      <c r="AL588" s="82">
        <f>1-AK588</f>
        <v/>
      </c>
    </row>
    <row r="589">
      <c r="A589" s="81" t="n"/>
      <c r="B589" s="81" t="n"/>
      <c r="C589" s="81" t="n"/>
      <c r="D589" s="81" t="n"/>
      <c r="E589" s="81" t="n"/>
      <c r="F589" s="81" t="n"/>
      <c r="G589" s="81" t="n"/>
      <c r="H589" s="81" t="n"/>
      <c r="I589" s="81" t="n"/>
      <c r="J589" s="81" t="n"/>
      <c r="K589" s="81" t="n"/>
      <c r="L589" s="81" t="n"/>
      <c r="M589" s="81" t="n"/>
      <c r="N589" s="81" t="n"/>
      <c r="O589" s="81" t="n"/>
      <c r="P589" s="81" t="n"/>
      <c r="Q589" s="81" t="n"/>
      <c r="R589" s="81" t="n"/>
      <c r="S589" s="81" t="n"/>
      <c r="T589" s="81" t="n"/>
      <c r="U589" s="81" t="n"/>
      <c r="V589" s="81" t="n"/>
      <c r="W589" s="81" t="n"/>
      <c r="X589" s="81" t="n"/>
      <c r="Y589" s="81" t="n"/>
      <c r="Z589" s="81" t="n"/>
      <c r="AA589" s="81" t="n"/>
      <c r="AB589" s="81" t="n"/>
      <c r="AC589" s="81" t="n"/>
      <c r="AD589" s="81" t="n"/>
      <c r="AE589" s="81" t="n"/>
      <c r="AF589" s="81" t="n"/>
      <c r="AG589" s="81" t="n"/>
      <c r="AH589" s="81" t="n"/>
      <c r="AI589" s="81" t="n"/>
      <c r="AJ589" s="81" t="n"/>
      <c r="AK589" s="82">
        <f>COUNT(B589:AJ589) / COUNTA(B589:AJ589)</f>
        <v/>
      </c>
      <c r="AL589" s="82">
        <f>1-AK589</f>
        <v/>
      </c>
    </row>
    <row r="590">
      <c r="A590" s="81" t="n"/>
      <c r="B590" s="81" t="n"/>
      <c r="C590" s="81" t="n"/>
      <c r="D590" s="81" t="n"/>
      <c r="E590" s="81" t="n"/>
      <c r="F590" s="81" t="n"/>
      <c r="G590" s="81" t="n"/>
      <c r="H590" s="81" t="n"/>
      <c r="I590" s="81" t="n"/>
      <c r="J590" s="81" t="n"/>
      <c r="K590" s="81" t="n"/>
      <c r="L590" s="81" t="n"/>
      <c r="M590" s="81" t="n"/>
      <c r="N590" s="81" t="n"/>
      <c r="O590" s="81" t="n"/>
      <c r="P590" s="81" t="n"/>
      <c r="Q590" s="81" t="n"/>
      <c r="R590" s="81" t="n"/>
      <c r="S590" s="81" t="n"/>
      <c r="T590" s="81" t="n"/>
      <c r="U590" s="81" t="n"/>
      <c r="V590" s="81" t="n"/>
      <c r="W590" s="81" t="n"/>
      <c r="X590" s="81" t="n"/>
      <c r="Y590" s="81" t="n"/>
      <c r="Z590" s="81" t="n"/>
      <c r="AA590" s="81" t="n"/>
      <c r="AB590" s="81" t="n"/>
      <c r="AC590" s="81" t="n"/>
      <c r="AD590" s="81" t="n"/>
      <c r="AE590" s="81" t="n"/>
      <c r="AF590" s="81" t="n"/>
      <c r="AG590" s="81" t="n"/>
      <c r="AH590" s="81" t="n"/>
      <c r="AI590" s="81" t="n"/>
      <c r="AJ590" s="81" t="n"/>
      <c r="AK590" s="82">
        <f>COUNT(B590:AJ590) / COUNTA(B590:AJ590)</f>
        <v/>
      </c>
      <c r="AL590" s="82">
        <f>1-AK590</f>
        <v/>
      </c>
    </row>
    <row r="591">
      <c r="A591" s="81" t="n"/>
      <c r="B591" s="81" t="n"/>
      <c r="C591" s="81" t="n"/>
      <c r="D591" s="81" t="n"/>
      <c r="E591" s="81" t="n"/>
      <c r="F591" s="81" t="n"/>
      <c r="G591" s="81" t="n"/>
      <c r="H591" s="81" t="n"/>
      <c r="I591" s="81" t="n"/>
      <c r="J591" s="81" t="n"/>
      <c r="K591" s="81" t="n"/>
      <c r="L591" s="81" t="n"/>
      <c r="M591" s="81" t="n"/>
      <c r="N591" s="81" t="n"/>
      <c r="O591" s="81" t="n"/>
      <c r="P591" s="81" t="n"/>
      <c r="Q591" s="81" t="n"/>
      <c r="R591" s="81" t="n"/>
      <c r="S591" s="81" t="n"/>
      <c r="T591" s="81" t="n"/>
      <c r="U591" s="81" t="n"/>
      <c r="V591" s="81" t="n"/>
      <c r="W591" s="81" t="n"/>
      <c r="X591" s="81" t="n"/>
      <c r="Y591" s="81" t="n"/>
      <c r="Z591" s="81" t="n"/>
      <c r="AA591" s="81" t="n"/>
      <c r="AB591" s="81" t="n"/>
      <c r="AC591" s="81" t="n"/>
      <c r="AD591" s="81" t="n"/>
      <c r="AE591" s="81" t="n"/>
      <c r="AF591" s="81" t="n"/>
      <c r="AG591" s="81" t="n"/>
      <c r="AH591" s="81" t="n"/>
      <c r="AI591" s="81" t="n"/>
      <c r="AJ591" s="81" t="n"/>
      <c r="AK591" s="82">
        <f>COUNT(B591:AJ591) / COUNTA(B591:AJ591)</f>
        <v/>
      </c>
      <c r="AL591" s="82">
        <f>1-AK591</f>
        <v/>
      </c>
    </row>
    <row r="592">
      <c r="A592" s="81" t="n"/>
      <c r="B592" s="81" t="n"/>
      <c r="C592" s="81" t="n"/>
      <c r="D592" s="81" t="n"/>
      <c r="E592" s="81" t="n"/>
      <c r="F592" s="81" t="n"/>
      <c r="G592" s="81" t="n"/>
      <c r="H592" s="81" t="n"/>
      <c r="I592" s="81" t="n"/>
      <c r="J592" s="81" t="n"/>
      <c r="K592" s="81" t="n"/>
      <c r="L592" s="81" t="n"/>
      <c r="M592" s="81" t="n"/>
      <c r="N592" s="81" t="n"/>
      <c r="O592" s="81" t="n"/>
      <c r="P592" s="81" t="n"/>
      <c r="Q592" s="81" t="n"/>
      <c r="R592" s="81" t="n"/>
      <c r="S592" s="81" t="n"/>
      <c r="T592" s="81" t="n"/>
      <c r="U592" s="81" t="n"/>
      <c r="V592" s="81" t="n"/>
      <c r="W592" s="81" t="n"/>
      <c r="X592" s="81" t="n"/>
      <c r="Y592" s="81" t="n"/>
      <c r="Z592" s="81" t="n"/>
      <c r="AA592" s="81" t="n"/>
      <c r="AB592" s="81" t="n"/>
      <c r="AC592" s="81" t="n"/>
      <c r="AD592" s="81" t="n"/>
      <c r="AE592" s="81" t="n"/>
      <c r="AF592" s="81" t="n"/>
      <c r="AG592" s="81" t="n"/>
      <c r="AH592" s="81" t="n"/>
      <c r="AI592" s="81" t="n"/>
      <c r="AJ592" s="81" t="n"/>
      <c r="AK592" s="82">
        <f>COUNT(B592:AJ592) / COUNTA(B592:AJ592)</f>
        <v/>
      </c>
      <c r="AL592" s="82">
        <f>1-AK592</f>
        <v/>
      </c>
    </row>
    <row r="593">
      <c r="A593" s="81" t="n"/>
      <c r="B593" s="81" t="n"/>
      <c r="C593" s="81" t="n"/>
      <c r="D593" s="81" t="n"/>
      <c r="E593" s="81" t="n"/>
      <c r="F593" s="81" t="n"/>
      <c r="G593" s="81" t="n"/>
      <c r="H593" s="81" t="n"/>
      <c r="I593" s="81" t="n"/>
      <c r="J593" s="81" t="n"/>
      <c r="K593" s="81" t="n"/>
      <c r="L593" s="81" t="n"/>
      <c r="M593" s="81" t="n"/>
      <c r="N593" s="81" t="n"/>
      <c r="O593" s="81" t="n"/>
      <c r="P593" s="81" t="n"/>
      <c r="Q593" s="81" t="n"/>
      <c r="R593" s="81" t="n"/>
      <c r="S593" s="81" t="n"/>
      <c r="T593" s="81" t="n"/>
      <c r="U593" s="81" t="n"/>
      <c r="V593" s="81" t="n"/>
      <c r="W593" s="81" t="n"/>
      <c r="X593" s="81" t="n"/>
      <c r="Y593" s="81" t="n"/>
      <c r="Z593" s="81" t="n"/>
      <c r="AA593" s="81" t="n"/>
      <c r="AB593" s="81" t="n"/>
      <c r="AC593" s="81" t="n"/>
      <c r="AD593" s="81" t="n"/>
      <c r="AE593" s="81" t="n"/>
      <c r="AF593" s="81" t="n"/>
      <c r="AG593" s="81" t="n"/>
      <c r="AH593" s="81" t="n"/>
      <c r="AI593" s="81" t="n"/>
      <c r="AJ593" s="81" t="n"/>
      <c r="AK593" s="82">
        <f>COUNT(B593:AJ593) / COUNTA(B593:AJ593)</f>
        <v/>
      </c>
      <c r="AL593" s="82">
        <f>1-AK593</f>
        <v/>
      </c>
    </row>
    <row r="594">
      <c r="A594" s="81" t="n"/>
      <c r="B594" s="81" t="n"/>
      <c r="C594" s="81" t="n"/>
      <c r="D594" s="81" t="n"/>
      <c r="E594" s="81" t="n"/>
      <c r="F594" s="81" t="n"/>
      <c r="G594" s="81" t="n"/>
      <c r="H594" s="81" t="n"/>
      <c r="I594" s="81" t="n"/>
      <c r="J594" s="81" t="n"/>
      <c r="K594" s="81" t="n"/>
      <c r="L594" s="81" t="n"/>
      <c r="M594" s="81" t="n"/>
      <c r="N594" s="81" t="n"/>
      <c r="O594" s="81" t="n"/>
      <c r="P594" s="81" t="n"/>
      <c r="Q594" s="81" t="n"/>
      <c r="R594" s="81" t="n"/>
      <c r="S594" s="81" t="n"/>
      <c r="T594" s="81" t="n"/>
      <c r="U594" s="81" t="n"/>
      <c r="V594" s="81" t="n"/>
      <c r="W594" s="81" t="n"/>
      <c r="X594" s="81" t="n"/>
      <c r="Y594" s="81" t="n"/>
      <c r="Z594" s="81" t="n"/>
      <c r="AA594" s="81" t="n"/>
      <c r="AB594" s="81" t="n"/>
      <c r="AC594" s="81" t="n"/>
      <c r="AD594" s="81" t="n"/>
      <c r="AE594" s="81" t="n"/>
      <c r="AF594" s="81" t="n"/>
      <c r="AG594" s="81" t="n"/>
      <c r="AH594" s="81" t="n"/>
      <c r="AI594" s="81" t="n"/>
      <c r="AJ594" s="81" t="n"/>
      <c r="AK594" s="82">
        <f>COUNT(B594:AJ594) / COUNTA(B594:AJ594)</f>
        <v/>
      </c>
      <c r="AL594" s="82">
        <f>1-AK594</f>
        <v/>
      </c>
    </row>
    <row r="595">
      <c r="A595" s="81" t="n"/>
      <c r="B595" s="81" t="n"/>
      <c r="C595" s="81" t="n"/>
      <c r="D595" s="81" t="n"/>
      <c r="E595" s="81" t="n"/>
      <c r="F595" s="81" t="n"/>
      <c r="G595" s="81" t="n"/>
      <c r="H595" s="81" t="n"/>
      <c r="I595" s="81" t="n"/>
      <c r="J595" s="81" t="n"/>
      <c r="K595" s="81" t="n"/>
      <c r="L595" s="81" t="n"/>
      <c r="M595" s="81" t="n"/>
      <c r="N595" s="81" t="n"/>
      <c r="O595" s="81" t="n"/>
      <c r="P595" s="81" t="n"/>
      <c r="Q595" s="81" t="n"/>
      <c r="R595" s="81" t="n"/>
      <c r="S595" s="81" t="n"/>
      <c r="T595" s="81" t="n"/>
      <c r="U595" s="81" t="n"/>
      <c r="V595" s="81" t="n"/>
      <c r="W595" s="81" t="n"/>
      <c r="X595" s="81" t="n"/>
      <c r="Y595" s="81" t="n"/>
      <c r="Z595" s="81" t="n"/>
      <c r="AA595" s="81" t="n"/>
      <c r="AB595" s="81" t="n"/>
      <c r="AC595" s="81" t="n"/>
      <c r="AD595" s="81" t="n"/>
      <c r="AE595" s="81" t="n"/>
      <c r="AF595" s="81" t="n"/>
      <c r="AG595" s="81" t="n"/>
      <c r="AH595" s="81" t="n"/>
      <c r="AI595" s="81" t="n"/>
      <c r="AJ595" s="81" t="n"/>
      <c r="AK595" s="82">
        <f>COUNT(B595:AJ595) / COUNTA(B595:AJ595)</f>
        <v/>
      </c>
      <c r="AL595" s="82">
        <f>1-AK595</f>
        <v/>
      </c>
    </row>
    <row r="596">
      <c r="A596" s="81" t="n"/>
      <c r="B596" s="81" t="n"/>
      <c r="C596" s="81" t="n"/>
      <c r="D596" s="81" t="n"/>
      <c r="E596" s="81" t="n"/>
      <c r="F596" s="81" t="n"/>
      <c r="G596" s="81" t="n"/>
      <c r="H596" s="81" t="n"/>
      <c r="I596" s="81" t="n"/>
      <c r="J596" s="81" t="n"/>
      <c r="K596" s="81" t="n"/>
      <c r="L596" s="81" t="n"/>
      <c r="M596" s="81" t="n"/>
      <c r="N596" s="81" t="n"/>
      <c r="O596" s="81" t="n"/>
      <c r="P596" s="81" t="n"/>
      <c r="Q596" s="81" t="n"/>
      <c r="R596" s="81" t="n"/>
      <c r="S596" s="81" t="n"/>
      <c r="T596" s="81" t="n"/>
      <c r="U596" s="81" t="n"/>
      <c r="V596" s="81" t="n"/>
      <c r="W596" s="81" t="n"/>
      <c r="X596" s="81" t="n"/>
      <c r="Y596" s="81" t="n"/>
      <c r="Z596" s="81" t="n"/>
      <c r="AA596" s="81" t="n"/>
      <c r="AB596" s="81" t="n"/>
      <c r="AC596" s="81" t="n"/>
      <c r="AD596" s="81" t="n"/>
      <c r="AE596" s="81" t="n"/>
      <c r="AF596" s="81" t="n"/>
      <c r="AG596" s="81" t="n"/>
      <c r="AH596" s="81" t="n"/>
      <c r="AI596" s="81" t="n"/>
      <c r="AJ596" s="81" t="n"/>
      <c r="AK596" s="82">
        <f>COUNT(B596:AJ596) / COUNTA(B596:AJ596)</f>
        <v/>
      </c>
      <c r="AL596" s="82">
        <f>1-AK596</f>
        <v/>
      </c>
    </row>
    <row r="597">
      <c r="A597" s="81" t="n"/>
      <c r="B597" s="81" t="n"/>
      <c r="C597" s="81" t="n"/>
      <c r="D597" s="81" t="n"/>
      <c r="E597" s="81" t="n"/>
      <c r="F597" s="81" t="n"/>
      <c r="G597" s="81" t="n"/>
      <c r="H597" s="81" t="n"/>
      <c r="I597" s="81" t="n"/>
      <c r="J597" s="81" t="n"/>
      <c r="K597" s="81" t="n"/>
      <c r="L597" s="81" t="n"/>
      <c r="M597" s="81" t="n"/>
      <c r="N597" s="81" t="n"/>
      <c r="O597" s="81" t="n"/>
      <c r="P597" s="81" t="n"/>
      <c r="Q597" s="81" t="n"/>
      <c r="R597" s="81" t="n"/>
      <c r="S597" s="81" t="n"/>
      <c r="T597" s="81" t="n"/>
      <c r="U597" s="81" t="n"/>
      <c r="V597" s="81" t="n"/>
      <c r="W597" s="81" t="n"/>
      <c r="X597" s="81" t="n"/>
      <c r="Y597" s="81" t="n"/>
      <c r="Z597" s="81" t="n"/>
      <c r="AA597" s="81" t="n"/>
      <c r="AB597" s="81" t="n"/>
      <c r="AC597" s="81" t="n"/>
      <c r="AD597" s="81" t="n"/>
      <c r="AE597" s="81" t="n"/>
      <c r="AF597" s="81" t="n"/>
      <c r="AG597" s="81" t="n"/>
      <c r="AH597" s="81" t="n"/>
      <c r="AI597" s="81" t="n"/>
      <c r="AJ597" s="81" t="n"/>
      <c r="AK597" s="82">
        <f>COUNT(B597:AJ597) / COUNTA(B597:AJ597)</f>
        <v/>
      </c>
      <c r="AL597" s="82">
        <f>1-AK597</f>
        <v/>
      </c>
    </row>
    <row r="598">
      <c r="A598" s="81" t="n"/>
      <c r="B598" s="81" t="n"/>
      <c r="C598" s="81" t="n"/>
      <c r="D598" s="81" t="n"/>
      <c r="E598" s="81" t="n"/>
      <c r="F598" s="81" t="n"/>
      <c r="G598" s="81" t="n"/>
      <c r="H598" s="81" t="n"/>
      <c r="I598" s="81" t="n"/>
      <c r="J598" s="81" t="n"/>
      <c r="K598" s="81" t="n"/>
      <c r="L598" s="81" t="n"/>
      <c r="M598" s="81" t="n"/>
      <c r="N598" s="81" t="n"/>
      <c r="O598" s="81" t="n"/>
      <c r="P598" s="81" t="n"/>
      <c r="Q598" s="81" t="n"/>
      <c r="R598" s="81" t="n"/>
      <c r="S598" s="81" t="n"/>
      <c r="T598" s="81" t="n"/>
      <c r="U598" s="81" t="n"/>
      <c r="V598" s="81" t="n"/>
      <c r="W598" s="81" t="n"/>
      <c r="X598" s="81" t="n"/>
      <c r="Y598" s="81" t="n"/>
      <c r="Z598" s="81" t="n"/>
      <c r="AA598" s="81" t="n"/>
      <c r="AB598" s="81" t="n"/>
      <c r="AC598" s="81" t="n"/>
      <c r="AD598" s="81" t="n"/>
      <c r="AE598" s="81" t="n"/>
      <c r="AF598" s="81" t="n"/>
      <c r="AG598" s="81" t="n"/>
      <c r="AH598" s="81" t="n"/>
      <c r="AI598" s="81" t="n"/>
      <c r="AJ598" s="81" t="n"/>
      <c r="AK598" s="82">
        <f>COUNT(B598:AJ598) / COUNTA(B598:AJ598)</f>
        <v/>
      </c>
      <c r="AL598" s="82">
        <f>1-AK598</f>
        <v/>
      </c>
    </row>
    <row r="599">
      <c r="A599" s="81" t="n"/>
      <c r="B599" s="81" t="n"/>
      <c r="C599" s="81" t="n"/>
      <c r="D599" s="81" t="n"/>
      <c r="E599" s="81" t="n"/>
      <c r="F599" s="81" t="n"/>
      <c r="G599" s="81" t="n"/>
      <c r="H599" s="81" t="n"/>
      <c r="I599" s="81" t="n"/>
      <c r="J599" s="81" t="n"/>
      <c r="K599" s="81" t="n"/>
      <c r="L599" s="81" t="n"/>
      <c r="M599" s="81" t="n"/>
      <c r="N599" s="81" t="n"/>
      <c r="O599" s="81" t="n"/>
      <c r="P599" s="81" t="n"/>
      <c r="Q599" s="81" t="n"/>
      <c r="R599" s="81" t="n"/>
      <c r="S599" s="81" t="n"/>
      <c r="T599" s="81" t="n"/>
      <c r="U599" s="81" t="n"/>
      <c r="V599" s="81" t="n"/>
      <c r="W599" s="81" t="n"/>
      <c r="X599" s="81" t="n"/>
      <c r="Y599" s="81" t="n"/>
      <c r="Z599" s="81" t="n"/>
      <c r="AA599" s="81" t="n"/>
      <c r="AB599" s="81" t="n"/>
      <c r="AC599" s="81" t="n"/>
      <c r="AD599" s="81" t="n"/>
      <c r="AE599" s="81" t="n"/>
      <c r="AF599" s="81" t="n"/>
      <c r="AG599" s="81" t="n"/>
      <c r="AH599" s="81" t="n"/>
      <c r="AI599" s="81" t="n"/>
      <c r="AJ599" s="81" t="n"/>
      <c r="AK599" s="82">
        <f>COUNT(B599:AJ599) / COUNTA(B599:AJ599)</f>
        <v/>
      </c>
      <c r="AL599" s="82">
        <f>1-AK599</f>
        <v/>
      </c>
    </row>
    <row r="600">
      <c r="A600" s="81" t="n"/>
      <c r="B600" s="81" t="n"/>
      <c r="C600" s="81" t="n"/>
      <c r="D600" s="81" t="n"/>
      <c r="E600" s="81" t="n"/>
      <c r="F600" s="81" t="n"/>
      <c r="G600" s="81" t="n"/>
      <c r="H600" s="81" t="n"/>
      <c r="I600" s="81" t="n"/>
      <c r="J600" s="81" t="n"/>
      <c r="K600" s="81" t="n"/>
      <c r="L600" s="81" t="n"/>
      <c r="M600" s="81" t="n"/>
      <c r="N600" s="81" t="n"/>
      <c r="O600" s="81" t="n"/>
      <c r="P600" s="81" t="n"/>
      <c r="Q600" s="81" t="n"/>
      <c r="R600" s="81" t="n"/>
      <c r="S600" s="81" t="n"/>
      <c r="T600" s="81" t="n"/>
      <c r="U600" s="81" t="n"/>
      <c r="V600" s="81" t="n"/>
      <c r="W600" s="81" t="n"/>
      <c r="X600" s="81" t="n"/>
      <c r="Y600" s="81" t="n"/>
      <c r="Z600" s="81" t="n"/>
      <c r="AA600" s="81" t="n"/>
      <c r="AB600" s="81" t="n"/>
      <c r="AC600" s="81" t="n"/>
      <c r="AD600" s="81" t="n"/>
      <c r="AE600" s="81" t="n"/>
      <c r="AF600" s="81" t="n"/>
      <c r="AG600" s="81" t="n"/>
      <c r="AH600" s="81" t="n"/>
      <c r="AI600" s="81" t="n"/>
      <c r="AJ600" s="81" t="n"/>
      <c r="AK600" s="82">
        <f>COUNT(B600:AJ600) / COUNTA(B600:AJ600)</f>
        <v/>
      </c>
      <c r="AL600" s="82">
        <f>1-AK600</f>
        <v/>
      </c>
    </row>
    <row r="601">
      <c r="A601" s="81" t="n"/>
      <c r="B601" s="81" t="n"/>
      <c r="C601" s="81" t="n"/>
      <c r="D601" s="81" t="n"/>
      <c r="E601" s="81" t="n"/>
      <c r="F601" s="81" t="n"/>
      <c r="G601" s="81" t="n"/>
      <c r="H601" s="81" t="n"/>
      <c r="I601" s="81" t="n"/>
      <c r="J601" s="81" t="n"/>
      <c r="K601" s="81" t="n"/>
      <c r="L601" s="81" t="n"/>
      <c r="M601" s="81" t="n"/>
      <c r="N601" s="81" t="n"/>
      <c r="O601" s="81" t="n"/>
      <c r="P601" s="81" t="n"/>
      <c r="Q601" s="81" t="n"/>
      <c r="R601" s="81" t="n"/>
      <c r="S601" s="81" t="n"/>
      <c r="T601" s="81" t="n"/>
      <c r="U601" s="81" t="n"/>
      <c r="V601" s="81" t="n"/>
      <c r="W601" s="81" t="n"/>
      <c r="X601" s="81" t="n"/>
      <c r="Y601" s="81" t="n"/>
      <c r="Z601" s="81" t="n"/>
      <c r="AA601" s="81" t="n"/>
      <c r="AB601" s="81" t="n"/>
      <c r="AC601" s="81" t="n"/>
      <c r="AD601" s="81" t="n"/>
      <c r="AE601" s="81" t="n"/>
      <c r="AF601" s="81" t="n"/>
      <c r="AG601" s="81" t="n"/>
      <c r="AH601" s="81" t="n"/>
      <c r="AI601" s="81" t="n"/>
      <c r="AJ601" s="81" t="n"/>
      <c r="AK601" s="82">
        <f>COUNT(B601:AJ601) / COUNTA(B601:AJ601)</f>
        <v/>
      </c>
      <c r="AL601" s="82">
        <f>1-AK601</f>
        <v/>
      </c>
    </row>
    <row r="602">
      <c r="A602" s="81" t="n"/>
      <c r="B602" s="81" t="n"/>
      <c r="C602" s="81" t="n"/>
      <c r="D602" s="81" t="n"/>
      <c r="E602" s="81" t="n"/>
      <c r="F602" s="81" t="n"/>
      <c r="G602" s="81" t="n"/>
      <c r="H602" s="81" t="n"/>
      <c r="I602" s="81" t="n"/>
      <c r="J602" s="81" t="n"/>
      <c r="K602" s="81" t="n"/>
      <c r="L602" s="81" t="n"/>
      <c r="M602" s="81" t="n"/>
      <c r="N602" s="81" t="n"/>
      <c r="O602" s="81" t="n"/>
      <c r="P602" s="81" t="n"/>
      <c r="Q602" s="81" t="n"/>
      <c r="R602" s="81" t="n"/>
      <c r="S602" s="81" t="n"/>
      <c r="T602" s="81" t="n"/>
      <c r="U602" s="81" t="n"/>
      <c r="V602" s="81" t="n"/>
      <c r="W602" s="81" t="n"/>
      <c r="X602" s="81" t="n"/>
      <c r="Y602" s="81" t="n"/>
      <c r="Z602" s="81" t="n"/>
      <c r="AA602" s="81" t="n"/>
      <c r="AB602" s="81" t="n"/>
      <c r="AC602" s="81" t="n"/>
      <c r="AD602" s="81" t="n"/>
      <c r="AE602" s="81" t="n"/>
      <c r="AF602" s="81" t="n"/>
      <c r="AG602" s="81" t="n"/>
      <c r="AH602" s="81" t="n"/>
      <c r="AI602" s="81" t="n"/>
      <c r="AJ602" s="81" t="n"/>
      <c r="AK602" s="82">
        <f>COUNT(B602:AJ602) / COUNTA(B602:AJ602)</f>
        <v/>
      </c>
      <c r="AL602" s="82">
        <f>1-AK602</f>
        <v/>
      </c>
    </row>
    <row r="603">
      <c r="A603" s="81" t="n"/>
      <c r="B603" s="81" t="n"/>
      <c r="C603" s="81" t="n"/>
      <c r="D603" s="81" t="n"/>
      <c r="E603" s="81" t="n"/>
      <c r="F603" s="81" t="n"/>
      <c r="G603" s="81" t="n"/>
      <c r="H603" s="81" t="n"/>
      <c r="I603" s="81" t="n"/>
      <c r="J603" s="81" t="n"/>
      <c r="K603" s="81" t="n"/>
      <c r="L603" s="81" t="n"/>
      <c r="M603" s="81" t="n"/>
      <c r="N603" s="81" t="n"/>
      <c r="O603" s="81" t="n"/>
      <c r="P603" s="81" t="n"/>
      <c r="Q603" s="81" t="n"/>
      <c r="R603" s="81" t="n"/>
      <c r="S603" s="81" t="n"/>
      <c r="T603" s="81" t="n"/>
      <c r="U603" s="81" t="n"/>
      <c r="V603" s="81" t="n"/>
      <c r="W603" s="81" t="n"/>
      <c r="X603" s="81" t="n"/>
      <c r="Y603" s="81" t="n"/>
      <c r="Z603" s="81" t="n"/>
      <c r="AA603" s="81" t="n"/>
      <c r="AB603" s="81" t="n"/>
      <c r="AC603" s="81" t="n"/>
      <c r="AD603" s="81" t="n"/>
      <c r="AE603" s="81" t="n"/>
      <c r="AF603" s="81" t="n"/>
      <c r="AG603" s="81" t="n"/>
      <c r="AH603" s="81" t="n"/>
      <c r="AI603" s="81" t="n"/>
      <c r="AJ603" s="81" t="n"/>
      <c r="AK603" s="82">
        <f>COUNT(B603:AJ603) / COUNTA(B603:AJ603)</f>
        <v/>
      </c>
      <c r="AL603" s="82">
        <f>1-AK603</f>
        <v/>
      </c>
    </row>
    <row r="604">
      <c r="A604" s="81" t="n"/>
      <c r="B604" s="81" t="n"/>
      <c r="C604" s="81" t="n"/>
      <c r="D604" s="81" t="n"/>
      <c r="E604" s="81" t="n"/>
      <c r="F604" s="81" t="n"/>
      <c r="G604" s="81" t="n"/>
      <c r="H604" s="81" t="n"/>
      <c r="I604" s="81" t="n"/>
      <c r="J604" s="81" t="n"/>
      <c r="K604" s="81" t="n"/>
      <c r="L604" s="81" t="n"/>
      <c r="M604" s="81" t="n"/>
      <c r="N604" s="81" t="n"/>
      <c r="O604" s="81" t="n"/>
      <c r="P604" s="81" t="n"/>
      <c r="Q604" s="81" t="n"/>
      <c r="R604" s="81" t="n"/>
      <c r="S604" s="81" t="n"/>
      <c r="T604" s="81" t="n"/>
      <c r="U604" s="81" t="n"/>
      <c r="V604" s="81" t="n"/>
      <c r="W604" s="81" t="n"/>
      <c r="X604" s="81" t="n"/>
      <c r="Y604" s="81" t="n"/>
      <c r="Z604" s="81" t="n"/>
      <c r="AA604" s="81" t="n"/>
      <c r="AB604" s="81" t="n"/>
      <c r="AC604" s="81" t="n"/>
      <c r="AD604" s="81" t="n"/>
      <c r="AE604" s="81" t="n"/>
      <c r="AF604" s="81" t="n"/>
      <c r="AG604" s="81" t="n"/>
      <c r="AH604" s="81" t="n"/>
      <c r="AI604" s="81" t="n"/>
      <c r="AJ604" s="81" t="n"/>
      <c r="AK604" s="82">
        <f>COUNT(B604:AJ604) / COUNTA(B604:AJ604)</f>
        <v/>
      </c>
      <c r="AL604" s="82">
        <f>1-AK604</f>
        <v/>
      </c>
    </row>
    <row r="605">
      <c r="A605" s="81" t="n"/>
      <c r="B605" s="81" t="n"/>
      <c r="C605" s="81" t="n"/>
      <c r="D605" s="81" t="n"/>
      <c r="E605" s="81" t="n"/>
      <c r="F605" s="81" t="n"/>
      <c r="G605" s="81" t="n"/>
      <c r="H605" s="81" t="n"/>
      <c r="I605" s="81" t="n"/>
      <c r="J605" s="81" t="n"/>
      <c r="K605" s="81" t="n"/>
      <c r="L605" s="81" t="n"/>
      <c r="M605" s="81" t="n"/>
      <c r="N605" s="81" t="n"/>
      <c r="O605" s="81" t="n"/>
      <c r="P605" s="81" t="n"/>
      <c r="Q605" s="81" t="n"/>
      <c r="R605" s="81" t="n"/>
      <c r="S605" s="81" t="n"/>
      <c r="T605" s="81" t="n"/>
      <c r="U605" s="81" t="n"/>
      <c r="V605" s="81" t="n"/>
      <c r="W605" s="81" t="n"/>
      <c r="X605" s="81" t="n"/>
      <c r="Y605" s="81" t="n"/>
      <c r="Z605" s="81" t="n"/>
      <c r="AA605" s="81" t="n"/>
      <c r="AB605" s="81" t="n"/>
      <c r="AC605" s="81" t="n"/>
      <c r="AD605" s="81" t="n"/>
      <c r="AE605" s="81" t="n"/>
      <c r="AF605" s="81" t="n"/>
      <c r="AG605" s="81" t="n"/>
      <c r="AH605" s="81" t="n"/>
      <c r="AI605" s="81" t="n"/>
      <c r="AJ605" s="81" t="n"/>
      <c r="AK605" s="82">
        <f>COUNT(B605:AJ605) / COUNTA(B605:AJ605)</f>
        <v/>
      </c>
      <c r="AL605" s="82">
        <f>1-AK605</f>
        <v/>
      </c>
    </row>
    <row r="606">
      <c r="A606" s="81" t="n"/>
      <c r="B606" s="81" t="n"/>
      <c r="C606" s="81" t="n"/>
      <c r="D606" s="81" t="n"/>
      <c r="E606" s="81" t="n"/>
      <c r="F606" s="81" t="n"/>
      <c r="G606" s="81" t="n"/>
      <c r="H606" s="81" t="n"/>
      <c r="I606" s="81" t="n"/>
      <c r="J606" s="81" t="n"/>
      <c r="K606" s="81" t="n"/>
      <c r="L606" s="81" t="n"/>
      <c r="M606" s="81" t="n"/>
      <c r="N606" s="81" t="n"/>
      <c r="O606" s="81" t="n"/>
      <c r="P606" s="81" t="n"/>
      <c r="Q606" s="81" t="n"/>
      <c r="R606" s="81" t="n"/>
      <c r="S606" s="81" t="n"/>
      <c r="T606" s="81" t="n"/>
      <c r="U606" s="81" t="n"/>
      <c r="V606" s="81" t="n"/>
      <c r="W606" s="81" t="n"/>
      <c r="X606" s="81" t="n"/>
      <c r="Y606" s="81" t="n"/>
      <c r="Z606" s="81" t="n"/>
      <c r="AA606" s="81" t="n"/>
      <c r="AB606" s="81" t="n"/>
      <c r="AC606" s="81" t="n"/>
      <c r="AD606" s="81" t="n"/>
      <c r="AE606" s="81" t="n"/>
      <c r="AF606" s="81" t="n"/>
      <c r="AG606" s="81" t="n"/>
      <c r="AH606" s="81" t="n"/>
      <c r="AI606" s="81" t="n"/>
      <c r="AJ606" s="81" t="n"/>
      <c r="AK606" s="82">
        <f>COUNT(B606:AJ606) / COUNTA(B606:AJ606)</f>
        <v/>
      </c>
      <c r="AL606" s="82">
        <f>1-AK606</f>
        <v/>
      </c>
    </row>
    <row r="607">
      <c r="A607" s="81" t="n"/>
      <c r="B607" s="81" t="n"/>
      <c r="C607" s="81" t="n"/>
      <c r="D607" s="81" t="n"/>
      <c r="E607" s="81" t="n"/>
      <c r="F607" s="81" t="n"/>
      <c r="G607" s="81" t="n"/>
      <c r="H607" s="81" t="n"/>
      <c r="I607" s="81" t="n"/>
      <c r="J607" s="81" t="n"/>
      <c r="K607" s="81" t="n"/>
      <c r="L607" s="81" t="n"/>
      <c r="M607" s="81" t="n"/>
      <c r="N607" s="81" t="n"/>
      <c r="O607" s="81" t="n"/>
      <c r="P607" s="81" t="n"/>
      <c r="Q607" s="81" t="n"/>
      <c r="R607" s="81" t="n"/>
      <c r="S607" s="81" t="n"/>
      <c r="T607" s="81" t="n"/>
      <c r="U607" s="81" t="n"/>
      <c r="V607" s="81" t="n"/>
      <c r="W607" s="81" t="n"/>
      <c r="X607" s="81" t="n"/>
      <c r="Y607" s="81" t="n"/>
      <c r="Z607" s="81" t="n"/>
      <c r="AA607" s="81" t="n"/>
      <c r="AB607" s="81" t="n"/>
      <c r="AC607" s="81" t="n"/>
      <c r="AD607" s="81" t="n"/>
      <c r="AE607" s="81" t="n"/>
      <c r="AF607" s="81" t="n"/>
      <c r="AG607" s="81" t="n"/>
      <c r="AH607" s="81" t="n"/>
      <c r="AI607" s="81" t="n"/>
      <c r="AJ607" s="81" t="n"/>
      <c r="AK607" s="82">
        <f>COUNT(B607:AJ607) / COUNTA(B607:AJ607)</f>
        <v/>
      </c>
      <c r="AL607" s="82">
        <f>1-AK607</f>
        <v/>
      </c>
    </row>
    <row r="608">
      <c r="A608" s="81" t="n"/>
      <c r="B608" s="81" t="n"/>
      <c r="C608" s="81" t="n"/>
      <c r="D608" s="81" t="n"/>
      <c r="E608" s="81" t="n"/>
      <c r="F608" s="81" t="n"/>
      <c r="G608" s="81" t="n"/>
      <c r="H608" s="81" t="n"/>
      <c r="I608" s="81" t="n"/>
      <c r="J608" s="81" t="n"/>
      <c r="K608" s="81" t="n"/>
      <c r="L608" s="81" t="n"/>
      <c r="M608" s="81" t="n"/>
      <c r="N608" s="81" t="n"/>
      <c r="O608" s="81" t="n"/>
      <c r="P608" s="81" t="n"/>
      <c r="Q608" s="81" t="n"/>
      <c r="R608" s="81" t="n"/>
      <c r="S608" s="81" t="n"/>
      <c r="T608" s="81" t="n"/>
      <c r="U608" s="81" t="n"/>
      <c r="V608" s="81" t="n"/>
      <c r="W608" s="81" t="n"/>
      <c r="X608" s="81" t="n"/>
      <c r="Y608" s="81" t="n"/>
      <c r="Z608" s="81" t="n"/>
      <c r="AA608" s="81" t="n"/>
      <c r="AB608" s="81" t="n"/>
      <c r="AC608" s="81" t="n"/>
      <c r="AD608" s="81" t="n"/>
      <c r="AE608" s="81" t="n"/>
      <c r="AF608" s="81" t="n"/>
      <c r="AG608" s="81" t="n"/>
      <c r="AH608" s="81" t="n"/>
      <c r="AI608" s="81" t="n"/>
      <c r="AJ608" s="81" t="n"/>
      <c r="AK608" s="82">
        <f>COUNT(B608:AJ608) / COUNTA(B608:AJ608)</f>
        <v/>
      </c>
      <c r="AL608" s="82">
        <f>1-AK608</f>
        <v/>
      </c>
    </row>
    <row r="609">
      <c r="A609" s="81" t="n"/>
      <c r="B609" s="81" t="n"/>
      <c r="C609" s="81" t="n"/>
      <c r="D609" s="81" t="n"/>
      <c r="E609" s="81" t="n"/>
      <c r="F609" s="81" t="n"/>
      <c r="G609" s="81" t="n"/>
      <c r="H609" s="81" t="n"/>
      <c r="I609" s="81" t="n"/>
      <c r="J609" s="81" t="n"/>
      <c r="K609" s="81" t="n"/>
      <c r="L609" s="81" t="n"/>
      <c r="M609" s="81" t="n"/>
      <c r="N609" s="81" t="n"/>
      <c r="O609" s="81" t="n"/>
      <c r="P609" s="81" t="n"/>
      <c r="Q609" s="81" t="n"/>
      <c r="R609" s="81" t="n"/>
      <c r="S609" s="81" t="n"/>
      <c r="T609" s="81" t="n"/>
      <c r="U609" s="81" t="n"/>
      <c r="V609" s="81" t="n"/>
      <c r="W609" s="81" t="n"/>
      <c r="X609" s="81" t="n"/>
      <c r="Y609" s="81" t="n"/>
      <c r="Z609" s="81" t="n"/>
      <c r="AA609" s="81" t="n"/>
      <c r="AB609" s="81" t="n"/>
      <c r="AC609" s="81" t="n"/>
      <c r="AD609" s="81" t="n"/>
      <c r="AE609" s="81" t="n"/>
      <c r="AF609" s="81" t="n"/>
      <c r="AG609" s="81" t="n"/>
      <c r="AH609" s="81" t="n"/>
      <c r="AI609" s="81" t="n"/>
      <c r="AJ609" s="81" t="n"/>
      <c r="AK609" s="82">
        <f>COUNT(B609:AJ609) / COUNTA(B609:AJ609)</f>
        <v/>
      </c>
      <c r="AL609" s="82">
        <f>1-AK609</f>
        <v/>
      </c>
    </row>
    <row r="610">
      <c r="A610" s="81" t="n"/>
      <c r="B610" s="81" t="n"/>
      <c r="C610" s="81" t="n"/>
      <c r="D610" s="81" t="n"/>
      <c r="E610" s="81" t="n"/>
      <c r="F610" s="81" t="n"/>
      <c r="G610" s="81" t="n"/>
      <c r="H610" s="81" t="n"/>
      <c r="I610" s="81" t="n"/>
      <c r="J610" s="81" t="n"/>
      <c r="K610" s="81" t="n"/>
      <c r="L610" s="81" t="n"/>
      <c r="M610" s="81" t="n"/>
      <c r="N610" s="81" t="n"/>
      <c r="O610" s="81" t="n"/>
      <c r="P610" s="81" t="n"/>
      <c r="Q610" s="81" t="n"/>
      <c r="R610" s="81" t="n"/>
      <c r="S610" s="81" t="n"/>
      <c r="T610" s="81" t="n"/>
      <c r="U610" s="81" t="n"/>
      <c r="V610" s="81" t="n"/>
      <c r="W610" s="81" t="n"/>
      <c r="X610" s="81" t="n"/>
      <c r="Y610" s="81" t="n"/>
      <c r="Z610" s="81" t="n"/>
      <c r="AA610" s="81" t="n"/>
      <c r="AB610" s="81" t="n"/>
      <c r="AC610" s="81" t="n"/>
      <c r="AD610" s="81" t="n"/>
      <c r="AE610" s="81" t="n"/>
      <c r="AF610" s="81" t="n"/>
      <c r="AG610" s="81" t="n"/>
      <c r="AH610" s="81" t="n"/>
      <c r="AI610" s="81" t="n"/>
      <c r="AJ610" s="81" t="n"/>
      <c r="AK610" s="82">
        <f>COUNT(B610:AJ610) / COUNTA(B610:AJ610)</f>
        <v/>
      </c>
      <c r="AL610" s="82">
        <f>1-AK610</f>
        <v/>
      </c>
    </row>
    <row r="611">
      <c r="A611" s="81" t="n"/>
      <c r="B611" s="81" t="n"/>
      <c r="C611" s="81" t="n"/>
      <c r="D611" s="81" t="n"/>
      <c r="E611" s="81" t="n"/>
      <c r="F611" s="81" t="n"/>
      <c r="G611" s="81" t="n"/>
      <c r="H611" s="81" t="n"/>
      <c r="I611" s="81" t="n"/>
      <c r="J611" s="81" t="n"/>
      <c r="K611" s="81" t="n"/>
      <c r="L611" s="81" t="n"/>
      <c r="M611" s="81" t="n"/>
      <c r="N611" s="81" t="n"/>
      <c r="O611" s="81" t="n"/>
      <c r="P611" s="81" t="n"/>
      <c r="Q611" s="81" t="n"/>
      <c r="R611" s="81" t="n"/>
      <c r="S611" s="81" t="n"/>
      <c r="T611" s="81" t="n"/>
      <c r="U611" s="81" t="n"/>
      <c r="V611" s="81" t="n"/>
      <c r="W611" s="81" t="n"/>
      <c r="X611" s="81" t="n"/>
      <c r="Y611" s="81" t="n"/>
      <c r="Z611" s="81" t="n"/>
      <c r="AA611" s="81" t="n"/>
      <c r="AB611" s="81" t="n"/>
      <c r="AC611" s="81" t="n"/>
      <c r="AD611" s="81" t="n"/>
      <c r="AE611" s="81" t="n"/>
      <c r="AF611" s="81" t="n"/>
      <c r="AG611" s="81" t="n"/>
      <c r="AH611" s="81" t="n"/>
      <c r="AI611" s="81" t="n"/>
      <c r="AJ611" s="81" t="n"/>
      <c r="AK611" s="82">
        <f>COUNT(B611:AJ611) / COUNTA(B611:AJ611)</f>
        <v/>
      </c>
      <c r="AL611" s="82">
        <f>1-AK611</f>
        <v/>
      </c>
    </row>
    <row r="612">
      <c r="A612" s="81" t="n"/>
      <c r="B612" s="81" t="n"/>
      <c r="C612" s="81" t="n"/>
      <c r="D612" s="81" t="n"/>
      <c r="E612" s="81" t="n"/>
      <c r="F612" s="81" t="n"/>
      <c r="G612" s="81" t="n"/>
      <c r="H612" s="81" t="n"/>
      <c r="I612" s="81" t="n"/>
      <c r="J612" s="81" t="n"/>
      <c r="K612" s="81" t="n"/>
      <c r="L612" s="81" t="n"/>
      <c r="M612" s="81" t="n"/>
      <c r="N612" s="81" t="n"/>
      <c r="O612" s="81" t="n"/>
      <c r="P612" s="81" t="n"/>
      <c r="Q612" s="81" t="n"/>
      <c r="R612" s="81" t="n"/>
      <c r="S612" s="81" t="n"/>
      <c r="T612" s="81" t="n"/>
      <c r="U612" s="81" t="n"/>
      <c r="V612" s="81" t="n"/>
      <c r="W612" s="81" t="n"/>
      <c r="X612" s="81" t="n"/>
      <c r="Y612" s="81" t="n"/>
      <c r="Z612" s="81" t="n"/>
      <c r="AA612" s="81" t="n"/>
      <c r="AB612" s="81" t="n"/>
      <c r="AC612" s="81" t="n"/>
      <c r="AD612" s="81" t="n"/>
      <c r="AE612" s="81" t="n"/>
      <c r="AF612" s="81" t="n"/>
      <c r="AG612" s="81" t="n"/>
      <c r="AH612" s="81" t="n"/>
      <c r="AI612" s="81" t="n"/>
      <c r="AJ612" s="81" t="n"/>
      <c r="AK612" s="82">
        <f>COUNT(B612:AJ612) / COUNTA(B612:AJ612)</f>
        <v/>
      </c>
      <c r="AL612" s="82">
        <f>1-AK612</f>
        <v/>
      </c>
    </row>
    <row r="613">
      <c r="A613" s="81" t="n"/>
      <c r="B613" s="81" t="n"/>
      <c r="C613" s="81" t="n"/>
      <c r="D613" s="81" t="n"/>
      <c r="E613" s="81" t="n"/>
      <c r="F613" s="81" t="n"/>
      <c r="G613" s="81" t="n"/>
      <c r="H613" s="81" t="n"/>
      <c r="I613" s="81" t="n"/>
      <c r="J613" s="81" t="n"/>
      <c r="K613" s="81" t="n"/>
      <c r="L613" s="81" t="n"/>
      <c r="M613" s="81" t="n"/>
      <c r="N613" s="81" t="n"/>
      <c r="O613" s="81" t="n"/>
      <c r="P613" s="81" t="n"/>
      <c r="Q613" s="81" t="n"/>
      <c r="R613" s="81" t="n"/>
      <c r="S613" s="81" t="n"/>
      <c r="T613" s="81" t="n"/>
      <c r="U613" s="81" t="n"/>
      <c r="V613" s="81" t="n"/>
      <c r="W613" s="81" t="n"/>
      <c r="X613" s="81" t="n"/>
      <c r="Y613" s="81" t="n"/>
      <c r="Z613" s="81" t="n"/>
      <c r="AA613" s="81" t="n"/>
      <c r="AB613" s="81" t="n"/>
      <c r="AC613" s="81" t="n"/>
      <c r="AD613" s="81" t="n"/>
      <c r="AE613" s="81" t="n"/>
      <c r="AF613" s="81" t="n"/>
      <c r="AG613" s="81" t="n"/>
      <c r="AH613" s="81" t="n"/>
      <c r="AI613" s="81" t="n"/>
      <c r="AJ613" s="81" t="n"/>
      <c r="AK613" s="82">
        <f>COUNT(B613:AJ613) / COUNTA(B613:AJ613)</f>
        <v/>
      </c>
      <c r="AL613" s="82">
        <f>1-AK613</f>
        <v/>
      </c>
    </row>
    <row r="614">
      <c r="A614" s="81" t="n"/>
      <c r="B614" s="81" t="n"/>
      <c r="C614" s="81" t="n"/>
      <c r="D614" s="81" t="n"/>
      <c r="E614" s="81" t="n"/>
      <c r="F614" s="81" t="n"/>
      <c r="G614" s="81" t="n"/>
      <c r="H614" s="81" t="n"/>
      <c r="I614" s="81" t="n"/>
      <c r="J614" s="81" t="n"/>
      <c r="K614" s="81" t="n"/>
      <c r="L614" s="81" t="n"/>
      <c r="M614" s="81" t="n"/>
      <c r="N614" s="81" t="n"/>
      <c r="O614" s="81" t="n"/>
      <c r="P614" s="81" t="n"/>
      <c r="Q614" s="81" t="n"/>
      <c r="R614" s="81" t="n"/>
      <c r="S614" s="81" t="n"/>
      <c r="T614" s="81" t="n"/>
      <c r="U614" s="81" t="n"/>
      <c r="V614" s="81" t="n"/>
      <c r="W614" s="81" t="n"/>
      <c r="X614" s="81" t="n"/>
      <c r="Y614" s="81" t="n"/>
      <c r="Z614" s="81" t="n"/>
      <c r="AA614" s="81" t="n"/>
      <c r="AB614" s="81" t="n"/>
      <c r="AC614" s="81" t="n"/>
      <c r="AD614" s="81" t="n"/>
      <c r="AE614" s="81" t="n"/>
      <c r="AF614" s="81" t="n"/>
      <c r="AG614" s="81" t="n"/>
      <c r="AH614" s="81" t="n"/>
      <c r="AI614" s="81" t="n"/>
      <c r="AJ614" s="81" t="n"/>
      <c r="AK614" s="82">
        <f>COUNT(B614:AJ614) / COUNTA(B614:AJ614)</f>
        <v/>
      </c>
      <c r="AL614" s="82">
        <f>1-AK614</f>
        <v/>
      </c>
    </row>
    <row r="615">
      <c r="A615" s="81" t="n"/>
      <c r="B615" s="81" t="n"/>
      <c r="C615" s="81" t="n"/>
      <c r="D615" s="81" t="n"/>
      <c r="E615" s="81" t="n"/>
      <c r="F615" s="81" t="n"/>
      <c r="G615" s="81" t="n"/>
      <c r="H615" s="81" t="n"/>
      <c r="I615" s="81" t="n"/>
      <c r="J615" s="81" t="n"/>
      <c r="K615" s="81" t="n"/>
      <c r="L615" s="81" t="n"/>
      <c r="M615" s="81" t="n"/>
      <c r="N615" s="81" t="n"/>
      <c r="O615" s="81" t="n"/>
      <c r="P615" s="81" t="n"/>
      <c r="Q615" s="81" t="n"/>
      <c r="R615" s="81" t="n"/>
      <c r="S615" s="81" t="n"/>
      <c r="T615" s="81" t="n"/>
      <c r="U615" s="81" t="n"/>
      <c r="V615" s="81" t="n"/>
      <c r="W615" s="81" t="n"/>
      <c r="X615" s="81" t="n"/>
      <c r="Y615" s="81" t="n"/>
      <c r="Z615" s="81" t="n"/>
      <c r="AA615" s="81" t="n"/>
      <c r="AB615" s="81" t="n"/>
      <c r="AC615" s="81" t="n"/>
      <c r="AD615" s="81" t="n"/>
      <c r="AE615" s="81" t="n"/>
      <c r="AF615" s="81" t="n"/>
      <c r="AG615" s="81" t="n"/>
      <c r="AH615" s="81" t="n"/>
      <c r="AI615" s="81" t="n"/>
      <c r="AJ615" s="81" t="n"/>
      <c r="AK615" s="82">
        <f>COUNT(B615:AJ615) / COUNTA(B615:AJ615)</f>
        <v/>
      </c>
      <c r="AL615" s="82">
        <f>1-AK615</f>
        <v/>
      </c>
    </row>
    <row r="616">
      <c r="A616" s="81" t="n"/>
      <c r="B616" s="81" t="n"/>
      <c r="C616" s="81" t="n"/>
      <c r="D616" s="81" t="n"/>
      <c r="E616" s="81" t="n"/>
      <c r="F616" s="81" t="n"/>
      <c r="G616" s="81" t="n"/>
      <c r="H616" s="81" t="n"/>
      <c r="I616" s="81" t="n"/>
      <c r="J616" s="81" t="n"/>
      <c r="K616" s="81" t="n"/>
      <c r="L616" s="81" t="n"/>
      <c r="M616" s="81" t="n"/>
      <c r="N616" s="81" t="n"/>
      <c r="O616" s="81" t="n"/>
      <c r="P616" s="81" t="n"/>
      <c r="Q616" s="81" t="n"/>
      <c r="R616" s="81" t="n"/>
      <c r="S616" s="81" t="n"/>
      <c r="T616" s="81" t="n"/>
      <c r="U616" s="81" t="n"/>
      <c r="V616" s="81" t="n"/>
      <c r="W616" s="81" t="n"/>
      <c r="X616" s="81" t="n"/>
      <c r="Y616" s="81" t="n"/>
      <c r="Z616" s="81" t="n"/>
      <c r="AA616" s="81" t="n"/>
      <c r="AB616" s="81" t="n"/>
      <c r="AC616" s="81" t="n"/>
      <c r="AD616" s="81" t="n"/>
      <c r="AE616" s="81" t="n"/>
      <c r="AF616" s="81" t="n"/>
      <c r="AG616" s="81" t="n"/>
      <c r="AH616" s="81" t="n"/>
      <c r="AI616" s="81" t="n"/>
      <c r="AJ616" s="81" t="n"/>
      <c r="AK616" s="82">
        <f>COUNT(B616:AJ616) / COUNTA(B616:AJ616)</f>
        <v/>
      </c>
      <c r="AL616" s="82">
        <f>1-AK616</f>
        <v/>
      </c>
    </row>
    <row r="617">
      <c r="A617" s="81" t="n"/>
      <c r="B617" s="81" t="n"/>
      <c r="C617" s="81" t="n"/>
      <c r="D617" s="81" t="n"/>
      <c r="E617" s="81" t="n"/>
      <c r="F617" s="81" t="n"/>
      <c r="G617" s="81" t="n"/>
      <c r="H617" s="81" t="n"/>
      <c r="I617" s="81" t="n"/>
      <c r="J617" s="81" t="n"/>
      <c r="K617" s="81" t="n"/>
      <c r="L617" s="81" t="n"/>
      <c r="M617" s="81" t="n"/>
      <c r="N617" s="81" t="n"/>
      <c r="O617" s="81" t="n"/>
      <c r="P617" s="81" t="n"/>
      <c r="Q617" s="81" t="n"/>
      <c r="R617" s="81" t="n"/>
      <c r="S617" s="81" t="n"/>
      <c r="T617" s="81" t="n"/>
      <c r="U617" s="81" t="n"/>
      <c r="V617" s="81" t="n"/>
      <c r="W617" s="81" t="n"/>
      <c r="X617" s="81" t="n"/>
      <c r="Y617" s="81" t="n"/>
      <c r="Z617" s="81" t="n"/>
      <c r="AA617" s="81" t="n"/>
      <c r="AB617" s="81" t="n"/>
      <c r="AC617" s="81" t="n"/>
      <c r="AD617" s="81" t="n"/>
      <c r="AE617" s="81" t="n"/>
      <c r="AF617" s="81" t="n"/>
      <c r="AG617" s="81" t="n"/>
      <c r="AH617" s="81" t="n"/>
      <c r="AI617" s="81" t="n"/>
      <c r="AJ617" s="81" t="n"/>
      <c r="AK617" s="82">
        <f>COUNT(B617:AJ617) / COUNTA(B617:AJ617)</f>
        <v/>
      </c>
      <c r="AL617" s="82">
        <f>1-AK617</f>
        <v/>
      </c>
    </row>
    <row r="618">
      <c r="A618" s="81" t="n"/>
      <c r="B618" s="81" t="n"/>
      <c r="C618" s="81" t="n"/>
      <c r="D618" s="81" t="n"/>
      <c r="E618" s="81" t="n"/>
      <c r="F618" s="81" t="n"/>
      <c r="G618" s="81" t="n"/>
      <c r="H618" s="81" t="n"/>
      <c r="I618" s="81" t="n"/>
      <c r="J618" s="81" t="n"/>
      <c r="K618" s="81" t="n"/>
      <c r="L618" s="81" t="n"/>
      <c r="M618" s="81" t="n"/>
      <c r="N618" s="81" t="n"/>
      <c r="O618" s="81" t="n"/>
      <c r="P618" s="81" t="n"/>
      <c r="Q618" s="81" t="n"/>
      <c r="R618" s="81" t="n"/>
      <c r="S618" s="81" t="n"/>
      <c r="T618" s="81" t="n"/>
      <c r="U618" s="81" t="n"/>
      <c r="V618" s="81" t="n"/>
      <c r="W618" s="81" t="n"/>
      <c r="X618" s="81" t="n"/>
      <c r="Y618" s="81" t="n"/>
      <c r="Z618" s="81" t="n"/>
      <c r="AA618" s="81" t="n"/>
      <c r="AB618" s="81" t="n"/>
      <c r="AC618" s="81" t="n"/>
      <c r="AD618" s="81" t="n"/>
      <c r="AE618" s="81" t="n"/>
      <c r="AF618" s="81" t="n"/>
      <c r="AG618" s="81" t="n"/>
      <c r="AH618" s="81" t="n"/>
      <c r="AI618" s="81" t="n"/>
      <c r="AJ618" s="81" t="n"/>
      <c r="AK618" s="82">
        <f>COUNT(B618:AJ618) / COUNTA(B618:AJ618)</f>
        <v/>
      </c>
      <c r="AL618" s="82">
        <f>1-AK618</f>
        <v/>
      </c>
    </row>
    <row r="619">
      <c r="A619" s="81" t="n"/>
      <c r="B619" s="81" t="n"/>
      <c r="C619" s="81" t="n"/>
      <c r="D619" s="81" t="n"/>
      <c r="E619" s="81" t="n"/>
      <c r="F619" s="81" t="n"/>
      <c r="G619" s="81" t="n"/>
      <c r="H619" s="81" t="n"/>
      <c r="I619" s="81" t="n"/>
      <c r="J619" s="81" t="n"/>
      <c r="K619" s="81" t="n"/>
      <c r="L619" s="81" t="n"/>
      <c r="M619" s="81" t="n"/>
      <c r="N619" s="81" t="n"/>
      <c r="O619" s="81" t="n"/>
      <c r="P619" s="81" t="n"/>
      <c r="Q619" s="81" t="n"/>
      <c r="R619" s="81" t="n"/>
      <c r="S619" s="81" t="n"/>
      <c r="T619" s="81" t="n"/>
      <c r="U619" s="81" t="n"/>
      <c r="V619" s="81" t="n"/>
      <c r="W619" s="81" t="n"/>
      <c r="X619" s="81" t="n"/>
      <c r="Y619" s="81" t="n"/>
      <c r="Z619" s="81" t="n"/>
      <c r="AA619" s="81" t="n"/>
      <c r="AB619" s="81" t="n"/>
      <c r="AC619" s="81" t="n"/>
      <c r="AD619" s="81" t="n"/>
      <c r="AE619" s="81" t="n"/>
      <c r="AF619" s="81" t="n"/>
      <c r="AG619" s="81" t="n"/>
      <c r="AH619" s="81" t="n"/>
      <c r="AI619" s="81" t="n"/>
      <c r="AJ619" s="81" t="n"/>
      <c r="AK619" s="82">
        <f>COUNT(B619:AJ619) / COUNTA(B619:AJ619)</f>
        <v/>
      </c>
      <c r="AL619" s="82">
        <f>1-AK619</f>
        <v/>
      </c>
    </row>
    <row r="620">
      <c r="A620" s="81" t="n"/>
      <c r="B620" s="81" t="n"/>
      <c r="C620" s="81" t="n"/>
      <c r="D620" s="81" t="n"/>
      <c r="E620" s="81" t="n"/>
      <c r="F620" s="81" t="n"/>
      <c r="G620" s="81" t="n"/>
      <c r="H620" s="81" t="n"/>
      <c r="I620" s="81" t="n"/>
      <c r="J620" s="81" t="n"/>
      <c r="K620" s="81" t="n"/>
      <c r="L620" s="81" t="n"/>
      <c r="M620" s="81" t="n"/>
      <c r="N620" s="81" t="n"/>
      <c r="O620" s="81" t="n"/>
      <c r="P620" s="81" t="n"/>
      <c r="Q620" s="81" t="n"/>
      <c r="R620" s="81" t="n"/>
      <c r="S620" s="81" t="n"/>
      <c r="T620" s="81" t="n"/>
      <c r="U620" s="81" t="n"/>
      <c r="V620" s="81" t="n"/>
      <c r="W620" s="81" t="n"/>
      <c r="X620" s="81" t="n"/>
      <c r="Y620" s="81" t="n"/>
      <c r="Z620" s="81" t="n"/>
      <c r="AA620" s="81" t="n"/>
      <c r="AB620" s="81" t="n"/>
      <c r="AC620" s="81" t="n"/>
      <c r="AD620" s="81" t="n"/>
      <c r="AE620" s="81" t="n"/>
      <c r="AF620" s="81" t="n"/>
      <c r="AG620" s="81" t="n"/>
      <c r="AH620" s="81" t="n"/>
      <c r="AI620" s="81" t="n"/>
      <c r="AJ620" s="81" t="n"/>
      <c r="AK620" s="82">
        <f>COUNT(B620:AJ620) / COUNTA(B620:AJ620)</f>
        <v/>
      </c>
      <c r="AL620" s="82">
        <f>1-AK620</f>
        <v/>
      </c>
    </row>
    <row r="621">
      <c r="A621" s="81" t="n"/>
      <c r="B621" s="81" t="n"/>
      <c r="C621" s="81" t="n"/>
      <c r="D621" s="81" t="n"/>
      <c r="E621" s="81" t="n"/>
      <c r="F621" s="81" t="n"/>
      <c r="G621" s="81" t="n"/>
      <c r="H621" s="81" t="n"/>
      <c r="I621" s="81" t="n"/>
      <c r="J621" s="81" t="n"/>
      <c r="K621" s="81" t="n"/>
      <c r="L621" s="81" t="n"/>
      <c r="M621" s="81" t="n"/>
      <c r="N621" s="81" t="n"/>
      <c r="O621" s="81" t="n"/>
      <c r="P621" s="81" t="n"/>
      <c r="Q621" s="81" t="n"/>
      <c r="R621" s="81" t="n"/>
      <c r="S621" s="81" t="n"/>
      <c r="T621" s="81" t="n"/>
      <c r="U621" s="81" t="n"/>
      <c r="V621" s="81" t="n"/>
      <c r="W621" s="81" t="n"/>
      <c r="X621" s="81" t="n"/>
      <c r="Y621" s="81" t="n"/>
      <c r="Z621" s="81" t="n"/>
      <c r="AA621" s="81" t="n"/>
      <c r="AB621" s="81" t="n"/>
      <c r="AC621" s="81" t="n"/>
      <c r="AD621" s="81" t="n"/>
      <c r="AE621" s="81" t="n"/>
      <c r="AF621" s="81" t="n"/>
      <c r="AG621" s="81" t="n"/>
      <c r="AH621" s="81" t="n"/>
      <c r="AI621" s="81" t="n"/>
      <c r="AJ621" s="81" t="n"/>
      <c r="AK621" s="82">
        <f>COUNT(B621:AJ621) / COUNTA(B621:AJ621)</f>
        <v/>
      </c>
      <c r="AL621" s="82">
        <f>1-AK621</f>
        <v/>
      </c>
    </row>
    <row r="622">
      <c r="A622" s="81" t="n"/>
      <c r="B622" s="81" t="n"/>
      <c r="C622" s="81" t="n"/>
      <c r="D622" s="81" t="n"/>
      <c r="E622" s="81" t="n"/>
      <c r="F622" s="81" t="n"/>
      <c r="G622" s="81" t="n"/>
      <c r="H622" s="81" t="n"/>
      <c r="I622" s="81" t="n"/>
      <c r="J622" s="81" t="n"/>
      <c r="K622" s="81" t="n"/>
      <c r="L622" s="81" t="n"/>
      <c r="M622" s="81" t="n"/>
      <c r="N622" s="81" t="n"/>
      <c r="O622" s="81" t="n"/>
      <c r="P622" s="81" t="n"/>
      <c r="Q622" s="81" t="n"/>
      <c r="R622" s="81" t="n"/>
      <c r="S622" s="81" t="n"/>
      <c r="T622" s="81" t="n"/>
      <c r="U622" s="81" t="n"/>
      <c r="V622" s="81" t="n"/>
      <c r="W622" s="81" t="n"/>
      <c r="X622" s="81" t="n"/>
      <c r="Y622" s="81" t="n"/>
      <c r="Z622" s="81" t="n"/>
      <c r="AA622" s="81" t="n"/>
      <c r="AB622" s="81" t="n"/>
      <c r="AC622" s="81" t="n"/>
      <c r="AD622" s="81" t="n"/>
      <c r="AE622" s="81" t="n"/>
      <c r="AF622" s="81" t="n"/>
      <c r="AG622" s="81" t="n"/>
      <c r="AH622" s="81" t="n"/>
      <c r="AI622" s="81" t="n"/>
      <c r="AJ622" s="81" t="n"/>
      <c r="AK622" s="82">
        <f>COUNT(B622:AJ622) / COUNTA(B622:AJ622)</f>
        <v/>
      </c>
      <c r="AL622" s="82">
        <f>1-AK622</f>
        <v/>
      </c>
    </row>
    <row r="623">
      <c r="A623" s="81" t="n"/>
      <c r="B623" s="81" t="n"/>
      <c r="C623" s="81" t="n"/>
      <c r="D623" s="81" t="n"/>
      <c r="E623" s="81" t="n"/>
      <c r="F623" s="81" t="n"/>
      <c r="G623" s="81" t="n"/>
      <c r="H623" s="81" t="n"/>
      <c r="I623" s="81" t="n"/>
      <c r="J623" s="81" t="n"/>
      <c r="K623" s="81" t="n"/>
      <c r="L623" s="81" t="n"/>
      <c r="M623" s="81" t="n"/>
      <c r="N623" s="81" t="n"/>
      <c r="O623" s="81" t="n"/>
      <c r="P623" s="81" t="n"/>
      <c r="Q623" s="81" t="n"/>
      <c r="R623" s="81" t="n"/>
      <c r="S623" s="81" t="n"/>
      <c r="T623" s="81" t="n"/>
      <c r="U623" s="81" t="n"/>
      <c r="V623" s="81" t="n"/>
      <c r="W623" s="81" t="n"/>
      <c r="X623" s="81" t="n"/>
      <c r="Y623" s="81" t="n"/>
      <c r="Z623" s="81" t="n"/>
      <c r="AA623" s="81" t="n"/>
      <c r="AB623" s="81" t="n"/>
      <c r="AC623" s="81" t="n"/>
      <c r="AD623" s="81" t="n"/>
      <c r="AE623" s="81" t="n"/>
      <c r="AF623" s="81" t="n"/>
      <c r="AG623" s="81" t="n"/>
      <c r="AH623" s="81" t="n"/>
      <c r="AI623" s="81" t="n"/>
      <c r="AJ623" s="81" t="n"/>
      <c r="AK623" s="82">
        <f>COUNT(B623:AJ623) / COUNTA(B623:AJ623)</f>
        <v/>
      </c>
      <c r="AL623" s="82">
        <f>1-AK623</f>
        <v/>
      </c>
    </row>
    <row r="624">
      <c r="A624" s="81" t="n"/>
      <c r="B624" s="81" t="n"/>
      <c r="C624" s="81" t="n"/>
      <c r="D624" s="81" t="n"/>
      <c r="E624" s="81" t="n"/>
      <c r="F624" s="81" t="n"/>
      <c r="G624" s="81" t="n"/>
      <c r="H624" s="81" t="n"/>
      <c r="I624" s="81" t="n"/>
      <c r="J624" s="81" t="n"/>
      <c r="K624" s="81" t="n"/>
      <c r="L624" s="81" t="n"/>
      <c r="M624" s="81" t="n"/>
      <c r="N624" s="81" t="n"/>
      <c r="O624" s="81" t="n"/>
      <c r="P624" s="81" t="n"/>
      <c r="Q624" s="81" t="n"/>
      <c r="R624" s="81" t="n"/>
      <c r="S624" s="81" t="n"/>
      <c r="T624" s="81" t="n"/>
      <c r="U624" s="81" t="n"/>
      <c r="V624" s="81" t="n"/>
      <c r="W624" s="81" t="n"/>
      <c r="X624" s="81" t="n"/>
      <c r="Y624" s="81" t="n"/>
      <c r="Z624" s="81" t="n"/>
      <c r="AA624" s="81" t="n"/>
      <c r="AB624" s="81" t="n"/>
      <c r="AC624" s="81" t="n"/>
      <c r="AD624" s="81" t="n"/>
      <c r="AE624" s="81" t="n"/>
      <c r="AF624" s="81" t="n"/>
      <c r="AG624" s="81" t="n"/>
      <c r="AH624" s="81" t="n"/>
      <c r="AI624" s="81" t="n"/>
      <c r="AJ624" s="81" t="n"/>
      <c r="AK624" s="82">
        <f>COUNT(B624:AJ624) / COUNTA(B624:AJ624)</f>
        <v/>
      </c>
      <c r="AL624" s="82">
        <f>1-AK624</f>
        <v/>
      </c>
    </row>
    <row r="625">
      <c r="A625" s="81" t="n"/>
      <c r="B625" s="81" t="n"/>
      <c r="C625" s="81" t="n"/>
      <c r="D625" s="81" t="n"/>
      <c r="E625" s="81" t="n"/>
      <c r="F625" s="81" t="n"/>
      <c r="G625" s="81" t="n"/>
      <c r="H625" s="81" t="n"/>
      <c r="I625" s="81" t="n"/>
      <c r="J625" s="81" t="n"/>
      <c r="K625" s="81" t="n"/>
      <c r="L625" s="81" t="n"/>
      <c r="M625" s="81" t="n"/>
      <c r="N625" s="81" t="n"/>
      <c r="O625" s="81" t="n"/>
      <c r="P625" s="81" t="n"/>
      <c r="Q625" s="81" t="n"/>
      <c r="R625" s="81" t="n"/>
      <c r="S625" s="81" t="n"/>
      <c r="T625" s="81" t="n"/>
      <c r="U625" s="81" t="n"/>
      <c r="V625" s="81" t="n"/>
      <c r="W625" s="81" t="n"/>
      <c r="X625" s="81" t="n"/>
      <c r="Y625" s="81" t="n"/>
      <c r="Z625" s="81" t="n"/>
      <c r="AA625" s="81" t="n"/>
      <c r="AB625" s="81" t="n"/>
      <c r="AC625" s="81" t="n"/>
      <c r="AD625" s="81" t="n"/>
      <c r="AE625" s="81" t="n"/>
      <c r="AF625" s="81" t="n"/>
      <c r="AG625" s="81" t="n"/>
      <c r="AH625" s="81" t="n"/>
      <c r="AI625" s="81" t="n"/>
      <c r="AJ625" s="81" t="n"/>
      <c r="AK625" s="82">
        <f>COUNT(B625:AJ625) / COUNTA(B625:AJ625)</f>
        <v/>
      </c>
      <c r="AL625" s="82">
        <f>1-AK625</f>
        <v/>
      </c>
    </row>
    <row r="626">
      <c r="A626" s="81" t="n"/>
      <c r="B626" s="81" t="n"/>
      <c r="C626" s="81" t="n"/>
      <c r="D626" s="81" t="n"/>
      <c r="E626" s="81" t="n"/>
      <c r="F626" s="81" t="n"/>
      <c r="G626" s="81" t="n"/>
      <c r="H626" s="81" t="n"/>
      <c r="I626" s="81" t="n"/>
      <c r="J626" s="81" t="n"/>
      <c r="K626" s="81" t="n"/>
      <c r="L626" s="81" t="n"/>
      <c r="M626" s="81" t="n"/>
      <c r="N626" s="81" t="n"/>
      <c r="O626" s="81" t="n"/>
      <c r="P626" s="81" t="n"/>
      <c r="Q626" s="81" t="n"/>
      <c r="R626" s="81" t="n"/>
      <c r="S626" s="81" t="n"/>
      <c r="T626" s="81" t="n"/>
      <c r="U626" s="81" t="n"/>
      <c r="V626" s="81" t="n"/>
      <c r="W626" s="81" t="n"/>
      <c r="X626" s="81" t="n"/>
      <c r="Y626" s="81" t="n"/>
      <c r="Z626" s="81" t="n"/>
      <c r="AA626" s="81" t="n"/>
      <c r="AB626" s="81" t="n"/>
      <c r="AC626" s="81" t="n"/>
      <c r="AD626" s="81" t="n"/>
      <c r="AE626" s="81" t="n"/>
      <c r="AF626" s="81" t="n"/>
      <c r="AG626" s="81" t="n"/>
      <c r="AH626" s="81" t="n"/>
      <c r="AI626" s="81" t="n"/>
      <c r="AJ626" s="81" t="n"/>
      <c r="AK626" s="82">
        <f>COUNT(B626:AJ626) / COUNTA(B626:AJ626)</f>
        <v/>
      </c>
      <c r="AL626" s="82">
        <f>1-AK626</f>
        <v/>
      </c>
    </row>
    <row r="627">
      <c r="A627" s="81" t="n"/>
      <c r="B627" s="81" t="n"/>
      <c r="C627" s="81" t="n"/>
      <c r="D627" s="81" t="n"/>
      <c r="E627" s="81" t="n"/>
      <c r="F627" s="81" t="n"/>
      <c r="G627" s="81" t="n"/>
      <c r="H627" s="81" t="n"/>
      <c r="I627" s="81" t="n"/>
      <c r="J627" s="81" t="n"/>
      <c r="K627" s="81" t="n"/>
      <c r="L627" s="81" t="n"/>
      <c r="M627" s="81" t="n"/>
      <c r="N627" s="81" t="n"/>
      <c r="O627" s="81" t="n"/>
      <c r="P627" s="81" t="n"/>
      <c r="Q627" s="81" t="n"/>
      <c r="R627" s="81" t="n"/>
      <c r="S627" s="81" t="n"/>
      <c r="T627" s="81" t="n"/>
      <c r="U627" s="81" t="n"/>
      <c r="V627" s="81" t="n"/>
      <c r="W627" s="81" t="n"/>
      <c r="X627" s="81" t="n"/>
      <c r="Y627" s="81" t="n"/>
      <c r="Z627" s="81" t="n"/>
      <c r="AA627" s="81" t="n"/>
      <c r="AB627" s="81" t="n"/>
      <c r="AC627" s="81" t="n"/>
      <c r="AD627" s="81" t="n"/>
      <c r="AE627" s="81" t="n"/>
      <c r="AF627" s="81" t="n"/>
      <c r="AG627" s="81" t="n"/>
      <c r="AH627" s="81" t="n"/>
      <c r="AI627" s="81" t="n"/>
      <c r="AJ627" s="81" t="n"/>
      <c r="AK627" s="82">
        <f>COUNT(B627:AJ627) / COUNTA(B627:AJ627)</f>
        <v/>
      </c>
      <c r="AL627" s="82">
        <f>1-AK627</f>
        <v/>
      </c>
    </row>
    <row r="628">
      <c r="A628" s="81" t="n"/>
      <c r="B628" s="81" t="n"/>
      <c r="C628" s="81" t="n"/>
      <c r="D628" s="81" t="n"/>
      <c r="E628" s="81" t="n"/>
      <c r="F628" s="81" t="n"/>
      <c r="G628" s="81" t="n"/>
      <c r="H628" s="81" t="n"/>
      <c r="I628" s="81" t="n"/>
      <c r="J628" s="81" t="n"/>
      <c r="K628" s="81" t="n"/>
      <c r="L628" s="81" t="n"/>
      <c r="M628" s="81" t="n"/>
      <c r="N628" s="81" t="n"/>
      <c r="O628" s="81" t="n"/>
      <c r="P628" s="81" t="n"/>
      <c r="Q628" s="81" t="n"/>
      <c r="R628" s="81" t="n"/>
      <c r="S628" s="81" t="n"/>
      <c r="T628" s="81" t="n"/>
      <c r="U628" s="81" t="n"/>
      <c r="V628" s="81" t="n"/>
      <c r="W628" s="81" t="n"/>
      <c r="X628" s="81" t="n"/>
      <c r="Y628" s="81" t="n"/>
      <c r="Z628" s="81" t="n"/>
      <c r="AA628" s="81" t="n"/>
      <c r="AB628" s="81" t="n"/>
      <c r="AC628" s="81" t="n"/>
      <c r="AD628" s="81" t="n"/>
      <c r="AE628" s="81" t="n"/>
      <c r="AF628" s="81" t="n"/>
      <c r="AG628" s="81" t="n"/>
      <c r="AH628" s="81" t="n"/>
      <c r="AI628" s="81" t="n"/>
      <c r="AJ628" s="81" t="n"/>
      <c r="AK628" s="82">
        <f>COUNT(B628:AJ628) / COUNTA(B628:AJ628)</f>
        <v/>
      </c>
      <c r="AL628" s="82">
        <f>1-AK628</f>
        <v/>
      </c>
    </row>
    <row r="629">
      <c r="A629" s="81" t="n"/>
      <c r="B629" s="81" t="n"/>
      <c r="C629" s="81" t="n"/>
      <c r="D629" s="81" t="n"/>
      <c r="E629" s="81" t="n"/>
      <c r="F629" s="81" t="n"/>
      <c r="G629" s="81" t="n"/>
      <c r="H629" s="81" t="n"/>
      <c r="I629" s="81" t="n"/>
      <c r="J629" s="81" t="n"/>
      <c r="K629" s="81" t="n"/>
      <c r="L629" s="81" t="n"/>
      <c r="M629" s="81" t="n"/>
      <c r="N629" s="81" t="n"/>
      <c r="O629" s="81" t="n"/>
      <c r="P629" s="81" t="n"/>
      <c r="Q629" s="81" t="n"/>
      <c r="R629" s="81" t="n"/>
      <c r="S629" s="81" t="n"/>
      <c r="T629" s="81" t="n"/>
      <c r="U629" s="81" t="n"/>
      <c r="V629" s="81" t="n"/>
      <c r="W629" s="81" t="n"/>
      <c r="X629" s="81" t="n"/>
      <c r="Y629" s="81" t="n"/>
      <c r="Z629" s="81" t="n"/>
      <c r="AA629" s="81" t="n"/>
      <c r="AB629" s="81" t="n"/>
      <c r="AC629" s="81" t="n"/>
      <c r="AD629" s="81" t="n"/>
      <c r="AE629" s="81" t="n"/>
      <c r="AF629" s="81" t="n"/>
      <c r="AG629" s="81" t="n"/>
      <c r="AH629" s="81" t="n"/>
      <c r="AI629" s="81" t="n"/>
      <c r="AJ629" s="81" t="n"/>
      <c r="AK629" s="82">
        <f>COUNT(B629:AJ629) / COUNTA(B629:AJ629)</f>
        <v/>
      </c>
      <c r="AL629" s="82">
        <f>1-AK629</f>
        <v/>
      </c>
    </row>
    <row r="630">
      <c r="A630" s="81" t="n"/>
      <c r="B630" s="81" t="n"/>
      <c r="C630" s="81" t="n"/>
      <c r="D630" s="81" t="n"/>
      <c r="E630" s="81" t="n"/>
      <c r="F630" s="81" t="n"/>
      <c r="G630" s="81" t="n"/>
      <c r="H630" s="81" t="n"/>
      <c r="I630" s="81" t="n"/>
      <c r="J630" s="81" t="n"/>
      <c r="K630" s="81" t="n"/>
      <c r="L630" s="81" t="n"/>
      <c r="M630" s="81" t="n"/>
      <c r="N630" s="81" t="n"/>
      <c r="O630" s="81" t="n"/>
      <c r="P630" s="81" t="n"/>
      <c r="Q630" s="81" t="n"/>
      <c r="R630" s="81" t="n"/>
      <c r="S630" s="81" t="n"/>
      <c r="T630" s="81" t="n"/>
      <c r="U630" s="81" t="n"/>
      <c r="V630" s="81" t="n"/>
      <c r="W630" s="81" t="n"/>
      <c r="X630" s="81" t="n"/>
      <c r="Y630" s="81" t="n"/>
      <c r="Z630" s="81" t="n"/>
      <c r="AA630" s="81" t="n"/>
      <c r="AB630" s="81" t="n"/>
      <c r="AC630" s="81" t="n"/>
      <c r="AD630" s="81" t="n"/>
      <c r="AE630" s="81" t="n"/>
      <c r="AF630" s="81" t="n"/>
      <c r="AG630" s="81" t="n"/>
      <c r="AH630" s="81" t="n"/>
      <c r="AI630" s="81" t="n"/>
      <c r="AJ630" s="81" t="n"/>
      <c r="AK630" s="82">
        <f>COUNT(B630:AJ630) / COUNTA(B630:AJ630)</f>
        <v/>
      </c>
      <c r="AL630" s="82">
        <f>1-AK630</f>
        <v/>
      </c>
    </row>
    <row r="631">
      <c r="A631" s="81" t="n"/>
      <c r="B631" s="81" t="n"/>
      <c r="C631" s="81" t="n"/>
      <c r="D631" s="81" t="n"/>
      <c r="E631" s="81" t="n"/>
      <c r="F631" s="81" t="n"/>
      <c r="G631" s="81" t="n"/>
      <c r="H631" s="81" t="n"/>
      <c r="I631" s="81" t="n"/>
      <c r="J631" s="81" t="n"/>
      <c r="K631" s="81" t="n"/>
      <c r="L631" s="81" t="n"/>
      <c r="M631" s="81" t="n"/>
      <c r="N631" s="81" t="n"/>
      <c r="O631" s="81" t="n"/>
      <c r="P631" s="81" t="n"/>
      <c r="Q631" s="81" t="n"/>
      <c r="R631" s="81" t="n"/>
      <c r="S631" s="81" t="n"/>
      <c r="T631" s="81" t="n"/>
      <c r="U631" s="81" t="n"/>
      <c r="V631" s="81" t="n"/>
      <c r="W631" s="81" t="n"/>
      <c r="X631" s="81" t="n"/>
      <c r="Y631" s="81" t="n"/>
      <c r="Z631" s="81" t="n"/>
      <c r="AA631" s="81" t="n"/>
      <c r="AB631" s="81" t="n"/>
      <c r="AC631" s="81" t="n"/>
      <c r="AD631" s="81" t="n"/>
      <c r="AE631" s="81" t="n"/>
      <c r="AF631" s="81" t="n"/>
      <c r="AG631" s="81" t="n"/>
      <c r="AH631" s="81" t="n"/>
      <c r="AI631" s="81" t="n"/>
      <c r="AJ631" s="81" t="n"/>
      <c r="AK631" s="82">
        <f>COUNT(B631:AJ631) / COUNTA(B631:AJ631)</f>
        <v/>
      </c>
      <c r="AL631" s="82">
        <f>1-AK631</f>
        <v/>
      </c>
    </row>
    <row r="632">
      <c r="A632" s="81" t="n"/>
      <c r="B632" s="81" t="n"/>
      <c r="C632" s="81" t="n"/>
      <c r="D632" s="81" t="n"/>
      <c r="E632" s="81" t="n"/>
      <c r="F632" s="81" t="n"/>
      <c r="G632" s="81" t="n"/>
      <c r="H632" s="81" t="n"/>
      <c r="I632" s="81" t="n"/>
      <c r="J632" s="81" t="n"/>
      <c r="K632" s="81" t="n"/>
      <c r="L632" s="81" t="n"/>
      <c r="M632" s="81" t="n"/>
      <c r="N632" s="81" t="n"/>
      <c r="O632" s="81" t="n"/>
      <c r="P632" s="81" t="n"/>
      <c r="Q632" s="81" t="n"/>
      <c r="R632" s="81" t="n"/>
      <c r="S632" s="81" t="n"/>
      <c r="T632" s="81" t="n"/>
      <c r="U632" s="81" t="n"/>
      <c r="V632" s="81" t="n"/>
      <c r="W632" s="81" t="n"/>
      <c r="X632" s="81" t="n"/>
      <c r="Y632" s="81" t="n"/>
      <c r="Z632" s="81" t="n"/>
      <c r="AA632" s="81" t="n"/>
      <c r="AB632" s="81" t="n"/>
      <c r="AC632" s="81" t="n"/>
      <c r="AD632" s="81" t="n"/>
      <c r="AE632" s="81" t="n"/>
      <c r="AF632" s="81" t="n"/>
      <c r="AG632" s="81" t="n"/>
      <c r="AH632" s="81" t="n"/>
      <c r="AI632" s="81" t="n"/>
      <c r="AJ632" s="81" t="n"/>
      <c r="AK632" s="82">
        <f>COUNT(B632:AJ632) / COUNTA(B632:AJ632)</f>
        <v/>
      </c>
      <c r="AL632" s="82">
        <f>1-AK632</f>
        <v/>
      </c>
    </row>
    <row r="633">
      <c r="A633" s="81" t="n"/>
      <c r="B633" s="81" t="n"/>
      <c r="C633" s="81" t="n"/>
      <c r="D633" s="81" t="n"/>
      <c r="E633" s="81" t="n"/>
      <c r="F633" s="81" t="n"/>
      <c r="G633" s="81" t="n"/>
      <c r="H633" s="81" t="n"/>
      <c r="I633" s="81" t="n"/>
      <c r="J633" s="81" t="n"/>
      <c r="K633" s="81" t="n"/>
      <c r="L633" s="81" t="n"/>
      <c r="M633" s="81" t="n"/>
      <c r="N633" s="81" t="n"/>
      <c r="O633" s="81" t="n"/>
      <c r="P633" s="81" t="n"/>
      <c r="Q633" s="81" t="n"/>
      <c r="R633" s="81" t="n"/>
      <c r="S633" s="81" t="n"/>
      <c r="T633" s="81" t="n"/>
      <c r="U633" s="81" t="n"/>
      <c r="V633" s="81" t="n"/>
      <c r="W633" s="81" t="n"/>
      <c r="X633" s="81" t="n"/>
      <c r="Y633" s="81" t="n"/>
      <c r="Z633" s="81" t="n"/>
      <c r="AA633" s="81" t="n"/>
      <c r="AB633" s="81" t="n"/>
      <c r="AC633" s="81" t="n"/>
      <c r="AD633" s="81" t="n"/>
      <c r="AE633" s="81" t="n"/>
      <c r="AF633" s="81" t="n"/>
      <c r="AG633" s="81" t="n"/>
      <c r="AH633" s="81" t="n"/>
      <c r="AI633" s="81" t="n"/>
      <c r="AJ633" s="81" t="n"/>
      <c r="AK633" s="82">
        <f>COUNT(B633:AJ633) / COUNTA(B633:AJ633)</f>
        <v/>
      </c>
      <c r="AL633" s="82">
        <f>1-AK633</f>
        <v/>
      </c>
    </row>
    <row r="634">
      <c r="A634" s="81" t="n"/>
      <c r="B634" s="81" t="n"/>
      <c r="C634" s="81" t="n"/>
      <c r="D634" s="81" t="n"/>
      <c r="E634" s="81" t="n"/>
      <c r="F634" s="81" t="n"/>
      <c r="G634" s="81" t="n"/>
      <c r="H634" s="81" t="n"/>
      <c r="I634" s="81" t="n"/>
      <c r="J634" s="81" t="n"/>
      <c r="K634" s="81" t="n"/>
      <c r="L634" s="81" t="n"/>
      <c r="M634" s="81" t="n"/>
      <c r="N634" s="81" t="n"/>
      <c r="O634" s="81" t="n"/>
      <c r="P634" s="81" t="n"/>
      <c r="Q634" s="81" t="n"/>
      <c r="R634" s="81" t="n"/>
      <c r="S634" s="81" t="n"/>
      <c r="T634" s="81" t="n"/>
      <c r="U634" s="81" t="n"/>
      <c r="V634" s="81" t="n"/>
      <c r="W634" s="81" t="n"/>
      <c r="X634" s="81" t="n"/>
      <c r="Y634" s="81" t="n"/>
      <c r="Z634" s="81" t="n"/>
      <c r="AA634" s="81" t="n"/>
      <c r="AB634" s="81" t="n"/>
      <c r="AC634" s="81" t="n"/>
      <c r="AD634" s="81" t="n"/>
      <c r="AE634" s="81" t="n"/>
      <c r="AF634" s="81" t="n"/>
      <c r="AG634" s="81" t="n"/>
      <c r="AH634" s="81" t="n"/>
      <c r="AI634" s="81" t="n"/>
      <c r="AJ634" s="81" t="n"/>
      <c r="AK634" s="82">
        <f>COUNT(B634:AJ634) / COUNTA(B634:AJ634)</f>
        <v/>
      </c>
      <c r="AL634" s="82">
        <f>1-AK634</f>
        <v/>
      </c>
    </row>
    <row r="635">
      <c r="A635" s="81" t="n"/>
      <c r="B635" s="81" t="n"/>
      <c r="C635" s="81" t="n"/>
      <c r="D635" s="81" t="n"/>
      <c r="E635" s="81" t="n"/>
      <c r="F635" s="81" t="n"/>
      <c r="G635" s="81" t="n"/>
      <c r="H635" s="81" t="n"/>
      <c r="I635" s="81" t="n"/>
      <c r="J635" s="81" t="n"/>
      <c r="K635" s="81" t="n"/>
      <c r="L635" s="81" t="n"/>
      <c r="M635" s="81" t="n"/>
      <c r="N635" s="81" t="n"/>
      <c r="O635" s="81" t="n"/>
      <c r="P635" s="81" t="n"/>
      <c r="Q635" s="81" t="n"/>
      <c r="R635" s="81" t="n"/>
      <c r="S635" s="81" t="n"/>
      <c r="T635" s="81" t="n"/>
      <c r="U635" s="81" t="n"/>
      <c r="V635" s="81" t="n"/>
      <c r="W635" s="81" t="n"/>
      <c r="X635" s="81" t="n"/>
      <c r="Y635" s="81" t="n"/>
      <c r="Z635" s="81" t="n"/>
      <c r="AA635" s="81" t="n"/>
      <c r="AB635" s="81" t="n"/>
      <c r="AC635" s="81" t="n"/>
      <c r="AD635" s="81" t="n"/>
      <c r="AE635" s="81" t="n"/>
      <c r="AF635" s="81" t="n"/>
      <c r="AG635" s="81" t="n"/>
      <c r="AH635" s="81" t="n"/>
      <c r="AI635" s="81" t="n"/>
      <c r="AJ635" s="81" t="n"/>
      <c r="AK635" s="82">
        <f>COUNT(B635:AJ635) / COUNTA(B635:AJ635)</f>
        <v/>
      </c>
      <c r="AL635" s="82">
        <f>1-AK635</f>
        <v/>
      </c>
    </row>
    <row r="636">
      <c r="A636" s="81" t="n"/>
      <c r="B636" s="81" t="n"/>
      <c r="C636" s="81" t="n"/>
      <c r="D636" s="81" t="n"/>
      <c r="E636" s="81" t="n"/>
      <c r="F636" s="81" t="n"/>
      <c r="G636" s="81" t="n"/>
      <c r="H636" s="81" t="n"/>
      <c r="I636" s="81" t="n"/>
      <c r="J636" s="81" t="n"/>
      <c r="K636" s="81" t="n"/>
      <c r="L636" s="81" t="n"/>
      <c r="M636" s="81" t="n"/>
      <c r="N636" s="81" t="n"/>
      <c r="O636" s="81" t="n"/>
      <c r="P636" s="81" t="n"/>
      <c r="Q636" s="81" t="n"/>
      <c r="R636" s="81" t="n"/>
      <c r="S636" s="81" t="n"/>
      <c r="T636" s="81" t="n"/>
      <c r="U636" s="81" t="n"/>
      <c r="V636" s="81" t="n"/>
      <c r="W636" s="81" t="n"/>
      <c r="X636" s="81" t="n"/>
      <c r="Y636" s="81" t="n"/>
      <c r="Z636" s="81" t="n"/>
      <c r="AA636" s="81" t="n"/>
      <c r="AB636" s="81" t="n"/>
      <c r="AC636" s="81" t="n"/>
      <c r="AD636" s="81" t="n"/>
      <c r="AE636" s="81" t="n"/>
      <c r="AF636" s="81" t="n"/>
      <c r="AG636" s="81" t="n"/>
      <c r="AH636" s="81" t="n"/>
      <c r="AI636" s="81" t="n"/>
      <c r="AJ636" s="81" t="n"/>
      <c r="AK636" s="82">
        <f>COUNT(B636:AJ636) / COUNTA(B636:AJ636)</f>
        <v/>
      </c>
      <c r="AL636" s="82">
        <f>1-AK636</f>
        <v/>
      </c>
    </row>
    <row r="637">
      <c r="A637" s="81" t="n"/>
      <c r="B637" s="81" t="n"/>
      <c r="C637" s="81" t="n"/>
      <c r="D637" s="81" t="n"/>
      <c r="E637" s="81" t="n"/>
      <c r="F637" s="81" t="n"/>
      <c r="G637" s="81" t="n"/>
      <c r="H637" s="81" t="n"/>
      <c r="I637" s="81" t="n"/>
      <c r="J637" s="81" t="n"/>
      <c r="K637" s="81" t="n"/>
      <c r="L637" s="81" t="n"/>
      <c r="M637" s="81" t="n"/>
      <c r="N637" s="81" t="n"/>
      <c r="O637" s="81" t="n"/>
      <c r="P637" s="81" t="n"/>
      <c r="Q637" s="81" t="n"/>
      <c r="R637" s="81" t="n"/>
      <c r="S637" s="81" t="n"/>
      <c r="T637" s="81" t="n"/>
      <c r="U637" s="81" t="n"/>
      <c r="V637" s="81" t="n"/>
      <c r="W637" s="81" t="n"/>
      <c r="X637" s="81" t="n"/>
      <c r="Y637" s="81" t="n"/>
      <c r="Z637" s="81" t="n"/>
      <c r="AA637" s="81" t="n"/>
      <c r="AB637" s="81" t="n"/>
      <c r="AC637" s="81" t="n"/>
      <c r="AD637" s="81" t="n"/>
      <c r="AE637" s="81" t="n"/>
      <c r="AF637" s="81" t="n"/>
      <c r="AG637" s="81" t="n"/>
      <c r="AH637" s="81" t="n"/>
      <c r="AI637" s="81" t="n"/>
      <c r="AJ637" s="81" t="n"/>
      <c r="AK637" s="82">
        <f>COUNT(B637:AJ637) / COUNTA(B637:AJ637)</f>
        <v/>
      </c>
      <c r="AL637" s="82">
        <f>1-AK637</f>
        <v/>
      </c>
    </row>
    <row r="638">
      <c r="A638" s="81" t="n"/>
      <c r="B638" s="81" t="n"/>
      <c r="C638" s="81" t="n"/>
      <c r="D638" s="81" t="n"/>
      <c r="E638" s="81" t="n"/>
      <c r="F638" s="81" t="n"/>
      <c r="G638" s="81" t="n"/>
      <c r="H638" s="81" t="n"/>
      <c r="I638" s="81" t="n"/>
      <c r="J638" s="81" t="n"/>
      <c r="K638" s="81" t="n"/>
      <c r="L638" s="81" t="n"/>
      <c r="M638" s="81" t="n"/>
      <c r="N638" s="81" t="n"/>
      <c r="O638" s="81" t="n"/>
      <c r="P638" s="81" t="n"/>
      <c r="Q638" s="81" t="n"/>
      <c r="R638" s="81" t="n"/>
      <c r="S638" s="81" t="n"/>
      <c r="T638" s="81" t="n"/>
      <c r="U638" s="81" t="n"/>
      <c r="V638" s="81" t="n"/>
      <c r="W638" s="81" t="n"/>
      <c r="X638" s="81" t="n"/>
      <c r="Y638" s="81" t="n"/>
      <c r="Z638" s="81" t="n"/>
      <c r="AA638" s="81" t="n"/>
      <c r="AB638" s="81" t="n"/>
      <c r="AC638" s="81" t="n"/>
      <c r="AD638" s="81" t="n"/>
      <c r="AE638" s="81" t="n"/>
      <c r="AF638" s="81" t="n"/>
      <c r="AG638" s="81" t="n"/>
      <c r="AH638" s="81" t="n"/>
      <c r="AI638" s="81" t="n"/>
      <c r="AJ638" s="81" t="n"/>
      <c r="AK638" s="82">
        <f>COUNT(B638:AJ638) / COUNTA(B638:AJ638)</f>
        <v/>
      </c>
      <c r="AL638" s="82">
        <f>1-AK638</f>
        <v/>
      </c>
    </row>
    <row r="639">
      <c r="A639" s="81" t="n"/>
      <c r="B639" s="81" t="n"/>
      <c r="C639" s="81" t="n"/>
      <c r="D639" s="81" t="n"/>
      <c r="E639" s="81" t="n"/>
      <c r="F639" s="81" t="n"/>
      <c r="G639" s="81" t="n"/>
      <c r="H639" s="81" t="n"/>
      <c r="I639" s="81" t="n"/>
      <c r="J639" s="81" t="n"/>
      <c r="K639" s="81" t="n"/>
      <c r="L639" s="81" t="n"/>
      <c r="M639" s="81" t="n"/>
      <c r="N639" s="81" t="n"/>
      <c r="O639" s="81" t="n"/>
      <c r="P639" s="81" t="n"/>
      <c r="Q639" s="81" t="n"/>
      <c r="R639" s="81" t="n"/>
      <c r="S639" s="81" t="n"/>
      <c r="T639" s="81" t="n"/>
      <c r="U639" s="81" t="n"/>
      <c r="V639" s="81" t="n"/>
      <c r="W639" s="81" t="n"/>
      <c r="X639" s="81" t="n"/>
      <c r="Y639" s="81" t="n"/>
      <c r="Z639" s="81" t="n"/>
      <c r="AA639" s="81" t="n"/>
      <c r="AB639" s="81" t="n"/>
      <c r="AC639" s="81" t="n"/>
      <c r="AD639" s="81" t="n"/>
      <c r="AE639" s="81" t="n"/>
      <c r="AF639" s="81" t="n"/>
      <c r="AG639" s="81" t="n"/>
      <c r="AH639" s="81" t="n"/>
      <c r="AI639" s="81" t="n"/>
      <c r="AJ639" s="81" t="n"/>
      <c r="AK639" s="82">
        <f>COUNT(B639:AJ639) / COUNTA(B639:AJ639)</f>
        <v/>
      </c>
      <c r="AL639" s="82">
        <f>1-AK639</f>
        <v/>
      </c>
    </row>
    <row r="640">
      <c r="A640" s="81" t="n"/>
      <c r="B640" s="81" t="n"/>
      <c r="C640" s="81" t="n"/>
      <c r="D640" s="81" t="n"/>
      <c r="E640" s="81" t="n"/>
      <c r="F640" s="81" t="n"/>
      <c r="G640" s="81" t="n"/>
      <c r="H640" s="81" t="n"/>
      <c r="I640" s="81" t="n"/>
      <c r="J640" s="81" t="n"/>
      <c r="K640" s="81" t="n"/>
      <c r="L640" s="81" t="n"/>
      <c r="M640" s="81" t="n"/>
      <c r="N640" s="81" t="n"/>
      <c r="O640" s="81" t="n"/>
      <c r="P640" s="81" t="n"/>
      <c r="Q640" s="81" t="n"/>
      <c r="R640" s="81" t="n"/>
      <c r="S640" s="81" t="n"/>
      <c r="T640" s="81" t="n"/>
      <c r="U640" s="81" t="n"/>
      <c r="V640" s="81" t="n"/>
      <c r="W640" s="81" t="n"/>
      <c r="X640" s="81" t="n"/>
      <c r="Y640" s="81" t="n"/>
      <c r="Z640" s="81" t="n"/>
      <c r="AA640" s="81" t="n"/>
      <c r="AB640" s="81" t="n"/>
      <c r="AC640" s="81" t="n"/>
      <c r="AD640" s="81" t="n"/>
      <c r="AE640" s="81" t="n"/>
      <c r="AF640" s="81" t="n"/>
      <c r="AG640" s="81" t="n"/>
      <c r="AH640" s="81" t="n"/>
      <c r="AI640" s="81" t="n"/>
      <c r="AJ640" s="81" t="n"/>
      <c r="AK640" s="82">
        <f>COUNT(B640:AJ640) / COUNTA(B640:AJ640)</f>
        <v/>
      </c>
      <c r="AL640" s="82">
        <f>1-AK640</f>
        <v/>
      </c>
    </row>
    <row r="641">
      <c r="A641" s="81" t="n"/>
      <c r="B641" s="81" t="n"/>
      <c r="C641" s="81" t="n"/>
      <c r="D641" s="81" t="n"/>
      <c r="E641" s="81" t="n"/>
      <c r="F641" s="81" t="n"/>
      <c r="G641" s="81" t="n"/>
      <c r="H641" s="81" t="n"/>
      <c r="I641" s="81" t="n"/>
      <c r="J641" s="81" t="n"/>
      <c r="K641" s="81" t="n"/>
      <c r="L641" s="81" t="n"/>
      <c r="M641" s="81" t="n"/>
      <c r="N641" s="81" t="n"/>
      <c r="O641" s="81" t="n"/>
      <c r="P641" s="81" t="n"/>
      <c r="Q641" s="81" t="n"/>
      <c r="R641" s="81" t="n"/>
      <c r="S641" s="81" t="n"/>
      <c r="T641" s="81" t="n"/>
      <c r="U641" s="81" t="n"/>
      <c r="V641" s="81" t="n"/>
      <c r="W641" s="81" t="n"/>
      <c r="X641" s="81" t="n"/>
      <c r="Y641" s="81" t="n"/>
      <c r="Z641" s="81" t="n"/>
      <c r="AA641" s="81" t="n"/>
      <c r="AB641" s="81" t="n"/>
      <c r="AC641" s="81" t="n"/>
      <c r="AD641" s="81" t="n"/>
      <c r="AE641" s="81" t="n"/>
      <c r="AF641" s="81" t="n"/>
      <c r="AG641" s="81" t="n"/>
      <c r="AH641" s="81" t="n"/>
      <c r="AI641" s="81" t="n"/>
      <c r="AJ641" s="81" t="n"/>
      <c r="AK641" s="82">
        <f>COUNT(B641:AJ641) / COUNTA(B641:AJ641)</f>
        <v/>
      </c>
      <c r="AL641" s="82">
        <f>1-AK641</f>
        <v/>
      </c>
    </row>
    <row r="642">
      <c r="A642" s="81" t="n"/>
      <c r="B642" s="81" t="n"/>
      <c r="C642" s="81" t="n"/>
      <c r="D642" s="81" t="n"/>
      <c r="E642" s="81" t="n"/>
      <c r="F642" s="81" t="n"/>
      <c r="G642" s="81" t="n"/>
      <c r="H642" s="81" t="n"/>
      <c r="I642" s="81" t="n"/>
      <c r="J642" s="81" t="n"/>
      <c r="K642" s="81" t="n"/>
      <c r="L642" s="81" t="n"/>
      <c r="M642" s="81" t="n"/>
      <c r="N642" s="81" t="n"/>
      <c r="O642" s="81" t="n"/>
      <c r="P642" s="81" t="n"/>
      <c r="Q642" s="81" t="n"/>
      <c r="R642" s="81" t="n"/>
      <c r="S642" s="81" t="n"/>
      <c r="T642" s="81" t="n"/>
      <c r="U642" s="81" t="n"/>
      <c r="V642" s="81" t="n"/>
      <c r="W642" s="81" t="n"/>
      <c r="X642" s="81" t="n"/>
      <c r="Y642" s="81" t="n"/>
      <c r="Z642" s="81" t="n"/>
      <c r="AA642" s="81" t="n"/>
      <c r="AB642" s="81" t="n"/>
      <c r="AC642" s="81" t="n"/>
      <c r="AD642" s="81" t="n"/>
      <c r="AE642" s="81" t="n"/>
      <c r="AF642" s="81" t="n"/>
      <c r="AG642" s="81" t="n"/>
      <c r="AH642" s="81" t="n"/>
      <c r="AI642" s="81" t="n"/>
      <c r="AJ642" s="81" t="n"/>
      <c r="AK642" s="82">
        <f>COUNT(B642:AJ642) / COUNTA(B642:AJ642)</f>
        <v/>
      </c>
      <c r="AL642" s="82">
        <f>1-AK642</f>
        <v/>
      </c>
    </row>
    <row r="643">
      <c r="A643" s="81" t="n"/>
      <c r="B643" s="81" t="n"/>
      <c r="C643" s="81" t="n"/>
      <c r="D643" s="81" t="n"/>
      <c r="E643" s="81" t="n"/>
      <c r="F643" s="81" t="n"/>
      <c r="G643" s="81" t="n"/>
      <c r="H643" s="81" t="n"/>
      <c r="I643" s="81" t="n"/>
      <c r="J643" s="81" t="n"/>
      <c r="K643" s="81" t="n"/>
      <c r="L643" s="81" t="n"/>
      <c r="M643" s="81" t="n"/>
      <c r="N643" s="81" t="n"/>
      <c r="O643" s="81" t="n"/>
      <c r="P643" s="81" t="n"/>
      <c r="Q643" s="81" t="n"/>
      <c r="R643" s="81" t="n"/>
      <c r="S643" s="81" t="n"/>
      <c r="T643" s="81" t="n"/>
      <c r="U643" s="81" t="n"/>
      <c r="V643" s="81" t="n"/>
      <c r="W643" s="81" t="n"/>
      <c r="X643" s="81" t="n"/>
      <c r="Y643" s="81" t="n"/>
      <c r="Z643" s="81" t="n"/>
      <c r="AA643" s="81" t="n"/>
      <c r="AB643" s="81" t="n"/>
      <c r="AC643" s="81" t="n"/>
      <c r="AD643" s="81" t="n"/>
      <c r="AE643" s="81" t="n"/>
      <c r="AF643" s="81" t="n"/>
      <c r="AG643" s="81" t="n"/>
      <c r="AH643" s="81" t="n"/>
      <c r="AI643" s="81" t="n"/>
      <c r="AJ643" s="81" t="n"/>
      <c r="AK643" s="82">
        <f>COUNT(B643:AJ643) / COUNTA(B643:AJ643)</f>
        <v/>
      </c>
      <c r="AL643" s="82">
        <f>1-AK643</f>
        <v/>
      </c>
    </row>
    <row r="644">
      <c r="A644" s="81" t="n"/>
      <c r="B644" s="81" t="n"/>
      <c r="C644" s="81" t="n"/>
      <c r="D644" s="81" t="n"/>
      <c r="E644" s="81" t="n"/>
      <c r="F644" s="81" t="n"/>
      <c r="G644" s="81" t="n"/>
      <c r="H644" s="81" t="n"/>
      <c r="I644" s="81" t="n"/>
      <c r="J644" s="81" t="n"/>
      <c r="K644" s="81" t="n"/>
      <c r="L644" s="81" t="n"/>
      <c r="M644" s="81" t="n"/>
      <c r="N644" s="81" t="n"/>
      <c r="O644" s="81" t="n"/>
      <c r="P644" s="81" t="n"/>
      <c r="Q644" s="81" t="n"/>
      <c r="R644" s="81" t="n"/>
      <c r="S644" s="81" t="n"/>
      <c r="T644" s="81" t="n"/>
      <c r="U644" s="81" t="n"/>
      <c r="V644" s="81" t="n"/>
      <c r="W644" s="81" t="n"/>
      <c r="X644" s="81" t="n"/>
      <c r="Y644" s="81" t="n"/>
      <c r="Z644" s="81" t="n"/>
      <c r="AA644" s="81" t="n"/>
      <c r="AB644" s="81" t="n"/>
      <c r="AC644" s="81" t="n"/>
      <c r="AD644" s="81" t="n"/>
      <c r="AE644" s="81" t="n"/>
      <c r="AF644" s="81" t="n"/>
      <c r="AG644" s="81" t="n"/>
      <c r="AH644" s="81" t="n"/>
      <c r="AI644" s="81" t="n"/>
      <c r="AJ644" s="81" t="n"/>
      <c r="AK644" s="82">
        <f>COUNT(B644:AJ644) / COUNTA(B644:AJ644)</f>
        <v/>
      </c>
      <c r="AL644" s="82">
        <f>1-AK644</f>
        <v/>
      </c>
    </row>
    <row r="645">
      <c r="A645" s="81" t="n"/>
      <c r="B645" s="81" t="n"/>
      <c r="C645" s="81" t="n"/>
      <c r="D645" s="81" t="n"/>
      <c r="E645" s="81" t="n"/>
      <c r="F645" s="81" t="n"/>
      <c r="G645" s="81" t="n"/>
      <c r="H645" s="81" t="n"/>
      <c r="I645" s="81" t="n"/>
      <c r="J645" s="81" t="n"/>
      <c r="K645" s="81" t="n"/>
      <c r="L645" s="81" t="n"/>
      <c r="M645" s="81" t="n"/>
      <c r="N645" s="81" t="n"/>
      <c r="O645" s="81" t="n"/>
      <c r="P645" s="81" t="n"/>
      <c r="Q645" s="81" t="n"/>
      <c r="R645" s="81" t="n"/>
      <c r="S645" s="81" t="n"/>
      <c r="T645" s="81" t="n"/>
      <c r="U645" s="81" t="n"/>
      <c r="V645" s="81" t="n"/>
      <c r="W645" s="81" t="n"/>
      <c r="X645" s="81" t="n"/>
      <c r="Y645" s="81" t="n"/>
      <c r="Z645" s="81" t="n"/>
      <c r="AA645" s="81" t="n"/>
      <c r="AB645" s="81" t="n"/>
      <c r="AC645" s="81" t="n"/>
      <c r="AD645" s="81" t="n"/>
      <c r="AE645" s="81" t="n"/>
      <c r="AF645" s="81" t="n"/>
      <c r="AG645" s="81" t="n"/>
      <c r="AH645" s="81" t="n"/>
      <c r="AI645" s="81" t="n"/>
      <c r="AJ645" s="81" t="n"/>
      <c r="AK645" s="82">
        <f>COUNT(B645:AJ645) / COUNTA(B645:AJ645)</f>
        <v/>
      </c>
      <c r="AL645" s="82">
        <f>1-AK645</f>
        <v/>
      </c>
    </row>
    <row r="646">
      <c r="A646" s="81" t="n"/>
      <c r="B646" s="81" t="n"/>
      <c r="C646" s="81" t="n"/>
      <c r="D646" s="81" t="n"/>
      <c r="E646" s="81" t="n"/>
      <c r="F646" s="81" t="n"/>
      <c r="G646" s="81" t="n"/>
      <c r="H646" s="81" t="n"/>
      <c r="I646" s="81" t="n"/>
      <c r="J646" s="81" t="n"/>
      <c r="K646" s="81" t="n"/>
      <c r="L646" s="81" t="n"/>
      <c r="M646" s="81" t="n"/>
      <c r="N646" s="81" t="n"/>
      <c r="O646" s="81" t="n"/>
      <c r="P646" s="81" t="n"/>
      <c r="Q646" s="81" t="n"/>
      <c r="R646" s="81" t="n"/>
      <c r="S646" s="81" t="n"/>
      <c r="T646" s="81" t="n"/>
      <c r="U646" s="81" t="n"/>
      <c r="V646" s="81" t="n"/>
      <c r="W646" s="81" t="n"/>
      <c r="X646" s="81" t="n"/>
      <c r="Y646" s="81" t="n"/>
      <c r="Z646" s="81" t="n"/>
      <c r="AA646" s="81" t="n"/>
      <c r="AB646" s="81" t="n"/>
      <c r="AC646" s="81" t="n"/>
      <c r="AD646" s="81" t="n"/>
      <c r="AE646" s="81" t="n"/>
      <c r="AF646" s="81" t="n"/>
      <c r="AG646" s="81" t="n"/>
      <c r="AH646" s="81" t="n"/>
      <c r="AI646" s="81" t="n"/>
      <c r="AJ646" s="81" t="n"/>
      <c r="AK646" s="82">
        <f>COUNT(B646:AJ646) / COUNTA(B646:AJ646)</f>
        <v/>
      </c>
      <c r="AL646" s="82">
        <f>1-AK646</f>
        <v/>
      </c>
    </row>
    <row r="647">
      <c r="A647" s="81" t="n"/>
      <c r="B647" s="81" t="n"/>
      <c r="C647" s="81" t="n"/>
      <c r="D647" s="81" t="n"/>
      <c r="E647" s="81" t="n"/>
      <c r="F647" s="81" t="n"/>
      <c r="G647" s="81" t="n"/>
      <c r="H647" s="81" t="n"/>
      <c r="I647" s="81" t="n"/>
      <c r="J647" s="81" t="n"/>
      <c r="K647" s="81" t="n"/>
      <c r="L647" s="81" t="n"/>
      <c r="M647" s="81" t="n"/>
      <c r="N647" s="81" t="n"/>
      <c r="O647" s="81" t="n"/>
      <c r="P647" s="81" t="n"/>
      <c r="Q647" s="81" t="n"/>
      <c r="R647" s="81" t="n"/>
      <c r="S647" s="81" t="n"/>
      <c r="T647" s="81" t="n"/>
      <c r="U647" s="81" t="n"/>
      <c r="V647" s="81" t="n"/>
      <c r="W647" s="81" t="n"/>
      <c r="X647" s="81" t="n"/>
      <c r="Y647" s="81" t="n"/>
      <c r="Z647" s="81" t="n"/>
      <c r="AA647" s="81" t="n"/>
      <c r="AB647" s="81" t="n"/>
      <c r="AC647" s="81" t="n"/>
      <c r="AD647" s="81" t="n"/>
      <c r="AE647" s="81" t="n"/>
      <c r="AF647" s="81" t="n"/>
      <c r="AG647" s="81" t="n"/>
      <c r="AH647" s="81" t="n"/>
      <c r="AI647" s="81" t="n"/>
      <c r="AJ647" s="81" t="n"/>
      <c r="AK647" s="82">
        <f>COUNT(B647:AJ647) / COUNTA(B647:AJ647)</f>
        <v/>
      </c>
      <c r="AL647" s="82">
        <f>1-AK647</f>
        <v/>
      </c>
    </row>
    <row r="648">
      <c r="A648" s="81" t="n"/>
      <c r="B648" s="81" t="n"/>
      <c r="C648" s="81" t="n"/>
      <c r="D648" s="81" t="n"/>
      <c r="E648" s="81" t="n"/>
      <c r="F648" s="81" t="n"/>
      <c r="G648" s="81" t="n"/>
      <c r="H648" s="81" t="n"/>
      <c r="I648" s="81" t="n"/>
      <c r="J648" s="81" t="n"/>
      <c r="K648" s="81" t="n"/>
      <c r="L648" s="81" t="n"/>
      <c r="M648" s="81" t="n"/>
      <c r="N648" s="81" t="n"/>
      <c r="O648" s="81" t="n"/>
      <c r="P648" s="81" t="n"/>
      <c r="Q648" s="81" t="n"/>
      <c r="R648" s="81" t="n"/>
      <c r="S648" s="81" t="n"/>
      <c r="T648" s="81" t="n"/>
      <c r="U648" s="81" t="n"/>
      <c r="V648" s="81" t="n"/>
      <c r="W648" s="81" t="n"/>
      <c r="X648" s="81" t="n"/>
      <c r="Y648" s="81" t="n"/>
      <c r="Z648" s="81" t="n"/>
      <c r="AA648" s="81" t="n"/>
      <c r="AB648" s="81" t="n"/>
      <c r="AC648" s="81" t="n"/>
      <c r="AD648" s="81" t="n"/>
      <c r="AE648" s="81" t="n"/>
      <c r="AF648" s="81" t="n"/>
      <c r="AG648" s="81" t="n"/>
      <c r="AH648" s="81" t="n"/>
      <c r="AI648" s="81" t="n"/>
      <c r="AJ648" s="81" t="n"/>
      <c r="AK648" s="82">
        <f>COUNT(B648:AJ648) / COUNTA(B648:AJ648)</f>
        <v/>
      </c>
      <c r="AL648" s="82">
        <f>1-AK648</f>
        <v/>
      </c>
    </row>
    <row r="649">
      <c r="A649" s="81" t="n"/>
      <c r="B649" s="81" t="n"/>
      <c r="C649" s="81" t="n"/>
      <c r="D649" s="81" t="n"/>
      <c r="E649" s="81" t="n"/>
      <c r="F649" s="81" t="n"/>
      <c r="G649" s="81" t="n"/>
      <c r="H649" s="81" t="n"/>
      <c r="I649" s="81" t="n"/>
      <c r="J649" s="81" t="n"/>
      <c r="K649" s="81" t="n"/>
      <c r="L649" s="81" t="n"/>
      <c r="M649" s="81" t="n"/>
      <c r="N649" s="81" t="n"/>
      <c r="O649" s="81" t="n"/>
      <c r="P649" s="81" t="n"/>
      <c r="Q649" s="81" t="n"/>
      <c r="R649" s="81" t="n"/>
      <c r="S649" s="81" t="n"/>
      <c r="T649" s="81" t="n"/>
      <c r="U649" s="81" t="n"/>
      <c r="V649" s="81" t="n"/>
      <c r="W649" s="81" t="n"/>
      <c r="X649" s="81" t="n"/>
      <c r="Y649" s="81" t="n"/>
      <c r="Z649" s="81" t="n"/>
      <c r="AA649" s="81" t="n"/>
      <c r="AB649" s="81" t="n"/>
      <c r="AC649" s="81" t="n"/>
      <c r="AD649" s="81" t="n"/>
      <c r="AE649" s="81" t="n"/>
      <c r="AF649" s="81" t="n"/>
      <c r="AG649" s="81" t="n"/>
      <c r="AH649" s="81" t="n"/>
      <c r="AI649" s="81" t="n"/>
      <c r="AJ649" s="81" t="n"/>
      <c r="AK649" s="82">
        <f>COUNT(B649:AJ649) / COUNTA(B649:AJ649)</f>
        <v/>
      </c>
      <c r="AL649" s="82">
        <f>1-AK649</f>
        <v/>
      </c>
    </row>
    <row r="650">
      <c r="A650" s="81" t="n"/>
      <c r="B650" s="81" t="n"/>
      <c r="C650" s="81" t="n"/>
      <c r="D650" s="81" t="n"/>
      <c r="E650" s="81" t="n"/>
      <c r="F650" s="81" t="n"/>
      <c r="G650" s="81" t="n"/>
      <c r="H650" s="81" t="n"/>
      <c r="I650" s="81" t="n"/>
      <c r="J650" s="81" t="n"/>
      <c r="K650" s="81" t="n"/>
      <c r="L650" s="81" t="n"/>
      <c r="M650" s="81" t="n"/>
      <c r="N650" s="81" t="n"/>
      <c r="O650" s="81" t="n"/>
      <c r="P650" s="81" t="n"/>
      <c r="Q650" s="81" t="n"/>
      <c r="R650" s="81" t="n"/>
      <c r="S650" s="81" t="n"/>
      <c r="T650" s="81" t="n"/>
      <c r="U650" s="81" t="n"/>
      <c r="V650" s="81" t="n"/>
      <c r="W650" s="81" t="n"/>
      <c r="X650" s="81" t="n"/>
      <c r="Y650" s="81" t="n"/>
      <c r="Z650" s="81" t="n"/>
      <c r="AA650" s="81" t="n"/>
      <c r="AB650" s="81" t="n"/>
      <c r="AC650" s="81" t="n"/>
      <c r="AD650" s="81" t="n"/>
      <c r="AE650" s="81" t="n"/>
      <c r="AF650" s="81" t="n"/>
      <c r="AG650" s="81" t="n"/>
      <c r="AH650" s="81" t="n"/>
      <c r="AI650" s="81" t="n"/>
      <c r="AJ650" s="81" t="n"/>
      <c r="AK650" s="82">
        <f>COUNT(B650:AJ650) / COUNTA(B650:AJ650)</f>
        <v/>
      </c>
      <c r="AL650" s="82">
        <f>1-AK650</f>
        <v/>
      </c>
    </row>
    <row r="651">
      <c r="A651" s="81" t="n"/>
      <c r="B651" s="81" t="n"/>
      <c r="C651" s="81" t="n"/>
      <c r="D651" s="81" t="n"/>
      <c r="E651" s="81" t="n"/>
      <c r="F651" s="81" t="n"/>
      <c r="G651" s="81" t="n"/>
      <c r="H651" s="81" t="n"/>
      <c r="I651" s="81" t="n"/>
      <c r="J651" s="81" t="n"/>
      <c r="K651" s="81" t="n"/>
      <c r="L651" s="81" t="n"/>
      <c r="M651" s="81" t="n"/>
      <c r="N651" s="81" t="n"/>
      <c r="O651" s="81" t="n"/>
      <c r="P651" s="81" t="n"/>
      <c r="Q651" s="81" t="n"/>
      <c r="R651" s="81" t="n"/>
      <c r="S651" s="81" t="n"/>
      <c r="T651" s="81" t="n"/>
      <c r="U651" s="81" t="n"/>
      <c r="V651" s="81" t="n"/>
      <c r="W651" s="81" t="n"/>
      <c r="X651" s="81" t="n"/>
      <c r="Y651" s="81" t="n"/>
      <c r="Z651" s="81" t="n"/>
      <c r="AA651" s="81" t="n"/>
      <c r="AB651" s="81" t="n"/>
      <c r="AC651" s="81" t="n"/>
      <c r="AD651" s="81" t="n"/>
      <c r="AE651" s="81" t="n"/>
      <c r="AF651" s="81" t="n"/>
      <c r="AG651" s="81" t="n"/>
      <c r="AH651" s="81" t="n"/>
      <c r="AI651" s="81" t="n"/>
      <c r="AJ651" s="81" t="n"/>
      <c r="AK651" s="82">
        <f>COUNT(B651:AJ651) / COUNTA(B651:AJ651)</f>
        <v/>
      </c>
      <c r="AL651" s="82">
        <f>1-AK651</f>
        <v/>
      </c>
    </row>
    <row r="652">
      <c r="A652" s="81" t="n"/>
      <c r="B652" s="81" t="n"/>
      <c r="C652" s="81" t="n"/>
      <c r="D652" s="81" t="n"/>
      <c r="E652" s="81" t="n"/>
      <c r="F652" s="81" t="n"/>
      <c r="G652" s="81" t="n"/>
      <c r="H652" s="81" t="n"/>
      <c r="I652" s="81" t="n"/>
      <c r="J652" s="81" t="n"/>
      <c r="K652" s="81" t="n"/>
      <c r="L652" s="81" t="n"/>
      <c r="M652" s="81" t="n"/>
      <c r="N652" s="81" t="n"/>
      <c r="O652" s="81" t="n"/>
      <c r="P652" s="81" t="n"/>
      <c r="Q652" s="81" t="n"/>
      <c r="R652" s="81" t="n"/>
      <c r="S652" s="81" t="n"/>
      <c r="T652" s="81" t="n"/>
      <c r="U652" s="81" t="n"/>
      <c r="V652" s="81" t="n"/>
      <c r="W652" s="81" t="n"/>
      <c r="X652" s="81" t="n"/>
      <c r="Y652" s="81" t="n"/>
      <c r="Z652" s="81" t="n"/>
      <c r="AA652" s="81" t="n"/>
      <c r="AB652" s="81" t="n"/>
      <c r="AC652" s="81" t="n"/>
      <c r="AD652" s="81" t="n"/>
      <c r="AE652" s="81" t="n"/>
      <c r="AF652" s="81" t="n"/>
      <c r="AG652" s="81" t="n"/>
      <c r="AH652" s="81" t="n"/>
      <c r="AI652" s="81" t="n"/>
      <c r="AJ652" s="81" t="n"/>
      <c r="AK652" s="82">
        <f>COUNT(B652:AJ652) / COUNTA(B652:AJ652)</f>
        <v/>
      </c>
      <c r="AL652" s="82">
        <f>1-AK652</f>
        <v/>
      </c>
    </row>
    <row r="653">
      <c r="A653" s="81" t="n"/>
      <c r="B653" s="81" t="n"/>
      <c r="C653" s="81" t="n"/>
      <c r="D653" s="81" t="n"/>
      <c r="E653" s="81" t="n"/>
      <c r="F653" s="81" t="n"/>
      <c r="G653" s="81" t="n"/>
      <c r="H653" s="81" t="n"/>
      <c r="I653" s="81" t="n"/>
      <c r="J653" s="81" t="n"/>
      <c r="K653" s="81" t="n"/>
      <c r="L653" s="81" t="n"/>
      <c r="M653" s="81" t="n"/>
      <c r="N653" s="81" t="n"/>
      <c r="O653" s="81" t="n"/>
      <c r="P653" s="81" t="n"/>
      <c r="Q653" s="81" t="n"/>
      <c r="R653" s="81" t="n"/>
      <c r="S653" s="81" t="n"/>
      <c r="T653" s="81" t="n"/>
      <c r="U653" s="81" t="n"/>
      <c r="V653" s="81" t="n"/>
      <c r="W653" s="81" t="n"/>
      <c r="X653" s="81" t="n"/>
      <c r="Y653" s="81" t="n"/>
      <c r="Z653" s="81" t="n"/>
      <c r="AA653" s="81" t="n"/>
      <c r="AB653" s="81" t="n"/>
      <c r="AC653" s="81" t="n"/>
      <c r="AD653" s="81" t="n"/>
      <c r="AE653" s="81" t="n"/>
      <c r="AF653" s="81" t="n"/>
      <c r="AG653" s="81" t="n"/>
      <c r="AH653" s="81" t="n"/>
      <c r="AI653" s="81" t="n"/>
      <c r="AJ653" s="81" t="n"/>
      <c r="AK653" s="82">
        <f>COUNT(B653:AJ653) / COUNTA(B653:AJ653)</f>
        <v/>
      </c>
      <c r="AL653" s="82">
        <f>1-AK653</f>
        <v/>
      </c>
    </row>
    <row r="654">
      <c r="A654" s="81" t="n"/>
      <c r="B654" s="81" t="n"/>
      <c r="C654" s="81" t="n"/>
      <c r="D654" s="81" t="n"/>
      <c r="E654" s="81" t="n"/>
      <c r="F654" s="81" t="n"/>
      <c r="G654" s="81" t="n"/>
      <c r="H654" s="81" t="n"/>
      <c r="I654" s="81" t="n"/>
      <c r="J654" s="81" t="n"/>
      <c r="K654" s="81" t="n"/>
      <c r="L654" s="81" t="n"/>
      <c r="M654" s="81" t="n"/>
      <c r="N654" s="81" t="n"/>
      <c r="O654" s="81" t="n"/>
      <c r="P654" s="81" t="n"/>
      <c r="Q654" s="81" t="n"/>
      <c r="R654" s="81" t="n"/>
      <c r="S654" s="81" t="n"/>
      <c r="T654" s="81" t="n"/>
      <c r="U654" s="81" t="n"/>
      <c r="V654" s="81" t="n"/>
      <c r="W654" s="81" t="n"/>
      <c r="X654" s="81" t="n"/>
      <c r="Y654" s="81" t="n"/>
      <c r="Z654" s="81" t="n"/>
      <c r="AA654" s="81" t="n"/>
      <c r="AB654" s="81" t="n"/>
      <c r="AC654" s="81" t="n"/>
      <c r="AD654" s="81" t="n"/>
      <c r="AE654" s="81" t="n"/>
      <c r="AF654" s="81" t="n"/>
      <c r="AG654" s="81" t="n"/>
      <c r="AH654" s="81" t="n"/>
      <c r="AI654" s="81" t="n"/>
      <c r="AJ654" s="81" t="n"/>
      <c r="AK654" s="82">
        <f>COUNT(B654:AJ654) / COUNTA(B654:AJ654)</f>
        <v/>
      </c>
      <c r="AL654" s="82">
        <f>1-AK654</f>
        <v/>
      </c>
    </row>
    <row r="655">
      <c r="A655" s="81" t="n"/>
      <c r="B655" s="81" t="n"/>
      <c r="C655" s="81" t="n"/>
      <c r="D655" s="81" t="n"/>
      <c r="E655" s="81" t="n"/>
      <c r="F655" s="81" t="n"/>
      <c r="G655" s="81" t="n"/>
      <c r="H655" s="81" t="n"/>
      <c r="I655" s="81" t="n"/>
      <c r="J655" s="81" t="n"/>
      <c r="K655" s="81" t="n"/>
      <c r="L655" s="81" t="n"/>
      <c r="M655" s="81" t="n"/>
      <c r="N655" s="81" t="n"/>
      <c r="O655" s="81" t="n"/>
      <c r="P655" s="81" t="n"/>
      <c r="Q655" s="81" t="n"/>
      <c r="R655" s="81" t="n"/>
      <c r="S655" s="81" t="n"/>
      <c r="T655" s="81" t="n"/>
      <c r="U655" s="81" t="n"/>
      <c r="V655" s="81" t="n"/>
      <c r="W655" s="81" t="n"/>
      <c r="X655" s="81" t="n"/>
      <c r="Y655" s="81" t="n"/>
      <c r="Z655" s="81" t="n"/>
      <c r="AA655" s="81" t="n"/>
      <c r="AB655" s="81" t="n"/>
      <c r="AC655" s="81" t="n"/>
      <c r="AD655" s="81" t="n"/>
      <c r="AE655" s="81" t="n"/>
      <c r="AF655" s="81" t="n"/>
      <c r="AG655" s="81" t="n"/>
      <c r="AH655" s="81" t="n"/>
      <c r="AI655" s="81" t="n"/>
      <c r="AJ655" s="81" t="n"/>
      <c r="AK655" s="82">
        <f>COUNT(B655:AJ655) / COUNTA(B655:AJ655)</f>
        <v/>
      </c>
      <c r="AL655" s="82">
        <f>1-AK655</f>
        <v/>
      </c>
    </row>
    <row r="656">
      <c r="A656" s="81" t="n"/>
      <c r="B656" s="81" t="n"/>
      <c r="C656" s="81" t="n"/>
      <c r="D656" s="81" t="n"/>
      <c r="E656" s="81" t="n"/>
      <c r="F656" s="81" t="n"/>
      <c r="G656" s="81" t="n"/>
      <c r="H656" s="81" t="n"/>
      <c r="I656" s="81" t="n"/>
      <c r="J656" s="81" t="n"/>
      <c r="K656" s="81" t="n"/>
      <c r="L656" s="81" t="n"/>
      <c r="M656" s="81" t="n"/>
      <c r="N656" s="81" t="n"/>
      <c r="O656" s="81" t="n"/>
      <c r="P656" s="81" t="n"/>
      <c r="Q656" s="81" t="n"/>
      <c r="R656" s="81" t="n"/>
      <c r="S656" s="81" t="n"/>
      <c r="T656" s="81" t="n"/>
      <c r="U656" s="81" t="n"/>
      <c r="V656" s="81" t="n"/>
      <c r="W656" s="81" t="n"/>
      <c r="X656" s="81" t="n"/>
      <c r="Y656" s="81" t="n"/>
      <c r="Z656" s="81" t="n"/>
      <c r="AA656" s="81" t="n"/>
      <c r="AB656" s="81" t="n"/>
      <c r="AC656" s="81" t="n"/>
      <c r="AD656" s="81" t="n"/>
      <c r="AE656" s="81" t="n"/>
      <c r="AF656" s="81" t="n"/>
      <c r="AG656" s="81" t="n"/>
      <c r="AH656" s="81" t="n"/>
      <c r="AI656" s="81" t="n"/>
      <c r="AJ656" s="81" t="n"/>
      <c r="AK656" s="82">
        <f>COUNT(B656:AJ656) / COUNTA(B656:AJ656)</f>
        <v/>
      </c>
      <c r="AL656" s="82">
        <f>1-AK656</f>
        <v/>
      </c>
    </row>
    <row r="657">
      <c r="A657" s="81" t="n"/>
      <c r="B657" s="81" t="n"/>
      <c r="C657" s="81" t="n"/>
      <c r="D657" s="81" t="n"/>
      <c r="E657" s="81" t="n"/>
      <c r="F657" s="81" t="n"/>
      <c r="G657" s="81" t="n"/>
      <c r="H657" s="81" t="n"/>
      <c r="I657" s="81" t="n"/>
      <c r="J657" s="81" t="n"/>
      <c r="K657" s="81" t="n"/>
      <c r="L657" s="81" t="n"/>
      <c r="M657" s="81" t="n"/>
      <c r="N657" s="81" t="n"/>
      <c r="O657" s="81" t="n"/>
      <c r="P657" s="81" t="n"/>
      <c r="Q657" s="81" t="n"/>
      <c r="R657" s="81" t="n"/>
      <c r="S657" s="81" t="n"/>
      <c r="T657" s="81" t="n"/>
      <c r="U657" s="81" t="n"/>
      <c r="V657" s="81" t="n"/>
      <c r="W657" s="81" t="n"/>
      <c r="X657" s="81" t="n"/>
      <c r="Y657" s="81" t="n"/>
      <c r="Z657" s="81" t="n"/>
      <c r="AA657" s="81" t="n"/>
      <c r="AB657" s="81" t="n"/>
      <c r="AC657" s="81" t="n"/>
      <c r="AD657" s="81" t="n"/>
      <c r="AE657" s="81" t="n"/>
      <c r="AF657" s="81" t="n"/>
      <c r="AG657" s="81" t="n"/>
      <c r="AH657" s="81" t="n"/>
      <c r="AI657" s="81" t="n"/>
      <c r="AJ657" s="81" t="n"/>
      <c r="AK657" s="82">
        <f>COUNT(B657:AJ657) / COUNTA(B657:AJ657)</f>
        <v/>
      </c>
      <c r="AL657" s="82">
        <f>1-AK657</f>
        <v/>
      </c>
    </row>
    <row r="658">
      <c r="A658" s="81" t="n"/>
      <c r="B658" s="81" t="n"/>
      <c r="C658" s="81" t="n"/>
      <c r="D658" s="81" t="n"/>
      <c r="E658" s="81" t="n"/>
      <c r="F658" s="81" t="n"/>
      <c r="G658" s="81" t="n"/>
      <c r="H658" s="81" t="n"/>
      <c r="I658" s="81" t="n"/>
      <c r="J658" s="81" t="n"/>
      <c r="K658" s="81" t="n"/>
      <c r="L658" s="81" t="n"/>
      <c r="M658" s="81" t="n"/>
      <c r="N658" s="81" t="n"/>
      <c r="O658" s="81" t="n"/>
      <c r="P658" s="81" t="n"/>
      <c r="Q658" s="81" t="n"/>
      <c r="R658" s="81" t="n"/>
      <c r="S658" s="81" t="n"/>
      <c r="T658" s="81" t="n"/>
      <c r="U658" s="81" t="n"/>
      <c r="V658" s="81" t="n"/>
      <c r="W658" s="81" t="n"/>
      <c r="X658" s="81" t="n"/>
      <c r="Y658" s="81" t="n"/>
      <c r="Z658" s="81" t="n"/>
      <c r="AA658" s="81" t="n"/>
      <c r="AB658" s="81" t="n"/>
      <c r="AC658" s="81" t="n"/>
      <c r="AD658" s="81" t="n"/>
      <c r="AE658" s="81" t="n"/>
      <c r="AF658" s="81" t="n"/>
      <c r="AG658" s="81" t="n"/>
      <c r="AH658" s="81" t="n"/>
      <c r="AI658" s="81" t="n"/>
      <c r="AJ658" s="81" t="n"/>
      <c r="AK658" s="82">
        <f>COUNT(B658:AJ658) / COUNTA(B658:AJ658)</f>
        <v/>
      </c>
      <c r="AL658" s="82">
        <f>1-AK658</f>
        <v/>
      </c>
    </row>
    <row r="659">
      <c r="A659" s="81" t="n"/>
      <c r="B659" s="81" t="n"/>
      <c r="C659" s="81" t="n"/>
      <c r="D659" s="81" t="n"/>
      <c r="E659" s="81" t="n"/>
      <c r="F659" s="81" t="n"/>
      <c r="G659" s="81" t="n"/>
      <c r="H659" s="81" t="n"/>
      <c r="I659" s="81" t="n"/>
      <c r="J659" s="81" t="n"/>
      <c r="K659" s="81" t="n"/>
      <c r="L659" s="81" t="n"/>
      <c r="M659" s="81" t="n"/>
      <c r="N659" s="81" t="n"/>
      <c r="O659" s="81" t="n"/>
      <c r="P659" s="81" t="n"/>
      <c r="Q659" s="81" t="n"/>
      <c r="R659" s="81" t="n"/>
      <c r="S659" s="81" t="n"/>
      <c r="T659" s="81" t="n"/>
      <c r="U659" s="81" t="n"/>
      <c r="V659" s="81" t="n"/>
      <c r="W659" s="81" t="n"/>
      <c r="X659" s="81" t="n"/>
      <c r="Y659" s="81" t="n"/>
      <c r="Z659" s="81" t="n"/>
      <c r="AA659" s="81" t="n"/>
      <c r="AB659" s="81" t="n"/>
      <c r="AC659" s="81" t="n"/>
      <c r="AD659" s="81" t="n"/>
      <c r="AE659" s="81" t="n"/>
      <c r="AF659" s="81" t="n"/>
      <c r="AG659" s="81" t="n"/>
      <c r="AH659" s="81" t="n"/>
      <c r="AI659" s="81" t="n"/>
      <c r="AJ659" s="81" t="n"/>
      <c r="AK659" s="82">
        <f>COUNT(B659:AJ659) / COUNTA(B659:AJ659)</f>
        <v/>
      </c>
      <c r="AL659" s="82">
        <f>1-AK659</f>
        <v/>
      </c>
    </row>
    <row r="660">
      <c r="A660" s="81" t="n"/>
      <c r="B660" s="81" t="n"/>
      <c r="C660" s="81" t="n"/>
      <c r="D660" s="81" t="n"/>
      <c r="E660" s="81" t="n"/>
      <c r="F660" s="81" t="n"/>
      <c r="G660" s="81" t="n"/>
      <c r="H660" s="81" t="n"/>
      <c r="I660" s="81" t="n"/>
      <c r="J660" s="81" t="n"/>
      <c r="K660" s="81" t="n"/>
      <c r="L660" s="81" t="n"/>
      <c r="M660" s="81" t="n"/>
      <c r="N660" s="81" t="n"/>
      <c r="O660" s="81" t="n"/>
      <c r="P660" s="81" t="n"/>
      <c r="Q660" s="81" t="n"/>
      <c r="R660" s="81" t="n"/>
      <c r="S660" s="81" t="n"/>
      <c r="T660" s="81" t="n"/>
      <c r="U660" s="81" t="n"/>
      <c r="V660" s="81" t="n"/>
      <c r="W660" s="81" t="n"/>
      <c r="X660" s="81" t="n"/>
      <c r="Y660" s="81" t="n"/>
      <c r="Z660" s="81" t="n"/>
      <c r="AA660" s="81" t="n"/>
      <c r="AB660" s="81" t="n"/>
      <c r="AC660" s="81" t="n"/>
      <c r="AD660" s="81" t="n"/>
      <c r="AE660" s="81" t="n"/>
      <c r="AF660" s="81" t="n"/>
      <c r="AG660" s="81" t="n"/>
      <c r="AH660" s="81" t="n"/>
      <c r="AI660" s="81" t="n"/>
      <c r="AJ660" s="81" t="n"/>
      <c r="AK660" s="82">
        <f>COUNT(B660:AJ660) / COUNTA(B660:AJ660)</f>
        <v/>
      </c>
      <c r="AL660" s="82">
        <f>1-AK660</f>
        <v/>
      </c>
    </row>
    <row r="661">
      <c r="A661" s="81" t="n"/>
      <c r="B661" s="81" t="n"/>
      <c r="C661" s="81" t="n"/>
      <c r="D661" s="81" t="n"/>
      <c r="E661" s="81" t="n"/>
      <c r="F661" s="81" t="n"/>
      <c r="G661" s="81" t="n"/>
      <c r="H661" s="81" t="n"/>
      <c r="I661" s="81" t="n"/>
      <c r="J661" s="81" t="n"/>
      <c r="K661" s="81" t="n"/>
      <c r="L661" s="81" t="n"/>
      <c r="M661" s="81" t="n"/>
      <c r="N661" s="81" t="n"/>
      <c r="O661" s="81" t="n"/>
      <c r="P661" s="81" t="n"/>
      <c r="Q661" s="81" t="n"/>
      <c r="R661" s="81" t="n"/>
      <c r="S661" s="81" t="n"/>
      <c r="T661" s="81" t="n"/>
      <c r="U661" s="81" t="n"/>
      <c r="V661" s="81" t="n"/>
      <c r="W661" s="81" t="n"/>
      <c r="X661" s="81" t="n"/>
      <c r="Y661" s="81" t="n"/>
      <c r="Z661" s="81" t="n"/>
      <c r="AA661" s="81" t="n"/>
      <c r="AB661" s="81" t="n"/>
      <c r="AC661" s="81" t="n"/>
      <c r="AD661" s="81" t="n"/>
      <c r="AE661" s="81" t="n"/>
      <c r="AF661" s="81" t="n"/>
      <c r="AG661" s="81" t="n"/>
      <c r="AH661" s="81" t="n"/>
      <c r="AI661" s="81" t="n"/>
      <c r="AJ661" s="81" t="n"/>
      <c r="AK661" s="82">
        <f>COUNT(B661:AJ661) / COUNTA(B661:AJ661)</f>
        <v/>
      </c>
      <c r="AL661" s="82">
        <f>1-AK661</f>
        <v/>
      </c>
    </row>
    <row r="662">
      <c r="A662" s="81" t="n"/>
      <c r="B662" s="81" t="n"/>
      <c r="C662" s="81" t="n"/>
      <c r="D662" s="81" t="n"/>
      <c r="E662" s="81" t="n"/>
      <c r="F662" s="81" t="n"/>
      <c r="G662" s="81" t="n"/>
      <c r="H662" s="81" t="n"/>
      <c r="I662" s="81" t="n"/>
      <c r="J662" s="81" t="n"/>
      <c r="K662" s="81" t="n"/>
      <c r="L662" s="81" t="n"/>
      <c r="M662" s="81" t="n"/>
      <c r="N662" s="81" t="n"/>
      <c r="O662" s="81" t="n"/>
      <c r="P662" s="81" t="n"/>
      <c r="Q662" s="81" t="n"/>
      <c r="R662" s="81" t="n"/>
      <c r="S662" s="81" t="n"/>
      <c r="T662" s="81" t="n"/>
      <c r="U662" s="81" t="n"/>
      <c r="V662" s="81" t="n"/>
      <c r="W662" s="81" t="n"/>
      <c r="X662" s="81" t="n"/>
      <c r="Y662" s="81" t="n"/>
      <c r="Z662" s="81" t="n"/>
      <c r="AA662" s="81" t="n"/>
      <c r="AB662" s="81" t="n"/>
      <c r="AC662" s="81" t="n"/>
      <c r="AD662" s="81" t="n"/>
      <c r="AE662" s="81" t="n"/>
      <c r="AF662" s="81" t="n"/>
      <c r="AG662" s="81" t="n"/>
      <c r="AH662" s="81" t="n"/>
      <c r="AI662" s="81" t="n"/>
      <c r="AJ662" s="81" t="n"/>
      <c r="AK662" s="82">
        <f>COUNT(B662:AJ662) / COUNTA(B662:AJ662)</f>
        <v/>
      </c>
      <c r="AL662" s="82">
        <f>1-AK662</f>
        <v/>
      </c>
    </row>
    <row r="663">
      <c r="A663" s="81" t="n"/>
      <c r="B663" s="81" t="n"/>
      <c r="C663" s="81" t="n"/>
      <c r="D663" s="81" t="n"/>
      <c r="E663" s="81" t="n"/>
      <c r="F663" s="81" t="n"/>
      <c r="G663" s="81" t="n"/>
      <c r="H663" s="81" t="n"/>
      <c r="I663" s="81" t="n"/>
      <c r="J663" s="81" t="n"/>
      <c r="K663" s="81" t="n"/>
      <c r="L663" s="81" t="n"/>
      <c r="M663" s="81" t="n"/>
      <c r="N663" s="81" t="n"/>
      <c r="O663" s="81" t="n"/>
      <c r="P663" s="81" t="n"/>
      <c r="Q663" s="81" t="n"/>
      <c r="R663" s="81" t="n"/>
      <c r="S663" s="81" t="n"/>
      <c r="T663" s="81" t="n"/>
      <c r="U663" s="81" t="n"/>
      <c r="V663" s="81" t="n"/>
      <c r="W663" s="81" t="n"/>
      <c r="X663" s="81" t="n"/>
      <c r="Y663" s="81" t="n"/>
      <c r="Z663" s="81" t="n"/>
      <c r="AA663" s="81" t="n"/>
      <c r="AB663" s="81" t="n"/>
      <c r="AC663" s="81" t="n"/>
      <c r="AD663" s="81" t="n"/>
      <c r="AE663" s="81" t="n"/>
      <c r="AF663" s="81" t="n"/>
      <c r="AG663" s="81" t="n"/>
      <c r="AH663" s="81" t="n"/>
      <c r="AI663" s="81" t="n"/>
      <c r="AJ663" s="81" t="n"/>
      <c r="AK663" s="82">
        <f>COUNT(B663:AJ663) / COUNTA(B663:AJ663)</f>
        <v/>
      </c>
      <c r="AL663" s="82">
        <f>1-AK663</f>
        <v/>
      </c>
    </row>
    <row r="664">
      <c r="A664" s="81" t="n"/>
      <c r="B664" s="81" t="n"/>
      <c r="C664" s="81" t="n"/>
      <c r="D664" s="81" t="n"/>
      <c r="E664" s="81" t="n"/>
      <c r="F664" s="81" t="n"/>
      <c r="G664" s="81" t="n"/>
      <c r="H664" s="81" t="n"/>
      <c r="I664" s="81" t="n"/>
      <c r="J664" s="81" t="n"/>
      <c r="K664" s="81" t="n"/>
      <c r="L664" s="81" t="n"/>
      <c r="M664" s="81" t="n"/>
      <c r="N664" s="81" t="n"/>
      <c r="O664" s="81" t="n"/>
      <c r="P664" s="81" t="n"/>
      <c r="Q664" s="81" t="n"/>
      <c r="R664" s="81" t="n"/>
      <c r="S664" s="81" t="n"/>
      <c r="T664" s="81" t="n"/>
      <c r="U664" s="81" t="n"/>
      <c r="V664" s="81" t="n"/>
      <c r="W664" s="81" t="n"/>
      <c r="X664" s="81" t="n"/>
      <c r="Y664" s="81" t="n"/>
      <c r="Z664" s="81" t="n"/>
      <c r="AA664" s="81" t="n"/>
      <c r="AB664" s="81" t="n"/>
      <c r="AC664" s="81" t="n"/>
      <c r="AD664" s="81" t="n"/>
      <c r="AE664" s="81" t="n"/>
      <c r="AF664" s="81" t="n"/>
      <c r="AG664" s="81" t="n"/>
      <c r="AH664" s="81" t="n"/>
      <c r="AI664" s="81" t="n"/>
      <c r="AJ664" s="81" t="n"/>
      <c r="AK664" s="82">
        <f>COUNT(B664:AJ664) / COUNTA(B664:AJ664)</f>
        <v/>
      </c>
      <c r="AL664" s="82">
        <f>1-AK664</f>
        <v/>
      </c>
    </row>
    <row r="665">
      <c r="A665" s="81" t="n"/>
      <c r="B665" s="81" t="n"/>
      <c r="C665" s="81" t="n"/>
      <c r="D665" s="81" t="n"/>
      <c r="E665" s="81" t="n"/>
      <c r="F665" s="81" t="n"/>
      <c r="G665" s="81" t="n"/>
      <c r="H665" s="81" t="n"/>
      <c r="I665" s="81" t="n"/>
      <c r="J665" s="81" t="n"/>
      <c r="K665" s="81" t="n"/>
      <c r="L665" s="81" t="n"/>
      <c r="M665" s="81" t="n"/>
      <c r="N665" s="81" t="n"/>
      <c r="O665" s="81" t="n"/>
      <c r="P665" s="81" t="n"/>
      <c r="Q665" s="81" t="n"/>
      <c r="R665" s="81" t="n"/>
      <c r="S665" s="81" t="n"/>
      <c r="T665" s="81" t="n"/>
      <c r="U665" s="81" t="n"/>
      <c r="V665" s="81" t="n"/>
      <c r="W665" s="81" t="n"/>
      <c r="X665" s="81" t="n"/>
      <c r="Y665" s="81" t="n"/>
      <c r="Z665" s="81" t="n"/>
      <c r="AA665" s="81" t="n"/>
      <c r="AB665" s="81" t="n"/>
      <c r="AC665" s="81" t="n"/>
      <c r="AD665" s="81" t="n"/>
      <c r="AE665" s="81" t="n"/>
      <c r="AF665" s="81" t="n"/>
      <c r="AG665" s="81" t="n"/>
      <c r="AH665" s="81" t="n"/>
      <c r="AI665" s="81" t="n"/>
      <c r="AJ665" s="81" t="n"/>
      <c r="AK665" s="82">
        <f>COUNT(B665:AJ665) / COUNTA(B665:AJ665)</f>
        <v/>
      </c>
      <c r="AL665" s="82">
        <f>1-AK665</f>
        <v/>
      </c>
    </row>
    <row r="666">
      <c r="A666" s="81" t="n"/>
      <c r="B666" s="81" t="n"/>
      <c r="C666" s="81" t="n"/>
      <c r="D666" s="81" t="n"/>
      <c r="E666" s="81" t="n"/>
      <c r="F666" s="81" t="n"/>
      <c r="G666" s="81" t="n"/>
      <c r="H666" s="81" t="n"/>
      <c r="I666" s="81" t="n"/>
      <c r="J666" s="81" t="n"/>
      <c r="K666" s="81" t="n"/>
      <c r="L666" s="81" t="n"/>
      <c r="M666" s="81" t="n"/>
      <c r="N666" s="81" t="n"/>
      <c r="O666" s="81" t="n"/>
      <c r="P666" s="81" t="n"/>
      <c r="Q666" s="81" t="n"/>
      <c r="R666" s="81" t="n"/>
      <c r="S666" s="81" t="n"/>
      <c r="T666" s="81" t="n"/>
      <c r="U666" s="81" t="n"/>
      <c r="V666" s="81" t="n"/>
      <c r="W666" s="81" t="n"/>
      <c r="X666" s="81" t="n"/>
      <c r="Y666" s="81" t="n"/>
      <c r="Z666" s="81" t="n"/>
      <c r="AA666" s="81" t="n"/>
      <c r="AB666" s="81" t="n"/>
      <c r="AC666" s="81" t="n"/>
      <c r="AD666" s="81" t="n"/>
      <c r="AE666" s="81" t="n"/>
      <c r="AF666" s="81" t="n"/>
      <c r="AG666" s="81" t="n"/>
      <c r="AH666" s="81" t="n"/>
      <c r="AI666" s="81" t="n"/>
      <c r="AJ666" s="81" t="n"/>
      <c r="AK666" s="82">
        <f>COUNT(B666:AJ666) / COUNTA(B666:AJ666)</f>
        <v/>
      </c>
      <c r="AL666" s="82">
        <f>1-AK666</f>
        <v/>
      </c>
    </row>
    <row r="667">
      <c r="A667" s="81" t="n"/>
      <c r="B667" s="81" t="n"/>
      <c r="C667" s="81" t="n"/>
      <c r="D667" s="81" t="n"/>
      <c r="E667" s="81" t="n"/>
      <c r="F667" s="81" t="n"/>
      <c r="G667" s="81" t="n"/>
      <c r="H667" s="81" t="n"/>
      <c r="I667" s="81" t="n"/>
      <c r="J667" s="81" t="n"/>
      <c r="K667" s="81" t="n"/>
      <c r="L667" s="81" t="n"/>
      <c r="M667" s="81" t="n"/>
      <c r="N667" s="81" t="n"/>
      <c r="O667" s="81" t="n"/>
      <c r="P667" s="81" t="n"/>
      <c r="Q667" s="81" t="n"/>
      <c r="R667" s="81" t="n"/>
      <c r="S667" s="81" t="n"/>
      <c r="T667" s="81" t="n"/>
      <c r="U667" s="81" t="n"/>
      <c r="V667" s="81" t="n"/>
      <c r="W667" s="81" t="n"/>
      <c r="X667" s="81" t="n"/>
      <c r="Y667" s="81" t="n"/>
      <c r="Z667" s="81" t="n"/>
      <c r="AA667" s="81" t="n"/>
      <c r="AB667" s="81" t="n"/>
      <c r="AC667" s="81" t="n"/>
      <c r="AD667" s="81" t="n"/>
      <c r="AE667" s="81" t="n"/>
      <c r="AF667" s="81" t="n"/>
      <c r="AG667" s="81" t="n"/>
      <c r="AH667" s="81" t="n"/>
      <c r="AI667" s="81" t="n"/>
      <c r="AJ667" s="81" t="n"/>
      <c r="AK667" s="82">
        <f>COUNT(B667:AJ667) / COUNTA(B667:AJ667)</f>
        <v/>
      </c>
      <c r="AL667" s="82">
        <f>1-AK667</f>
        <v/>
      </c>
    </row>
    <row r="668">
      <c r="A668" s="81" t="n"/>
      <c r="B668" s="81" t="n"/>
      <c r="C668" s="81" t="n"/>
      <c r="D668" s="81" t="n"/>
      <c r="E668" s="81" t="n"/>
      <c r="F668" s="81" t="n"/>
      <c r="G668" s="81" t="n"/>
      <c r="H668" s="81" t="n"/>
      <c r="I668" s="81" t="n"/>
      <c r="J668" s="81" t="n"/>
      <c r="K668" s="81" t="n"/>
      <c r="L668" s="81" t="n"/>
      <c r="M668" s="81" t="n"/>
      <c r="N668" s="81" t="n"/>
      <c r="O668" s="81" t="n"/>
      <c r="P668" s="81" t="n"/>
      <c r="Q668" s="81" t="n"/>
      <c r="R668" s="81" t="n"/>
      <c r="S668" s="81" t="n"/>
      <c r="T668" s="81" t="n"/>
      <c r="U668" s="81" t="n"/>
      <c r="V668" s="81" t="n"/>
      <c r="W668" s="81" t="n"/>
      <c r="X668" s="81" t="n"/>
      <c r="Y668" s="81" t="n"/>
      <c r="Z668" s="81" t="n"/>
      <c r="AA668" s="81" t="n"/>
      <c r="AB668" s="81" t="n"/>
      <c r="AC668" s="81" t="n"/>
      <c r="AD668" s="81" t="n"/>
      <c r="AE668" s="81" t="n"/>
      <c r="AF668" s="81" t="n"/>
      <c r="AG668" s="81" t="n"/>
      <c r="AH668" s="81" t="n"/>
      <c r="AI668" s="81" t="n"/>
      <c r="AJ668" s="81" t="n"/>
      <c r="AK668" s="82">
        <f>COUNT(B668:AJ668) / COUNTA(B668:AJ668)</f>
        <v/>
      </c>
      <c r="AL668" s="82">
        <f>1-AK668</f>
        <v/>
      </c>
    </row>
    <row r="669">
      <c r="A669" s="81" t="n"/>
      <c r="B669" s="81" t="n"/>
      <c r="C669" s="81" t="n"/>
      <c r="D669" s="81" t="n"/>
      <c r="E669" s="81" t="n"/>
      <c r="F669" s="81" t="n"/>
      <c r="G669" s="81" t="n"/>
      <c r="H669" s="81" t="n"/>
      <c r="I669" s="81" t="n"/>
      <c r="J669" s="81" t="n"/>
      <c r="K669" s="81" t="n"/>
      <c r="L669" s="81" t="n"/>
      <c r="M669" s="81" t="n"/>
      <c r="N669" s="81" t="n"/>
      <c r="O669" s="81" t="n"/>
      <c r="P669" s="81" t="n"/>
      <c r="Q669" s="81" t="n"/>
      <c r="R669" s="81" t="n"/>
      <c r="S669" s="81" t="n"/>
      <c r="T669" s="81" t="n"/>
      <c r="U669" s="81" t="n"/>
      <c r="V669" s="81" t="n"/>
      <c r="W669" s="81" t="n"/>
      <c r="X669" s="81" t="n"/>
      <c r="Y669" s="81" t="n"/>
      <c r="Z669" s="81" t="n"/>
      <c r="AA669" s="81" t="n"/>
      <c r="AB669" s="81" t="n"/>
      <c r="AC669" s="81" t="n"/>
      <c r="AD669" s="81" t="n"/>
      <c r="AE669" s="81" t="n"/>
      <c r="AF669" s="81" t="n"/>
      <c r="AG669" s="81" t="n"/>
      <c r="AH669" s="81" t="n"/>
      <c r="AI669" s="81" t="n"/>
      <c r="AJ669" s="81" t="n"/>
      <c r="AK669" s="82">
        <f>COUNT(B669:AJ669) / COUNTA(B669:AJ669)</f>
        <v/>
      </c>
      <c r="AL669" s="82">
        <f>1-AK669</f>
        <v/>
      </c>
    </row>
    <row r="670">
      <c r="A670" s="81" t="n"/>
      <c r="B670" s="81" t="n"/>
      <c r="C670" s="81" t="n"/>
      <c r="D670" s="81" t="n"/>
      <c r="E670" s="81" t="n"/>
      <c r="F670" s="81" t="n"/>
      <c r="G670" s="81" t="n"/>
      <c r="H670" s="81" t="n"/>
      <c r="I670" s="81" t="n"/>
      <c r="J670" s="81" t="n"/>
      <c r="K670" s="81" t="n"/>
      <c r="L670" s="81" t="n"/>
      <c r="M670" s="81" t="n"/>
      <c r="N670" s="81" t="n"/>
      <c r="O670" s="81" t="n"/>
      <c r="P670" s="81" t="n"/>
      <c r="Q670" s="81" t="n"/>
      <c r="R670" s="81" t="n"/>
      <c r="S670" s="81" t="n"/>
      <c r="T670" s="81" t="n"/>
      <c r="U670" s="81" t="n"/>
      <c r="V670" s="81" t="n"/>
      <c r="W670" s="81" t="n"/>
      <c r="X670" s="81" t="n"/>
      <c r="Y670" s="81" t="n"/>
      <c r="Z670" s="81" t="n"/>
      <c r="AA670" s="81" t="n"/>
      <c r="AB670" s="81" t="n"/>
      <c r="AC670" s="81" t="n"/>
      <c r="AD670" s="81" t="n"/>
      <c r="AE670" s="81" t="n"/>
      <c r="AF670" s="81" t="n"/>
      <c r="AG670" s="81" t="n"/>
      <c r="AH670" s="81" t="n"/>
      <c r="AI670" s="81" t="n"/>
      <c r="AJ670" s="81" t="n"/>
      <c r="AK670" s="82">
        <f>COUNT(B670:AJ670) / COUNTA(B670:AJ670)</f>
        <v/>
      </c>
      <c r="AL670" s="82">
        <f>1-AK670</f>
        <v/>
      </c>
    </row>
    <row r="671">
      <c r="A671" s="81" t="n"/>
      <c r="B671" s="81" t="n"/>
      <c r="C671" s="81" t="n"/>
      <c r="D671" s="81" t="n"/>
      <c r="E671" s="81" t="n"/>
      <c r="F671" s="81" t="n"/>
      <c r="G671" s="81" t="n"/>
      <c r="H671" s="81" t="n"/>
      <c r="I671" s="81" t="n"/>
      <c r="J671" s="81" t="n"/>
      <c r="K671" s="81" t="n"/>
      <c r="L671" s="81" t="n"/>
      <c r="M671" s="81" t="n"/>
      <c r="N671" s="81" t="n"/>
      <c r="O671" s="81" t="n"/>
      <c r="P671" s="81" t="n"/>
      <c r="Q671" s="81" t="n"/>
      <c r="R671" s="81" t="n"/>
      <c r="S671" s="81" t="n"/>
      <c r="T671" s="81" t="n"/>
      <c r="U671" s="81" t="n"/>
      <c r="V671" s="81" t="n"/>
      <c r="W671" s="81" t="n"/>
      <c r="X671" s="81" t="n"/>
      <c r="Y671" s="81" t="n"/>
      <c r="Z671" s="81" t="n"/>
      <c r="AA671" s="81" t="n"/>
      <c r="AB671" s="81" t="n"/>
      <c r="AC671" s="81" t="n"/>
      <c r="AD671" s="81" t="n"/>
      <c r="AE671" s="81" t="n"/>
      <c r="AF671" s="81" t="n"/>
      <c r="AG671" s="81" t="n"/>
      <c r="AH671" s="81" t="n"/>
      <c r="AI671" s="81" t="n"/>
      <c r="AJ671" s="81" t="n"/>
      <c r="AK671" s="82">
        <f>COUNT(B671:AJ671) / COUNTA(B671:AJ671)</f>
        <v/>
      </c>
      <c r="AL671" s="82">
        <f>1-AK671</f>
        <v/>
      </c>
    </row>
    <row r="672">
      <c r="A672" s="81" t="n"/>
      <c r="B672" s="81" t="n"/>
      <c r="C672" s="81" t="n"/>
      <c r="D672" s="81" t="n"/>
      <c r="E672" s="81" t="n"/>
      <c r="F672" s="81" t="n"/>
      <c r="G672" s="81" t="n"/>
      <c r="H672" s="81" t="n"/>
      <c r="I672" s="81" t="n"/>
      <c r="J672" s="81" t="n"/>
      <c r="K672" s="81" t="n"/>
      <c r="L672" s="81" t="n"/>
      <c r="M672" s="81" t="n"/>
      <c r="N672" s="81" t="n"/>
      <c r="O672" s="81" t="n"/>
      <c r="P672" s="81" t="n"/>
      <c r="Q672" s="81" t="n"/>
      <c r="R672" s="81" t="n"/>
      <c r="S672" s="81" t="n"/>
      <c r="T672" s="81" t="n"/>
      <c r="U672" s="81" t="n"/>
      <c r="V672" s="81" t="n"/>
      <c r="W672" s="81" t="n"/>
      <c r="X672" s="81" t="n"/>
      <c r="Y672" s="81" t="n"/>
      <c r="Z672" s="81" t="n"/>
      <c r="AA672" s="81" t="n"/>
      <c r="AB672" s="81" t="n"/>
      <c r="AC672" s="81" t="n"/>
      <c r="AD672" s="81" t="n"/>
      <c r="AE672" s="81" t="n"/>
      <c r="AF672" s="81" t="n"/>
      <c r="AG672" s="81" t="n"/>
      <c r="AH672" s="81" t="n"/>
      <c r="AI672" s="81" t="n"/>
      <c r="AJ672" s="81" t="n"/>
      <c r="AK672" s="82">
        <f>COUNT(B672:AJ672) / COUNTA(B672:AJ672)</f>
        <v/>
      </c>
      <c r="AL672" s="82">
        <f>1-AK672</f>
        <v/>
      </c>
    </row>
    <row r="673">
      <c r="A673" s="81" t="n"/>
      <c r="B673" s="81" t="n"/>
      <c r="C673" s="81" t="n"/>
      <c r="D673" s="81" t="n"/>
      <c r="E673" s="81" t="n"/>
      <c r="F673" s="81" t="n"/>
      <c r="G673" s="81" t="n"/>
      <c r="H673" s="81" t="n"/>
      <c r="I673" s="81" t="n"/>
      <c r="J673" s="81" t="n"/>
      <c r="K673" s="81" t="n"/>
      <c r="L673" s="81" t="n"/>
      <c r="M673" s="81" t="n"/>
      <c r="N673" s="81" t="n"/>
      <c r="O673" s="81" t="n"/>
      <c r="P673" s="81" t="n"/>
      <c r="Q673" s="81" t="n"/>
      <c r="R673" s="81" t="n"/>
      <c r="S673" s="81" t="n"/>
      <c r="T673" s="81" t="n"/>
      <c r="U673" s="81" t="n"/>
      <c r="V673" s="81" t="n"/>
      <c r="W673" s="81" t="n"/>
      <c r="X673" s="81" t="n"/>
      <c r="Y673" s="81" t="n"/>
      <c r="Z673" s="81" t="n"/>
      <c r="AA673" s="81" t="n"/>
      <c r="AB673" s="81" t="n"/>
      <c r="AC673" s="81" t="n"/>
      <c r="AD673" s="81" t="n"/>
      <c r="AE673" s="81" t="n"/>
      <c r="AF673" s="81" t="n"/>
      <c r="AG673" s="81" t="n"/>
      <c r="AH673" s="81" t="n"/>
      <c r="AI673" s="81" t="n"/>
      <c r="AJ673" s="81" t="n"/>
      <c r="AK673" s="82">
        <f>COUNT(B673:AJ673) / COUNTA(B673:AJ673)</f>
        <v/>
      </c>
      <c r="AL673" s="82">
        <f>1-AK673</f>
        <v/>
      </c>
    </row>
    <row r="674">
      <c r="A674" s="81" t="n"/>
      <c r="B674" s="81" t="n"/>
      <c r="C674" s="81" t="n"/>
      <c r="D674" s="81" t="n"/>
      <c r="E674" s="81" t="n"/>
      <c r="F674" s="81" t="n"/>
      <c r="G674" s="81" t="n"/>
      <c r="H674" s="81" t="n"/>
      <c r="I674" s="81" t="n"/>
      <c r="J674" s="81" t="n"/>
      <c r="K674" s="81" t="n"/>
      <c r="L674" s="81" t="n"/>
      <c r="M674" s="81" t="n"/>
      <c r="N674" s="81" t="n"/>
      <c r="O674" s="81" t="n"/>
      <c r="P674" s="81" t="n"/>
      <c r="Q674" s="81" t="n"/>
      <c r="R674" s="81" t="n"/>
      <c r="S674" s="81" t="n"/>
      <c r="T674" s="81" t="n"/>
      <c r="U674" s="81" t="n"/>
      <c r="V674" s="81" t="n"/>
      <c r="W674" s="81" t="n"/>
      <c r="X674" s="81" t="n"/>
      <c r="Y674" s="81" t="n"/>
      <c r="Z674" s="81" t="n"/>
      <c r="AA674" s="81" t="n"/>
      <c r="AB674" s="81" t="n"/>
      <c r="AC674" s="81" t="n"/>
      <c r="AD674" s="81" t="n"/>
      <c r="AE674" s="81" t="n"/>
      <c r="AF674" s="81" t="n"/>
      <c r="AG674" s="81" t="n"/>
      <c r="AH674" s="81" t="n"/>
      <c r="AI674" s="81" t="n"/>
      <c r="AJ674" s="81" t="n"/>
      <c r="AK674" s="82">
        <f>COUNT(B674:AJ674) / COUNTA(B674:AJ674)</f>
        <v/>
      </c>
      <c r="AL674" s="82">
        <f>1-AK674</f>
        <v/>
      </c>
    </row>
    <row r="675">
      <c r="A675" s="81" t="n"/>
      <c r="B675" s="81" t="n"/>
      <c r="C675" s="81" t="n"/>
      <c r="D675" s="81" t="n"/>
      <c r="E675" s="81" t="n"/>
      <c r="F675" s="81" t="n"/>
      <c r="G675" s="81" t="n"/>
      <c r="H675" s="81" t="n"/>
      <c r="I675" s="81" t="n"/>
      <c r="J675" s="81" t="n"/>
      <c r="K675" s="81" t="n"/>
      <c r="L675" s="81" t="n"/>
      <c r="M675" s="81" t="n"/>
      <c r="N675" s="81" t="n"/>
      <c r="O675" s="81" t="n"/>
      <c r="P675" s="81" t="n"/>
      <c r="Q675" s="81" t="n"/>
      <c r="R675" s="81" t="n"/>
      <c r="S675" s="81" t="n"/>
      <c r="T675" s="81" t="n"/>
      <c r="U675" s="81" t="n"/>
      <c r="V675" s="81" t="n"/>
      <c r="W675" s="81" t="n"/>
      <c r="X675" s="81" t="n"/>
      <c r="Y675" s="81" t="n"/>
      <c r="Z675" s="81" t="n"/>
      <c r="AA675" s="81" t="n"/>
      <c r="AB675" s="81" t="n"/>
      <c r="AC675" s="81" t="n"/>
      <c r="AD675" s="81" t="n"/>
      <c r="AE675" s="81" t="n"/>
      <c r="AF675" s="81" t="n"/>
      <c r="AG675" s="81" t="n"/>
      <c r="AH675" s="81" t="n"/>
      <c r="AI675" s="81" t="n"/>
      <c r="AJ675" s="81" t="n"/>
      <c r="AK675" s="82">
        <f>COUNT(B675:AJ675) / COUNTA(B675:AJ675)</f>
        <v/>
      </c>
      <c r="AL675" s="82">
        <f>1-AK675</f>
        <v/>
      </c>
    </row>
    <row r="676">
      <c r="A676" s="81" t="n"/>
      <c r="B676" s="81" t="n"/>
      <c r="C676" s="81" t="n"/>
      <c r="D676" s="81" t="n"/>
      <c r="E676" s="81" t="n"/>
      <c r="F676" s="81" t="n"/>
      <c r="G676" s="81" t="n"/>
      <c r="H676" s="81" t="n"/>
      <c r="I676" s="81" t="n"/>
      <c r="J676" s="81" t="n"/>
      <c r="K676" s="81" t="n"/>
      <c r="L676" s="81" t="n"/>
      <c r="M676" s="81" t="n"/>
      <c r="N676" s="81" t="n"/>
      <c r="O676" s="81" t="n"/>
      <c r="P676" s="81" t="n"/>
      <c r="Q676" s="81" t="n"/>
      <c r="R676" s="81" t="n"/>
      <c r="S676" s="81" t="n"/>
      <c r="T676" s="81" t="n"/>
      <c r="U676" s="81" t="n"/>
      <c r="V676" s="81" t="n"/>
      <c r="W676" s="81" t="n"/>
      <c r="X676" s="81" t="n"/>
      <c r="Y676" s="81" t="n"/>
      <c r="Z676" s="81" t="n"/>
      <c r="AA676" s="81" t="n"/>
      <c r="AB676" s="81" t="n"/>
      <c r="AC676" s="81" t="n"/>
      <c r="AD676" s="81" t="n"/>
      <c r="AE676" s="81" t="n"/>
      <c r="AF676" s="81" t="n"/>
      <c r="AG676" s="81" t="n"/>
      <c r="AH676" s="81" t="n"/>
      <c r="AI676" s="81" t="n"/>
      <c r="AJ676" s="81" t="n"/>
      <c r="AK676" s="82">
        <f>COUNT(B676:AJ676) / COUNTA(B676:AJ676)</f>
        <v/>
      </c>
      <c r="AL676" s="82">
        <f>1-AK676</f>
        <v/>
      </c>
    </row>
    <row r="677">
      <c r="A677" s="81" t="n"/>
      <c r="B677" s="81" t="n"/>
      <c r="C677" s="81" t="n"/>
      <c r="D677" s="81" t="n"/>
      <c r="E677" s="81" t="n"/>
      <c r="F677" s="81" t="n"/>
      <c r="G677" s="81" t="n"/>
      <c r="H677" s="81" t="n"/>
      <c r="I677" s="81" t="n"/>
      <c r="J677" s="81" t="n"/>
      <c r="K677" s="81" t="n"/>
      <c r="L677" s="81" t="n"/>
      <c r="M677" s="81" t="n"/>
      <c r="N677" s="81" t="n"/>
      <c r="O677" s="81" t="n"/>
      <c r="P677" s="81" t="n"/>
      <c r="Q677" s="81" t="n"/>
      <c r="R677" s="81" t="n"/>
      <c r="S677" s="81" t="n"/>
      <c r="T677" s="81" t="n"/>
      <c r="U677" s="81" t="n"/>
      <c r="V677" s="81" t="n"/>
      <c r="W677" s="81" t="n"/>
      <c r="X677" s="81" t="n"/>
      <c r="Y677" s="81" t="n"/>
      <c r="Z677" s="81" t="n"/>
      <c r="AA677" s="81" t="n"/>
      <c r="AB677" s="81" t="n"/>
      <c r="AC677" s="81" t="n"/>
      <c r="AD677" s="81" t="n"/>
      <c r="AE677" s="81" t="n"/>
      <c r="AF677" s="81" t="n"/>
      <c r="AG677" s="81" t="n"/>
      <c r="AH677" s="81" t="n"/>
      <c r="AI677" s="81" t="n"/>
      <c r="AJ677" s="81" t="n"/>
      <c r="AK677" s="82">
        <f>COUNT(B677:AJ677) / COUNTA(B677:AJ677)</f>
        <v/>
      </c>
      <c r="AL677" s="82">
        <f>1-AK677</f>
        <v/>
      </c>
    </row>
    <row r="678">
      <c r="A678" s="81" t="n"/>
      <c r="B678" s="81" t="n"/>
      <c r="C678" s="81" t="n"/>
      <c r="D678" s="81" t="n"/>
      <c r="E678" s="81" t="n"/>
      <c r="F678" s="81" t="n"/>
      <c r="G678" s="81" t="n"/>
      <c r="H678" s="81" t="n"/>
      <c r="I678" s="81" t="n"/>
      <c r="J678" s="81" t="n"/>
      <c r="K678" s="81" t="n"/>
      <c r="L678" s="81" t="n"/>
      <c r="M678" s="81" t="n"/>
      <c r="N678" s="81" t="n"/>
      <c r="O678" s="81" t="n"/>
      <c r="P678" s="81" t="n"/>
      <c r="Q678" s="81" t="n"/>
      <c r="R678" s="81" t="n"/>
      <c r="S678" s="81" t="n"/>
      <c r="T678" s="81" t="n"/>
      <c r="U678" s="81" t="n"/>
      <c r="V678" s="81" t="n"/>
      <c r="W678" s="81" t="n"/>
      <c r="X678" s="81" t="n"/>
      <c r="Y678" s="81" t="n"/>
      <c r="Z678" s="81" t="n"/>
      <c r="AA678" s="81" t="n"/>
      <c r="AB678" s="81" t="n"/>
      <c r="AC678" s="81" t="n"/>
      <c r="AD678" s="81" t="n"/>
      <c r="AE678" s="81" t="n"/>
      <c r="AF678" s="81" t="n"/>
      <c r="AG678" s="81" t="n"/>
      <c r="AH678" s="81" t="n"/>
      <c r="AI678" s="81" t="n"/>
      <c r="AJ678" s="81" t="n"/>
      <c r="AK678" s="82">
        <f>COUNT(B678:AJ678) / COUNTA(B678:AJ678)</f>
        <v/>
      </c>
      <c r="AL678" s="82">
        <f>1-AK678</f>
        <v/>
      </c>
    </row>
    <row r="679">
      <c r="A679" s="81" t="n"/>
      <c r="B679" s="81" t="n"/>
      <c r="C679" s="81" t="n"/>
      <c r="D679" s="81" t="n"/>
      <c r="E679" s="81" t="n"/>
      <c r="F679" s="81" t="n"/>
      <c r="G679" s="81" t="n"/>
      <c r="H679" s="81" t="n"/>
      <c r="I679" s="81" t="n"/>
      <c r="J679" s="81" t="n"/>
      <c r="K679" s="81" t="n"/>
      <c r="L679" s="81" t="n"/>
      <c r="M679" s="81" t="n"/>
      <c r="N679" s="81" t="n"/>
      <c r="O679" s="81" t="n"/>
      <c r="P679" s="81" t="n"/>
      <c r="Q679" s="81" t="n"/>
      <c r="R679" s="81" t="n"/>
      <c r="S679" s="81" t="n"/>
      <c r="T679" s="81" t="n"/>
      <c r="U679" s="81" t="n"/>
      <c r="V679" s="81" t="n"/>
      <c r="W679" s="81" t="n"/>
      <c r="X679" s="81" t="n"/>
      <c r="Y679" s="81" t="n"/>
      <c r="Z679" s="81" t="n"/>
      <c r="AA679" s="81" t="n"/>
      <c r="AB679" s="81" t="n"/>
      <c r="AC679" s="81" t="n"/>
      <c r="AD679" s="81" t="n"/>
      <c r="AE679" s="81" t="n"/>
      <c r="AF679" s="81" t="n"/>
      <c r="AG679" s="81" t="n"/>
      <c r="AH679" s="81" t="n"/>
      <c r="AI679" s="81" t="n"/>
      <c r="AJ679" s="81" t="n"/>
      <c r="AK679" s="82">
        <f>COUNT(B679:AJ679) / COUNTA(B679:AJ679)</f>
        <v/>
      </c>
      <c r="AL679" s="82">
        <f>1-AK679</f>
        <v/>
      </c>
    </row>
    <row r="680">
      <c r="A680" s="81" t="n"/>
      <c r="B680" s="81" t="n"/>
      <c r="C680" s="81" t="n"/>
      <c r="D680" s="81" t="n"/>
      <c r="E680" s="81" t="n"/>
      <c r="F680" s="81" t="n"/>
      <c r="G680" s="81" t="n"/>
      <c r="H680" s="81" t="n"/>
      <c r="I680" s="81" t="n"/>
      <c r="J680" s="81" t="n"/>
      <c r="K680" s="81" t="n"/>
      <c r="L680" s="81" t="n"/>
      <c r="M680" s="81" t="n"/>
      <c r="N680" s="81" t="n"/>
      <c r="O680" s="81" t="n"/>
      <c r="P680" s="81" t="n"/>
      <c r="Q680" s="81" t="n"/>
      <c r="R680" s="81" t="n"/>
      <c r="S680" s="81" t="n"/>
      <c r="T680" s="81" t="n"/>
      <c r="U680" s="81" t="n"/>
      <c r="V680" s="81" t="n"/>
      <c r="W680" s="81" t="n"/>
      <c r="X680" s="81" t="n"/>
      <c r="Y680" s="81" t="n"/>
      <c r="Z680" s="81" t="n"/>
      <c r="AA680" s="81" t="n"/>
      <c r="AB680" s="81" t="n"/>
      <c r="AC680" s="81" t="n"/>
      <c r="AD680" s="81" t="n"/>
      <c r="AE680" s="81" t="n"/>
      <c r="AF680" s="81" t="n"/>
      <c r="AG680" s="81" t="n"/>
      <c r="AH680" s="81" t="n"/>
      <c r="AI680" s="81" t="n"/>
      <c r="AJ680" s="81" t="n"/>
      <c r="AK680" s="82">
        <f>COUNT(B680:AJ680) / COUNTA(B680:AJ680)</f>
        <v/>
      </c>
      <c r="AL680" s="82">
        <f>1-AK680</f>
        <v/>
      </c>
    </row>
    <row r="681">
      <c r="A681" s="81" t="n"/>
      <c r="B681" s="81" t="n"/>
      <c r="C681" s="81" t="n"/>
      <c r="D681" s="81" t="n"/>
      <c r="E681" s="81" t="n"/>
      <c r="F681" s="81" t="n"/>
      <c r="G681" s="81" t="n"/>
      <c r="H681" s="81" t="n"/>
      <c r="I681" s="81" t="n"/>
      <c r="J681" s="81" t="n"/>
      <c r="K681" s="81" t="n"/>
      <c r="L681" s="81" t="n"/>
      <c r="M681" s="81" t="n"/>
      <c r="N681" s="81" t="n"/>
      <c r="O681" s="81" t="n"/>
      <c r="P681" s="81" t="n"/>
      <c r="Q681" s="81" t="n"/>
      <c r="R681" s="81" t="n"/>
      <c r="S681" s="81" t="n"/>
      <c r="T681" s="81" t="n"/>
      <c r="U681" s="81" t="n"/>
      <c r="V681" s="81" t="n"/>
      <c r="W681" s="81" t="n"/>
      <c r="X681" s="81" t="n"/>
      <c r="Y681" s="81" t="n"/>
      <c r="Z681" s="81" t="n"/>
      <c r="AA681" s="81" t="n"/>
      <c r="AB681" s="81" t="n"/>
      <c r="AC681" s="81" t="n"/>
      <c r="AD681" s="81" t="n"/>
      <c r="AE681" s="81" t="n"/>
      <c r="AF681" s="81" t="n"/>
      <c r="AG681" s="81" t="n"/>
      <c r="AH681" s="81" t="n"/>
      <c r="AI681" s="81" t="n"/>
      <c r="AJ681" s="81" t="n"/>
      <c r="AK681" s="82">
        <f>COUNT(B681:AJ681) / COUNTA(B681:AJ681)</f>
        <v/>
      </c>
      <c r="AL681" s="82">
        <f>1-AK681</f>
        <v/>
      </c>
    </row>
    <row r="682">
      <c r="A682" s="81" t="n"/>
      <c r="B682" s="81" t="n"/>
      <c r="C682" s="81" t="n"/>
      <c r="D682" s="81" t="n"/>
      <c r="E682" s="81" t="n"/>
      <c r="F682" s="81" t="n"/>
      <c r="G682" s="81" t="n"/>
      <c r="H682" s="81" t="n"/>
      <c r="I682" s="81" t="n"/>
      <c r="J682" s="81" t="n"/>
      <c r="K682" s="81" t="n"/>
      <c r="L682" s="81" t="n"/>
      <c r="M682" s="81" t="n"/>
      <c r="N682" s="81" t="n"/>
      <c r="O682" s="81" t="n"/>
      <c r="P682" s="81" t="n"/>
      <c r="Q682" s="81" t="n"/>
      <c r="R682" s="81" t="n"/>
      <c r="S682" s="81" t="n"/>
      <c r="T682" s="81" t="n"/>
      <c r="U682" s="81" t="n"/>
      <c r="V682" s="81" t="n"/>
      <c r="W682" s="81" t="n"/>
      <c r="X682" s="81" t="n"/>
      <c r="Y682" s="81" t="n"/>
      <c r="Z682" s="81" t="n"/>
      <c r="AA682" s="81" t="n"/>
      <c r="AB682" s="81" t="n"/>
      <c r="AC682" s="81" t="n"/>
      <c r="AD682" s="81" t="n"/>
      <c r="AE682" s="81" t="n"/>
      <c r="AF682" s="81" t="n"/>
      <c r="AG682" s="81" t="n"/>
      <c r="AH682" s="81" t="n"/>
      <c r="AI682" s="81" t="n"/>
      <c r="AJ682" s="81" t="n"/>
      <c r="AK682" s="82">
        <f>COUNT(B682:AJ682) / COUNTA(B682:AJ682)</f>
        <v/>
      </c>
      <c r="AL682" s="82">
        <f>1-AK682</f>
        <v/>
      </c>
    </row>
    <row r="683">
      <c r="A683" s="81" t="n"/>
      <c r="B683" s="81" t="n"/>
      <c r="C683" s="81" t="n"/>
      <c r="D683" s="81" t="n"/>
      <c r="E683" s="81" t="n"/>
      <c r="F683" s="81" t="n"/>
      <c r="G683" s="81" t="n"/>
      <c r="H683" s="81" t="n"/>
      <c r="I683" s="81" t="n"/>
      <c r="J683" s="81" t="n"/>
      <c r="K683" s="81" t="n"/>
      <c r="L683" s="81" t="n"/>
      <c r="M683" s="81" t="n"/>
      <c r="N683" s="81" t="n"/>
      <c r="O683" s="81" t="n"/>
      <c r="P683" s="81" t="n"/>
      <c r="Q683" s="81" t="n"/>
      <c r="R683" s="81" t="n"/>
      <c r="S683" s="81" t="n"/>
      <c r="T683" s="81" t="n"/>
      <c r="U683" s="81" t="n"/>
      <c r="V683" s="81" t="n"/>
      <c r="W683" s="81" t="n"/>
      <c r="X683" s="81" t="n"/>
      <c r="Y683" s="81" t="n"/>
      <c r="Z683" s="81" t="n"/>
      <c r="AA683" s="81" t="n"/>
      <c r="AB683" s="81" t="n"/>
      <c r="AC683" s="81" t="n"/>
      <c r="AD683" s="81" t="n"/>
      <c r="AE683" s="81" t="n"/>
      <c r="AF683" s="81" t="n"/>
      <c r="AG683" s="81" t="n"/>
      <c r="AH683" s="81" t="n"/>
      <c r="AI683" s="81" t="n"/>
      <c r="AJ683" s="81" t="n"/>
      <c r="AK683" s="82">
        <f>COUNT(B683:AJ683) / COUNTA(B683:AJ683)</f>
        <v/>
      </c>
      <c r="AL683" s="82">
        <f>1-AK683</f>
        <v/>
      </c>
    </row>
    <row r="684">
      <c r="A684" s="81" t="n"/>
      <c r="B684" s="81" t="n"/>
      <c r="C684" s="81" t="n"/>
      <c r="D684" s="81" t="n"/>
      <c r="E684" s="81" t="n"/>
      <c r="F684" s="81" t="n"/>
      <c r="G684" s="81" t="n"/>
      <c r="H684" s="81" t="n"/>
      <c r="I684" s="81" t="n"/>
      <c r="J684" s="81" t="n"/>
      <c r="K684" s="81" t="n"/>
      <c r="L684" s="81" t="n"/>
      <c r="M684" s="81" t="n"/>
      <c r="N684" s="81" t="n"/>
      <c r="O684" s="81" t="n"/>
      <c r="P684" s="81" t="n"/>
      <c r="Q684" s="81" t="n"/>
      <c r="R684" s="81" t="n"/>
      <c r="S684" s="81" t="n"/>
      <c r="T684" s="81" t="n"/>
      <c r="U684" s="81" t="n"/>
      <c r="V684" s="81" t="n"/>
      <c r="W684" s="81" t="n"/>
      <c r="X684" s="81" t="n"/>
      <c r="Y684" s="81" t="n"/>
      <c r="Z684" s="81" t="n"/>
      <c r="AA684" s="81" t="n"/>
      <c r="AB684" s="81" t="n"/>
      <c r="AC684" s="81" t="n"/>
      <c r="AD684" s="81" t="n"/>
      <c r="AE684" s="81" t="n"/>
      <c r="AF684" s="81" t="n"/>
      <c r="AG684" s="81" t="n"/>
      <c r="AH684" s="81" t="n"/>
      <c r="AI684" s="81" t="n"/>
      <c r="AJ684" s="81" t="n"/>
      <c r="AK684" s="82">
        <f>COUNT(B684:AJ684) / COUNTA(B684:AJ684)</f>
        <v/>
      </c>
      <c r="AL684" s="82">
        <f>1-AK684</f>
        <v/>
      </c>
    </row>
    <row r="685">
      <c r="A685" s="81" t="n"/>
      <c r="B685" s="81" t="n"/>
      <c r="C685" s="81" t="n"/>
      <c r="D685" s="81" t="n"/>
      <c r="E685" s="81" t="n"/>
      <c r="F685" s="81" t="n"/>
      <c r="G685" s="81" t="n"/>
      <c r="H685" s="81" t="n"/>
      <c r="I685" s="81" t="n"/>
      <c r="J685" s="81" t="n"/>
      <c r="K685" s="81" t="n"/>
      <c r="L685" s="81" t="n"/>
      <c r="M685" s="81" t="n"/>
      <c r="N685" s="81" t="n"/>
      <c r="O685" s="81" t="n"/>
      <c r="P685" s="81" t="n"/>
      <c r="Q685" s="81" t="n"/>
      <c r="R685" s="81" t="n"/>
      <c r="S685" s="81" t="n"/>
      <c r="T685" s="81" t="n"/>
      <c r="U685" s="81" t="n"/>
      <c r="V685" s="81" t="n"/>
      <c r="W685" s="81" t="n"/>
      <c r="X685" s="81" t="n"/>
      <c r="Y685" s="81" t="n"/>
      <c r="Z685" s="81" t="n"/>
      <c r="AA685" s="81" t="n"/>
      <c r="AB685" s="81" t="n"/>
      <c r="AC685" s="81" t="n"/>
      <c r="AD685" s="81" t="n"/>
      <c r="AE685" s="81" t="n"/>
      <c r="AF685" s="81" t="n"/>
      <c r="AG685" s="81" t="n"/>
      <c r="AH685" s="81" t="n"/>
      <c r="AI685" s="81" t="n"/>
      <c r="AJ685" s="81" t="n"/>
      <c r="AK685" s="82">
        <f>COUNT(B685:AJ685) / COUNTA(B685:AJ685)</f>
        <v/>
      </c>
      <c r="AL685" s="82">
        <f>1-AK685</f>
        <v/>
      </c>
    </row>
    <row r="686">
      <c r="A686" s="81" t="n"/>
      <c r="B686" s="81" t="n"/>
      <c r="C686" s="81" t="n"/>
      <c r="D686" s="81" t="n"/>
      <c r="E686" s="81" t="n"/>
      <c r="F686" s="81" t="n"/>
      <c r="G686" s="81" t="n"/>
      <c r="H686" s="81" t="n"/>
      <c r="I686" s="81" t="n"/>
      <c r="J686" s="81" t="n"/>
      <c r="K686" s="81" t="n"/>
      <c r="L686" s="81" t="n"/>
      <c r="M686" s="81" t="n"/>
      <c r="N686" s="81" t="n"/>
      <c r="O686" s="81" t="n"/>
      <c r="P686" s="81" t="n"/>
      <c r="Q686" s="81" t="n"/>
      <c r="R686" s="81" t="n"/>
      <c r="S686" s="81" t="n"/>
      <c r="T686" s="81" t="n"/>
      <c r="U686" s="81" t="n"/>
      <c r="V686" s="81" t="n"/>
      <c r="W686" s="81" t="n"/>
      <c r="X686" s="81" t="n"/>
      <c r="Y686" s="81" t="n"/>
      <c r="Z686" s="81" t="n"/>
      <c r="AA686" s="81" t="n"/>
      <c r="AB686" s="81" t="n"/>
      <c r="AC686" s="81" t="n"/>
      <c r="AD686" s="81" t="n"/>
      <c r="AE686" s="81" t="n"/>
      <c r="AF686" s="81" t="n"/>
      <c r="AG686" s="81" t="n"/>
      <c r="AH686" s="81" t="n"/>
      <c r="AI686" s="81" t="n"/>
      <c r="AJ686" s="81" t="n"/>
      <c r="AK686" s="82">
        <f>COUNT(B686:AJ686) / COUNTA(B686:AJ686)</f>
        <v/>
      </c>
      <c r="AL686" s="82">
        <f>1-AK686</f>
        <v/>
      </c>
    </row>
    <row r="687">
      <c r="A687" s="81" t="n"/>
      <c r="B687" s="81" t="n"/>
      <c r="C687" s="81" t="n"/>
      <c r="D687" s="81" t="n"/>
      <c r="E687" s="81" t="n"/>
      <c r="F687" s="81" t="n"/>
      <c r="G687" s="81" t="n"/>
      <c r="H687" s="81" t="n"/>
      <c r="I687" s="81" t="n"/>
      <c r="J687" s="81" t="n"/>
      <c r="K687" s="81" t="n"/>
      <c r="L687" s="81" t="n"/>
      <c r="M687" s="81" t="n"/>
      <c r="N687" s="81" t="n"/>
      <c r="O687" s="81" t="n"/>
      <c r="P687" s="81" t="n"/>
      <c r="Q687" s="81" t="n"/>
      <c r="R687" s="81" t="n"/>
      <c r="S687" s="81" t="n"/>
      <c r="T687" s="81" t="n"/>
      <c r="U687" s="81" t="n"/>
      <c r="V687" s="81" t="n"/>
      <c r="W687" s="81" t="n"/>
      <c r="X687" s="81" t="n"/>
      <c r="Y687" s="81" t="n"/>
      <c r="Z687" s="81" t="n"/>
      <c r="AA687" s="81" t="n"/>
      <c r="AB687" s="81" t="n"/>
      <c r="AC687" s="81" t="n"/>
      <c r="AD687" s="81" t="n"/>
      <c r="AE687" s="81" t="n"/>
      <c r="AF687" s="81" t="n"/>
      <c r="AG687" s="81" t="n"/>
      <c r="AH687" s="81" t="n"/>
      <c r="AI687" s="81" t="n"/>
      <c r="AJ687" s="81" t="n"/>
      <c r="AK687" s="82">
        <f>COUNT(B687:AJ687) / COUNTA(B687:AJ687)</f>
        <v/>
      </c>
      <c r="AL687" s="82">
        <f>1-AK687</f>
        <v/>
      </c>
    </row>
    <row r="688">
      <c r="A688" s="81" t="n"/>
      <c r="B688" s="81" t="n"/>
      <c r="C688" s="81" t="n"/>
      <c r="D688" s="81" t="n"/>
      <c r="E688" s="81" t="n"/>
      <c r="F688" s="81" t="n"/>
      <c r="G688" s="81" t="n"/>
      <c r="H688" s="81" t="n"/>
      <c r="I688" s="81" t="n"/>
      <c r="J688" s="81" t="n"/>
      <c r="K688" s="81" t="n"/>
      <c r="L688" s="81" t="n"/>
      <c r="M688" s="81" t="n"/>
      <c r="N688" s="81" t="n"/>
      <c r="O688" s="81" t="n"/>
      <c r="P688" s="81" t="n"/>
      <c r="Q688" s="81" t="n"/>
      <c r="R688" s="81" t="n"/>
      <c r="S688" s="81" t="n"/>
      <c r="T688" s="81" t="n"/>
      <c r="U688" s="81" t="n"/>
      <c r="V688" s="81" t="n"/>
      <c r="W688" s="81" t="n"/>
      <c r="X688" s="81" t="n"/>
      <c r="Y688" s="81" t="n"/>
      <c r="Z688" s="81" t="n"/>
      <c r="AA688" s="81" t="n"/>
      <c r="AB688" s="81" t="n"/>
      <c r="AC688" s="81" t="n"/>
      <c r="AD688" s="81" t="n"/>
      <c r="AE688" s="81" t="n"/>
      <c r="AF688" s="81" t="n"/>
      <c r="AG688" s="81" t="n"/>
      <c r="AH688" s="81" t="n"/>
      <c r="AI688" s="81" t="n"/>
      <c r="AJ688" s="81" t="n"/>
      <c r="AK688" s="82">
        <f>COUNT(B688:AJ688) / COUNTA(B688:AJ688)</f>
        <v/>
      </c>
      <c r="AL688" s="82">
        <f>1-AK688</f>
        <v/>
      </c>
    </row>
    <row r="689">
      <c r="A689" s="81" t="n"/>
      <c r="B689" s="81" t="n"/>
      <c r="C689" s="81" t="n"/>
      <c r="D689" s="81" t="n"/>
      <c r="E689" s="81" t="n"/>
      <c r="F689" s="81" t="n"/>
      <c r="G689" s="81" t="n"/>
      <c r="H689" s="81" t="n"/>
      <c r="I689" s="81" t="n"/>
      <c r="J689" s="81" t="n"/>
      <c r="K689" s="81" t="n"/>
      <c r="L689" s="81" t="n"/>
      <c r="M689" s="81" t="n"/>
      <c r="N689" s="81" t="n"/>
      <c r="O689" s="81" t="n"/>
      <c r="P689" s="81" t="n"/>
      <c r="Q689" s="81" t="n"/>
      <c r="R689" s="81" t="n"/>
      <c r="S689" s="81" t="n"/>
      <c r="T689" s="81" t="n"/>
      <c r="U689" s="81" t="n"/>
      <c r="V689" s="81" t="n"/>
      <c r="W689" s="81" t="n"/>
      <c r="X689" s="81" t="n"/>
      <c r="Y689" s="81" t="n"/>
      <c r="Z689" s="81" t="n"/>
      <c r="AA689" s="81" t="n"/>
      <c r="AB689" s="81" t="n"/>
      <c r="AC689" s="81" t="n"/>
      <c r="AD689" s="81" t="n"/>
      <c r="AE689" s="81" t="n"/>
      <c r="AF689" s="81" t="n"/>
      <c r="AG689" s="81" t="n"/>
      <c r="AH689" s="81" t="n"/>
      <c r="AI689" s="81" t="n"/>
      <c r="AJ689" s="81" t="n"/>
      <c r="AK689" s="82">
        <f>COUNT(B689:AJ689) / COUNTA(B689:AJ689)</f>
        <v/>
      </c>
      <c r="AL689" s="82">
        <f>1-AK689</f>
        <v/>
      </c>
    </row>
    <row r="690">
      <c r="A690" s="81" t="n"/>
      <c r="B690" s="81" t="n"/>
      <c r="C690" s="81" t="n"/>
      <c r="D690" s="81" t="n"/>
      <c r="E690" s="81" t="n"/>
      <c r="F690" s="81" t="n"/>
      <c r="G690" s="81" t="n"/>
      <c r="H690" s="81" t="n"/>
      <c r="I690" s="81" t="n"/>
      <c r="J690" s="81" t="n"/>
      <c r="K690" s="81" t="n"/>
      <c r="L690" s="81" t="n"/>
      <c r="M690" s="81" t="n"/>
      <c r="N690" s="81" t="n"/>
      <c r="O690" s="81" t="n"/>
      <c r="P690" s="81" t="n"/>
      <c r="Q690" s="81" t="n"/>
      <c r="R690" s="81" t="n"/>
      <c r="S690" s="81" t="n"/>
      <c r="T690" s="81" t="n"/>
      <c r="U690" s="81" t="n"/>
      <c r="V690" s="81" t="n"/>
      <c r="W690" s="81" t="n"/>
      <c r="X690" s="81" t="n"/>
      <c r="Y690" s="81" t="n"/>
      <c r="Z690" s="81" t="n"/>
      <c r="AA690" s="81" t="n"/>
      <c r="AB690" s="81" t="n"/>
      <c r="AC690" s="81" t="n"/>
      <c r="AD690" s="81" t="n"/>
      <c r="AE690" s="81" t="n"/>
      <c r="AF690" s="81" t="n"/>
      <c r="AG690" s="81" t="n"/>
      <c r="AH690" s="81" t="n"/>
      <c r="AI690" s="81" t="n"/>
      <c r="AJ690" s="81" t="n"/>
      <c r="AK690" s="82">
        <f>COUNT(B690:AJ690) / COUNTA(B690:AJ690)</f>
        <v/>
      </c>
      <c r="AL690" s="82">
        <f>1-AK690</f>
        <v/>
      </c>
    </row>
    <row r="691">
      <c r="A691" s="81" t="n"/>
      <c r="B691" s="81" t="n"/>
      <c r="C691" s="81" t="n"/>
      <c r="D691" s="81" t="n"/>
      <c r="E691" s="81" t="n"/>
      <c r="F691" s="81" t="n"/>
      <c r="G691" s="81" t="n"/>
      <c r="H691" s="81" t="n"/>
      <c r="I691" s="81" t="n"/>
      <c r="J691" s="81" t="n"/>
      <c r="K691" s="81" t="n"/>
      <c r="L691" s="81" t="n"/>
      <c r="M691" s="81" t="n"/>
      <c r="N691" s="81" t="n"/>
      <c r="O691" s="81" t="n"/>
      <c r="P691" s="81" t="n"/>
      <c r="Q691" s="81" t="n"/>
      <c r="R691" s="81" t="n"/>
      <c r="S691" s="81" t="n"/>
      <c r="T691" s="81" t="n"/>
      <c r="U691" s="81" t="n"/>
      <c r="V691" s="81" t="n"/>
      <c r="W691" s="81" t="n"/>
      <c r="X691" s="81" t="n"/>
      <c r="Y691" s="81" t="n"/>
      <c r="Z691" s="81" t="n"/>
      <c r="AA691" s="81" t="n"/>
      <c r="AB691" s="81" t="n"/>
      <c r="AC691" s="81" t="n"/>
      <c r="AD691" s="81" t="n"/>
      <c r="AE691" s="81" t="n"/>
      <c r="AF691" s="81" t="n"/>
      <c r="AG691" s="81" t="n"/>
      <c r="AH691" s="81" t="n"/>
      <c r="AI691" s="81" t="n"/>
      <c r="AJ691" s="81" t="n"/>
      <c r="AK691" s="82">
        <f>COUNT(B691:AJ691) / COUNTA(B691:AJ691)</f>
        <v/>
      </c>
      <c r="AL691" s="82">
        <f>1-AK691</f>
        <v/>
      </c>
    </row>
    <row r="692">
      <c r="A692" s="81" t="n"/>
      <c r="B692" s="81" t="n"/>
      <c r="C692" s="81" t="n"/>
      <c r="D692" s="81" t="n"/>
      <c r="E692" s="81" t="n"/>
      <c r="F692" s="81" t="n"/>
      <c r="G692" s="81" t="n"/>
      <c r="H692" s="81" t="n"/>
      <c r="I692" s="81" t="n"/>
      <c r="J692" s="81" t="n"/>
      <c r="K692" s="81" t="n"/>
      <c r="L692" s="81" t="n"/>
      <c r="M692" s="81" t="n"/>
      <c r="N692" s="81" t="n"/>
      <c r="O692" s="81" t="n"/>
      <c r="P692" s="81" t="n"/>
      <c r="Q692" s="81" t="n"/>
      <c r="R692" s="81" t="n"/>
      <c r="S692" s="81" t="n"/>
      <c r="T692" s="81" t="n"/>
      <c r="U692" s="81" t="n"/>
      <c r="V692" s="81" t="n"/>
      <c r="W692" s="81" t="n"/>
      <c r="X692" s="81" t="n"/>
      <c r="Y692" s="81" t="n"/>
      <c r="Z692" s="81" t="n"/>
      <c r="AA692" s="81" t="n"/>
      <c r="AB692" s="81" t="n"/>
      <c r="AC692" s="81" t="n"/>
      <c r="AD692" s="81" t="n"/>
      <c r="AE692" s="81" t="n"/>
      <c r="AF692" s="81" t="n"/>
      <c r="AG692" s="81" t="n"/>
      <c r="AH692" s="81" t="n"/>
      <c r="AI692" s="81" t="n"/>
      <c r="AJ692" s="81" t="n"/>
      <c r="AK692" s="82">
        <f>COUNT(B692:AJ692) / COUNTA(B692:AJ692)</f>
        <v/>
      </c>
      <c r="AL692" s="82">
        <f>1-AK692</f>
        <v/>
      </c>
    </row>
    <row r="693">
      <c r="A693" s="81" t="n"/>
      <c r="B693" s="81" t="n"/>
      <c r="C693" s="81" t="n"/>
      <c r="D693" s="81" t="n"/>
      <c r="E693" s="81" t="n"/>
      <c r="F693" s="81" t="n"/>
      <c r="G693" s="81" t="n"/>
      <c r="H693" s="81" t="n"/>
      <c r="I693" s="81" t="n"/>
      <c r="J693" s="81" t="n"/>
      <c r="K693" s="81" t="n"/>
      <c r="L693" s="81" t="n"/>
      <c r="M693" s="81" t="n"/>
      <c r="N693" s="81" t="n"/>
      <c r="O693" s="81" t="n"/>
      <c r="P693" s="81" t="n"/>
      <c r="Q693" s="81" t="n"/>
      <c r="R693" s="81" t="n"/>
      <c r="S693" s="81" t="n"/>
      <c r="T693" s="81" t="n"/>
      <c r="U693" s="81" t="n"/>
      <c r="V693" s="81" t="n"/>
      <c r="W693" s="81" t="n"/>
      <c r="X693" s="81" t="n"/>
      <c r="Y693" s="81" t="n"/>
      <c r="Z693" s="81" t="n"/>
      <c r="AA693" s="81" t="n"/>
      <c r="AB693" s="81" t="n"/>
      <c r="AC693" s="81" t="n"/>
      <c r="AD693" s="81" t="n"/>
      <c r="AE693" s="81" t="n"/>
      <c r="AF693" s="81" t="n"/>
      <c r="AG693" s="81" t="n"/>
      <c r="AH693" s="81" t="n"/>
      <c r="AI693" s="81" t="n"/>
      <c r="AJ693" s="81" t="n"/>
      <c r="AK693" s="82">
        <f>COUNT(B693:AJ693) / COUNTA(B693:AJ693)</f>
        <v/>
      </c>
      <c r="AL693" s="82">
        <f>1-AK693</f>
        <v/>
      </c>
    </row>
    <row r="694">
      <c r="A694" s="81" t="n"/>
      <c r="B694" s="81" t="n"/>
      <c r="C694" s="81" t="n"/>
      <c r="D694" s="81" t="n"/>
      <c r="E694" s="81" t="n"/>
      <c r="F694" s="81" t="n"/>
      <c r="G694" s="81" t="n"/>
      <c r="H694" s="81" t="n"/>
      <c r="I694" s="81" t="n"/>
      <c r="J694" s="81" t="n"/>
      <c r="K694" s="81" t="n"/>
      <c r="L694" s="81" t="n"/>
      <c r="M694" s="81" t="n"/>
      <c r="N694" s="81" t="n"/>
      <c r="O694" s="81" t="n"/>
      <c r="P694" s="81" t="n"/>
      <c r="Q694" s="81" t="n"/>
      <c r="R694" s="81" t="n"/>
      <c r="S694" s="81" t="n"/>
      <c r="T694" s="81" t="n"/>
      <c r="U694" s="81" t="n"/>
      <c r="V694" s="81" t="n"/>
      <c r="W694" s="81" t="n"/>
      <c r="X694" s="81" t="n"/>
      <c r="Y694" s="81" t="n"/>
      <c r="Z694" s="81" t="n"/>
      <c r="AA694" s="81" t="n"/>
      <c r="AB694" s="81" t="n"/>
      <c r="AC694" s="81" t="n"/>
      <c r="AD694" s="81" t="n"/>
      <c r="AE694" s="81" t="n"/>
      <c r="AF694" s="81" t="n"/>
      <c r="AG694" s="81" t="n"/>
      <c r="AH694" s="81" t="n"/>
      <c r="AI694" s="81" t="n"/>
      <c r="AJ694" s="81" t="n"/>
      <c r="AK694" s="82">
        <f>COUNT(B694:AJ694) / COUNTA(B694:AJ694)</f>
        <v/>
      </c>
      <c r="AL694" s="82">
        <f>1-AK694</f>
        <v/>
      </c>
    </row>
    <row r="695">
      <c r="A695" s="81" t="n"/>
      <c r="B695" s="81" t="n"/>
      <c r="C695" s="81" t="n"/>
      <c r="D695" s="81" t="n"/>
      <c r="E695" s="81" t="n"/>
      <c r="F695" s="81" t="n"/>
      <c r="G695" s="81" t="n"/>
      <c r="H695" s="81" t="n"/>
      <c r="I695" s="81" t="n"/>
      <c r="J695" s="81" t="n"/>
      <c r="K695" s="81" t="n"/>
      <c r="L695" s="81" t="n"/>
      <c r="M695" s="81" t="n"/>
      <c r="N695" s="81" t="n"/>
      <c r="O695" s="81" t="n"/>
      <c r="P695" s="81" t="n"/>
      <c r="Q695" s="81" t="n"/>
      <c r="R695" s="81" t="n"/>
      <c r="S695" s="81" t="n"/>
      <c r="T695" s="81" t="n"/>
      <c r="U695" s="81" t="n"/>
      <c r="V695" s="81" t="n"/>
      <c r="W695" s="81" t="n"/>
      <c r="X695" s="81" t="n"/>
      <c r="Y695" s="81" t="n"/>
      <c r="Z695" s="81" t="n"/>
      <c r="AA695" s="81" t="n"/>
      <c r="AB695" s="81" t="n"/>
      <c r="AC695" s="81" t="n"/>
      <c r="AD695" s="81" t="n"/>
      <c r="AE695" s="81" t="n"/>
      <c r="AF695" s="81" t="n"/>
      <c r="AG695" s="81" t="n"/>
      <c r="AH695" s="81" t="n"/>
      <c r="AI695" s="81" t="n"/>
      <c r="AJ695" s="81" t="n"/>
      <c r="AK695" s="82">
        <f>COUNT(B695:AJ695) / COUNTA(B695:AJ695)</f>
        <v/>
      </c>
      <c r="AL695" s="82">
        <f>1-AK695</f>
        <v/>
      </c>
    </row>
    <row r="696">
      <c r="A696" s="81" t="n"/>
      <c r="B696" s="81" t="n"/>
      <c r="C696" s="81" t="n"/>
      <c r="D696" s="81" t="n"/>
      <c r="E696" s="81" t="n"/>
      <c r="F696" s="81" t="n"/>
      <c r="G696" s="81" t="n"/>
      <c r="H696" s="81" t="n"/>
      <c r="I696" s="81" t="n"/>
      <c r="J696" s="81" t="n"/>
      <c r="K696" s="81" t="n"/>
      <c r="L696" s="81" t="n"/>
      <c r="M696" s="81" t="n"/>
      <c r="N696" s="81" t="n"/>
      <c r="O696" s="81" t="n"/>
      <c r="P696" s="81" t="n"/>
      <c r="Q696" s="81" t="n"/>
      <c r="R696" s="81" t="n"/>
      <c r="S696" s="81" t="n"/>
      <c r="T696" s="81" t="n"/>
      <c r="U696" s="81" t="n"/>
      <c r="V696" s="81" t="n"/>
      <c r="W696" s="81" t="n"/>
      <c r="X696" s="81" t="n"/>
      <c r="Y696" s="81" t="n"/>
      <c r="Z696" s="81" t="n"/>
      <c r="AA696" s="81" t="n"/>
      <c r="AB696" s="81" t="n"/>
      <c r="AC696" s="81" t="n"/>
      <c r="AD696" s="81" t="n"/>
      <c r="AE696" s="81" t="n"/>
      <c r="AF696" s="81" t="n"/>
      <c r="AG696" s="81" t="n"/>
      <c r="AH696" s="81" t="n"/>
      <c r="AI696" s="81" t="n"/>
      <c r="AJ696" s="81" t="n"/>
      <c r="AK696" s="82">
        <f>COUNT(B696:AJ696) / COUNTA(B696:AJ696)</f>
        <v/>
      </c>
      <c r="AL696" s="82">
        <f>1-AK696</f>
        <v/>
      </c>
    </row>
    <row r="697">
      <c r="A697" s="81" t="n"/>
      <c r="B697" s="81" t="n"/>
      <c r="C697" s="81" t="n"/>
      <c r="D697" s="81" t="n"/>
      <c r="E697" s="81" t="n"/>
      <c r="F697" s="81" t="n"/>
      <c r="G697" s="81" t="n"/>
      <c r="H697" s="81" t="n"/>
      <c r="I697" s="81" t="n"/>
      <c r="J697" s="81" t="n"/>
      <c r="K697" s="81" t="n"/>
      <c r="L697" s="81" t="n"/>
      <c r="M697" s="81" t="n"/>
      <c r="N697" s="81" t="n"/>
      <c r="O697" s="81" t="n"/>
      <c r="P697" s="81" t="n"/>
      <c r="Q697" s="81" t="n"/>
      <c r="R697" s="81" t="n"/>
      <c r="S697" s="81" t="n"/>
      <c r="T697" s="81" t="n"/>
      <c r="U697" s="81" t="n"/>
      <c r="V697" s="81" t="n"/>
      <c r="W697" s="81" t="n"/>
      <c r="X697" s="81" t="n"/>
      <c r="Y697" s="81" t="n"/>
      <c r="Z697" s="81" t="n"/>
      <c r="AA697" s="81" t="n"/>
      <c r="AB697" s="81" t="n"/>
      <c r="AC697" s="81" t="n"/>
      <c r="AD697" s="81" t="n"/>
      <c r="AE697" s="81" t="n"/>
      <c r="AF697" s="81" t="n"/>
      <c r="AG697" s="81" t="n"/>
      <c r="AH697" s="81" t="n"/>
      <c r="AI697" s="81" t="n"/>
      <c r="AJ697" s="81" t="n"/>
      <c r="AK697" s="82">
        <f>COUNT(B697:AJ697) / COUNTA(B697:AJ697)</f>
        <v/>
      </c>
      <c r="AL697" s="82">
        <f>1-AK697</f>
        <v/>
      </c>
    </row>
    <row r="698">
      <c r="A698" s="81" t="n"/>
      <c r="B698" s="81" t="n"/>
      <c r="C698" s="81" t="n"/>
      <c r="D698" s="81" t="n"/>
      <c r="E698" s="81" t="n"/>
      <c r="F698" s="81" t="n"/>
      <c r="G698" s="81" t="n"/>
      <c r="H698" s="81" t="n"/>
      <c r="I698" s="81" t="n"/>
      <c r="J698" s="81" t="n"/>
      <c r="K698" s="81" t="n"/>
      <c r="L698" s="81" t="n"/>
      <c r="M698" s="81" t="n"/>
      <c r="N698" s="81" t="n"/>
      <c r="O698" s="81" t="n"/>
      <c r="P698" s="81" t="n"/>
      <c r="Q698" s="81" t="n"/>
      <c r="R698" s="81" t="n"/>
      <c r="S698" s="81" t="n"/>
      <c r="T698" s="81" t="n"/>
      <c r="U698" s="81" t="n"/>
      <c r="V698" s="81" t="n"/>
      <c r="W698" s="81" t="n"/>
      <c r="X698" s="81" t="n"/>
      <c r="Y698" s="81" t="n"/>
      <c r="Z698" s="81" t="n"/>
      <c r="AA698" s="81" t="n"/>
      <c r="AB698" s="81" t="n"/>
      <c r="AC698" s="81" t="n"/>
      <c r="AD698" s="81" t="n"/>
      <c r="AE698" s="81" t="n"/>
      <c r="AF698" s="81" t="n"/>
      <c r="AG698" s="81" t="n"/>
      <c r="AH698" s="81" t="n"/>
      <c r="AI698" s="81" t="n"/>
      <c r="AJ698" s="81" t="n"/>
      <c r="AK698" s="82">
        <f>COUNT(B698:AJ698) / COUNTA(B698:AJ698)</f>
        <v/>
      </c>
      <c r="AL698" s="82">
        <f>1-AK698</f>
        <v/>
      </c>
    </row>
    <row r="699">
      <c r="A699" s="81" t="n"/>
      <c r="B699" s="81" t="n"/>
      <c r="C699" s="81" t="n"/>
      <c r="D699" s="81" t="n"/>
      <c r="E699" s="81" t="n"/>
      <c r="F699" s="81" t="n"/>
      <c r="G699" s="81" t="n"/>
      <c r="H699" s="81" t="n"/>
      <c r="I699" s="81" t="n"/>
      <c r="J699" s="81" t="n"/>
      <c r="K699" s="81" t="n"/>
      <c r="L699" s="81" t="n"/>
      <c r="M699" s="81" t="n"/>
      <c r="N699" s="81" t="n"/>
      <c r="O699" s="81" t="n"/>
      <c r="P699" s="81" t="n"/>
      <c r="Q699" s="81" t="n"/>
      <c r="R699" s="81" t="n"/>
      <c r="S699" s="81" t="n"/>
      <c r="T699" s="81" t="n"/>
      <c r="U699" s="81" t="n"/>
      <c r="V699" s="81" t="n"/>
      <c r="W699" s="81" t="n"/>
      <c r="X699" s="81" t="n"/>
      <c r="Y699" s="81" t="n"/>
      <c r="Z699" s="81" t="n"/>
      <c r="AA699" s="81" t="n"/>
      <c r="AB699" s="81" t="n"/>
      <c r="AC699" s="81" t="n"/>
      <c r="AD699" s="81" t="n"/>
      <c r="AE699" s="81" t="n"/>
      <c r="AF699" s="81" t="n"/>
      <c r="AG699" s="81" t="n"/>
      <c r="AH699" s="81" t="n"/>
      <c r="AI699" s="81" t="n"/>
      <c r="AJ699" s="81" t="n"/>
      <c r="AK699" s="82">
        <f>COUNT(B699:AJ699) / COUNTA(B699:AJ699)</f>
        <v/>
      </c>
      <c r="AL699" s="82">
        <f>1-AK699</f>
        <v/>
      </c>
    </row>
    <row r="700">
      <c r="A700" s="81" t="n"/>
      <c r="B700" s="81" t="n"/>
      <c r="C700" s="81" t="n"/>
      <c r="D700" s="81" t="n"/>
      <c r="E700" s="81" t="n"/>
      <c r="F700" s="81" t="n"/>
      <c r="G700" s="81" t="n"/>
      <c r="H700" s="81" t="n"/>
      <c r="I700" s="81" t="n"/>
      <c r="J700" s="81" t="n"/>
      <c r="K700" s="81" t="n"/>
      <c r="L700" s="81" t="n"/>
      <c r="M700" s="81" t="n"/>
      <c r="N700" s="81" t="n"/>
      <c r="O700" s="81" t="n"/>
      <c r="P700" s="81" t="n"/>
      <c r="Q700" s="81" t="n"/>
      <c r="R700" s="81" t="n"/>
      <c r="S700" s="81" t="n"/>
      <c r="T700" s="81" t="n"/>
      <c r="U700" s="81" t="n"/>
      <c r="V700" s="81" t="n"/>
      <c r="W700" s="81" t="n"/>
      <c r="X700" s="81" t="n"/>
      <c r="Y700" s="81" t="n"/>
      <c r="Z700" s="81" t="n"/>
      <c r="AA700" s="81" t="n"/>
      <c r="AB700" s="81" t="n"/>
      <c r="AC700" s="81" t="n"/>
      <c r="AD700" s="81" t="n"/>
      <c r="AE700" s="81" t="n"/>
      <c r="AF700" s="81" t="n"/>
      <c r="AG700" s="81" t="n"/>
      <c r="AH700" s="81" t="n"/>
      <c r="AI700" s="81" t="n"/>
      <c r="AJ700" s="81" t="n"/>
      <c r="AK700" s="82">
        <f>COUNT(B700:AJ700) / COUNTA(B700:AJ700)</f>
        <v/>
      </c>
      <c r="AL700" s="82">
        <f>1-AK700</f>
        <v/>
      </c>
    </row>
    <row r="701">
      <c r="A701" s="81" t="n"/>
      <c r="B701" s="81" t="n"/>
      <c r="C701" s="81" t="n"/>
      <c r="D701" s="81" t="n"/>
      <c r="E701" s="81" t="n"/>
      <c r="F701" s="81" t="n"/>
      <c r="G701" s="81" t="n"/>
      <c r="H701" s="81" t="n"/>
      <c r="I701" s="81" t="n"/>
      <c r="J701" s="81" t="n"/>
      <c r="K701" s="81" t="n"/>
      <c r="L701" s="81" t="n"/>
      <c r="M701" s="81" t="n"/>
      <c r="N701" s="81" t="n"/>
      <c r="O701" s="81" t="n"/>
      <c r="P701" s="81" t="n"/>
      <c r="Q701" s="81" t="n"/>
      <c r="R701" s="81" t="n"/>
      <c r="S701" s="81" t="n"/>
      <c r="T701" s="81" t="n"/>
      <c r="U701" s="81" t="n"/>
      <c r="V701" s="81" t="n"/>
      <c r="W701" s="81" t="n"/>
      <c r="X701" s="81" t="n"/>
      <c r="Y701" s="81" t="n"/>
      <c r="Z701" s="81" t="n"/>
      <c r="AA701" s="81" t="n"/>
      <c r="AB701" s="81" t="n"/>
      <c r="AC701" s="81" t="n"/>
      <c r="AD701" s="81" t="n"/>
      <c r="AE701" s="81" t="n"/>
      <c r="AF701" s="81" t="n"/>
      <c r="AG701" s="81" t="n"/>
      <c r="AH701" s="81" t="n"/>
      <c r="AI701" s="81" t="n"/>
      <c r="AJ701" s="81" t="n"/>
      <c r="AK701" s="82">
        <f>COUNT(B701:AJ701) / COUNTA(B701:AJ701)</f>
        <v/>
      </c>
      <c r="AL701" s="82">
        <f>1-AK701</f>
        <v/>
      </c>
    </row>
    <row r="702">
      <c r="A702" s="81" t="n"/>
      <c r="B702" s="81" t="n"/>
      <c r="C702" s="81" t="n"/>
      <c r="D702" s="81" t="n"/>
      <c r="E702" s="81" t="n"/>
      <c r="F702" s="81" t="n"/>
      <c r="G702" s="81" t="n"/>
      <c r="H702" s="81" t="n"/>
      <c r="I702" s="81" t="n"/>
      <c r="J702" s="81" t="n"/>
      <c r="K702" s="81" t="n"/>
      <c r="L702" s="81" t="n"/>
      <c r="M702" s="81" t="n"/>
      <c r="N702" s="81" t="n"/>
      <c r="O702" s="81" t="n"/>
      <c r="P702" s="81" t="n"/>
      <c r="Q702" s="81" t="n"/>
      <c r="R702" s="81" t="n"/>
      <c r="S702" s="81" t="n"/>
      <c r="T702" s="81" t="n"/>
      <c r="U702" s="81" t="n"/>
      <c r="V702" s="81" t="n"/>
      <c r="W702" s="81" t="n"/>
      <c r="X702" s="81" t="n"/>
      <c r="Y702" s="81" t="n"/>
      <c r="Z702" s="81" t="n"/>
      <c r="AA702" s="81" t="n"/>
      <c r="AB702" s="81" t="n"/>
      <c r="AC702" s="81" t="n"/>
      <c r="AD702" s="81" t="n"/>
      <c r="AE702" s="81" t="n"/>
      <c r="AF702" s="81" t="n"/>
      <c r="AG702" s="81" t="n"/>
      <c r="AH702" s="81" t="n"/>
      <c r="AI702" s="81" t="n"/>
      <c r="AJ702" s="81" t="n"/>
      <c r="AK702" s="82">
        <f>COUNT(B702:AJ702) / COUNTA(B702:AJ702)</f>
        <v/>
      </c>
      <c r="AL702" s="82">
        <f>1-AK702</f>
        <v/>
      </c>
    </row>
    <row r="703">
      <c r="A703" s="81" t="n"/>
      <c r="B703" s="81" t="n"/>
      <c r="C703" s="81" t="n"/>
      <c r="D703" s="81" t="n"/>
      <c r="E703" s="81" t="n"/>
      <c r="F703" s="81" t="n"/>
      <c r="G703" s="81" t="n"/>
      <c r="H703" s="81" t="n"/>
      <c r="I703" s="81" t="n"/>
      <c r="J703" s="81" t="n"/>
      <c r="K703" s="81" t="n"/>
      <c r="L703" s="81" t="n"/>
      <c r="M703" s="81" t="n"/>
      <c r="N703" s="81" t="n"/>
      <c r="O703" s="81" t="n"/>
      <c r="P703" s="81" t="n"/>
      <c r="Q703" s="81" t="n"/>
      <c r="R703" s="81" t="n"/>
      <c r="S703" s="81" t="n"/>
      <c r="T703" s="81" t="n"/>
      <c r="U703" s="81" t="n"/>
      <c r="V703" s="81" t="n"/>
      <c r="W703" s="81" t="n"/>
      <c r="X703" s="81" t="n"/>
      <c r="Y703" s="81" t="n"/>
      <c r="Z703" s="81" t="n"/>
      <c r="AA703" s="81" t="n"/>
      <c r="AB703" s="81" t="n"/>
      <c r="AC703" s="81" t="n"/>
      <c r="AD703" s="81" t="n"/>
      <c r="AE703" s="81" t="n"/>
      <c r="AF703" s="81" t="n"/>
      <c r="AG703" s="81" t="n"/>
      <c r="AH703" s="81" t="n"/>
      <c r="AI703" s="81" t="n"/>
      <c r="AJ703" s="81" t="n"/>
      <c r="AK703" s="82">
        <f>COUNT(B703:AJ703) / COUNTA(B703:AJ703)</f>
        <v/>
      </c>
      <c r="AL703" s="82">
        <f>1-AK703</f>
        <v/>
      </c>
    </row>
    <row r="704">
      <c r="A704" s="81" t="n"/>
      <c r="B704" s="81" t="n"/>
      <c r="C704" s="81" t="n"/>
      <c r="D704" s="81" t="n"/>
      <c r="E704" s="81" t="n"/>
      <c r="F704" s="81" t="n"/>
      <c r="G704" s="81" t="n"/>
      <c r="H704" s="81" t="n"/>
      <c r="I704" s="81" t="n"/>
      <c r="J704" s="81" t="n"/>
      <c r="K704" s="81" t="n"/>
      <c r="L704" s="81" t="n"/>
      <c r="M704" s="81" t="n"/>
      <c r="N704" s="81" t="n"/>
      <c r="O704" s="81" t="n"/>
      <c r="P704" s="81" t="n"/>
      <c r="Q704" s="81" t="n"/>
      <c r="R704" s="81" t="n"/>
      <c r="S704" s="81" t="n"/>
      <c r="T704" s="81" t="n"/>
      <c r="U704" s="81" t="n"/>
      <c r="V704" s="81" t="n"/>
      <c r="W704" s="81" t="n"/>
      <c r="X704" s="81" t="n"/>
      <c r="Y704" s="81" t="n"/>
      <c r="Z704" s="81" t="n"/>
      <c r="AA704" s="81" t="n"/>
      <c r="AB704" s="81" t="n"/>
      <c r="AC704" s="81" t="n"/>
      <c r="AD704" s="81" t="n"/>
      <c r="AE704" s="81" t="n"/>
      <c r="AF704" s="81" t="n"/>
      <c r="AG704" s="81" t="n"/>
      <c r="AH704" s="81" t="n"/>
      <c r="AI704" s="81" t="n"/>
      <c r="AJ704" s="81" t="n"/>
      <c r="AK704" s="82">
        <f>COUNT(B704:AJ704) / COUNTA(B704:AJ704)</f>
        <v/>
      </c>
      <c r="AL704" s="82">
        <f>1-AK704</f>
        <v/>
      </c>
    </row>
    <row r="705">
      <c r="A705" s="81" t="n"/>
      <c r="B705" s="81" t="n"/>
      <c r="C705" s="81" t="n"/>
      <c r="D705" s="81" t="n"/>
      <c r="E705" s="81" t="n"/>
      <c r="F705" s="81" t="n"/>
      <c r="G705" s="81" t="n"/>
      <c r="H705" s="81" t="n"/>
      <c r="I705" s="81" t="n"/>
      <c r="J705" s="81" t="n"/>
      <c r="K705" s="81" t="n"/>
      <c r="L705" s="81" t="n"/>
      <c r="M705" s="81" t="n"/>
      <c r="N705" s="81" t="n"/>
      <c r="O705" s="81" t="n"/>
      <c r="P705" s="81" t="n"/>
      <c r="Q705" s="81" t="n"/>
      <c r="R705" s="81" t="n"/>
      <c r="S705" s="81" t="n"/>
      <c r="T705" s="81" t="n"/>
      <c r="U705" s="81" t="n"/>
      <c r="V705" s="81" t="n"/>
      <c r="W705" s="81" t="n"/>
      <c r="X705" s="81" t="n"/>
      <c r="Y705" s="81" t="n"/>
      <c r="Z705" s="81" t="n"/>
      <c r="AA705" s="81" t="n"/>
      <c r="AB705" s="81" t="n"/>
      <c r="AC705" s="81" t="n"/>
      <c r="AD705" s="81" t="n"/>
      <c r="AE705" s="81" t="n"/>
      <c r="AF705" s="81" t="n"/>
      <c r="AG705" s="81" t="n"/>
      <c r="AH705" s="81" t="n"/>
      <c r="AI705" s="81" t="n"/>
      <c r="AJ705" s="81" t="n"/>
      <c r="AK705" s="82">
        <f>COUNT(B705:AJ705) / COUNTA(B705:AJ705)</f>
        <v/>
      </c>
      <c r="AL705" s="82">
        <f>1-AK705</f>
        <v/>
      </c>
    </row>
    <row r="706">
      <c r="A706" s="81" t="n"/>
      <c r="B706" s="81" t="n"/>
      <c r="C706" s="81" t="n"/>
      <c r="D706" s="81" t="n"/>
      <c r="E706" s="81" t="n"/>
      <c r="F706" s="81" t="n"/>
      <c r="G706" s="81" t="n"/>
      <c r="H706" s="81" t="n"/>
      <c r="I706" s="81" t="n"/>
      <c r="J706" s="81" t="n"/>
      <c r="K706" s="81" t="n"/>
      <c r="L706" s="81" t="n"/>
      <c r="M706" s="81" t="n"/>
      <c r="N706" s="81" t="n"/>
      <c r="O706" s="81" t="n"/>
      <c r="P706" s="81" t="n"/>
      <c r="Q706" s="81" t="n"/>
      <c r="R706" s="81" t="n"/>
      <c r="S706" s="81" t="n"/>
      <c r="T706" s="81" t="n"/>
      <c r="U706" s="81" t="n"/>
      <c r="V706" s="81" t="n"/>
      <c r="W706" s="81" t="n"/>
      <c r="X706" s="81" t="n"/>
      <c r="Y706" s="81" t="n"/>
      <c r="Z706" s="81" t="n"/>
      <c r="AA706" s="81" t="n"/>
      <c r="AB706" s="81" t="n"/>
      <c r="AC706" s="81" t="n"/>
      <c r="AD706" s="81" t="n"/>
      <c r="AE706" s="81" t="n"/>
      <c r="AF706" s="81" t="n"/>
      <c r="AG706" s="81" t="n"/>
      <c r="AH706" s="81" t="n"/>
      <c r="AI706" s="81" t="n"/>
      <c r="AJ706" s="81" t="n"/>
      <c r="AK706" s="82">
        <f>COUNT(B706:AJ706) / COUNTA(B706:AJ706)</f>
        <v/>
      </c>
      <c r="AL706" s="82">
        <f>1-AK706</f>
        <v/>
      </c>
    </row>
    <row r="707">
      <c r="A707" s="81" t="n"/>
      <c r="B707" s="81" t="n"/>
      <c r="C707" s="81" t="n"/>
      <c r="D707" s="81" t="n"/>
      <c r="E707" s="81" t="n"/>
      <c r="F707" s="81" t="n"/>
      <c r="G707" s="81" t="n"/>
      <c r="H707" s="81" t="n"/>
      <c r="I707" s="81" t="n"/>
      <c r="J707" s="81" t="n"/>
      <c r="K707" s="81" t="n"/>
      <c r="L707" s="81" t="n"/>
      <c r="M707" s="81" t="n"/>
      <c r="N707" s="81" t="n"/>
      <c r="O707" s="81" t="n"/>
      <c r="P707" s="81" t="n"/>
      <c r="Q707" s="81" t="n"/>
      <c r="R707" s="81" t="n"/>
      <c r="S707" s="81" t="n"/>
      <c r="T707" s="81" t="n"/>
      <c r="U707" s="81" t="n"/>
      <c r="V707" s="81" t="n"/>
      <c r="W707" s="81" t="n"/>
      <c r="X707" s="81" t="n"/>
      <c r="Y707" s="81" t="n"/>
      <c r="Z707" s="81" t="n"/>
      <c r="AA707" s="81" t="n"/>
      <c r="AB707" s="81" t="n"/>
      <c r="AC707" s="81" t="n"/>
      <c r="AD707" s="81" t="n"/>
      <c r="AE707" s="81" t="n"/>
      <c r="AF707" s="81" t="n"/>
      <c r="AG707" s="81" t="n"/>
      <c r="AH707" s="81" t="n"/>
      <c r="AI707" s="81" t="n"/>
      <c r="AJ707" s="81" t="n"/>
      <c r="AK707" s="82">
        <f>COUNT(B707:AJ707) / COUNTA(B707:AJ707)</f>
        <v/>
      </c>
      <c r="AL707" s="82">
        <f>1-AK707</f>
        <v/>
      </c>
    </row>
    <row r="708">
      <c r="A708" s="81" t="n"/>
      <c r="B708" s="81" t="n"/>
      <c r="C708" s="81" t="n"/>
      <c r="D708" s="81" t="n"/>
      <c r="E708" s="81" t="n"/>
      <c r="F708" s="81" t="n"/>
      <c r="G708" s="81" t="n"/>
      <c r="H708" s="81" t="n"/>
      <c r="I708" s="81" t="n"/>
      <c r="J708" s="81" t="n"/>
      <c r="K708" s="81" t="n"/>
      <c r="L708" s="81" t="n"/>
      <c r="M708" s="81" t="n"/>
      <c r="N708" s="81" t="n"/>
      <c r="O708" s="81" t="n"/>
      <c r="P708" s="81" t="n"/>
      <c r="Q708" s="81" t="n"/>
      <c r="R708" s="81" t="n"/>
      <c r="S708" s="81" t="n"/>
      <c r="T708" s="81" t="n"/>
      <c r="U708" s="81" t="n"/>
      <c r="V708" s="81" t="n"/>
      <c r="W708" s="81" t="n"/>
      <c r="X708" s="81" t="n"/>
      <c r="Y708" s="81" t="n"/>
      <c r="Z708" s="81" t="n"/>
      <c r="AA708" s="81" t="n"/>
      <c r="AB708" s="81" t="n"/>
      <c r="AC708" s="81" t="n"/>
      <c r="AD708" s="81" t="n"/>
      <c r="AE708" s="81" t="n"/>
      <c r="AF708" s="81" t="n"/>
      <c r="AG708" s="81" t="n"/>
      <c r="AH708" s="81" t="n"/>
      <c r="AI708" s="81" t="n"/>
      <c r="AJ708" s="81" t="n"/>
      <c r="AK708" s="82">
        <f>COUNT(B708:AJ708) / COUNTA(B708:AJ708)</f>
        <v/>
      </c>
      <c r="AL708" s="82">
        <f>1-AK708</f>
        <v/>
      </c>
    </row>
    <row r="709">
      <c r="A709" s="81" t="n"/>
      <c r="B709" s="81" t="n"/>
      <c r="C709" s="81" t="n"/>
      <c r="D709" s="81" t="n"/>
      <c r="E709" s="81" t="n"/>
      <c r="F709" s="81" t="n"/>
      <c r="G709" s="81" t="n"/>
      <c r="H709" s="81" t="n"/>
      <c r="I709" s="81" t="n"/>
      <c r="J709" s="81" t="n"/>
      <c r="K709" s="81" t="n"/>
      <c r="L709" s="81" t="n"/>
      <c r="M709" s="81" t="n"/>
      <c r="N709" s="81" t="n"/>
      <c r="O709" s="81" t="n"/>
      <c r="P709" s="81" t="n"/>
      <c r="Q709" s="81" t="n"/>
      <c r="R709" s="81" t="n"/>
      <c r="S709" s="81" t="n"/>
      <c r="T709" s="81" t="n"/>
      <c r="U709" s="81" t="n"/>
      <c r="V709" s="81" t="n"/>
      <c r="W709" s="81" t="n"/>
      <c r="X709" s="81" t="n"/>
      <c r="Y709" s="81" t="n"/>
      <c r="Z709" s="81" t="n"/>
      <c r="AA709" s="81" t="n"/>
      <c r="AB709" s="81" t="n"/>
      <c r="AC709" s="81" t="n"/>
      <c r="AD709" s="81" t="n"/>
      <c r="AE709" s="81" t="n"/>
      <c r="AF709" s="81" t="n"/>
      <c r="AG709" s="81" t="n"/>
      <c r="AH709" s="81" t="n"/>
      <c r="AI709" s="81" t="n"/>
      <c r="AJ709" s="81" t="n"/>
      <c r="AK709" s="82">
        <f>COUNT(B709:AJ709) / COUNTA(B709:AJ709)</f>
        <v/>
      </c>
      <c r="AL709" s="82">
        <f>1-AK709</f>
        <v/>
      </c>
    </row>
    <row r="710">
      <c r="A710" s="81" t="n"/>
      <c r="B710" s="81" t="n"/>
      <c r="C710" s="81" t="n"/>
      <c r="D710" s="81" t="n"/>
      <c r="E710" s="81" t="n"/>
      <c r="F710" s="81" t="n"/>
      <c r="G710" s="81" t="n"/>
      <c r="H710" s="81" t="n"/>
      <c r="I710" s="81" t="n"/>
      <c r="J710" s="81" t="n"/>
      <c r="K710" s="81" t="n"/>
      <c r="L710" s="81" t="n"/>
      <c r="M710" s="81" t="n"/>
      <c r="N710" s="81" t="n"/>
      <c r="O710" s="81" t="n"/>
      <c r="P710" s="81" t="n"/>
      <c r="Q710" s="81" t="n"/>
      <c r="R710" s="81" t="n"/>
      <c r="S710" s="81" t="n"/>
      <c r="T710" s="81" t="n"/>
      <c r="U710" s="81" t="n"/>
      <c r="V710" s="81" t="n"/>
      <c r="W710" s="81" t="n"/>
      <c r="X710" s="81" t="n"/>
      <c r="Y710" s="81" t="n"/>
      <c r="Z710" s="81" t="n"/>
      <c r="AA710" s="81" t="n"/>
      <c r="AB710" s="81" t="n"/>
      <c r="AC710" s="81" t="n"/>
      <c r="AD710" s="81" t="n"/>
      <c r="AE710" s="81" t="n"/>
      <c r="AF710" s="81" t="n"/>
      <c r="AG710" s="81" t="n"/>
      <c r="AH710" s="81" t="n"/>
      <c r="AI710" s="81" t="n"/>
      <c r="AJ710" s="81" t="n"/>
      <c r="AK710" s="82">
        <f>COUNT(B710:AJ710) / COUNTA(B710:AJ710)</f>
        <v/>
      </c>
      <c r="AL710" s="82">
        <f>1-AK710</f>
        <v/>
      </c>
    </row>
    <row r="711">
      <c r="A711" s="81" t="n"/>
      <c r="B711" s="81" t="n"/>
      <c r="C711" s="81" t="n"/>
      <c r="D711" s="81" t="n"/>
      <c r="E711" s="81" t="n"/>
      <c r="F711" s="81" t="n"/>
      <c r="G711" s="81" t="n"/>
      <c r="H711" s="81" t="n"/>
      <c r="I711" s="81" t="n"/>
      <c r="J711" s="81" t="n"/>
      <c r="K711" s="81" t="n"/>
      <c r="L711" s="81" t="n"/>
      <c r="M711" s="81" t="n"/>
      <c r="N711" s="81" t="n"/>
      <c r="O711" s="81" t="n"/>
      <c r="P711" s="81" t="n"/>
      <c r="Q711" s="81" t="n"/>
      <c r="R711" s="81" t="n"/>
      <c r="S711" s="81" t="n"/>
      <c r="T711" s="81" t="n"/>
      <c r="U711" s="81" t="n"/>
      <c r="V711" s="81" t="n"/>
      <c r="W711" s="81" t="n"/>
      <c r="X711" s="81" t="n"/>
      <c r="Y711" s="81" t="n"/>
      <c r="Z711" s="81" t="n"/>
      <c r="AA711" s="81" t="n"/>
      <c r="AB711" s="81" t="n"/>
      <c r="AC711" s="81" t="n"/>
      <c r="AD711" s="81" t="n"/>
      <c r="AE711" s="81" t="n"/>
      <c r="AF711" s="81" t="n"/>
      <c r="AG711" s="81" t="n"/>
      <c r="AH711" s="81" t="n"/>
      <c r="AI711" s="81" t="n"/>
      <c r="AJ711" s="81" t="n"/>
      <c r="AK711" s="82">
        <f>COUNT(B711:AJ711) / COUNTA(B711:AJ711)</f>
        <v/>
      </c>
      <c r="AL711" s="82">
        <f>1-AK711</f>
        <v/>
      </c>
    </row>
    <row r="712">
      <c r="A712" s="81" t="n"/>
      <c r="B712" s="81" t="n"/>
      <c r="C712" s="81" t="n"/>
      <c r="D712" s="81" t="n"/>
      <c r="E712" s="81" t="n"/>
      <c r="F712" s="81" t="n"/>
      <c r="G712" s="81" t="n"/>
      <c r="H712" s="81" t="n"/>
      <c r="I712" s="81" t="n"/>
      <c r="J712" s="81" t="n"/>
      <c r="K712" s="81" t="n"/>
      <c r="L712" s="81" t="n"/>
      <c r="M712" s="81" t="n"/>
      <c r="N712" s="81" t="n"/>
      <c r="O712" s="81" t="n"/>
      <c r="P712" s="81" t="n"/>
      <c r="Q712" s="81" t="n"/>
      <c r="R712" s="81" t="n"/>
      <c r="S712" s="81" t="n"/>
      <c r="T712" s="81" t="n"/>
      <c r="U712" s="81" t="n"/>
      <c r="V712" s="81" t="n"/>
      <c r="W712" s="81" t="n"/>
      <c r="X712" s="81" t="n"/>
      <c r="Y712" s="81" t="n"/>
      <c r="Z712" s="81" t="n"/>
      <c r="AA712" s="81" t="n"/>
      <c r="AB712" s="81" t="n"/>
      <c r="AC712" s="81" t="n"/>
      <c r="AD712" s="81" t="n"/>
      <c r="AE712" s="81" t="n"/>
      <c r="AF712" s="81" t="n"/>
      <c r="AG712" s="81" t="n"/>
      <c r="AH712" s="81" t="n"/>
      <c r="AI712" s="81" t="n"/>
      <c r="AJ712" s="81" t="n"/>
      <c r="AK712" s="82">
        <f>COUNT(B712:AJ712) / COUNTA(B712:AJ712)</f>
        <v/>
      </c>
      <c r="AL712" s="82">
        <f>1-AK712</f>
        <v/>
      </c>
    </row>
    <row r="713">
      <c r="A713" s="81" t="n"/>
      <c r="B713" s="81" t="n"/>
      <c r="C713" s="81" t="n"/>
      <c r="D713" s="81" t="n"/>
      <c r="E713" s="81" t="n"/>
      <c r="F713" s="81" t="n"/>
      <c r="G713" s="81" t="n"/>
      <c r="H713" s="81" t="n"/>
      <c r="I713" s="81" t="n"/>
      <c r="J713" s="81" t="n"/>
      <c r="K713" s="81" t="n"/>
      <c r="L713" s="81" t="n"/>
      <c r="M713" s="81" t="n"/>
      <c r="N713" s="81" t="n"/>
      <c r="O713" s="81" t="n"/>
      <c r="P713" s="81" t="n"/>
      <c r="Q713" s="81" t="n"/>
      <c r="R713" s="81" t="n"/>
      <c r="S713" s="81" t="n"/>
      <c r="T713" s="81" t="n"/>
      <c r="U713" s="81" t="n"/>
      <c r="V713" s="81" t="n"/>
      <c r="W713" s="81" t="n"/>
      <c r="X713" s="81" t="n"/>
      <c r="Y713" s="81" t="n"/>
      <c r="Z713" s="81" t="n"/>
      <c r="AA713" s="81" t="n"/>
      <c r="AB713" s="81" t="n"/>
      <c r="AC713" s="81" t="n"/>
      <c r="AD713" s="81" t="n"/>
      <c r="AE713" s="81" t="n"/>
      <c r="AF713" s="81" t="n"/>
      <c r="AG713" s="81" t="n"/>
      <c r="AH713" s="81" t="n"/>
      <c r="AI713" s="81" t="n"/>
      <c r="AJ713" s="81" t="n"/>
      <c r="AK713" s="82">
        <f>COUNT(B713:AJ713) / COUNTA(B713:AJ713)</f>
        <v/>
      </c>
      <c r="AL713" s="82">
        <f>1-AK713</f>
        <v/>
      </c>
    </row>
    <row r="714">
      <c r="A714" s="81" t="n"/>
      <c r="B714" s="81" t="n"/>
      <c r="C714" s="81" t="n"/>
      <c r="D714" s="81" t="n"/>
      <c r="E714" s="81" t="n"/>
      <c r="F714" s="81" t="n"/>
      <c r="G714" s="81" t="n"/>
      <c r="H714" s="81" t="n"/>
      <c r="I714" s="81" t="n"/>
      <c r="J714" s="81" t="n"/>
      <c r="K714" s="81" t="n"/>
      <c r="L714" s="81" t="n"/>
      <c r="M714" s="81" t="n"/>
      <c r="N714" s="81" t="n"/>
      <c r="O714" s="81" t="n"/>
      <c r="P714" s="81" t="n"/>
      <c r="Q714" s="81" t="n"/>
      <c r="R714" s="81" t="n"/>
      <c r="S714" s="81" t="n"/>
      <c r="T714" s="81" t="n"/>
      <c r="U714" s="81" t="n"/>
      <c r="V714" s="81" t="n"/>
      <c r="W714" s="81" t="n"/>
      <c r="X714" s="81" t="n"/>
      <c r="Y714" s="81" t="n"/>
      <c r="Z714" s="81" t="n"/>
      <c r="AA714" s="81" t="n"/>
      <c r="AB714" s="81" t="n"/>
      <c r="AC714" s="81" t="n"/>
      <c r="AD714" s="81" t="n"/>
      <c r="AE714" s="81" t="n"/>
      <c r="AF714" s="81" t="n"/>
      <c r="AG714" s="81" t="n"/>
      <c r="AH714" s="81" t="n"/>
      <c r="AI714" s="81" t="n"/>
      <c r="AJ714" s="81" t="n"/>
      <c r="AK714" s="82">
        <f>COUNT(B714:AJ714) / COUNTA(B714:AJ714)</f>
        <v/>
      </c>
      <c r="AL714" s="82">
        <f>1-AK714</f>
        <v/>
      </c>
    </row>
    <row r="715">
      <c r="A715" s="81" t="n"/>
      <c r="B715" s="81" t="n"/>
      <c r="C715" s="81" t="n"/>
      <c r="D715" s="81" t="n"/>
      <c r="E715" s="81" t="n"/>
      <c r="F715" s="81" t="n"/>
      <c r="G715" s="81" t="n"/>
      <c r="H715" s="81" t="n"/>
      <c r="I715" s="81" t="n"/>
      <c r="J715" s="81" t="n"/>
      <c r="K715" s="81" t="n"/>
      <c r="L715" s="81" t="n"/>
      <c r="M715" s="81" t="n"/>
      <c r="N715" s="81" t="n"/>
      <c r="O715" s="81" t="n"/>
      <c r="P715" s="81" t="n"/>
      <c r="Q715" s="81" t="n"/>
      <c r="R715" s="81" t="n"/>
      <c r="S715" s="81" t="n"/>
      <c r="T715" s="81" t="n"/>
      <c r="U715" s="81" t="n"/>
      <c r="V715" s="81" t="n"/>
      <c r="W715" s="81" t="n"/>
      <c r="X715" s="81" t="n"/>
      <c r="Y715" s="81" t="n"/>
      <c r="Z715" s="81" t="n"/>
      <c r="AA715" s="81" t="n"/>
      <c r="AB715" s="81" t="n"/>
      <c r="AC715" s="81" t="n"/>
      <c r="AD715" s="81" t="n"/>
      <c r="AE715" s="81" t="n"/>
      <c r="AF715" s="81" t="n"/>
      <c r="AG715" s="81" t="n"/>
      <c r="AH715" s="81" t="n"/>
      <c r="AI715" s="81" t="n"/>
      <c r="AJ715" s="81" t="n"/>
      <c r="AK715" s="82">
        <f>COUNT(B715:AJ715) / COUNTA(B715:AJ715)</f>
        <v/>
      </c>
      <c r="AL715" s="82">
        <f>1-AK715</f>
        <v/>
      </c>
    </row>
    <row r="716">
      <c r="A716" s="81" t="n"/>
      <c r="B716" s="81" t="n"/>
      <c r="C716" s="81" t="n"/>
      <c r="D716" s="81" t="n"/>
      <c r="E716" s="81" t="n"/>
      <c r="F716" s="81" t="n"/>
      <c r="G716" s="81" t="n"/>
      <c r="H716" s="81" t="n"/>
      <c r="I716" s="81" t="n"/>
      <c r="J716" s="81" t="n"/>
      <c r="K716" s="81" t="n"/>
      <c r="L716" s="81" t="n"/>
      <c r="M716" s="81" t="n"/>
      <c r="N716" s="81" t="n"/>
      <c r="O716" s="81" t="n"/>
      <c r="P716" s="81" t="n"/>
      <c r="Q716" s="81" t="n"/>
      <c r="R716" s="81" t="n"/>
      <c r="S716" s="81" t="n"/>
      <c r="T716" s="81" t="n"/>
      <c r="U716" s="81" t="n"/>
      <c r="V716" s="81" t="n"/>
      <c r="W716" s="81" t="n"/>
      <c r="X716" s="81" t="n"/>
      <c r="Y716" s="81" t="n"/>
      <c r="Z716" s="81" t="n"/>
      <c r="AA716" s="81" t="n"/>
      <c r="AB716" s="81" t="n"/>
      <c r="AC716" s="81" t="n"/>
      <c r="AD716" s="81" t="n"/>
      <c r="AE716" s="81" t="n"/>
      <c r="AF716" s="81" t="n"/>
      <c r="AG716" s="81" t="n"/>
      <c r="AH716" s="81" t="n"/>
      <c r="AI716" s="81" t="n"/>
      <c r="AJ716" s="81" t="n"/>
      <c r="AK716" s="82">
        <f>COUNT(B716:AJ716) / COUNTA(B716:AJ716)</f>
        <v/>
      </c>
      <c r="AL716" s="82">
        <f>1-AK716</f>
        <v/>
      </c>
    </row>
    <row r="717">
      <c r="A717" s="81" t="n"/>
      <c r="B717" s="81" t="n"/>
      <c r="C717" s="81" t="n"/>
      <c r="D717" s="81" t="n"/>
      <c r="E717" s="81" t="n"/>
      <c r="F717" s="81" t="n"/>
      <c r="G717" s="81" t="n"/>
      <c r="H717" s="81" t="n"/>
      <c r="I717" s="81" t="n"/>
      <c r="J717" s="81" t="n"/>
      <c r="K717" s="81" t="n"/>
      <c r="L717" s="81" t="n"/>
      <c r="M717" s="81" t="n"/>
      <c r="N717" s="81" t="n"/>
      <c r="O717" s="81" t="n"/>
      <c r="P717" s="81" t="n"/>
      <c r="Q717" s="81" t="n"/>
      <c r="R717" s="81" t="n"/>
      <c r="S717" s="81" t="n"/>
      <c r="T717" s="81" t="n"/>
      <c r="U717" s="81" t="n"/>
      <c r="V717" s="81" t="n"/>
      <c r="W717" s="81" t="n"/>
      <c r="X717" s="81" t="n"/>
      <c r="Y717" s="81" t="n"/>
      <c r="Z717" s="81" t="n"/>
      <c r="AA717" s="81" t="n"/>
      <c r="AB717" s="81" t="n"/>
      <c r="AC717" s="81" t="n"/>
      <c r="AD717" s="81" t="n"/>
      <c r="AE717" s="81" t="n"/>
      <c r="AF717" s="81" t="n"/>
      <c r="AG717" s="81" t="n"/>
      <c r="AH717" s="81" t="n"/>
      <c r="AI717" s="81" t="n"/>
      <c r="AJ717" s="81" t="n"/>
      <c r="AK717" s="82">
        <f>COUNT(B717:AJ717) / COUNTA(B717:AJ717)</f>
        <v/>
      </c>
      <c r="AL717" s="82">
        <f>1-AK717</f>
        <v/>
      </c>
    </row>
    <row r="718">
      <c r="A718" s="81" t="n"/>
      <c r="B718" s="81" t="n"/>
      <c r="C718" s="81" t="n"/>
      <c r="D718" s="81" t="n"/>
      <c r="E718" s="81" t="n"/>
      <c r="F718" s="81" t="n"/>
      <c r="G718" s="81" t="n"/>
      <c r="H718" s="81" t="n"/>
      <c r="I718" s="81" t="n"/>
      <c r="J718" s="81" t="n"/>
      <c r="K718" s="81" t="n"/>
      <c r="L718" s="81" t="n"/>
      <c r="M718" s="81" t="n"/>
      <c r="N718" s="81" t="n"/>
      <c r="O718" s="81" t="n"/>
      <c r="P718" s="81" t="n"/>
      <c r="Q718" s="81" t="n"/>
      <c r="R718" s="81" t="n"/>
      <c r="S718" s="81" t="n"/>
      <c r="T718" s="81" t="n"/>
      <c r="U718" s="81" t="n"/>
      <c r="V718" s="81" t="n"/>
      <c r="W718" s="81" t="n"/>
      <c r="X718" s="81" t="n"/>
      <c r="Y718" s="81" t="n"/>
      <c r="Z718" s="81" t="n"/>
      <c r="AA718" s="81" t="n"/>
      <c r="AB718" s="81" t="n"/>
      <c r="AC718" s="81" t="n"/>
      <c r="AD718" s="81" t="n"/>
      <c r="AE718" s="81" t="n"/>
      <c r="AF718" s="81" t="n"/>
      <c r="AG718" s="81" t="n"/>
      <c r="AH718" s="81" t="n"/>
      <c r="AI718" s="81" t="n"/>
      <c r="AJ718" s="81" t="n"/>
      <c r="AK718" s="82">
        <f>COUNT(B718:AJ718) / COUNTA(B718:AJ718)</f>
        <v/>
      </c>
      <c r="AL718" s="82">
        <f>1-AK718</f>
        <v/>
      </c>
    </row>
    <row r="719">
      <c r="A719" s="81" t="n"/>
      <c r="B719" s="81" t="n"/>
      <c r="C719" s="81" t="n"/>
      <c r="D719" s="81" t="n"/>
      <c r="E719" s="81" t="n"/>
      <c r="F719" s="81" t="n"/>
      <c r="G719" s="81" t="n"/>
      <c r="H719" s="81" t="n"/>
      <c r="I719" s="81" t="n"/>
      <c r="J719" s="81" t="n"/>
      <c r="K719" s="81" t="n"/>
      <c r="L719" s="81" t="n"/>
      <c r="M719" s="81" t="n"/>
      <c r="N719" s="81" t="n"/>
      <c r="O719" s="81" t="n"/>
      <c r="P719" s="81" t="n"/>
      <c r="Q719" s="81" t="n"/>
      <c r="R719" s="81" t="n"/>
      <c r="S719" s="81" t="n"/>
      <c r="T719" s="81" t="n"/>
      <c r="U719" s="81" t="n"/>
      <c r="V719" s="81" t="n"/>
      <c r="W719" s="81" t="n"/>
      <c r="X719" s="81" t="n"/>
      <c r="Y719" s="81" t="n"/>
      <c r="Z719" s="81" t="n"/>
      <c r="AA719" s="81" t="n"/>
      <c r="AB719" s="81" t="n"/>
      <c r="AC719" s="81" t="n"/>
      <c r="AD719" s="81" t="n"/>
      <c r="AE719" s="81" t="n"/>
      <c r="AF719" s="81" t="n"/>
      <c r="AG719" s="81" t="n"/>
      <c r="AH719" s="81" t="n"/>
      <c r="AI719" s="81" t="n"/>
      <c r="AJ719" s="81" t="n"/>
      <c r="AK719" s="82">
        <f>COUNT(B719:AJ719) / COUNTA(B719:AJ719)</f>
        <v/>
      </c>
      <c r="AL719" s="82">
        <f>1-AK719</f>
        <v/>
      </c>
    </row>
    <row r="720">
      <c r="A720" s="81" t="n"/>
      <c r="B720" s="81" t="n"/>
      <c r="C720" s="81" t="n"/>
      <c r="D720" s="81" t="n"/>
      <c r="E720" s="81" t="n"/>
      <c r="F720" s="81" t="n"/>
      <c r="G720" s="81" t="n"/>
      <c r="H720" s="81" t="n"/>
      <c r="I720" s="81" t="n"/>
      <c r="J720" s="81" t="n"/>
      <c r="K720" s="81" t="n"/>
      <c r="L720" s="81" t="n"/>
      <c r="M720" s="81" t="n"/>
      <c r="N720" s="81" t="n"/>
      <c r="O720" s="81" t="n"/>
      <c r="P720" s="81" t="n"/>
      <c r="Q720" s="81" t="n"/>
      <c r="R720" s="81" t="n"/>
      <c r="S720" s="81" t="n"/>
      <c r="T720" s="81" t="n"/>
      <c r="U720" s="81" t="n"/>
      <c r="V720" s="81" t="n"/>
      <c r="W720" s="81" t="n"/>
      <c r="X720" s="81" t="n"/>
      <c r="Y720" s="81" t="n"/>
      <c r="Z720" s="81" t="n"/>
      <c r="AA720" s="81" t="n"/>
      <c r="AB720" s="81" t="n"/>
      <c r="AC720" s="81" t="n"/>
      <c r="AD720" s="81" t="n"/>
      <c r="AE720" s="81" t="n"/>
      <c r="AF720" s="81" t="n"/>
      <c r="AG720" s="81" t="n"/>
      <c r="AH720" s="81" t="n"/>
      <c r="AI720" s="81" t="n"/>
      <c r="AJ720" s="81" t="n"/>
      <c r="AK720" s="82">
        <f>COUNT(B720:AJ720) / COUNTA(B720:AJ720)</f>
        <v/>
      </c>
      <c r="AL720" s="82">
        <f>1-AK720</f>
        <v/>
      </c>
    </row>
    <row r="721">
      <c r="A721" s="81" t="n"/>
      <c r="B721" s="81" t="n"/>
      <c r="C721" s="81" t="n"/>
      <c r="D721" s="81" t="n"/>
      <c r="E721" s="81" t="n"/>
      <c r="F721" s="81" t="n"/>
      <c r="G721" s="81" t="n"/>
      <c r="H721" s="81" t="n"/>
      <c r="I721" s="81" t="n"/>
      <c r="J721" s="81" t="n"/>
      <c r="K721" s="81" t="n"/>
      <c r="L721" s="81" t="n"/>
      <c r="M721" s="81" t="n"/>
      <c r="N721" s="81" t="n"/>
      <c r="O721" s="81" t="n"/>
      <c r="P721" s="81" t="n"/>
      <c r="Q721" s="81" t="n"/>
      <c r="R721" s="81" t="n"/>
      <c r="S721" s="81" t="n"/>
      <c r="T721" s="81" t="n"/>
      <c r="U721" s="81" t="n"/>
      <c r="V721" s="81" t="n"/>
      <c r="W721" s="81" t="n"/>
      <c r="X721" s="81" t="n"/>
      <c r="Y721" s="81" t="n"/>
      <c r="Z721" s="81" t="n"/>
      <c r="AA721" s="81" t="n"/>
      <c r="AB721" s="81" t="n"/>
      <c r="AC721" s="81" t="n"/>
      <c r="AD721" s="81" t="n"/>
      <c r="AE721" s="81" t="n"/>
      <c r="AF721" s="81" t="n"/>
      <c r="AG721" s="81" t="n"/>
      <c r="AH721" s="81" t="n"/>
      <c r="AI721" s="81" t="n"/>
      <c r="AJ721" s="81" t="n"/>
      <c r="AK721" s="82">
        <f>COUNT(B721:AJ721) / COUNTA(B721:AJ721)</f>
        <v/>
      </c>
      <c r="AL721" s="82">
        <f>1-AK721</f>
        <v/>
      </c>
    </row>
    <row r="722">
      <c r="A722" s="81" t="n"/>
      <c r="B722" s="81" t="n"/>
      <c r="C722" s="81" t="n"/>
      <c r="D722" s="81" t="n"/>
      <c r="E722" s="81" t="n"/>
      <c r="F722" s="81" t="n"/>
      <c r="G722" s="81" t="n"/>
      <c r="H722" s="81" t="n"/>
      <c r="I722" s="81" t="n"/>
      <c r="J722" s="81" t="n"/>
      <c r="K722" s="81" t="n"/>
      <c r="L722" s="81" t="n"/>
      <c r="M722" s="81" t="n"/>
      <c r="N722" s="81" t="n"/>
      <c r="O722" s="81" t="n"/>
      <c r="P722" s="81" t="n"/>
      <c r="Q722" s="81" t="n"/>
      <c r="R722" s="81" t="n"/>
      <c r="S722" s="81" t="n"/>
      <c r="T722" s="81" t="n"/>
      <c r="U722" s="81" t="n"/>
      <c r="V722" s="81" t="n"/>
      <c r="W722" s="81" t="n"/>
      <c r="X722" s="81" t="n"/>
      <c r="Y722" s="81" t="n"/>
      <c r="Z722" s="81" t="n"/>
      <c r="AA722" s="81" t="n"/>
      <c r="AB722" s="81" t="n"/>
      <c r="AC722" s="81" t="n"/>
      <c r="AD722" s="81" t="n"/>
      <c r="AE722" s="81" t="n"/>
      <c r="AF722" s="81" t="n"/>
      <c r="AG722" s="81" t="n"/>
      <c r="AH722" s="81" t="n"/>
      <c r="AI722" s="81" t="n"/>
      <c r="AJ722" s="81" t="n"/>
      <c r="AK722" s="82">
        <f>COUNT(B722:AJ722) / COUNTA(B722:AJ722)</f>
        <v/>
      </c>
      <c r="AL722" s="82">
        <f>1-AK722</f>
        <v/>
      </c>
    </row>
    <row r="723">
      <c r="A723" s="81" t="n"/>
      <c r="B723" s="81" t="n"/>
      <c r="C723" s="81" t="n"/>
      <c r="D723" s="81" t="n"/>
      <c r="E723" s="81" t="n"/>
      <c r="F723" s="81" t="n"/>
      <c r="G723" s="81" t="n"/>
      <c r="H723" s="81" t="n"/>
      <c r="I723" s="81" t="n"/>
      <c r="J723" s="81" t="n"/>
      <c r="K723" s="81" t="n"/>
      <c r="L723" s="81" t="n"/>
      <c r="M723" s="81" t="n"/>
      <c r="N723" s="81" t="n"/>
      <c r="O723" s="81" t="n"/>
      <c r="P723" s="81" t="n"/>
      <c r="Q723" s="81" t="n"/>
      <c r="R723" s="81" t="n"/>
      <c r="S723" s="81" t="n"/>
      <c r="T723" s="81" t="n"/>
      <c r="U723" s="81" t="n"/>
      <c r="V723" s="81" t="n"/>
      <c r="W723" s="81" t="n"/>
      <c r="X723" s="81" t="n"/>
      <c r="Y723" s="81" t="n"/>
      <c r="Z723" s="81" t="n"/>
      <c r="AA723" s="81" t="n"/>
      <c r="AB723" s="81" t="n"/>
      <c r="AC723" s="81" t="n"/>
      <c r="AD723" s="81" t="n"/>
      <c r="AE723" s="81" t="n"/>
      <c r="AF723" s="81" t="n"/>
      <c r="AG723" s="81" t="n"/>
      <c r="AH723" s="81" t="n"/>
      <c r="AI723" s="81" t="n"/>
      <c r="AJ723" s="81" t="n"/>
      <c r="AK723" s="82">
        <f>COUNT(B723:AJ723) / COUNTA(B723:AJ723)</f>
        <v/>
      </c>
      <c r="AL723" s="82">
        <f>1-AK723</f>
        <v/>
      </c>
    </row>
    <row r="724">
      <c r="A724" s="81" t="n"/>
      <c r="B724" s="81" t="n"/>
      <c r="C724" s="81" t="n"/>
      <c r="D724" s="81" t="n"/>
      <c r="E724" s="81" t="n"/>
      <c r="F724" s="81" t="n"/>
      <c r="G724" s="81" t="n"/>
      <c r="H724" s="81" t="n"/>
      <c r="I724" s="81" t="n"/>
      <c r="J724" s="81" t="n"/>
      <c r="K724" s="81" t="n"/>
      <c r="L724" s="81" t="n"/>
      <c r="M724" s="81" t="n"/>
      <c r="N724" s="81" t="n"/>
      <c r="O724" s="81" t="n"/>
      <c r="P724" s="81" t="n"/>
      <c r="Q724" s="81" t="n"/>
      <c r="R724" s="81" t="n"/>
      <c r="S724" s="81" t="n"/>
      <c r="T724" s="81" t="n"/>
      <c r="U724" s="81" t="n"/>
      <c r="V724" s="81" t="n"/>
      <c r="W724" s="81" t="n"/>
      <c r="X724" s="81" t="n"/>
      <c r="Y724" s="81" t="n"/>
      <c r="Z724" s="81" t="n"/>
      <c r="AA724" s="81" t="n"/>
      <c r="AB724" s="81" t="n"/>
      <c r="AC724" s="81" t="n"/>
      <c r="AD724" s="81" t="n"/>
      <c r="AE724" s="81" t="n"/>
      <c r="AF724" s="81" t="n"/>
      <c r="AG724" s="81" t="n"/>
      <c r="AH724" s="81" t="n"/>
      <c r="AI724" s="81" t="n"/>
      <c r="AJ724" s="81" t="n"/>
      <c r="AK724" s="82">
        <f>COUNT(B724:AJ724) / COUNTA(B724:AJ724)</f>
        <v/>
      </c>
      <c r="AL724" s="82">
        <f>1-AK724</f>
        <v/>
      </c>
    </row>
    <row r="725">
      <c r="A725" s="81" t="n"/>
      <c r="B725" s="81" t="n"/>
      <c r="C725" s="81" t="n"/>
      <c r="D725" s="81" t="n"/>
      <c r="E725" s="81" t="n"/>
      <c r="F725" s="81" t="n"/>
      <c r="G725" s="81" t="n"/>
      <c r="H725" s="81" t="n"/>
      <c r="I725" s="81" t="n"/>
      <c r="J725" s="81" t="n"/>
      <c r="K725" s="81" t="n"/>
      <c r="L725" s="81" t="n"/>
      <c r="M725" s="81" t="n"/>
      <c r="N725" s="81" t="n"/>
      <c r="O725" s="81" t="n"/>
      <c r="P725" s="81" t="n"/>
      <c r="Q725" s="81" t="n"/>
      <c r="R725" s="81" t="n"/>
      <c r="S725" s="81" t="n"/>
      <c r="T725" s="81" t="n"/>
      <c r="U725" s="81" t="n"/>
      <c r="V725" s="81" t="n"/>
      <c r="W725" s="81" t="n"/>
      <c r="X725" s="81" t="n"/>
      <c r="Y725" s="81" t="n"/>
      <c r="Z725" s="81" t="n"/>
      <c r="AA725" s="81" t="n"/>
      <c r="AB725" s="81" t="n"/>
      <c r="AC725" s="81" t="n"/>
      <c r="AD725" s="81" t="n"/>
      <c r="AE725" s="81" t="n"/>
      <c r="AF725" s="81" t="n"/>
      <c r="AG725" s="81" t="n"/>
      <c r="AH725" s="81" t="n"/>
      <c r="AI725" s="81" t="n"/>
      <c r="AJ725" s="81" t="n"/>
      <c r="AK725" s="82">
        <f>COUNT(B725:AJ725) / COUNTA(B725:AJ725)</f>
        <v/>
      </c>
      <c r="AL725" s="82">
        <f>1-AK725</f>
        <v/>
      </c>
    </row>
    <row r="726">
      <c r="A726" s="81" t="n"/>
      <c r="B726" s="81" t="n"/>
      <c r="C726" s="81" t="n"/>
      <c r="D726" s="81" t="n"/>
      <c r="E726" s="81" t="n"/>
      <c r="F726" s="81" t="n"/>
      <c r="G726" s="81" t="n"/>
      <c r="H726" s="81" t="n"/>
      <c r="I726" s="81" t="n"/>
      <c r="J726" s="81" t="n"/>
      <c r="K726" s="81" t="n"/>
      <c r="L726" s="81" t="n"/>
      <c r="M726" s="81" t="n"/>
      <c r="N726" s="81" t="n"/>
      <c r="O726" s="81" t="n"/>
      <c r="P726" s="81" t="n"/>
      <c r="Q726" s="81" t="n"/>
      <c r="R726" s="81" t="n"/>
      <c r="S726" s="81" t="n"/>
      <c r="T726" s="81" t="n"/>
      <c r="U726" s="81" t="n"/>
      <c r="V726" s="81" t="n"/>
      <c r="W726" s="81" t="n"/>
      <c r="X726" s="81" t="n"/>
      <c r="Y726" s="81" t="n"/>
      <c r="Z726" s="81" t="n"/>
      <c r="AA726" s="81" t="n"/>
      <c r="AB726" s="81" t="n"/>
      <c r="AC726" s="81" t="n"/>
      <c r="AD726" s="81" t="n"/>
      <c r="AE726" s="81" t="n"/>
      <c r="AF726" s="81" t="n"/>
      <c r="AG726" s="81" t="n"/>
      <c r="AH726" s="81" t="n"/>
      <c r="AI726" s="81" t="n"/>
      <c r="AJ726" s="81" t="n"/>
      <c r="AK726" s="82">
        <f>COUNT(B726:AJ726) / COUNTA(B726:AJ726)</f>
        <v/>
      </c>
      <c r="AL726" s="82">
        <f>1-AK726</f>
        <v/>
      </c>
    </row>
    <row r="727">
      <c r="A727" s="81" t="n"/>
      <c r="B727" s="81" t="n"/>
      <c r="C727" s="81" t="n"/>
      <c r="D727" s="81" t="n"/>
      <c r="E727" s="81" t="n"/>
      <c r="F727" s="81" t="n"/>
      <c r="G727" s="81" t="n"/>
      <c r="H727" s="81" t="n"/>
      <c r="I727" s="81" t="n"/>
      <c r="J727" s="81" t="n"/>
      <c r="K727" s="81" t="n"/>
      <c r="L727" s="81" t="n"/>
      <c r="M727" s="81" t="n"/>
      <c r="N727" s="81" t="n"/>
      <c r="O727" s="81" t="n"/>
      <c r="P727" s="81" t="n"/>
      <c r="Q727" s="81" t="n"/>
      <c r="R727" s="81" t="n"/>
      <c r="S727" s="81" t="n"/>
      <c r="T727" s="81" t="n"/>
      <c r="U727" s="81" t="n"/>
      <c r="V727" s="81" t="n"/>
      <c r="W727" s="81" t="n"/>
      <c r="X727" s="81" t="n"/>
      <c r="Y727" s="81" t="n"/>
      <c r="Z727" s="81" t="n"/>
      <c r="AA727" s="81" t="n"/>
      <c r="AB727" s="81" t="n"/>
      <c r="AC727" s="81" t="n"/>
      <c r="AD727" s="81" t="n"/>
      <c r="AE727" s="81" t="n"/>
      <c r="AF727" s="81" t="n"/>
      <c r="AG727" s="81" t="n"/>
      <c r="AH727" s="81" t="n"/>
      <c r="AI727" s="81" t="n"/>
      <c r="AJ727" s="81" t="n"/>
      <c r="AK727" s="82">
        <f>COUNT(B727:AJ727) / COUNTA(B727:AJ727)</f>
        <v/>
      </c>
      <c r="AL727" s="82">
        <f>1-AK727</f>
        <v/>
      </c>
    </row>
    <row r="728">
      <c r="A728" s="81" t="n"/>
      <c r="B728" s="81" t="n"/>
      <c r="C728" s="81" t="n"/>
      <c r="D728" s="81" t="n"/>
      <c r="E728" s="81" t="n"/>
      <c r="F728" s="81" t="n"/>
      <c r="G728" s="81" t="n"/>
      <c r="H728" s="81" t="n"/>
      <c r="I728" s="81" t="n"/>
      <c r="J728" s="81" t="n"/>
      <c r="K728" s="81" t="n"/>
      <c r="L728" s="81" t="n"/>
      <c r="M728" s="81" t="n"/>
      <c r="N728" s="81" t="n"/>
      <c r="O728" s="81" t="n"/>
      <c r="P728" s="81" t="n"/>
      <c r="Q728" s="81" t="n"/>
      <c r="R728" s="81" t="n"/>
      <c r="S728" s="81" t="n"/>
      <c r="T728" s="81" t="n"/>
      <c r="U728" s="81" t="n"/>
      <c r="V728" s="81" t="n"/>
      <c r="W728" s="81" t="n"/>
      <c r="X728" s="81" t="n"/>
      <c r="Y728" s="81" t="n"/>
      <c r="Z728" s="81" t="n"/>
      <c r="AA728" s="81" t="n"/>
      <c r="AB728" s="81" t="n"/>
      <c r="AC728" s="81" t="n"/>
      <c r="AD728" s="81" t="n"/>
      <c r="AE728" s="81" t="n"/>
      <c r="AF728" s="81" t="n"/>
      <c r="AG728" s="81" t="n"/>
      <c r="AH728" s="81" t="n"/>
      <c r="AI728" s="81" t="n"/>
      <c r="AJ728" s="81" t="n"/>
      <c r="AK728" s="82">
        <f>COUNT(B728:AJ728) / COUNTA(B728:AJ728)</f>
        <v/>
      </c>
      <c r="AL728" s="82">
        <f>1-AK728</f>
        <v/>
      </c>
    </row>
    <row r="729">
      <c r="A729" s="81" t="n"/>
      <c r="B729" s="81" t="n"/>
      <c r="C729" s="81" t="n"/>
      <c r="D729" s="81" t="n"/>
      <c r="E729" s="81" t="n"/>
      <c r="F729" s="81" t="n"/>
      <c r="G729" s="81" t="n"/>
      <c r="H729" s="81" t="n"/>
      <c r="I729" s="81" t="n"/>
      <c r="J729" s="81" t="n"/>
      <c r="K729" s="81" t="n"/>
      <c r="L729" s="81" t="n"/>
      <c r="M729" s="81" t="n"/>
      <c r="N729" s="81" t="n"/>
      <c r="O729" s="81" t="n"/>
      <c r="P729" s="81" t="n"/>
      <c r="Q729" s="81" t="n"/>
      <c r="R729" s="81" t="n"/>
      <c r="S729" s="81" t="n"/>
      <c r="T729" s="81" t="n"/>
      <c r="U729" s="81" t="n"/>
      <c r="V729" s="81" t="n"/>
      <c r="W729" s="81" t="n"/>
      <c r="X729" s="81" t="n"/>
      <c r="Y729" s="81" t="n"/>
      <c r="Z729" s="81" t="n"/>
      <c r="AA729" s="81" t="n"/>
      <c r="AB729" s="81" t="n"/>
      <c r="AC729" s="81" t="n"/>
      <c r="AD729" s="81" t="n"/>
      <c r="AE729" s="81" t="n"/>
      <c r="AF729" s="81" t="n"/>
      <c r="AG729" s="81" t="n"/>
      <c r="AH729" s="81" t="n"/>
      <c r="AI729" s="81" t="n"/>
      <c r="AJ729" s="81" t="n"/>
      <c r="AK729" s="82">
        <f>COUNT(B729:AJ729) / COUNTA(B729:AJ729)</f>
        <v/>
      </c>
      <c r="AL729" s="82">
        <f>1-AK729</f>
        <v/>
      </c>
    </row>
    <row r="730">
      <c r="A730" s="81" t="n"/>
      <c r="B730" s="81" t="n"/>
      <c r="C730" s="81" t="n"/>
      <c r="D730" s="81" t="n"/>
      <c r="E730" s="81" t="n"/>
      <c r="F730" s="81" t="n"/>
      <c r="G730" s="81" t="n"/>
      <c r="H730" s="81" t="n"/>
      <c r="I730" s="81" t="n"/>
      <c r="J730" s="81" t="n"/>
      <c r="K730" s="81" t="n"/>
      <c r="L730" s="81" t="n"/>
      <c r="M730" s="81" t="n"/>
      <c r="N730" s="81" t="n"/>
      <c r="O730" s="81" t="n"/>
      <c r="P730" s="81" t="n"/>
      <c r="Q730" s="81" t="n"/>
      <c r="R730" s="81" t="n"/>
      <c r="S730" s="81" t="n"/>
      <c r="T730" s="81" t="n"/>
      <c r="U730" s="81" t="n"/>
      <c r="V730" s="81" t="n"/>
      <c r="W730" s="81" t="n"/>
      <c r="X730" s="81" t="n"/>
      <c r="Y730" s="81" t="n"/>
      <c r="Z730" s="81" t="n"/>
      <c r="AA730" s="81" t="n"/>
      <c r="AB730" s="81" t="n"/>
      <c r="AC730" s="81" t="n"/>
      <c r="AD730" s="81" t="n"/>
      <c r="AE730" s="81" t="n"/>
      <c r="AF730" s="81" t="n"/>
      <c r="AG730" s="81" t="n"/>
      <c r="AH730" s="81" t="n"/>
      <c r="AI730" s="81" t="n"/>
      <c r="AJ730" s="81" t="n"/>
      <c r="AK730" s="82">
        <f>COUNT(B730:AJ730) / COUNTA(B730:AJ730)</f>
        <v/>
      </c>
      <c r="AL730" s="82">
        <f>1-AK730</f>
        <v/>
      </c>
    </row>
    <row r="731">
      <c r="A731" s="81" t="n"/>
      <c r="B731" s="81" t="n"/>
      <c r="C731" s="81" t="n"/>
      <c r="D731" s="81" t="n"/>
      <c r="E731" s="81" t="n"/>
      <c r="F731" s="81" t="n"/>
      <c r="G731" s="81" t="n"/>
      <c r="H731" s="81" t="n"/>
      <c r="I731" s="81" t="n"/>
      <c r="J731" s="81" t="n"/>
      <c r="K731" s="81" t="n"/>
      <c r="L731" s="81" t="n"/>
      <c r="M731" s="81" t="n"/>
      <c r="N731" s="81" t="n"/>
      <c r="O731" s="81" t="n"/>
      <c r="P731" s="81" t="n"/>
      <c r="Q731" s="81" t="n"/>
      <c r="R731" s="81" t="n"/>
      <c r="S731" s="81" t="n"/>
      <c r="T731" s="81" t="n"/>
      <c r="U731" s="81" t="n"/>
      <c r="V731" s="81" t="n"/>
      <c r="W731" s="81" t="n"/>
      <c r="X731" s="81" t="n"/>
      <c r="Y731" s="81" t="n"/>
      <c r="Z731" s="81" t="n"/>
      <c r="AA731" s="81" t="n"/>
      <c r="AB731" s="81" t="n"/>
      <c r="AC731" s="81" t="n"/>
      <c r="AD731" s="81" t="n"/>
      <c r="AE731" s="81" t="n"/>
      <c r="AF731" s="81" t="n"/>
      <c r="AG731" s="81" t="n"/>
      <c r="AH731" s="81" t="n"/>
      <c r="AI731" s="81" t="n"/>
      <c r="AJ731" s="81" t="n"/>
      <c r="AK731" s="82">
        <f>COUNT(B731:AJ731) / COUNTA(B731:AJ731)</f>
        <v/>
      </c>
      <c r="AL731" s="82">
        <f>1-AK731</f>
        <v/>
      </c>
    </row>
    <row r="732">
      <c r="A732" s="81" t="n"/>
      <c r="B732" s="81" t="n"/>
      <c r="C732" s="81" t="n"/>
      <c r="D732" s="81" t="n"/>
      <c r="E732" s="81" t="n"/>
      <c r="F732" s="81" t="n"/>
      <c r="G732" s="81" t="n"/>
      <c r="H732" s="81" t="n"/>
      <c r="I732" s="81" t="n"/>
      <c r="J732" s="81" t="n"/>
      <c r="K732" s="81" t="n"/>
      <c r="L732" s="81" t="n"/>
      <c r="M732" s="81" t="n"/>
      <c r="N732" s="81" t="n"/>
      <c r="O732" s="81" t="n"/>
      <c r="P732" s="81" t="n"/>
      <c r="Q732" s="81" t="n"/>
      <c r="R732" s="81" t="n"/>
      <c r="S732" s="81" t="n"/>
      <c r="T732" s="81" t="n"/>
      <c r="U732" s="81" t="n"/>
      <c r="V732" s="81" t="n"/>
      <c r="W732" s="81" t="n"/>
      <c r="X732" s="81" t="n"/>
      <c r="Y732" s="81" t="n"/>
      <c r="Z732" s="81" t="n"/>
      <c r="AA732" s="81" t="n"/>
      <c r="AB732" s="81" t="n"/>
      <c r="AC732" s="81" t="n"/>
      <c r="AD732" s="81" t="n"/>
      <c r="AE732" s="81" t="n"/>
      <c r="AF732" s="81" t="n"/>
      <c r="AG732" s="81" t="n"/>
      <c r="AH732" s="81" t="n"/>
      <c r="AI732" s="81" t="n"/>
      <c r="AJ732" s="81" t="n"/>
      <c r="AK732" s="82">
        <f>COUNT(B732:AJ732) / COUNTA(B732:AJ732)</f>
        <v/>
      </c>
      <c r="AL732" s="82">
        <f>1-AK732</f>
        <v/>
      </c>
    </row>
    <row r="733">
      <c r="A733" s="81" t="n"/>
      <c r="B733" s="81" t="n"/>
      <c r="C733" s="81" t="n"/>
      <c r="D733" s="81" t="n"/>
      <c r="E733" s="81" t="n"/>
      <c r="F733" s="81" t="n"/>
      <c r="G733" s="81" t="n"/>
      <c r="H733" s="81" t="n"/>
      <c r="I733" s="81" t="n"/>
      <c r="J733" s="81" t="n"/>
      <c r="K733" s="81" t="n"/>
      <c r="L733" s="81" t="n"/>
      <c r="M733" s="81" t="n"/>
      <c r="N733" s="81" t="n"/>
      <c r="O733" s="81" t="n"/>
      <c r="P733" s="81" t="n"/>
      <c r="Q733" s="81" t="n"/>
      <c r="R733" s="81" t="n"/>
      <c r="S733" s="81" t="n"/>
      <c r="T733" s="81" t="n"/>
      <c r="U733" s="81" t="n"/>
      <c r="V733" s="81" t="n"/>
      <c r="W733" s="81" t="n"/>
      <c r="X733" s="81" t="n"/>
      <c r="Y733" s="81" t="n"/>
      <c r="Z733" s="81" t="n"/>
      <c r="AA733" s="81" t="n"/>
      <c r="AB733" s="81" t="n"/>
      <c r="AC733" s="81" t="n"/>
      <c r="AD733" s="81" t="n"/>
      <c r="AE733" s="81" t="n"/>
      <c r="AF733" s="81" t="n"/>
      <c r="AG733" s="81" t="n"/>
      <c r="AH733" s="81" t="n"/>
      <c r="AI733" s="81" t="n"/>
      <c r="AJ733" s="81" t="n"/>
      <c r="AK733" s="82">
        <f>COUNT(B733:AJ733) / COUNTA(B733:AJ733)</f>
        <v/>
      </c>
      <c r="AL733" s="82">
        <f>1-AK733</f>
        <v/>
      </c>
    </row>
    <row r="734">
      <c r="A734" s="81" t="n"/>
      <c r="B734" s="81" t="n"/>
      <c r="C734" s="81" t="n"/>
      <c r="D734" s="81" t="n"/>
      <c r="E734" s="81" t="n"/>
      <c r="F734" s="81" t="n"/>
      <c r="G734" s="81" t="n"/>
      <c r="H734" s="81" t="n"/>
      <c r="I734" s="81" t="n"/>
      <c r="J734" s="81" t="n"/>
      <c r="K734" s="81" t="n"/>
      <c r="L734" s="81" t="n"/>
      <c r="M734" s="81" t="n"/>
      <c r="N734" s="81" t="n"/>
      <c r="O734" s="81" t="n"/>
      <c r="P734" s="81" t="n"/>
      <c r="Q734" s="81" t="n"/>
      <c r="R734" s="81" t="n"/>
      <c r="S734" s="81" t="n"/>
      <c r="T734" s="81" t="n"/>
      <c r="U734" s="81" t="n"/>
      <c r="V734" s="81" t="n"/>
      <c r="W734" s="81" t="n"/>
      <c r="X734" s="81" t="n"/>
      <c r="Y734" s="81" t="n"/>
      <c r="Z734" s="81" t="n"/>
      <c r="AA734" s="81" t="n"/>
      <c r="AB734" s="81" t="n"/>
      <c r="AC734" s="81" t="n"/>
      <c r="AD734" s="81" t="n"/>
      <c r="AE734" s="81" t="n"/>
      <c r="AF734" s="81" t="n"/>
      <c r="AG734" s="81" t="n"/>
      <c r="AH734" s="81" t="n"/>
      <c r="AI734" s="81" t="n"/>
      <c r="AJ734" s="81" t="n"/>
      <c r="AK734" s="82">
        <f>COUNT(B734:AJ734) / COUNTA(B734:AJ734)</f>
        <v/>
      </c>
      <c r="AL734" s="82">
        <f>1-AK734</f>
        <v/>
      </c>
    </row>
    <row r="735">
      <c r="A735" s="81" t="n"/>
      <c r="B735" s="81" t="n"/>
      <c r="C735" s="81" t="n"/>
      <c r="D735" s="81" t="n"/>
      <c r="E735" s="81" t="n"/>
      <c r="F735" s="81" t="n"/>
      <c r="G735" s="81" t="n"/>
      <c r="H735" s="81" t="n"/>
      <c r="I735" s="81" t="n"/>
      <c r="J735" s="81" t="n"/>
      <c r="K735" s="81" t="n"/>
      <c r="L735" s="81" t="n"/>
      <c r="M735" s="81" t="n"/>
      <c r="N735" s="81" t="n"/>
      <c r="O735" s="81" t="n"/>
      <c r="P735" s="81" t="n"/>
      <c r="Q735" s="81" t="n"/>
      <c r="R735" s="81" t="n"/>
      <c r="S735" s="81" t="n"/>
      <c r="T735" s="81" t="n"/>
      <c r="U735" s="81" t="n"/>
      <c r="V735" s="81" t="n"/>
      <c r="W735" s="81" t="n"/>
      <c r="X735" s="81" t="n"/>
      <c r="Y735" s="81" t="n"/>
      <c r="Z735" s="81" t="n"/>
      <c r="AA735" s="81" t="n"/>
      <c r="AB735" s="81" t="n"/>
      <c r="AC735" s="81" t="n"/>
      <c r="AD735" s="81" t="n"/>
      <c r="AE735" s="81" t="n"/>
      <c r="AF735" s="81" t="n"/>
      <c r="AG735" s="81" t="n"/>
      <c r="AH735" s="81" t="n"/>
      <c r="AI735" s="81" t="n"/>
      <c r="AJ735" s="81" t="n"/>
      <c r="AK735" s="82">
        <f>COUNT(B735:AJ735) / COUNTA(B735:AJ735)</f>
        <v/>
      </c>
      <c r="AL735" s="82">
        <f>1-AK735</f>
        <v/>
      </c>
    </row>
    <row r="736">
      <c r="A736" s="81" t="n"/>
      <c r="B736" s="81" t="n"/>
      <c r="C736" s="81" t="n"/>
      <c r="D736" s="81" t="n"/>
      <c r="E736" s="81" t="n"/>
      <c r="F736" s="81" t="n"/>
      <c r="G736" s="81" t="n"/>
      <c r="H736" s="81" t="n"/>
      <c r="I736" s="81" t="n"/>
      <c r="J736" s="81" t="n"/>
      <c r="K736" s="81" t="n"/>
      <c r="L736" s="81" t="n"/>
      <c r="M736" s="81" t="n"/>
      <c r="N736" s="81" t="n"/>
      <c r="O736" s="81" t="n"/>
      <c r="P736" s="81" t="n"/>
      <c r="Q736" s="81" t="n"/>
      <c r="R736" s="81" t="n"/>
      <c r="S736" s="81" t="n"/>
      <c r="T736" s="81" t="n"/>
      <c r="U736" s="81" t="n"/>
      <c r="V736" s="81" t="n"/>
      <c r="W736" s="81" t="n"/>
      <c r="X736" s="81" t="n"/>
      <c r="Y736" s="81" t="n"/>
      <c r="Z736" s="81" t="n"/>
      <c r="AA736" s="81" t="n"/>
      <c r="AB736" s="81" t="n"/>
      <c r="AC736" s="81" t="n"/>
      <c r="AD736" s="81" t="n"/>
      <c r="AE736" s="81" t="n"/>
      <c r="AF736" s="81" t="n"/>
      <c r="AG736" s="81" t="n"/>
      <c r="AH736" s="81" t="n"/>
      <c r="AI736" s="81" t="n"/>
      <c r="AJ736" s="81" t="n"/>
      <c r="AK736" s="82">
        <f>COUNT(B736:AJ736) / COUNTA(B736:AJ736)</f>
        <v/>
      </c>
      <c r="AL736" s="82">
        <f>1-AK736</f>
        <v/>
      </c>
    </row>
    <row r="737">
      <c r="A737" s="81" t="n"/>
      <c r="B737" s="81" t="n"/>
      <c r="C737" s="81" t="n"/>
      <c r="D737" s="81" t="n"/>
      <c r="E737" s="81" t="n"/>
      <c r="F737" s="81" t="n"/>
      <c r="G737" s="81" t="n"/>
      <c r="H737" s="81" t="n"/>
      <c r="I737" s="81" t="n"/>
      <c r="J737" s="81" t="n"/>
      <c r="K737" s="81" t="n"/>
      <c r="L737" s="81" t="n"/>
      <c r="M737" s="81" t="n"/>
      <c r="N737" s="81" t="n"/>
      <c r="O737" s="81" t="n"/>
      <c r="P737" s="81" t="n"/>
      <c r="Q737" s="81" t="n"/>
      <c r="R737" s="81" t="n"/>
      <c r="S737" s="81" t="n"/>
      <c r="T737" s="81" t="n"/>
      <c r="U737" s="81" t="n"/>
      <c r="V737" s="81" t="n"/>
      <c r="W737" s="81" t="n"/>
      <c r="X737" s="81" t="n"/>
      <c r="Y737" s="81" t="n"/>
      <c r="Z737" s="81" t="n"/>
      <c r="AA737" s="81" t="n"/>
      <c r="AB737" s="81" t="n"/>
      <c r="AC737" s="81" t="n"/>
      <c r="AD737" s="81" t="n"/>
      <c r="AE737" s="81" t="n"/>
      <c r="AF737" s="81" t="n"/>
      <c r="AG737" s="81" t="n"/>
      <c r="AH737" s="81" t="n"/>
      <c r="AI737" s="81" t="n"/>
      <c r="AJ737" s="81" t="n"/>
      <c r="AK737" s="82">
        <f>COUNT(B737:AJ737) / COUNTA(B737:AJ737)</f>
        <v/>
      </c>
      <c r="AL737" s="82">
        <f>1-AK737</f>
        <v/>
      </c>
    </row>
    <row r="738">
      <c r="A738" s="81" t="n"/>
      <c r="B738" s="81" t="n"/>
      <c r="C738" s="81" t="n"/>
      <c r="D738" s="81" t="n"/>
      <c r="E738" s="81" t="n"/>
      <c r="F738" s="81" t="n"/>
      <c r="G738" s="81" t="n"/>
      <c r="H738" s="81" t="n"/>
      <c r="I738" s="81" t="n"/>
      <c r="J738" s="81" t="n"/>
      <c r="K738" s="81" t="n"/>
      <c r="L738" s="81" t="n"/>
      <c r="M738" s="81" t="n"/>
      <c r="N738" s="81" t="n"/>
      <c r="O738" s="81" t="n"/>
      <c r="P738" s="81" t="n"/>
      <c r="Q738" s="81" t="n"/>
      <c r="R738" s="81" t="n"/>
      <c r="S738" s="81" t="n"/>
      <c r="T738" s="81" t="n"/>
      <c r="U738" s="81" t="n"/>
      <c r="V738" s="81" t="n"/>
      <c r="W738" s="81" t="n"/>
      <c r="X738" s="81" t="n"/>
      <c r="Y738" s="81" t="n"/>
      <c r="Z738" s="81" t="n"/>
      <c r="AA738" s="81" t="n"/>
      <c r="AB738" s="81" t="n"/>
      <c r="AC738" s="81" t="n"/>
      <c r="AD738" s="81" t="n"/>
      <c r="AE738" s="81" t="n"/>
      <c r="AF738" s="81" t="n"/>
      <c r="AG738" s="81" t="n"/>
      <c r="AH738" s="81" t="n"/>
      <c r="AI738" s="81" t="n"/>
      <c r="AJ738" s="81" t="n"/>
      <c r="AK738" s="82">
        <f>COUNT(B738:AJ738) / COUNTA(B738:AJ738)</f>
        <v/>
      </c>
      <c r="AL738" s="82">
        <f>1-AK738</f>
        <v/>
      </c>
    </row>
    <row r="739">
      <c r="A739" s="81" t="n"/>
      <c r="B739" s="81" t="n"/>
      <c r="C739" s="81" t="n"/>
      <c r="D739" s="81" t="n"/>
      <c r="E739" s="81" t="n"/>
      <c r="F739" s="81" t="n"/>
      <c r="G739" s="81" t="n"/>
      <c r="H739" s="81" t="n"/>
      <c r="I739" s="81" t="n"/>
      <c r="J739" s="81" t="n"/>
      <c r="K739" s="81" t="n"/>
      <c r="L739" s="81" t="n"/>
      <c r="M739" s="81" t="n"/>
      <c r="N739" s="81" t="n"/>
      <c r="O739" s="81" t="n"/>
      <c r="P739" s="81" t="n"/>
      <c r="Q739" s="81" t="n"/>
      <c r="R739" s="81" t="n"/>
      <c r="S739" s="81" t="n"/>
      <c r="T739" s="81" t="n"/>
      <c r="U739" s="81" t="n"/>
      <c r="V739" s="81" t="n"/>
      <c r="W739" s="81" t="n"/>
      <c r="X739" s="81" t="n"/>
      <c r="Y739" s="81" t="n"/>
      <c r="Z739" s="81" t="n"/>
      <c r="AA739" s="81" t="n"/>
      <c r="AB739" s="81" t="n"/>
      <c r="AC739" s="81" t="n"/>
      <c r="AD739" s="81" t="n"/>
      <c r="AE739" s="81" t="n"/>
      <c r="AF739" s="81" t="n"/>
      <c r="AG739" s="81" t="n"/>
      <c r="AH739" s="81" t="n"/>
      <c r="AI739" s="81" t="n"/>
      <c r="AJ739" s="81" t="n"/>
      <c r="AK739" s="82">
        <f>COUNT(B739:AJ739) / COUNTA(B739:AJ739)</f>
        <v/>
      </c>
      <c r="AL739" s="82">
        <f>1-AK739</f>
        <v/>
      </c>
    </row>
    <row r="740">
      <c r="A740" s="81" t="n"/>
      <c r="B740" s="81" t="n"/>
      <c r="C740" s="81" t="n"/>
      <c r="D740" s="81" t="n"/>
      <c r="E740" s="81" t="n"/>
      <c r="F740" s="81" t="n"/>
      <c r="G740" s="81" t="n"/>
      <c r="H740" s="81" t="n"/>
      <c r="I740" s="81" t="n"/>
      <c r="J740" s="81" t="n"/>
      <c r="K740" s="81" t="n"/>
      <c r="L740" s="81" t="n"/>
      <c r="M740" s="81" t="n"/>
      <c r="N740" s="81" t="n"/>
      <c r="O740" s="81" t="n"/>
      <c r="P740" s="81" t="n"/>
      <c r="Q740" s="81" t="n"/>
      <c r="R740" s="81" t="n"/>
      <c r="S740" s="81" t="n"/>
      <c r="T740" s="81" t="n"/>
      <c r="U740" s="81" t="n"/>
      <c r="V740" s="81" t="n"/>
      <c r="W740" s="81" t="n"/>
      <c r="X740" s="81" t="n"/>
      <c r="Y740" s="81" t="n"/>
      <c r="Z740" s="81" t="n"/>
      <c r="AA740" s="81" t="n"/>
      <c r="AB740" s="81" t="n"/>
      <c r="AC740" s="81" t="n"/>
      <c r="AD740" s="81" t="n"/>
      <c r="AE740" s="81" t="n"/>
      <c r="AF740" s="81" t="n"/>
      <c r="AG740" s="81" t="n"/>
      <c r="AH740" s="81" t="n"/>
      <c r="AI740" s="81" t="n"/>
      <c r="AJ740" s="81" t="n"/>
      <c r="AK740" s="82">
        <f>COUNT(B740:AJ740) / COUNTA(B740:AJ740)</f>
        <v/>
      </c>
      <c r="AL740" s="82">
        <f>1-AK740</f>
        <v/>
      </c>
    </row>
    <row r="741">
      <c r="A741" s="81" t="n"/>
      <c r="B741" s="81" t="n"/>
      <c r="C741" s="81" t="n"/>
      <c r="D741" s="81" t="n"/>
      <c r="E741" s="81" t="n"/>
      <c r="F741" s="81" t="n"/>
      <c r="G741" s="81" t="n"/>
      <c r="H741" s="81" t="n"/>
      <c r="I741" s="81" t="n"/>
      <c r="J741" s="81" t="n"/>
      <c r="K741" s="81" t="n"/>
      <c r="L741" s="81" t="n"/>
      <c r="M741" s="81" t="n"/>
      <c r="N741" s="81" t="n"/>
      <c r="O741" s="81" t="n"/>
      <c r="P741" s="81" t="n"/>
      <c r="Q741" s="81" t="n"/>
      <c r="R741" s="81" t="n"/>
      <c r="S741" s="81" t="n"/>
      <c r="T741" s="81" t="n"/>
      <c r="U741" s="81" t="n"/>
      <c r="V741" s="81" t="n"/>
      <c r="W741" s="81" t="n"/>
      <c r="X741" s="81" t="n"/>
      <c r="Y741" s="81" t="n"/>
      <c r="Z741" s="81" t="n"/>
      <c r="AA741" s="81" t="n"/>
      <c r="AB741" s="81" t="n"/>
      <c r="AC741" s="81" t="n"/>
      <c r="AD741" s="81" t="n"/>
      <c r="AE741" s="81" t="n"/>
      <c r="AF741" s="81" t="n"/>
      <c r="AG741" s="81" t="n"/>
      <c r="AH741" s="81" t="n"/>
      <c r="AI741" s="81" t="n"/>
      <c r="AJ741" s="81" t="n"/>
      <c r="AK741" s="82">
        <f>COUNT(B741:AJ741) / COUNTA(B741:AJ741)</f>
        <v/>
      </c>
      <c r="AL741" s="82">
        <f>1-AK741</f>
        <v/>
      </c>
    </row>
    <row r="742">
      <c r="A742" s="81" t="n"/>
      <c r="B742" s="81" t="n"/>
      <c r="C742" s="81" t="n"/>
      <c r="D742" s="81" t="n"/>
      <c r="E742" s="81" t="n"/>
      <c r="F742" s="81" t="n"/>
      <c r="G742" s="81" t="n"/>
      <c r="H742" s="81" t="n"/>
      <c r="I742" s="81" t="n"/>
      <c r="J742" s="81" t="n"/>
      <c r="K742" s="81" t="n"/>
      <c r="L742" s="81" t="n"/>
      <c r="M742" s="81" t="n"/>
      <c r="N742" s="81" t="n"/>
      <c r="O742" s="81" t="n"/>
      <c r="P742" s="81" t="n"/>
      <c r="Q742" s="81" t="n"/>
      <c r="R742" s="81" t="n"/>
      <c r="S742" s="81" t="n"/>
      <c r="T742" s="81" t="n"/>
      <c r="U742" s="81" t="n"/>
      <c r="V742" s="81" t="n"/>
      <c r="W742" s="81" t="n"/>
      <c r="X742" s="81" t="n"/>
      <c r="Y742" s="81" t="n"/>
      <c r="Z742" s="81" t="n"/>
      <c r="AA742" s="81" t="n"/>
      <c r="AB742" s="81" t="n"/>
      <c r="AC742" s="81" t="n"/>
      <c r="AD742" s="81" t="n"/>
      <c r="AE742" s="81" t="n"/>
      <c r="AF742" s="81" t="n"/>
      <c r="AG742" s="81" t="n"/>
      <c r="AH742" s="81" t="n"/>
      <c r="AI742" s="81" t="n"/>
      <c r="AJ742" s="81" t="n"/>
      <c r="AK742" s="82">
        <f>COUNT(B742:AJ742) / COUNTA(B742:AJ742)</f>
        <v/>
      </c>
      <c r="AL742" s="82">
        <f>1-AK742</f>
        <v/>
      </c>
    </row>
    <row r="743">
      <c r="A743" s="81" t="n"/>
      <c r="B743" s="81" t="n"/>
      <c r="C743" s="81" t="n"/>
      <c r="D743" s="81" t="n"/>
      <c r="E743" s="81" t="n"/>
      <c r="F743" s="81" t="n"/>
      <c r="G743" s="81" t="n"/>
      <c r="H743" s="81" t="n"/>
      <c r="I743" s="81" t="n"/>
      <c r="J743" s="81" t="n"/>
      <c r="K743" s="81" t="n"/>
      <c r="L743" s="81" t="n"/>
      <c r="M743" s="81" t="n"/>
      <c r="N743" s="81" t="n"/>
      <c r="O743" s="81" t="n"/>
      <c r="P743" s="81" t="n"/>
      <c r="Q743" s="81" t="n"/>
      <c r="R743" s="81" t="n"/>
      <c r="S743" s="81" t="n"/>
      <c r="T743" s="81" t="n"/>
      <c r="U743" s="81" t="n"/>
      <c r="V743" s="81" t="n"/>
      <c r="W743" s="81" t="n"/>
      <c r="X743" s="81" t="n"/>
      <c r="Y743" s="81" t="n"/>
      <c r="Z743" s="81" t="n"/>
      <c r="AA743" s="81" t="n"/>
      <c r="AB743" s="81" t="n"/>
      <c r="AC743" s="81" t="n"/>
      <c r="AD743" s="81" t="n"/>
      <c r="AE743" s="81" t="n"/>
      <c r="AF743" s="81" t="n"/>
      <c r="AG743" s="81" t="n"/>
      <c r="AH743" s="81" t="n"/>
      <c r="AI743" s="81" t="n"/>
      <c r="AJ743" s="81" t="n"/>
      <c r="AK743" s="82">
        <f>COUNT(B743:AJ743) / COUNTA(B743:AJ743)</f>
        <v/>
      </c>
      <c r="AL743" s="82">
        <f>1-AK743</f>
        <v/>
      </c>
    </row>
    <row r="744">
      <c r="A744" s="81" t="n"/>
      <c r="B744" s="81" t="n"/>
      <c r="C744" s="81" t="n"/>
      <c r="D744" s="81" t="n"/>
      <c r="E744" s="81" t="n"/>
      <c r="F744" s="81" t="n"/>
      <c r="G744" s="81" t="n"/>
      <c r="H744" s="81" t="n"/>
      <c r="I744" s="81" t="n"/>
      <c r="J744" s="81" t="n"/>
      <c r="K744" s="81" t="n"/>
      <c r="L744" s="81" t="n"/>
      <c r="M744" s="81" t="n"/>
      <c r="N744" s="81" t="n"/>
      <c r="O744" s="81" t="n"/>
      <c r="P744" s="81" t="n"/>
      <c r="Q744" s="81" t="n"/>
      <c r="R744" s="81" t="n"/>
      <c r="S744" s="81" t="n"/>
      <c r="T744" s="81" t="n"/>
      <c r="U744" s="81" t="n"/>
      <c r="V744" s="81" t="n"/>
      <c r="W744" s="81" t="n"/>
      <c r="X744" s="81" t="n"/>
      <c r="Y744" s="81" t="n"/>
      <c r="Z744" s="81" t="n"/>
      <c r="AA744" s="81" t="n"/>
      <c r="AB744" s="81" t="n"/>
      <c r="AC744" s="81" t="n"/>
      <c r="AD744" s="81" t="n"/>
      <c r="AE744" s="81" t="n"/>
      <c r="AF744" s="81" t="n"/>
      <c r="AG744" s="81" t="n"/>
      <c r="AH744" s="81" t="n"/>
      <c r="AI744" s="81" t="n"/>
      <c r="AJ744" s="81" t="n"/>
      <c r="AK744" s="82">
        <f>COUNT(B744:AJ744) / COUNTA(B744:AJ744)</f>
        <v/>
      </c>
      <c r="AL744" s="82">
        <f>1-AK744</f>
        <v/>
      </c>
    </row>
    <row r="745">
      <c r="A745" s="81" t="n"/>
      <c r="B745" s="81" t="n"/>
      <c r="C745" s="81" t="n"/>
      <c r="D745" s="81" t="n"/>
      <c r="E745" s="81" t="n"/>
      <c r="F745" s="81" t="n"/>
      <c r="G745" s="81" t="n"/>
      <c r="H745" s="81" t="n"/>
      <c r="I745" s="81" t="n"/>
      <c r="J745" s="81" t="n"/>
      <c r="K745" s="81" t="n"/>
      <c r="L745" s="81" t="n"/>
      <c r="M745" s="81" t="n"/>
      <c r="N745" s="81" t="n"/>
      <c r="O745" s="81" t="n"/>
      <c r="P745" s="81" t="n"/>
      <c r="Q745" s="81" t="n"/>
      <c r="R745" s="81" t="n"/>
      <c r="S745" s="81" t="n"/>
      <c r="T745" s="81" t="n"/>
      <c r="U745" s="81" t="n"/>
      <c r="V745" s="81" t="n"/>
      <c r="W745" s="81" t="n"/>
      <c r="X745" s="81" t="n"/>
      <c r="Y745" s="81" t="n"/>
      <c r="Z745" s="81" t="n"/>
      <c r="AA745" s="81" t="n"/>
      <c r="AB745" s="81" t="n"/>
      <c r="AC745" s="81" t="n"/>
      <c r="AD745" s="81" t="n"/>
      <c r="AE745" s="81" t="n"/>
      <c r="AF745" s="81" t="n"/>
      <c r="AG745" s="81" t="n"/>
      <c r="AH745" s="81" t="n"/>
      <c r="AI745" s="81" t="n"/>
      <c r="AJ745" s="81" t="n"/>
      <c r="AK745" s="82">
        <f>COUNT(B745:AJ745) / COUNTA(B745:AJ745)</f>
        <v/>
      </c>
      <c r="AL745" s="82">
        <f>1-AK745</f>
        <v/>
      </c>
    </row>
    <row r="746">
      <c r="A746" s="81" t="n"/>
      <c r="B746" s="81" t="n"/>
      <c r="C746" s="81" t="n"/>
      <c r="D746" s="81" t="n"/>
      <c r="E746" s="81" t="n"/>
      <c r="F746" s="81" t="n"/>
      <c r="G746" s="81" t="n"/>
      <c r="H746" s="81" t="n"/>
      <c r="I746" s="81" t="n"/>
      <c r="J746" s="81" t="n"/>
      <c r="K746" s="81" t="n"/>
      <c r="L746" s="81" t="n"/>
      <c r="M746" s="81" t="n"/>
      <c r="N746" s="81" t="n"/>
      <c r="O746" s="81" t="n"/>
      <c r="P746" s="81" t="n"/>
      <c r="Q746" s="81" t="n"/>
      <c r="R746" s="81" t="n"/>
      <c r="S746" s="81" t="n"/>
      <c r="T746" s="81" t="n"/>
      <c r="U746" s="81" t="n"/>
      <c r="V746" s="81" t="n"/>
      <c r="W746" s="81" t="n"/>
      <c r="X746" s="81" t="n"/>
      <c r="Y746" s="81" t="n"/>
      <c r="Z746" s="81" t="n"/>
      <c r="AA746" s="81" t="n"/>
      <c r="AB746" s="81" t="n"/>
      <c r="AC746" s="81" t="n"/>
      <c r="AD746" s="81" t="n"/>
      <c r="AE746" s="81" t="n"/>
      <c r="AF746" s="81" t="n"/>
      <c r="AG746" s="81" t="n"/>
      <c r="AH746" s="81" t="n"/>
      <c r="AI746" s="81" t="n"/>
      <c r="AJ746" s="81" t="n"/>
      <c r="AK746" s="82">
        <f>COUNT(B746:AJ746) / COUNTA(B746:AJ746)</f>
        <v/>
      </c>
      <c r="AL746" s="82">
        <f>1-AK746</f>
        <v/>
      </c>
    </row>
    <row r="747">
      <c r="A747" s="81" t="n"/>
      <c r="B747" s="81" t="n"/>
      <c r="C747" s="81" t="n"/>
      <c r="D747" s="81" t="n"/>
      <c r="E747" s="81" t="n"/>
      <c r="F747" s="81" t="n"/>
      <c r="G747" s="81" t="n"/>
      <c r="H747" s="81" t="n"/>
      <c r="I747" s="81" t="n"/>
      <c r="J747" s="81" t="n"/>
      <c r="K747" s="81" t="n"/>
      <c r="L747" s="81" t="n"/>
      <c r="M747" s="81" t="n"/>
      <c r="N747" s="81" t="n"/>
      <c r="O747" s="81" t="n"/>
      <c r="P747" s="81" t="n"/>
      <c r="Q747" s="81" t="n"/>
      <c r="R747" s="81" t="n"/>
      <c r="S747" s="81" t="n"/>
      <c r="T747" s="81" t="n"/>
      <c r="U747" s="81" t="n"/>
      <c r="V747" s="81" t="n"/>
      <c r="W747" s="81" t="n"/>
      <c r="X747" s="81" t="n"/>
      <c r="Y747" s="81" t="n"/>
      <c r="Z747" s="81" t="n"/>
      <c r="AA747" s="81" t="n"/>
      <c r="AB747" s="81" t="n"/>
      <c r="AC747" s="81" t="n"/>
      <c r="AD747" s="81" t="n"/>
      <c r="AE747" s="81" t="n"/>
      <c r="AF747" s="81" t="n"/>
      <c r="AG747" s="81" t="n"/>
      <c r="AH747" s="81" t="n"/>
      <c r="AI747" s="81" t="n"/>
      <c r="AJ747" s="81" t="n"/>
      <c r="AK747" s="82">
        <f>COUNT(B747:AJ747) / COUNTA(B747:AJ747)</f>
        <v/>
      </c>
      <c r="AL747" s="82">
        <f>1-AK747</f>
        <v/>
      </c>
    </row>
    <row r="748">
      <c r="A748" s="81" t="n"/>
      <c r="B748" s="81" t="n"/>
      <c r="C748" s="81" t="n"/>
      <c r="D748" s="81" t="n"/>
      <c r="E748" s="81" t="n"/>
      <c r="F748" s="81" t="n"/>
      <c r="G748" s="81" t="n"/>
      <c r="H748" s="81" t="n"/>
      <c r="I748" s="81" t="n"/>
      <c r="J748" s="81" t="n"/>
      <c r="K748" s="81" t="n"/>
      <c r="L748" s="81" t="n"/>
      <c r="M748" s="81" t="n"/>
      <c r="N748" s="81" t="n"/>
      <c r="O748" s="81" t="n"/>
      <c r="P748" s="81" t="n"/>
      <c r="Q748" s="81" t="n"/>
      <c r="R748" s="81" t="n"/>
      <c r="S748" s="81" t="n"/>
      <c r="T748" s="81" t="n"/>
      <c r="U748" s="81" t="n"/>
      <c r="V748" s="81" t="n"/>
      <c r="W748" s="81" t="n"/>
      <c r="X748" s="81" t="n"/>
      <c r="Y748" s="81" t="n"/>
      <c r="Z748" s="81" t="n"/>
      <c r="AA748" s="81" t="n"/>
      <c r="AB748" s="81" t="n"/>
      <c r="AC748" s="81" t="n"/>
      <c r="AD748" s="81" t="n"/>
      <c r="AE748" s="81" t="n"/>
      <c r="AF748" s="81" t="n"/>
      <c r="AG748" s="81" t="n"/>
      <c r="AH748" s="81" t="n"/>
      <c r="AI748" s="81" t="n"/>
      <c r="AJ748" s="81" t="n"/>
      <c r="AK748" s="82">
        <f>COUNT(B748:AJ748) / COUNTA(B748:AJ748)</f>
        <v/>
      </c>
      <c r="AL748" s="82">
        <f>1-AK748</f>
        <v/>
      </c>
    </row>
    <row r="749">
      <c r="A749" s="81" t="n"/>
      <c r="B749" s="81" t="n"/>
      <c r="C749" s="81" t="n"/>
      <c r="D749" s="81" t="n"/>
      <c r="E749" s="81" t="n"/>
      <c r="F749" s="81" t="n"/>
      <c r="G749" s="81" t="n"/>
      <c r="H749" s="81" t="n"/>
      <c r="I749" s="81" t="n"/>
      <c r="J749" s="81" t="n"/>
      <c r="K749" s="81" t="n"/>
      <c r="L749" s="81" t="n"/>
      <c r="M749" s="81" t="n"/>
      <c r="N749" s="81" t="n"/>
      <c r="O749" s="81" t="n"/>
      <c r="P749" s="81" t="n"/>
      <c r="Q749" s="81" t="n"/>
      <c r="R749" s="81" t="n"/>
      <c r="S749" s="81" t="n"/>
      <c r="T749" s="81" t="n"/>
      <c r="U749" s="81" t="n"/>
      <c r="V749" s="81" t="n"/>
      <c r="W749" s="81" t="n"/>
      <c r="X749" s="81" t="n"/>
      <c r="Y749" s="81" t="n"/>
      <c r="Z749" s="81" t="n"/>
      <c r="AA749" s="81" t="n"/>
      <c r="AB749" s="81" t="n"/>
      <c r="AC749" s="81" t="n"/>
      <c r="AD749" s="81" t="n"/>
      <c r="AE749" s="81" t="n"/>
      <c r="AF749" s="81" t="n"/>
      <c r="AG749" s="81" t="n"/>
      <c r="AH749" s="81" t="n"/>
      <c r="AI749" s="81" t="n"/>
      <c r="AJ749" s="81" t="n"/>
      <c r="AK749" s="82">
        <f>COUNT(B749:AJ749) / COUNTA(B749:AJ749)</f>
        <v/>
      </c>
      <c r="AL749" s="82">
        <f>1-AK749</f>
        <v/>
      </c>
    </row>
    <row r="750">
      <c r="A750" s="81" t="n"/>
      <c r="B750" s="81" t="n"/>
      <c r="C750" s="81" t="n"/>
      <c r="D750" s="81" t="n"/>
      <c r="E750" s="81" t="n"/>
      <c r="F750" s="81" t="n"/>
      <c r="G750" s="81" t="n"/>
      <c r="H750" s="81" t="n"/>
      <c r="I750" s="81" t="n"/>
      <c r="J750" s="81" t="n"/>
      <c r="K750" s="81" t="n"/>
      <c r="L750" s="81" t="n"/>
      <c r="M750" s="81" t="n"/>
      <c r="N750" s="81" t="n"/>
      <c r="O750" s="81" t="n"/>
      <c r="P750" s="81" t="n"/>
      <c r="Q750" s="81" t="n"/>
      <c r="R750" s="81" t="n"/>
      <c r="S750" s="81" t="n"/>
      <c r="T750" s="81" t="n"/>
      <c r="U750" s="81" t="n"/>
      <c r="V750" s="81" t="n"/>
      <c r="W750" s="81" t="n"/>
      <c r="X750" s="81" t="n"/>
      <c r="Y750" s="81" t="n"/>
      <c r="Z750" s="81" t="n"/>
      <c r="AA750" s="81" t="n"/>
      <c r="AB750" s="81" t="n"/>
      <c r="AC750" s="81" t="n"/>
      <c r="AD750" s="81" t="n"/>
      <c r="AE750" s="81" t="n"/>
      <c r="AF750" s="81" t="n"/>
      <c r="AG750" s="81" t="n"/>
      <c r="AH750" s="81" t="n"/>
      <c r="AI750" s="81" t="n"/>
      <c r="AJ750" s="81" t="n"/>
      <c r="AK750" s="82">
        <f>COUNT(B750:AJ750) / COUNTA(B750:AJ750)</f>
        <v/>
      </c>
      <c r="AL750" s="82">
        <f>1-AK750</f>
        <v/>
      </c>
    </row>
    <row r="751">
      <c r="A751" s="81" t="n"/>
      <c r="B751" s="81" t="n"/>
      <c r="C751" s="81" t="n"/>
      <c r="D751" s="81" t="n"/>
      <c r="E751" s="81" t="n"/>
      <c r="F751" s="81" t="n"/>
      <c r="G751" s="81" t="n"/>
      <c r="H751" s="81" t="n"/>
      <c r="I751" s="81" t="n"/>
      <c r="J751" s="81" t="n"/>
      <c r="K751" s="81" t="n"/>
      <c r="L751" s="81" t="n"/>
      <c r="M751" s="81" t="n"/>
      <c r="N751" s="81" t="n"/>
      <c r="O751" s="81" t="n"/>
      <c r="P751" s="81" t="n"/>
      <c r="Q751" s="81" t="n"/>
      <c r="R751" s="81" t="n"/>
      <c r="S751" s="81" t="n"/>
      <c r="T751" s="81" t="n"/>
      <c r="U751" s="81" t="n"/>
      <c r="V751" s="81" t="n"/>
      <c r="W751" s="81" t="n"/>
      <c r="X751" s="81" t="n"/>
      <c r="Y751" s="81" t="n"/>
      <c r="Z751" s="81" t="n"/>
      <c r="AA751" s="81" t="n"/>
      <c r="AB751" s="81" t="n"/>
      <c r="AC751" s="81" t="n"/>
      <c r="AD751" s="81" t="n"/>
      <c r="AE751" s="81" t="n"/>
      <c r="AF751" s="81" t="n"/>
      <c r="AG751" s="81" t="n"/>
      <c r="AH751" s="81" t="n"/>
      <c r="AI751" s="81" t="n"/>
      <c r="AJ751" s="81" t="n"/>
      <c r="AK751" s="82">
        <f>COUNT(B751:AJ751) / COUNTA(B751:AJ751)</f>
        <v/>
      </c>
      <c r="AL751" s="82">
        <f>1-AK751</f>
        <v/>
      </c>
    </row>
    <row r="752">
      <c r="A752" s="81" t="n"/>
      <c r="B752" s="81" t="n"/>
      <c r="C752" s="81" t="n"/>
      <c r="D752" s="81" t="n"/>
      <c r="E752" s="81" t="n"/>
      <c r="F752" s="81" t="n"/>
      <c r="G752" s="81" t="n"/>
      <c r="H752" s="81" t="n"/>
      <c r="I752" s="81" t="n"/>
      <c r="J752" s="81" t="n"/>
      <c r="K752" s="81" t="n"/>
      <c r="L752" s="81" t="n"/>
      <c r="M752" s="81" t="n"/>
      <c r="N752" s="81" t="n"/>
      <c r="O752" s="81" t="n"/>
      <c r="P752" s="81" t="n"/>
      <c r="Q752" s="81" t="n"/>
      <c r="R752" s="81" t="n"/>
      <c r="S752" s="81" t="n"/>
      <c r="T752" s="81" t="n"/>
      <c r="U752" s="81" t="n"/>
      <c r="V752" s="81" t="n"/>
      <c r="W752" s="81" t="n"/>
      <c r="X752" s="81" t="n"/>
      <c r="Y752" s="81" t="n"/>
      <c r="Z752" s="81" t="n"/>
      <c r="AA752" s="81" t="n"/>
      <c r="AB752" s="81" t="n"/>
      <c r="AC752" s="81" t="n"/>
      <c r="AD752" s="81" t="n"/>
      <c r="AE752" s="81" t="n"/>
      <c r="AF752" s="81" t="n"/>
      <c r="AG752" s="81" t="n"/>
      <c r="AH752" s="81" t="n"/>
      <c r="AI752" s="81" t="n"/>
      <c r="AJ752" s="81" t="n"/>
      <c r="AK752" s="82">
        <f>COUNT(B752:AJ752) / COUNTA(B752:AJ752)</f>
        <v/>
      </c>
      <c r="AL752" s="82">
        <f>1-AK752</f>
        <v/>
      </c>
    </row>
    <row r="753">
      <c r="A753" s="81" t="n"/>
      <c r="B753" s="81" t="n"/>
      <c r="C753" s="81" t="n"/>
      <c r="D753" s="81" t="n"/>
      <c r="E753" s="81" t="n"/>
      <c r="F753" s="81" t="n"/>
      <c r="G753" s="81" t="n"/>
      <c r="H753" s="81" t="n"/>
      <c r="I753" s="81" t="n"/>
      <c r="J753" s="81" t="n"/>
      <c r="K753" s="81" t="n"/>
      <c r="L753" s="81" t="n"/>
      <c r="M753" s="81" t="n"/>
      <c r="N753" s="81" t="n"/>
      <c r="O753" s="81" t="n"/>
      <c r="P753" s="81" t="n"/>
      <c r="Q753" s="81" t="n"/>
      <c r="R753" s="81" t="n"/>
      <c r="S753" s="81" t="n"/>
      <c r="T753" s="81" t="n"/>
      <c r="U753" s="81" t="n"/>
      <c r="V753" s="81" t="n"/>
      <c r="W753" s="81" t="n"/>
      <c r="X753" s="81" t="n"/>
      <c r="Y753" s="81" t="n"/>
      <c r="Z753" s="81" t="n"/>
      <c r="AA753" s="81" t="n"/>
      <c r="AB753" s="81" t="n"/>
      <c r="AC753" s="81" t="n"/>
      <c r="AD753" s="81" t="n"/>
      <c r="AE753" s="81" t="n"/>
      <c r="AF753" s="81" t="n"/>
      <c r="AG753" s="81" t="n"/>
      <c r="AH753" s="81" t="n"/>
      <c r="AI753" s="81" t="n"/>
      <c r="AJ753" s="81" t="n"/>
      <c r="AK753" s="82">
        <f>COUNT(B753:AJ753) / COUNTA(B753:AJ753)</f>
        <v/>
      </c>
      <c r="AL753" s="82">
        <f>1-AK753</f>
        <v/>
      </c>
    </row>
    <row r="754">
      <c r="A754" s="81" t="n"/>
      <c r="B754" s="81" t="n"/>
      <c r="C754" s="81" t="n"/>
      <c r="D754" s="81" t="n"/>
      <c r="E754" s="81" t="n"/>
      <c r="F754" s="81" t="n"/>
      <c r="G754" s="81" t="n"/>
      <c r="H754" s="81" t="n"/>
      <c r="I754" s="81" t="n"/>
      <c r="J754" s="81" t="n"/>
      <c r="K754" s="81" t="n"/>
      <c r="L754" s="81" t="n"/>
      <c r="M754" s="81" t="n"/>
      <c r="N754" s="81" t="n"/>
      <c r="O754" s="81" t="n"/>
      <c r="P754" s="81" t="n"/>
      <c r="Q754" s="81" t="n"/>
      <c r="R754" s="81" t="n"/>
      <c r="S754" s="81" t="n"/>
      <c r="T754" s="81" t="n"/>
      <c r="U754" s="81" t="n"/>
      <c r="V754" s="81" t="n"/>
      <c r="W754" s="81" t="n"/>
      <c r="X754" s="81" t="n"/>
      <c r="Y754" s="81" t="n"/>
      <c r="Z754" s="81" t="n"/>
      <c r="AA754" s="81" t="n"/>
      <c r="AB754" s="81" t="n"/>
      <c r="AC754" s="81" t="n"/>
      <c r="AD754" s="81" t="n"/>
      <c r="AE754" s="81" t="n"/>
      <c r="AF754" s="81" t="n"/>
      <c r="AG754" s="81" t="n"/>
      <c r="AH754" s="81" t="n"/>
      <c r="AI754" s="81" t="n"/>
      <c r="AJ754" s="81" t="n"/>
      <c r="AK754" s="82">
        <f>COUNT(B754:AJ754) / COUNTA(B754:AJ754)</f>
        <v/>
      </c>
      <c r="AL754" s="82">
        <f>1-AK754</f>
        <v/>
      </c>
    </row>
    <row r="755">
      <c r="A755" s="81" t="n"/>
      <c r="B755" s="81" t="n"/>
      <c r="C755" s="81" t="n"/>
      <c r="D755" s="81" t="n"/>
      <c r="E755" s="81" t="n"/>
      <c r="F755" s="81" t="n"/>
      <c r="G755" s="81" t="n"/>
      <c r="H755" s="81" t="n"/>
      <c r="I755" s="81" t="n"/>
      <c r="J755" s="81" t="n"/>
      <c r="K755" s="81" t="n"/>
      <c r="L755" s="81" t="n"/>
      <c r="M755" s="81" t="n"/>
      <c r="N755" s="81" t="n"/>
      <c r="O755" s="81" t="n"/>
      <c r="P755" s="81" t="n"/>
      <c r="Q755" s="81" t="n"/>
      <c r="R755" s="81" t="n"/>
      <c r="S755" s="81" t="n"/>
      <c r="T755" s="81" t="n"/>
      <c r="U755" s="81" t="n"/>
      <c r="V755" s="81" t="n"/>
      <c r="W755" s="81" t="n"/>
      <c r="X755" s="81" t="n"/>
      <c r="Y755" s="81" t="n"/>
      <c r="Z755" s="81" t="n"/>
      <c r="AA755" s="81" t="n"/>
      <c r="AB755" s="81" t="n"/>
      <c r="AC755" s="81" t="n"/>
      <c r="AD755" s="81" t="n"/>
      <c r="AE755" s="81" t="n"/>
      <c r="AF755" s="81" t="n"/>
      <c r="AG755" s="81" t="n"/>
      <c r="AH755" s="81" t="n"/>
      <c r="AI755" s="81" t="n"/>
      <c r="AJ755" s="81" t="n"/>
      <c r="AK755" s="82">
        <f>COUNT(B755:AJ755) / COUNTA(B755:AJ755)</f>
        <v/>
      </c>
      <c r="AL755" s="82">
        <f>1-AK755</f>
        <v/>
      </c>
    </row>
    <row r="756">
      <c r="A756" s="81" t="n"/>
      <c r="B756" s="81" t="n"/>
      <c r="C756" s="81" t="n"/>
      <c r="D756" s="81" t="n"/>
      <c r="E756" s="81" t="n"/>
      <c r="F756" s="81" t="n"/>
      <c r="G756" s="81" t="n"/>
      <c r="H756" s="81" t="n"/>
      <c r="I756" s="81" t="n"/>
      <c r="J756" s="81" t="n"/>
      <c r="K756" s="81" t="n"/>
      <c r="L756" s="81" t="n"/>
      <c r="M756" s="81" t="n"/>
      <c r="N756" s="81" t="n"/>
      <c r="O756" s="81" t="n"/>
      <c r="P756" s="81" t="n"/>
      <c r="Q756" s="81" t="n"/>
      <c r="R756" s="81" t="n"/>
      <c r="S756" s="81" t="n"/>
      <c r="T756" s="81" t="n"/>
      <c r="U756" s="81" t="n"/>
      <c r="V756" s="81" t="n"/>
      <c r="W756" s="81" t="n"/>
      <c r="X756" s="81" t="n"/>
      <c r="Y756" s="81" t="n"/>
      <c r="Z756" s="81" t="n"/>
      <c r="AA756" s="81" t="n"/>
      <c r="AB756" s="81" t="n"/>
      <c r="AC756" s="81" t="n"/>
      <c r="AD756" s="81" t="n"/>
      <c r="AE756" s="81" t="n"/>
      <c r="AF756" s="81" t="n"/>
      <c r="AG756" s="81" t="n"/>
      <c r="AH756" s="81" t="n"/>
      <c r="AI756" s="81" t="n"/>
      <c r="AJ756" s="81" t="n"/>
      <c r="AK756" s="82">
        <f>COUNT(B756:AJ756) / COUNTA(B756:AJ756)</f>
        <v/>
      </c>
      <c r="AL756" s="82">
        <f>1-AK756</f>
        <v/>
      </c>
    </row>
    <row r="757">
      <c r="A757" s="81" t="n"/>
      <c r="B757" s="81" t="n"/>
      <c r="C757" s="81" t="n"/>
      <c r="D757" s="81" t="n"/>
      <c r="E757" s="81" t="n"/>
      <c r="F757" s="81" t="n"/>
      <c r="G757" s="81" t="n"/>
      <c r="H757" s="81" t="n"/>
      <c r="I757" s="81" t="n"/>
      <c r="J757" s="81" t="n"/>
      <c r="K757" s="81" t="n"/>
      <c r="L757" s="81" t="n"/>
      <c r="M757" s="81" t="n"/>
      <c r="N757" s="81" t="n"/>
      <c r="O757" s="81" t="n"/>
      <c r="P757" s="81" t="n"/>
      <c r="Q757" s="81" t="n"/>
      <c r="R757" s="81" t="n"/>
      <c r="S757" s="81" t="n"/>
      <c r="T757" s="81" t="n"/>
      <c r="U757" s="81" t="n"/>
      <c r="V757" s="81" t="n"/>
      <c r="W757" s="81" t="n"/>
      <c r="X757" s="81" t="n"/>
      <c r="Y757" s="81" t="n"/>
      <c r="Z757" s="81" t="n"/>
      <c r="AA757" s="81" t="n"/>
      <c r="AB757" s="81" t="n"/>
      <c r="AC757" s="81" t="n"/>
      <c r="AD757" s="81" t="n"/>
      <c r="AE757" s="81" t="n"/>
      <c r="AF757" s="81" t="n"/>
      <c r="AG757" s="81" t="n"/>
      <c r="AH757" s="81" t="n"/>
      <c r="AI757" s="81" t="n"/>
      <c r="AJ757" s="81" t="n"/>
      <c r="AK757" s="82">
        <f>COUNT(B757:AJ757) / COUNTA(B757:AJ757)</f>
        <v/>
      </c>
      <c r="AL757" s="82">
        <f>1-AK757</f>
        <v/>
      </c>
    </row>
    <row r="758">
      <c r="A758" s="81" t="n"/>
      <c r="B758" s="81" t="n"/>
      <c r="C758" s="81" t="n"/>
      <c r="D758" s="81" t="n"/>
      <c r="E758" s="81" t="n"/>
      <c r="F758" s="81" t="n"/>
      <c r="G758" s="81" t="n"/>
      <c r="H758" s="81" t="n"/>
      <c r="I758" s="81" t="n"/>
      <c r="J758" s="81" t="n"/>
      <c r="K758" s="81" t="n"/>
      <c r="L758" s="81" t="n"/>
      <c r="M758" s="81" t="n"/>
      <c r="N758" s="81" t="n"/>
      <c r="O758" s="81" t="n"/>
      <c r="P758" s="81" t="n"/>
      <c r="Q758" s="81" t="n"/>
      <c r="R758" s="81" t="n"/>
      <c r="S758" s="81" t="n"/>
      <c r="T758" s="81" t="n"/>
      <c r="U758" s="81" t="n"/>
      <c r="V758" s="81" t="n"/>
      <c r="W758" s="81" t="n"/>
      <c r="X758" s="81" t="n"/>
      <c r="Y758" s="81" t="n"/>
      <c r="Z758" s="81" t="n"/>
      <c r="AA758" s="81" t="n"/>
      <c r="AB758" s="81" t="n"/>
      <c r="AC758" s="81" t="n"/>
      <c r="AD758" s="81" t="n"/>
      <c r="AE758" s="81" t="n"/>
      <c r="AF758" s="81" t="n"/>
      <c r="AG758" s="81" t="n"/>
      <c r="AH758" s="81" t="n"/>
      <c r="AI758" s="81" t="n"/>
      <c r="AJ758" s="81" t="n"/>
      <c r="AK758" s="82">
        <f>COUNT(B758:AJ758) / COUNTA(B758:AJ758)</f>
        <v/>
      </c>
      <c r="AL758" s="82">
        <f>1-AK758</f>
        <v/>
      </c>
    </row>
    <row r="759">
      <c r="A759" s="81" t="n"/>
      <c r="B759" s="81" t="n"/>
      <c r="C759" s="81" t="n"/>
      <c r="D759" s="81" t="n"/>
      <c r="E759" s="81" t="n"/>
      <c r="F759" s="81" t="n"/>
      <c r="G759" s="81" t="n"/>
      <c r="H759" s="81" t="n"/>
      <c r="I759" s="81" t="n"/>
      <c r="J759" s="81" t="n"/>
      <c r="K759" s="81" t="n"/>
      <c r="L759" s="81" t="n"/>
      <c r="M759" s="81" t="n"/>
      <c r="N759" s="81" t="n"/>
      <c r="O759" s="81" t="n"/>
      <c r="P759" s="81" t="n"/>
      <c r="Q759" s="81" t="n"/>
      <c r="R759" s="81" t="n"/>
      <c r="S759" s="81" t="n"/>
      <c r="T759" s="81" t="n"/>
      <c r="U759" s="81" t="n"/>
      <c r="V759" s="81" t="n"/>
      <c r="W759" s="81" t="n"/>
      <c r="X759" s="81" t="n"/>
      <c r="Y759" s="81" t="n"/>
      <c r="Z759" s="81" t="n"/>
      <c r="AA759" s="81" t="n"/>
      <c r="AB759" s="81" t="n"/>
      <c r="AC759" s="81" t="n"/>
      <c r="AD759" s="81" t="n"/>
      <c r="AE759" s="81" t="n"/>
      <c r="AF759" s="81" t="n"/>
      <c r="AG759" s="81" t="n"/>
      <c r="AH759" s="81" t="n"/>
      <c r="AI759" s="81" t="n"/>
      <c r="AJ759" s="81" t="n"/>
      <c r="AK759" s="82">
        <f>COUNT(B759:AJ759) / COUNTA(B759:AJ759)</f>
        <v/>
      </c>
      <c r="AL759" s="82">
        <f>1-AK759</f>
        <v/>
      </c>
    </row>
    <row r="760">
      <c r="A760" s="81" t="n"/>
      <c r="B760" s="81" t="n"/>
      <c r="C760" s="81" t="n"/>
      <c r="D760" s="81" t="n"/>
      <c r="E760" s="81" t="n"/>
      <c r="F760" s="81" t="n"/>
      <c r="G760" s="81" t="n"/>
      <c r="H760" s="81" t="n"/>
      <c r="I760" s="81" t="n"/>
      <c r="J760" s="81" t="n"/>
      <c r="K760" s="81" t="n"/>
      <c r="L760" s="81" t="n"/>
      <c r="M760" s="81" t="n"/>
      <c r="N760" s="81" t="n"/>
      <c r="O760" s="81" t="n"/>
      <c r="P760" s="81" t="n"/>
      <c r="Q760" s="81" t="n"/>
      <c r="R760" s="81" t="n"/>
      <c r="S760" s="81" t="n"/>
      <c r="T760" s="81" t="n"/>
      <c r="U760" s="81" t="n"/>
      <c r="V760" s="81" t="n"/>
      <c r="W760" s="81" t="n"/>
      <c r="X760" s="81" t="n"/>
      <c r="Y760" s="81" t="n"/>
      <c r="Z760" s="81" t="n"/>
      <c r="AA760" s="81" t="n"/>
      <c r="AB760" s="81" t="n"/>
      <c r="AC760" s="81" t="n"/>
      <c r="AD760" s="81" t="n"/>
      <c r="AE760" s="81" t="n"/>
      <c r="AF760" s="81" t="n"/>
      <c r="AG760" s="81" t="n"/>
      <c r="AH760" s="81" t="n"/>
      <c r="AI760" s="81" t="n"/>
      <c r="AJ760" s="81" t="n"/>
      <c r="AK760" s="82">
        <f>COUNT(B760:AJ760) / COUNTA(B760:AJ760)</f>
        <v/>
      </c>
      <c r="AL760" s="82">
        <f>1-AK760</f>
        <v/>
      </c>
    </row>
    <row r="761">
      <c r="A761" s="81" t="n"/>
      <c r="B761" s="81" t="n"/>
      <c r="C761" s="81" t="n"/>
      <c r="D761" s="81" t="n"/>
      <c r="E761" s="81" t="n"/>
      <c r="F761" s="81" t="n"/>
      <c r="G761" s="81" t="n"/>
      <c r="H761" s="81" t="n"/>
      <c r="I761" s="81" t="n"/>
      <c r="J761" s="81" t="n"/>
      <c r="K761" s="81" t="n"/>
      <c r="L761" s="81" t="n"/>
      <c r="M761" s="81" t="n"/>
      <c r="N761" s="81" t="n"/>
      <c r="O761" s="81" t="n"/>
      <c r="P761" s="81" t="n"/>
      <c r="Q761" s="81" t="n"/>
      <c r="R761" s="81" t="n"/>
      <c r="S761" s="81" t="n"/>
      <c r="T761" s="81" t="n"/>
      <c r="U761" s="81" t="n"/>
      <c r="V761" s="81" t="n"/>
      <c r="W761" s="81" t="n"/>
      <c r="X761" s="81" t="n"/>
      <c r="Y761" s="81" t="n"/>
      <c r="Z761" s="81" t="n"/>
      <c r="AA761" s="81" t="n"/>
      <c r="AB761" s="81" t="n"/>
      <c r="AC761" s="81" t="n"/>
      <c r="AD761" s="81" t="n"/>
      <c r="AE761" s="81" t="n"/>
      <c r="AF761" s="81" t="n"/>
      <c r="AG761" s="81" t="n"/>
      <c r="AH761" s="81" t="n"/>
      <c r="AI761" s="81" t="n"/>
      <c r="AJ761" s="81" t="n"/>
      <c r="AK761" s="82">
        <f>COUNT(B761:AJ761) / COUNTA(B761:AJ761)</f>
        <v/>
      </c>
      <c r="AL761" s="82">
        <f>1-AK761</f>
        <v/>
      </c>
    </row>
    <row r="762">
      <c r="A762" s="81" t="n"/>
      <c r="B762" s="81" t="n"/>
      <c r="C762" s="81" t="n"/>
      <c r="D762" s="81" t="n"/>
      <c r="E762" s="81" t="n"/>
      <c r="F762" s="81" t="n"/>
      <c r="G762" s="81" t="n"/>
      <c r="H762" s="81" t="n"/>
      <c r="I762" s="81" t="n"/>
      <c r="J762" s="81" t="n"/>
      <c r="K762" s="81" t="n"/>
      <c r="L762" s="81" t="n"/>
      <c r="M762" s="81" t="n"/>
      <c r="N762" s="81" t="n"/>
      <c r="O762" s="81" t="n"/>
      <c r="P762" s="81" t="n"/>
      <c r="Q762" s="81" t="n"/>
      <c r="R762" s="81" t="n"/>
      <c r="S762" s="81" t="n"/>
      <c r="T762" s="81" t="n"/>
      <c r="U762" s="81" t="n"/>
      <c r="V762" s="81" t="n"/>
      <c r="W762" s="81" t="n"/>
      <c r="X762" s="81" t="n"/>
      <c r="Y762" s="81" t="n"/>
      <c r="Z762" s="81" t="n"/>
      <c r="AA762" s="81" t="n"/>
      <c r="AB762" s="81" t="n"/>
      <c r="AC762" s="81" t="n"/>
      <c r="AD762" s="81" t="n"/>
      <c r="AE762" s="81" t="n"/>
      <c r="AF762" s="81" t="n"/>
      <c r="AG762" s="81" t="n"/>
      <c r="AH762" s="81" t="n"/>
      <c r="AI762" s="81" t="n"/>
      <c r="AJ762" s="81" t="n"/>
      <c r="AK762" s="82">
        <f>COUNT(B762:AJ762) / COUNTA(B762:AJ762)</f>
        <v/>
      </c>
      <c r="AL762" s="82">
        <f>1-AK762</f>
        <v/>
      </c>
    </row>
    <row r="763">
      <c r="A763" s="81" t="n"/>
      <c r="B763" s="81" t="n"/>
      <c r="C763" s="81" t="n"/>
      <c r="D763" s="81" t="n"/>
      <c r="E763" s="81" t="n"/>
      <c r="F763" s="81" t="n"/>
      <c r="G763" s="81" t="n"/>
      <c r="H763" s="81" t="n"/>
      <c r="I763" s="81" t="n"/>
      <c r="J763" s="81" t="n"/>
      <c r="K763" s="81" t="n"/>
      <c r="L763" s="81" t="n"/>
      <c r="M763" s="81" t="n"/>
      <c r="N763" s="81" t="n"/>
      <c r="O763" s="81" t="n"/>
      <c r="P763" s="81" t="n"/>
      <c r="Q763" s="81" t="n"/>
      <c r="R763" s="81" t="n"/>
      <c r="S763" s="81" t="n"/>
      <c r="T763" s="81" t="n"/>
      <c r="U763" s="81" t="n"/>
      <c r="V763" s="81" t="n"/>
      <c r="W763" s="81" t="n"/>
      <c r="X763" s="81" t="n"/>
      <c r="Y763" s="81" t="n"/>
      <c r="Z763" s="81" t="n"/>
      <c r="AA763" s="81" t="n"/>
      <c r="AB763" s="81" t="n"/>
      <c r="AC763" s="81" t="n"/>
      <c r="AD763" s="81" t="n"/>
      <c r="AE763" s="81" t="n"/>
      <c r="AF763" s="81" t="n"/>
      <c r="AG763" s="81" t="n"/>
      <c r="AH763" s="81" t="n"/>
      <c r="AI763" s="81" t="n"/>
      <c r="AJ763" s="81" t="n"/>
      <c r="AK763" s="82">
        <f>COUNT(B763:AJ763) / COUNTA(B763:AJ763)</f>
        <v/>
      </c>
      <c r="AL763" s="82">
        <f>1-AK763</f>
        <v/>
      </c>
    </row>
    <row r="764">
      <c r="A764" s="81" t="n"/>
      <c r="B764" s="81" t="n"/>
      <c r="C764" s="81" t="n"/>
      <c r="D764" s="81" t="n"/>
      <c r="E764" s="81" t="n"/>
      <c r="F764" s="81" t="n"/>
      <c r="G764" s="81" t="n"/>
      <c r="H764" s="81" t="n"/>
      <c r="I764" s="81" t="n"/>
      <c r="J764" s="81" t="n"/>
      <c r="K764" s="81" t="n"/>
      <c r="L764" s="81" t="n"/>
      <c r="M764" s="81" t="n"/>
      <c r="N764" s="81" t="n"/>
      <c r="O764" s="81" t="n"/>
      <c r="P764" s="81" t="n"/>
      <c r="Q764" s="81" t="n"/>
      <c r="R764" s="81" t="n"/>
      <c r="S764" s="81" t="n"/>
      <c r="T764" s="81" t="n"/>
      <c r="U764" s="81" t="n"/>
      <c r="V764" s="81" t="n"/>
      <c r="W764" s="81" t="n"/>
      <c r="X764" s="81" t="n"/>
      <c r="Y764" s="81" t="n"/>
      <c r="Z764" s="81" t="n"/>
      <c r="AA764" s="81" t="n"/>
      <c r="AB764" s="81" t="n"/>
      <c r="AC764" s="81" t="n"/>
      <c r="AD764" s="81" t="n"/>
      <c r="AE764" s="81" t="n"/>
      <c r="AF764" s="81" t="n"/>
      <c r="AG764" s="81" t="n"/>
      <c r="AH764" s="81" t="n"/>
      <c r="AI764" s="81" t="n"/>
      <c r="AJ764" s="81" t="n"/>
      <c r="AK764" s="82">
        <f>COUNT(B764:AJ764) / COUNTA(B764:AJ764)</f>
        <v/>
      </c>
      <c r="AL764" s="82">
        <f>1-AK764</f>
        <v/>
      </c>
    </row>
    <row r="765">
      <c r="A765" s="81" t="n"/>
      <c r="B765" s="81" t="n"/>
      <c r="C765" s="81" t="n"/>
      <c r="D765" s="81" t="n"/>
      <c r="E765" s="81" t="n"/>
      <c r="F765" s="81" t="n"/>
      <c r="G765" s="81" t="n"/>
      <c r="H765" s="81" t="n"/>
      <c r="I765" s="81" t="n"/>
      <c r="J765" s="81" t="n"/>
      <c r="K765" s="81" t="n"/>
      <c r="L765" s="81" t="n"/>
      <c r="M765" s="81" t="n"/>
      <c r="N765" s="81" t="n"/>
      <c r="O765" s="81" t="n"/>
      <c r="P765" s="81" t="n"/>
      <c r="Q765" s="81" t="n"/>
      <c r="R765" s="81" t="n"/>
      <c r="S765" s="81" t="n"/>
      <c r="T765" s="81" t="n"/>
      <c r="U765" s="81" t="n"/>
      <c r="V765" s="81" t="n"/>
      <c r="W765" s="81" t="n"/>
      <c r="X765" s="81" t="n"/>
      <c r="Y765" s="81" t="n"/>
      <c r="Z765" s="81" t="n"/>
      <c r="AA765" s="81" t="n"/>
      <c r="AB765" s="81" t="n"/>
      <c r="AC765" s="81" t="n"/>
      <c r="AD765" s="81" t="n"/>
      <c r="AE765" s="81" t="n"/>
      <c r="AF765" s="81" t="n"/>
      <c r="AG765" s="81" t="n"/>
      <c r="AH765" s="81" t="n"/>
      <c r="AI765" s="81" t="n"/>
      <c r="AJ765" s="81" t="n"/>
      <c r="AK765" s="82">
        <f>COUNT(B765:AJ765) / COUNTA(B765:AJ765)</f>
        <v/>
      </c>
      <c r="AL765" s="82">
        <f>1-AK765</f>
        <v/>
      </c>
    </row>
    <row r="766">
      <c r="A766" s="81" t="n"/>
      <c r="B766" s="81" t="n"/>
      <c r="C766" s="81" t="n"/>
      <c r="D766" s="81" t="n"/>
      <c r="E766" s="81" t="n"/>
      <c r="F766" s="81" t="n"/>
      <c r="G766" s="81" t="n"/>
      <c r="H766" s="81" t="n"/>
      <c r="I766" s="81" t="n"/>
      <c r="J766" s="81" t="n"/>
      <c r="K766" s="81" t="n"/>
      <c r="L766" s="81" t="n"/>
      <c r="M766" s="81" t="n"/>
      <c r="N766" s="81" t="n"/>
      <c r="O766" s="81" t="n"/>
      <c r="P766" s="81" t="n"/>
      <c r="Q766" s="81" t="n"/>
      <c r="R766" s="81" t="n"/>
      <c r="S766" s="81" t="n"/>
      <c r="T766" s="81" t="n"/>
      <c r="U766" s="81" t="n"/>
      <c r="V766" s="81" t="n"/>
      <c r="W766" s="81" t="n"/>
      <c r="X766" s="81" t="n"/>
      <c r="Y766" s="81" t="n"/>
      <c r="Z766" s="81" t="n"/>
      <c r="AA766" s="81" t="n"/>
      <c r="AB766" s="81" t="n"/>
      <c r="AC766" s="81" t="n"/>
      <c r="AD766" s="81" t="n"/>
      <c r="AE766" s="81" t="n"/>
      <c r="AF766" s="81" t="n"/>
      <c r="AG766" s="81" t="n"/>
      <c r="AH766" s="81" t="n"/>
      <c r="AI766" s="81" t="n"/>
      <c r="AJ766" s="81" t="n"/>
      <c r="AK766" s="82">
        <f>COUNT(B766:AJ766) / COUNTA(B766:AJ766)</f>
        <v/>
      </c>
      <c r="AL766" s="82">
        <f>1-AK766</f>
        <v/>
      </c>
    </row>
    <row r="767">
      <c r="A767" s="81" t="n"/>
      <c r="B767" s="81" t="n"/>
      <c r="C767" s="81" t="n"/>
      <c r="D767" s="81" t="n"/>
      <c r="E767" s="81" t="n"/>
      <c r="F767" s="81" t="n"/>
      <c r="G767" s="81" t="n"/>
      <c r="H767" s="81" t="n"/>
      <c r="I767" s="81" t="n"/>
      <c r="J767" s="81" t="n"/>
      <c r="K767" s="81" t="n"/>
      <c r="L767" s="81" t="n"/>
      <c r="M767" s="81" t="n"/>
      <c r="N767" s="81" t="n"/>
      <c r="O767" s="81" t="n"/>
      <c r="P767" s="81" t="n"/>
      <c r="Q767" s="81" t="n"/>
      <c r="R767" s="81" t="n"/>
      <c r="S767" s="81" t="n"/>
      <c r="T767" s="81" t="n"/>
      <c r="U767" s="81" t="n"/>
      <c r="V767" s="81" t="n"/>
      <c r="W767" s="81" t="n"/>
      <c r="X767" s="81" t="n"/>
      <c r="Y767" s="81" t="n"/>
      <c r="Z767" s="81" t="n"/>
      <c r="AA767" s="81" t="n"/>
      <c r="AB767" s="81" t="n"/>
      <c r="AC767" s="81" t="n"/>
      <c r="AD767" s="81" t="n"/>
      <c r="AE767" s="81" t="n"/>
      <c r="AF767" s="81" t="n"/>
      <c r="AG767" s="81" t="n"/>
      <c r="AH767" s="81" t="n"/>
      <c r="AI767" s="81" t="n"/>
      <c r="AJ767" s="81" t="n"/>
      <c r="AK767" s="82">
        <f>COUNT(B767:AJ767) / COUNTA(B767:AJ767)</f>
        <v/>
      </c>
      <c r="AL767" s="82">
        <f>1-AK767</f>
        <v/>
      </c>
    </row>
    <row r="768">
      <c r="A768" s="81" t="n"/>
      <c r="B768" s="81" t="n"/>
      <c r="C768" s="81" t="n"/>
      <c r="D768" s="81" t="n"/>
      <c r="E768" s="81" t="n"/>
      <c r="F768" s="81" t="n"/>
      <c r="G768" s="81" t="n"/>
      <c r="H768" s="81" t="n"/>
      <c r="I768" s="81" t="n"/>
      <c r="J768" s="81" t="n"/>
      <c r="K768" s="81" t="n"/>
      <c r="L768" s="81" t="n"/>
      <c r="M768" s="81" t="n"/>
      <c r="N768" s="81" t="n"/>
      <c r="O768" s="81" t="n"/>
      <c r="P768" s="81" t="n"/>
      <c r="Q768" s="81" t="n"/>
      <c r="R768" s="81" t="n"/>
      <c r="S768" s="81" t="n"/>
      <c r="T768" s="81" t="n"/>
      <c r="U768" s="81" t="n"/>
      <c r="V768" s="81" t="n"/>
      <c r="W768" s="81" t="n"/>
      <c r="X768" s="81" t="n"/>
      <c r="Y768" s="81" t="n"/>
      <c r="Z768" s="81" t="n"/>
      <c r="AA768" s="81" t="n"/>
      <c r="AB768" s="81" t="n"/>
      <c r="AC768" s="81" t="n"/>
      <c r="AD768" s="81" t="n"/>
      <c r="AE768" s="81" t="n"/>
      <c r="AF768" s="81" t="n"/>
      <c r="AG768" s="81" t="n"/>
      <c r="AH768" s="81" t="n"/>
      <c r="AI768" s="81" t="n"/>
      <c r="AJ768" s="81" t="n"/>
      <c r="AK768" s="82">
        <f>COUNT(B768:AJ768) / COUNTA(B768:AJ768)</f>
        <v/>
      </c>
      <c r="AL768" s="82">
        <f>1-AK768</f>
        <v/>
      </c>
    </row>
    <row r="769">
      <c r="A769" s="81" t="n"/>
      <c r="B769" s="81" t="n"/>
      <c r="C769" s="81" t="n"/>
      <c r="D769" s="81" t="n"/>
      <c r="E769" s="81" t="n"/>
      <c r="F769" s="81" t="n"/>
      <c r="G769" s="81" t="n"/>
      <c r="H769" s="81" t="n"/>
      <c r="I769" s="81" t="n"/>
      <c r="J769" s="81" t="n"/>
      <c r="K769" s="81" t="n"/>
      <c r="L769" s="81" t="n"/>
      <c r="M769" s="81" t="n"/>
      <c r="N769" s="81" t="n"/>
      <c r="O769" s="81" t="n"/>
      <c r="P769" s="81" t="n"/>
      <c r="Q769" s="81" t="n"/>
      <c r="R769" s="81" t="n"/>
      <c r="S769" s="81" t="n"/>
      <c r="T769" s="81" t="n"/>
      <c r="U769" s="81" t="n"/>
      <c r="V769" s="81" t="n"/>
      <c r="W769" s="81" t="n"/>
      <c r="X769" s="81" t="n"/>
      <c r="Y769" s="81" t="n"/>
      <c r="Z769" s="81" t="n"/>
      <c r="AA769" s="81" t="n"/>
      <c r="AB769" s="81" t="n"/>
      <c r="AC769" s="81" t="n"/>
      <c r="AD769" s="81" t="n"/>
      <c r="AE769" s="81" t="n"/>
      <c r="AF769" s="81" t="n"/>
      <c r="AG769" s="81" t="n"/>
      <c r="AH769" s="81" t="n"/>
      <c r="AI769" s="81" t="n"/>
      <c r="AJ769" s="81" t="n"/>
      <c r="AK769" s="82">
        <f>COUNT(B769:AJ769) / COUNTA(B769:AJ769)</f>
        <v/>
      </c>
      <c r="AL769" s="82">
        <f>1-AK769</f>
        <v/>
      </c>
    </row>
    <row r="770">
      <c r="A770" s="81" t="n"/>
      <c r="B770" s="81" t="n"/>
      <c r="C770" s="81" t="n"/>
      <c r="D770" s="81" t="n"/>
      <c r="E770" s="81" t="n"/>
      <c r="F770" s="81" t="n"/>
      <c r="G770" s="81" t="n"/>
      <c r="H770" s="81" t="n"/>
      <c r="I770" s="81" t="n"/>
      <c r="J770" s="81" t="n"/>
      <c r="K770" s="81" t="n"/>
      <c r="L770" s="81" t="n"/>
      <c r="M770" s="81" t="n"/>
      <c r="N770" s="81" t="n"/>
      <c r="O770" s="81" t="n"/>
      <c r="P770" s="81" t="n"/>
      <c r="Q770" s="81" t="n"/>
      <c r="R770" s="81" t="n"/>
      <c r="S770" s="81" t="n"/>
      <c r="T770" s="81" t="n"/>
      <c r="U770" s="81" t="n"/>
      <c r="V770" s="81" t="n"/>
      <c r="W770" s="81" t="n"/>
      <c r="X770" s="81" t="n"/>
      <c r="Y770" s="81" t="n"/>
      <c r="Z770" s="81" t="n"/>
      <c r="AA770" s="81" t="n"/>
      <c r="AB770" s="81" t="n"/>
      <c r="AC770" s="81" t="n"/>
      <c r="AD770" s="81" t="n"/>
      <c r="AE770" s="81" t="n"/>
      <c r="AF770" s="81" t="n"/>
      <c r="AG770" s="81" t="n"/>
      <c r="AH770" s="81" t="n"/>
      <c r="AI770" s="81" t="n"/>
      <c r="AJ770" s="81" t="n"/>
      <c r="AK770" s="82">
        <f>COUNT(B770:AJ770) / COUNTA(B770:AJ770)</f>
        <v/>
      </c>
      <c r="AL770" s="82">
        <f>1-AK770</f>
        <v/>
      </c>
    </row>
    <row r="771">
      <c r="A771" s="81" t="n"/>
      <c r="B771" s="81" t="n"/>
      <c r="C771" s="81" t="n"/>
      <c r="D771" s="81" t="n"/>
      <c r="E771" s="81" t="n"/>
      <c r="F771" s="81" t="n"/>
      <c r="G771" s="81" t="n"/>
      <c r="H771" s="81" t="n"/>
      <c r="I771" s="81" t="n"/>
      <c r="J771" s="81" t="n"/>
      <c r="K771" s="81" t="n"/>
      <c r="L771" s="81" t="n"/>
      <c r="M771" s="81" t="n"/>
      <c r="N771" s="81" t="n"/>
      <c r="O771" s="81" t="n"/>
      <c r="P771" s="81" t="n"/>
      <c r="Q771" s="81" t="n"/>
      <c r="R771" s="81" t="n"/>
      <c r="S771" s="81" t="n"/>
      <c r="T771" s="81" t="n"/>
      <c r="U771" s="81" t="n"/>
      <c r="V771" s="81" t="n"/>
      <c r="W771" s="81" t="n"/>
      <c r="X771" s="81" t="n"/>
      <c r="Y771" s="81" t="n"/>
      <c r="Z771" s="81" t="n"/>
      <c r="AA771" s="81" t="n"/>
      <c r="AB771" s="81" t="n"/>
      <c r="AC771" s="81" t="n"/>
      <c r="AD771" s="81" t="n"/>
      <c r="AE771" s="81" t="n"/>
      <c r="AF771" s="81" t="n"/>
      <c r="AG771" s="81" t="n"/>
      <c r="AH771" s="81" t="n"/>
      <c r="AI771" s="81" t="n"/>
      <c r="AJ771" s="81" t="n"/>
      <c r="AK771" s="82">
        <f>COUNT(B771:AJ771) / COUNTA(B771:AJ771)</f>
        <v/>
      </c>
      <c r="AL771" s="82">
        <f>1-AK771</f>
        <v/>
      </c>
    </row>
    <row r="772">
      <c r="A772" s="81" t="n"/>
      <c r="B772" s="81" t="n"/>
      <c r="C772" s="81" t="n"/>
      <c r="D772" s="81" t="n"/>
      <c r="E772" s="81" t="n"/>
      <c r="F772" s="81" t="n"/>
      <c r="G772" s="81" t="n"/>
      <c r="H772" s="81" t="n"/>
      <c r="I772" s="81" t="n"/>
      <c r="J772" s="81" t="n"/>
      <c r="K772" s="81" t="n"/>
      <c r="L772" s="81" t="n"/>
      <c r="M772" s="81" t="n"/>
      <c r="N772" s="81" t="n"/>
      <c r="O772" s="81" t="n"/>
      <c r="P772" s="81" t="n"/>
      <c r="Q772" s="81" t="n"/>
      <c r="R772" s="81" t="n"/>
      <c r="S772" s="81" t="n"/>
      <c r="T772" s="81" t="n"/>
      <c r="U772" s="81" t="n"/>
      <c r="V772" s="81" t="n"/>
      <c r="W772" s="81" t="n"/>
      <c r="X772" s="81" t="n"/>
      <c r="Y772" s="81" t="n"/>
      <c r="Z772" s="81" t="n"/>
      <c r="AA772" s="81" t="n"/>
      <c r="AB772" s="81" t="n"/>
      <c r="AC772" s="81" t="n"/>
      <c r="AD772" s="81" t="n"/>
      <c r="AE772" s="81" t="n"/>
      <c r="AF772" s="81" t="n"/>
      <c r="AG772" s="81" t="n"/>
      <c r="AH772" s="81" t="n"/>
      <c r="AI772" s="81" t="n"/>
      <c r="AJ772" s="81" t="n"/>
      <c r="AK772" s="82">
        <f>COUNT(B772:AJ772) / COUNTA(B772:AJ772)</f>
        <v/>
      </c>
      <c r="AL772" s="82">
        <f>1-AK772</f>
        <v/>
      </c>
    </row>
    <row r="773">
      <c r="A773" s="81" t="n"/>
      <c r="B773" s="81" t="n"/>
      <c r="C773" s="81" t="n"/>
      <c r="D773" s="81" t="n"/>
      <c r="E773" s="81" t="n"/>
      <c r="F773" s="81" t="n"/>
      <c r="G773" s="81" t="n"/>
      <c r="H773" s="81" t="n"/>
      <c r="I773" s="81" t="n"/>
      <c r="J773" s="81" t="n"/>
      <c r="K773" s="81" t="n"/>
      <c r="L773" s="81" t="n"/>
      <c r="M773" s="81" t="n"/>
      <c r="N773" s="81" t="n"/>
      <c r="O773" s="81" t="n"/>
      <c r="P773" s="81" t="n"/>
      <c r="Q773" s="81" t="n"/>
      <c r="R773" s="81" t="n"/>
      <c r="S773" s="81" t="n"/>
      <c r="T773" s="81" t="n"/>
      <c r="U773" s="81" t="n"/>
      <c r="V773" s="81" t="n"/>
      <c r="W773" s="81" t="n"/>
      <c r="X773" s="81" t="n"/>
      <c r="Y773" s="81" t="n"/>
      <c r="Z773" s="81" t="n"/>
      <c r="AA773" s="81" t="n"/>
      <c r="AB773" s="81" t="n"/>
      <c r="AC773" s="81" t="n"/>
      <c r="AD773" s="81" t="n"/>
      <c r="AE773" s="81" t="n"/>
      <c r="AF773" s="81" t="n"/>
      <c r="AG773" s="81" t="n"/>
      <c r="AH773" s="81" t="n"/>
      <c r="AI773" s="81" t="n"/>
      <c r="AJ773" s="81" t="n"/>
      <c r="AK773" s="82">
        <f>COUNT(B773:AJ773) / COUNTA(B773:AJ773)</f>
        <v/>
      </c>
      <c r="AL773" s="82">
        <f>1-AK773</f>
        <v/>
      </c>
    </row>
    <row r="774">
      <c r="A774" s="81" t="n"/>
      <c r="B774" s="81" t="n"/>
      <c r="C774" s="81" t="n"/>
      <c r="D774" s="81" t="n"/>
      <c r="E774" s="81" t="n"/>
      <c r="F774" s="81" t="n"/>
      <c r="G774" s="81" t="n"/>
      <c r="H774" s="81" t="n"/>
      <c r="I774" s="81" t="n"/>
      <c r="J774" s="81" t="n"/>
      <c r="K774" s="81" t="n"/>
      <c r="L774" s="81" t="n"/>
      <c r="M774" s="81" t="n"/>
      <c r="N774" s="81" t="n"/>
      <c r="O774" s="81" t="n"/>
      <c r="P774" s="81" t="n"/>
      <c r="Q774" s="81" t="n"/>
      <c r="R774" s="81" t="n"/>
      <c r="S774" s="81" t="n"/>
      <c r="T774" s="81" t="n"/>
      <c r="U774" s="81" t="n"/>
      <c r="V774" s="81" t="n"/>
      <c r="W774" s="81" t="n"/>
      <c r="X774" s="81" t="n"/>
      <c r="Y774" s="81" t="n"/>
      <c r="Z774" s="81" t="n"/>
      <c r="AA774" s="81" t="n"/>
      <c r="AB774" s="81" t="n"/>
      <c r="AC774" s="81" t="n"/>
      <c r="AD774" s="81" t="n"/>
      <c r="AE774" s="81" t="n"/>
      <c r="AF774" s="81" t="n"/>
      <c r="AG774" s="81" t="n"/>
      <c r="AH774" s="81" t="n"/>
      <c r="AI774" s="81" t="n"/>
      <c r="AJ774" s="81" t="n"/>
      <c r="AK774" s="82">
        <f>COUNT(B774:AJ774) / COUNTA(B774:AJ774)</f>
        <v/>
      </c>
      <c r="AL774" s="82">
        <f>1-AK774</f>
        <v/>
      </c>
    </row>
    <row r="775">
      <c r="A775" s="81" t="n"/>
      <c r="B775" s="81" t="n"/>
      <c r="C775" s="81" t="n"/>
      <c r="D775" s="81" t="n"/>
      <c r="E775" s="81" t="n"/>
      <c r="F775" s="81" t="n"/>
      <c r="G775" s="81" t="n"/>
      <c r="H775" s="81" t="n"/>
      <c r="I775" s="81" t="n"/>
      <c r="J775" s="81" t="n"/>
      <c r="K775" s="81" t="n"/>
      <c r="L775" s="81" t="n"/>
      <c r="M775" s="81" t="n"/>
      <c r="N775" s="81" t="n"/>
      <c r="O775" s="81" t="n"/>
      <c r="P775" s="81" t="n"/>
      <c r="Q775" s="81" t="n"/>
      <c r="R775" s="81" t="n"/>
      <c r="S775" s="81" t="n"/>
      <c r="T775" s="81" t="n"/>
      <c r="U775" s="81" t="n"/>
      <c r="V775" s="81" t="n"/>
      <c r="W775" s="81" t="n"/>
      <c r="X775" s="81" t="n"/>
      <c r="Y775" s="81" t="n"/>
      <c r="Z775" s="81" t="n"/>
      <c r="AA775" s="81" t="n"/>
      <c r="AB775" s="81" t="n"/>
      <c r="AC775" s="81" t="n"/>
      <c r="AD775" s="81" t="n"/>
      <c r="AE775" s="81" t="n"/>
      <c r="AF775" s="81" t="n"/>
      <c r="AG775" s="81" t="n"/>
      <c r="AH775" s="81" t="n"/>
      <c r="AI775" s="81" t="n"/>
      <c r="AJ775" s="81" t="n"/>
      <c r="AK775" s="82">
        <f>COUNT(B775:AJ775) / COUNTA(B775:AJ775)</f>
        <v/>
      </c>
      <c r="AL775" s="82">
        <f>1-AK775</f>
        <v/>
      </c>
    </row>
    <row r="776">
      <c r="A776" s="81" t="n"/>
      <c r="B776" s="81" t="n"/>
      <c r="C776" s="81" t="n"/>
      <c r="D776" s="81" t="n"/>
      <c r="E776" s="81" t="n"/>
      <c r="F776" s="81" t="n"/>
      <c r="G776" s="81" t="n"/>
      <c r="H776" s="81" t="n"/>
      <c r="I776" s="81" t="n"/>
      <c r="J776" s="81" t="n"/>
      <c r="K776" s="81" t="n"/>
      <c r="L776" s="81" t="n"/>
      <c r="M776" s="81" t="n"/>
      <c r="N776" s="81" t="n"/>
      <c r="O776" s="81" t="n"/>
      <c r="P776" s="81" t="n"/>
      <c r="Q776" s="81" t="n"/>
      <c r="R776" s="81" t="n"/>
      <c r="S776" s="81" t="n"/>
      <c r="T776" s="81" t="n"/>
      <c r="U776" s="81" t="n"/>
      <c r="V776" s="81" t="n"/>
      <c r="W776" s="81" t="n"/>
      <c r="X776" s="81" t="n"/>
      <c r="Y776" s="81" t="n"/>
      <c r="Z776" s="81" t="n"/>
      <c r="AA776" s="81" t="n"/>
      <c r="AB776" s="81" t="n"/>
      <c r="AC776" s="81" t="n"/>
      <c r="AD776" s="81" t="n"/>
      <c r="AE776" s="81" t="n"/>
      <c r="AF776" s="81" t="n"/>
      <c r="AG776" s="81" t="n"/>
      <c r="AH776" s="81" t="n"/>
      <c r="AI776" s="81" t="n"/>
      <c r="AJ776" s="81" t="n"/>
      <c r="AK776" s="82">
        <f>COUNT(B776:AJ776) / COUNTA(B776:AJ776)</f>
        <v/>
      </c>
      <c r="AL776" s="82">
        <f>1-AK776</f>
        <v/>
      </c>
    </row>
    <row r="777">
      <c r="A777" s="81" t="n"/>
      <c r="B777" s="81" t="n"/>
      <c r="C777" s="81" t="n"/>
      <c r="D777" s="81" t="n"/>
      <c r="E777" s="81" t="n"/>
      <c r="F777" s="81" t="n"/>
      <c r="G777" s="81" t="n"/>
      <c r="H777" s="81" t="n"/>
      <c r="I777" s="81" t="n"/>
      <c r="J777" s="81" t="n"/>
      <c r="K777" s="81" t="n"/>
      <c r="L777" s="81" t="n"/>
      <c r="M777" s="81" t="n"/>
      <c r="N777" s="81" t="n"/>
      <c r="O777" s="81" t="n"/>
      <c r="P777" s="81" t="n"/>
      <c r="Q777" s="81" t="n"/>
      <c r="R777" s="81" t="n"/>
      <c r="S777" s="81" t="n"/>
      <c r="T777" s="81" t="n"/>
      <c r="U777" s="81" t="n"/>
      <c r="V777" s="81" t="n"/>
      <c r="W777" s="81" t="n"/>
      <c r="X777" s="81" t="n"/>
      <c r="Y777" s="81" t="n"/>
      <c r="Z777" s="81" t="n"/>
      <c r="AA777" s="81" t="n"/>
      <c r="AB777" s="81" t="n"/>
      <c r="AC777" s="81" t="n"/>
      <c r="AD777" s="81" t="n"/>
      <c r="AE777" s="81" t="n"/>
      <c r="AF777" s="81" t="n"/>
      <c r="AG777" s="81" t="n"/>
      <c r="AH777" s="81" t="n"/>
      <c r="AI777" s="81" t="n"/>
      <c r="AJ777" s="81" t="n"/>
      <c r="AK777" s="82">
        <f>COUNT(B777:AJ777) / COUNTA(B777:AJ777)</f>
        <v/>
      </c>
      <c r="AL777" s="82">
        <f>1-AK777</f>
        <v/>
      </c>
    </row>
    <row r="778">
      <c r="A778" s="81" t="n"/>
      <c r="B778" s="81" t="n"/>
      <c r="C778" s="81" t="n"/>
      <c r="D778" s="81" t="n"/>
      <c r="E778" s="81" t="n"/>
      <c r="F778" s="81" t="n"/>
      <c r="G778" s="81" t="n"/>
      <c r="H778" s="81" t="n"/>
      <c r="I778" s="81" t="n"/>
      <c r="J778" s="81" t="n"/>
      <c r="K778" s="81" t="n"/>
      <c r="L778" s="81" t="n"/>
      <c r="M778" s="81" t="n"/>
      <c r="N778" s="81" t="n"/>
      <c r="O778" s="81" t="n"/>
      <c r="P778" s="81" t="n"/>
      <c r="Q778" s="81" t="n"/>
      <c r="R778" s="81" t="n"/>
      <c r="S778" s="81" t="n"/>
      <c r="T778" s="81" t="n"/>
      <c r="U778" s="81" t="n"/>
      <c r="V778" s="81" t="n"/>
      <c r="W778" s="81" t="n"/>
      <c r="X778" s="81" t="n"/>
      <c r="Y778" s="81" t="n"/>
      <c r="Z778" s="81" t="n"/>
      <c r="AA778" s="81" t="n"/>
      <c r="AB778" s="81" t="n"/>
      <c r="AC778" s="81" t="n"/>
      <c r="AD778" s="81" t="n"/>
      <c r="AE778" s="81" t="n"/>
      <c r="AF778" s="81" t="n"/>
      <c r="AG778" s="81" t="n"/>
      <c r="AH778" s="81" t="n"/>
      <c r="AI778" s="81" t="n"/>
      <c r="AJ778" s="81" t="n"/>
      <c r="AK778" s="82">
        <f>COUNT(B778:AJ778) / COUNTA(B778:AJ778)</f>
        <v/>
      </c>
      <c r="AL778" s="82">
        <f>1-AK778</f>
        <v/>
      </c>
    </row>
    <row r="779">
      <c r="A779" s="81" t="n"/>
      <c r="B779" s="81" t="n"/>
      <c r="C779" s="81" t="n"/>
      <c r="D779" s="81" t="n"/>
      <c r="E779" s="81" t="n"/>
      <c r="F779" s="81" t="n"/>
      <c r="G779" s="81" t="n"/>
      <c r="H779" s="81" t="n"/>
      <c r="I779" s="81" t="n"/>
      <c r="J779" s="81" t="n"/>
      <c r="K779" s="81" t="n"/>
      <c r="L779" s="81" t="n"/>
      <c r="M779" s="81" t="n"/>
      <c r="N779" s="81" t="n"/>
      <c r="O779" s="81" t="n"/>
      <c r="P779" s="81" t="n"/>
      <c r="Q779" s="81" t="n"/>
      <c r="R779" s="81" t="n"/>
      <c r="S779" s="81" t="n"/>
      <c r="T779" s="81" t="n"/>
      <c r="U779" s="81" t="n"/>
      <c r="V779" s="81" t="n"/>
      <c r="W779" s="81" t="n"/>
      <c r="X779" s="81" t="n"/>
      <c r="Y779" s="81" t="n"/>
      <c r="Z779" s="81" t="n"/>
      <c r="AA779" s="81" t="n"/>
      <c r="AB779" s="81" t="n"/>
      <c r="AC779" s="81" t="n"/>
      <c r="AD779" s="81" t="n"/>
      <c r="AE779" s="81" t="n"/>
      <c r="AF779" s="81" t="n"/>
      <c r="AG779" s="81" t="n"/>
      <c r="AH779" s="81" t="n"/>
      <c r="AI779" s="81" t="n"/>
      <c r="AJ779" s="81" t="n"/>
      <c r="AK779" s="82">
        <f>COUNT(B779:AJ779) / COUNTA(B779:AJ779)</f>
        <v/>
      </c>
      <c r="AL779" s="82">
        <f>1-AK779</f>
        <v/>
      </c>
    </row>
    <row r="780">
      <c r="A780" s="81" t="n"/>
      <c r="B780" s="81" t="n"/>
      <c r="C780" s="81" t="n"/>
      <c r="D780" s="81" t="n"/>
      <c r="E780" s="81" t="n"/>
      <c r="F780" s="81" t="n"/>
      <c r="G780" s="81" t="n"/>
      <c r="H780" s="81" t="n"/>
      <c r="I780" s="81" t="n"/>
      <c r="J780" s="81" t="n"/>
      <c r="K780" s="81" t="n"/>
      <c r="L780" s="81" t="n"/>
      <c r="M780" s="81" t="n"/>
      <c r="N780" s="81" t="n"/>
      <c r="O780" s="81" t="n"/>
      <c r="P780" s="81" t="n"/>
      <c r="Q780" s="81" t="n"/>
      <c r="R780" s="81" t="n"/>
      <c r="S780" s="81" t="n"/>
      <c r="T780" s="81" t="n"/>
      <c r="U780" s="81" t="n"/>
      <c r="V780" s="81" t="n"/>
      <c r="W780" s="81" t="n"/>
      <c r="X780" s="81" t="n"/>
      <c r="Y780" s="81" t="n"/>
      <c r="Z780" s="81" t="n"/>
      <c r="AA780" s="81" t="n"/>
      <c r="AB780" s="81" t="n"/>
      <c r="AC780" s="81" t="n"/>
      <c r="AD780" s="81" t="n"/>
      <c r="AE780" s="81" t="n"/>
      <c r="AF780" s="81" t="n"/>
      <c r="AG780" s="81" t="n"/>
      <c r="AH780" s="81" t="n"/>
      <c r="AI780" s="81" t="n"/>
      <c r="AJ780" s="81" t="n"/>
      <c r="AK780" s="82">
        <f>COUNT(B780:AJ780) / COUNTA(B780:AJ780)</f>
        <v/>
      </c>
      <c r="AL780" s="82">
        <f>1-AK780</f>
        <v/>
      </c>
    </row>
    <row r="781">
      <c r="A781" s="81" t="n"/>
      <c r="B781" s="81" t="n"/>
      <c r="C781" s="81" t="n"/>
      <c r="D781" s="81" t="n"/>
      <c r="E781" s="81" t="n"/>
      <c r="F781" s="81" t="n"/>
      <c r="G781" s="81" t="n"/>
      <c r="H781" s="81" t="n"/>
      <c r="I781" s="81" t="n"/>
      <c r="J781" s="81" t="n"/>
      <c r="K781" s="81" t="n"/>
      <c r="L781" s="81" t="n"/>
      <c r="M781" s="81" t="n"/>
      <c r="N781" s="81" t="n"/>
      <c r="O781" s="81" t="n"/>
      <c r="P781" s="81" t="n"/>
      <c r="Q781" s="81" t="n"/>
      <c r="R781" s="81" t="n"/>
      <c r="S781" s="81" t="n"/>
      <c r="T781" s="81" t="n"/>
      <c r="U781" s="81" t="n"/>
      <c r="V781" s="81" t="n"/>
      <c r="W781" s="81" t="n"/>
      <c r="X781" s="81" t="n"/>
      <c r="Y781" s="81" t="n"/>
      <c r="Z781" s="81" t="n"/>
      <c r="AA781" s="81" t="n"/>
      <c r="AB781" s="81" t="n"/>
      <c r="AC781" s="81" t="n"/>
      <c r="AD781" s="81" t="n"/>
      <c r="AE781" s="81" t="n"/>
      <c r="AF781" s="81" t="n"/>
      <c r="AG781" s="81" t="n"/>
      <c r="AH781" s="81" t="n"/>
      <c r="AI781" s="81" t="n"/>
      <c r="AJ781" s="81" t="n"/>
      <c r="AK781" s="82">
        <f>COUNT(B781:AJ781) / COUNTA(B781:AJ781)</f>
        <v/>
      </c>
      <c r="AL781" s="82">
        <f>1-AK781</f>
        <v/>
      </c>
    </row>
    <row r="782">
      <c r="A782" s="81" t="n"/>
      <c r="B782" s="81" t="n"/>
      <c r="C782" s="81" t="n"/>
      <c r="D782" s="81" t="n"/>
      <c r="E782" s="81" t="n"/>
      <c r="F782" s="81" t="n"/>
      <c r="G782" s="81" t="n"/>
      <c r="H782" s="81" t="n"/>
      <c r="I782" s="81" t="n"/>
      <c r="J782" s="81" t="n"/>
      <c r="K782" s="81" t="n"/>
      <c r="L782" s="81" t="n"/>
      <c r="M782" s="81" t="n"/>
      <c r="N782" s="81" t="n"/>
      <c r="O782" s="81" t="n"/>
      <c r="P782" s="81" t="n"/>
      <c r="Q782" s="81" t="n"/>
      <c r="R782" s="81" t="n"/>
      <c r="S782" s="81" t="n"/>
      <c r="T782" s="81" t="n"/>
      <c r="U782" s="81" t="n"/>
      <c r="V782" s="81" t="n"/>
      <c r="W782" s="81" t="n"/>
      <c r="X782" s="81" t="n"/>
      <c r="Y782" s="81" t="n"/>
      <c r="Z782" s="81" t="n"/>
      <c r="AA782" s="81" t="n"/>
      <c r="AB782" s="81" t="n"/>
      <c r="AC782" s="81" t="n"/>
      <c r="AD782" s="81" t="n"/>
      <c r="AE782" s="81" t="n"/>
      <c r="AF782" s="81" t="n"/>
      <c r="AG782" s="81" t="n"/>
      <c r="AH782" s="81" t="n"/>
      <c r="AI782" s="81" t="n"/>
      <c r="AJ782" s="81" t="n"/>
      <c r="AK782" s="82">
        <f>COUNT(B782:AJ782) / COUNTA(B782:AJ782)</f>
        <v/>
      </c>
      <c r="AL782" s="82">
        <f>1-AK782</f>
        <v/>
      </c>
    </row>
    <row r="783">
      <c r="A783" s="81" t="n"/>
      <c r="B783" s="81" t="n"/>
      <c r="C783" s="81" t="n"/>
      <c r="D783" s="81" t="n"/>
      <c r="E783" s="81" t="n"/>
      <c r="F783" s="81" t="n"/>
      <c r="G783" s="81" t="n"/>
      <c r="H783" s="81" t="n"/>
      <c r="I783" s="81" t="n"/>
      <c r="J783" s="81" t="n"/>
      <c r="K783" s="81" t="n"/>
      <c r="L783" s="81" t="n"/>
      <c r="M783" s="81" t="n"/>
      <c r="N783" s="81" t="n"/>
      <c r="O783" s="81" t="n"/>
      <c r="P783" s="81" t="n"/>
      <c r="Q783" s="81" t="n"/>
      <c r="R783" s="81" t="n"/>
      <c r="S783" s="81" t="n"/>
      <c r="T783" s="81" t="n"/>
      <c r="U783" s="81" t="n"/>
      <c r="V783" s="81" t="n"/>
      <c r="W783" s="81" t="n"/>
      <c r="X783" s="81" t="n"/>
      <c r="Y783" s="81" t="n"/>
      <c r="Z783" s="81" t="n"/>
      <c r="AA783" s="81" t="n"/>
      <c r="AB783" s="81" t="n"/>
      <c r="AC783" s="81" t="n"/>
      <c r="AD783" s="81" t="n"/>
      <c r="AE783" s="81" t="n"/>
      <c r="AF783" s="81" t="n"/>
      <c r="AG783" s="81" t="n"/>
      <c r="AH783" s="81" t="n"/>
      <c r="AI783" s="81" t="n"/>
      <c r="AJ783" s="81" t="n"/>
      <c r="AK783" s="82">
        <f>COUNT(B783:AJ783) / COUNTA(B783:AJ783)</f>
        <v/>
      </c>
      <c r="AL783" s="82">
        <f>1-AK783</f>
        <v/>
      </c>
    </row>
    <row r="784">
      <c r="A784" s="81" t="n"/>
      <c r="B784" s="81" t="n"/>
      <c r="C784" s="81" t="n"/>
      <c r="D784" s="81" t="n"/>
      <c r="E784" s="81" t="n"/>
      <c r="F784" s="81" t="n"/>
      <c r="G784" s="81" t="n"/>
      <c r="H784" s="81" t="n"/>
      <c r="I784" s="81" t="n"/>
      <c r="J784" s="81" t="n"/>
      <c r="K784" s="81" t="n"/>
      <c r="L784" s="81" t="n"/>
      <c r="M784" s="81" t="n"/>
      <c r="N784" s="81" t="n"/>
      <c r="O784" s="81" t="n"/>
      <c r="P784" s="81" t="n"/>
      <c r="Q784" s="81" t="n"/>
      <c r="R784" s="81" t="n"/>
      <c r="S784" s="81" t="n"/>
      <c r="T784" s="81" t="n"/>
      <c r="U784" s="81" t="n"/>
      <c r="V784" s="81" t="n"/>
      <c r="W784" s="81" t="n"/>
      <c r="X784" s="81" t="n"/>
      <c r="Y784" s="81" t="n"/>
      <c r="Z784" s="81" t="n"/>
      <c r="AA784" s="81" t="n"/>
      <c r="AB784" s="81" t="n"/>
      <c r="AC784" s="81" t="n"/>
      <c r="AD784" s="81" t="n"/>
      <c r="AE784" s="81" t="n"/>
      <c r="AF784" s="81" t="n"/>
      <c r="AG784" s="81" t="n"/>
      <c r="AH784" s="81" t="n"/>
      <c r="AI784" s="81" t="n"/>
      <c r="AJ784" s="81" t="n"/>
      <c r="AK784" s="82">
        <f>COUNT(B784:AJ784) / COUNTA(B784:AJ784)</f>
        <v/>
      </c>
      <c r="AL784" s="82">
        <f>1-AK784</f>
        <v/>
      </c>
    </row>
    <row r="785">
      <c r="A785" s="81" t="n"/>
      <c r="B785" s="81" t="n"/>
      <c r="C785" s="81" t="n"/>
      <c r="D785" s="81" t="n"/>
      <c r="E785" s="81" t="n"/>
      <c r="F785" s="81" t="n"/>
      <c r="G785" s="81" t="n"/>
      <c r="H785" s="81" t="n"/>
      <c r="I785" s="81" t="n"/>
      <c r="J785" s="81" t="n"/>
      <c r="K785" s="81" t="n"/>
      <c r="L785" s="81" t="n"/>
      <c r="M785" s="81" t="n"/>
      <c r="N785" s="81" t="n"/>
      <c r="O785" s="81" t="n"/>
      <c r="P785" s="81" t="n"/>
      <c r="Q785" s="81" t="n"/>
      <c r="R785" s="81" t="n"/>
      <c r="S785" s="81" t="n"/>
      <c r="T785" s="81" t="n"/>
      <c r="U785" s="81" t="n"/>
      <c r="V785" s="81" t="n"/>
      <c r="W785" s="81" t="n"/>
      <c r="X785" s="81" t="n"/>
      <c r="Y785" s="81" t="n"/>
      <c r="Z785" s="81" t="n"/>
      <c r="AA785" s="81" t="n"/>
      <c r="AB785" s="81" t="n"/>
      <c r="AC785" s="81" t="n"/>
      <c r="AD785" s="81" t="n"/>
      <c r="AE785" s="81" t="n"/>
      <c r="AF785" s="81" t="n"/>
      <c r="AG785" s="81" t="n"/>
      <c r="AH785" s="81" t="n"/>
      <c r="AI785" s="81" t="n"/>
      <c r="AJ785" s="81" t="n"/>
      <c r="AK785" s="82">
        <f>COUNT(B785:AJ785) / COUNTA(B785:AJ785)</f>
        <v/>
      </c>
      <c r="AL785" s="82">
        <f>1-AK785</f>
        <v/>
      </c>
    </row>
    <row r="786">
      <c r="A786" s="81" t="n"/>
      <c r="B786" s="81" t="n"/>
      <c r="C786" s="81" t="n"/>
      <c r="D786" s="81" t="n"/>
      <c r="E786" s="81" t="n"/>
      <c r="F786" s="81" t="n"/>
      <c r="G786" s="81" t="n"/>
      <c r="H786" s="81" t="n"/>
      <c r="I786" s="81" t="n"/>
      <c r="J786" s="81" t="n"/>
      <c r="K786" s="81" t="n"/>
      <c r="L786" s="81" t="n"/>
      <c r="M786" s="81" t="n"/>
      <c r="N786" s="81" t="n"/>
      <c r="O786" s="81" t="n"/>
      <c r="P786" s="81" t="n"/>
      <c r="Q786" s="81" t="n"/>
      <c r="R786" s="81" t="n"/>
      <c r="S786" s="81" t="n"/>
      <c r="T786" s="81" t="n"/>
      <c r="U786" s="81" t="n"/>
      <c r="V786" s="81" t="n"/>
      <c r="W786" s="81" t="n"/>
      <c r="X786" s="81" t="n"/>
      <c r="Y786" s="81" t="n"/>
      <c r="Z786" s="81" t="n"/>
      <c r="AA786" s="81" t="n"/>
      <c r="AB786" s="81" t="n"/>
      <c r="AC786" s="81" t="n"/>
      <c r="AD786" s="81" t="n"/>
      <c r="AE786" s="81" t="n"/>
      <c r="AF786" s="81" t="n"/>
      <c r="AG786" s="81" t="n"/>
      <c r="AH786" s="81" t="n"/>
      <c r="AI786" s="81" t="n"/>
      <c r="AJ786" s="81" t="n"/>
      <c r="AK786" s="82">
        <f>COUNT(B786:AJ786) / COUNTA(B786:AJ786)</f>
        <v/>
      </c>
      <c r="AL786" s="82">
        <f>1-AK786</f>
        <v/>
      </c>
    </row>
    <row r="787">
      <c r="A787" s="81" t="n"/>
      <c r="B787" s="81" t="n"/>
      <c r="C787" s="81" t="n"/>
      <c r="D787" s="81" t="n"/>
      <c r="E787" s="81" t="n"/>
      <c r="F787" s="81" t="n"/>
      <c r="G787" s="81" t="n"/>
      <c r="H787" s="81" t="n"/>
      <c r="I787" s="81" t="n"/>
      <c r="J787" s="81" t="n"/>
      <c r="K787" s="81" t="n"/>
      <c r="L787" s="81" t="n"/>
      <c r="M787" s="81" t="n"/>
      <c r="N787" s="81" t="n"/>
      <c r="O787" s="81" t="n"/>
      <c r="P787" s="81" t="n"/>
      <c r="Q787" s="81" t="n"/>
      <c r="R787" s="81" t="n"/>
      <c r="S787" s="81" t="n"/>
      <c r="T787" s="81" t="n"/>
      <c r="U787" s="81" t="n"/>
      <c r="V787" s="81" t="n"/>
      <c r="W787" s="81" t="n"/>
      <c r="X787" s="81" t="n"/>
      <c r="Y787" s="81" t="n"/>
      <c r="Z787" s="81" t="n"/>
      <c r="AA787" s="81" t="n"/>
      <c r="AB787" s="81" t="n"/>
      <c r="AC787" s="81" t="n"/>
      <c r="AD787" s="81" t="n"/>
      <c r="AE787" s="81" t="n"/>
      <c r="AF787" s="81" t="n"/>
      <c r="AG787" s="81" t="n"/>
      <c r="AH787" s="81" t="n"/>
      <c r="AI787" s="81" t="n"/>
      <c r="AJ787" s="81" t="n"/>
      <c r="AK787" s="82">
        <f>COUNT(B787:AJ787) / COUNTA(B787:AJ787)</f>
        <v/>
      </c>
      <c r="AL787" s="82">
        <f>1-AK787</f>
        <v/>
      </c>
    </row>
    <row r="788">
      <c r="A788" s="81" t="n"/>
      <c r="B788" s="81" t="n"/>
      <c r="C788" s="81" t="n"/>
      <c r="D788" s="81" t="n"/>
      <c r="E788" s="81" t="n"/>
      <c r="F788" s="81" t="n"/>
      <c r="G788" s="81" t="n"/>
      <c r="H788" s="81" t="n"/>
      <c r="I788" s="81" t="n"/>
      <c r="J788" s="81" t="n"/>
      <c r="K788" s="81" t="n"/>
      <c r="L788" s="81" t="n"/>
      <c r="M788" s="81" t="n"/>
      <c r="N788" s="81" t="n"/>
      <c r="O788" s="81" t="n"/>
      <c r="P788" s="81" t="n"/>
      <c r="Q788" s="81" t="n"/>
      <c r="R788" s="81" t="n"/>
      <c r="S788" s="81" t="n"/>
      <c r="T788" s="81" t="n"/>
      <c r="U788" s="81" t="n"/>
      <c r="V788" s="81" t="n"/>
      <c r="W788" s="81" t="n"/>
      <c r="X788" s="81" t="n"/>
      <c r="Y788" s="81" t="n"/>
      <c r="Z788" s="81" t="n"/>
      <c r="AA788" s="81" t="n"/>
      <c r="AB788" s="81" t="n"/>
      <c r="AC788" s="81" t="n"/>
      <c r="AD788" s="81" t="n"/>
      <c r="AE788" s="81" t="n"/>
      <c r="AF788" s="81" t="n"/>
      <c r="AG788" s="81" t="n"/>
      <c r="AH788" s="81" t="n"/>
      <c r="AI788" s="81" t="n"/>
      <c r="AJ788" s="81" t="n"/>
      <c r="AK788" s="82">
        <f>COUNT(B788:AJ788) / COUNTA(B788:AJ788)</f>
        <v/>
      </c>
      <c r="AL788" s="82">
        <f>1-AK788</f>
        <v/>
      </c>
    </row>
    <row r="789">
      <c r="A789" s="81" t="n"/>
      <c r="B789" s="81" t="n"/>
      <c r="C789" s="81" t="n"/>
      <c r="D789" s="81" t="n"/>
      <c r="E789" s="81" t="n"/>
      <c r="F789" s="81" t="n"/>
      <c r="G789" s="81" t="n"/>
      <c r="H789" s="81" t="n"/>
      <c r="I789" s="81" t="n"/>
      <c r="J789" s="81" t="n"/>
      <c r="K789" s="81" t="n"/>
      <c r="L789" s="81" t="n"/>
      <c r="M789" s="81" t="n"/>
      <c r="N789" s="81" t="n"/>
      <c r="O789" s="81" t="n"/>
      <c r="P789" s="81" t="n"/>
      <c r="Q789" s="81" t="n"/>
      <c r="R789" s="81" t="n"/>
      <c r="S789" s="81" t="n"/>
      <c r="T789" s="81" t="n"/>
      <c r="U789" s="81" t="n"/>
      <c r="V789" s="81" t="n"/>
      <c r="W789" s="81" t="n"/>
      <c r="X789" s="81" t="n"/>
      <c r="Y789" s="81" t="n"/>
      <c r="Z789" s="81" t="n"/>
      <c r="AA789" s="81" t="n"/>
      <c r="AB789" s="81" t="n"/>
      <c r="AC789" s="81" t="n"/>
      <c r="AD789" s="81" t="n"/>
      <c r="AE789" s="81" t="n"/>
      <c r="AF789" s="81" t="n"/>
      <c r="AG789" s="81" t="n"/>
      <c r="AH789" s="81" t="n"/>
      <c r="AI789" s="81" t="n"/>
      <c r="AJ789" s="81" t="n"/>
      <c r="AK789" s="82">
        <f>COUNT(B789:AJ789) / COUNTA(B789:AJ789)</f>
        <v/>
      </c>
      <c r="AL789" s="82">
        <f>1-AK789</f>
        <v/>
      </c>
    </row>
    <row r="790">
      <c r="A790" s="81" t="n"/>
      <c r="B790" s="81" t="n"/>
      <c r="C790" s="81" t="n"/>
      <c r="D790" s="81" t="n"/>
      <c r="E790" s="81" t="n"/>
      <c r="F790" s="81" t="n"/>
      <c r="G790" s="81" t="n"/>
      <c r="H790" s="81" t="n"/>
      <c r="I790" s="81" t="n"/>
      <c r="J790" s="81" t="n"/>
      <c r="K790" s="81" t="n"/>
      <c r="L790" s="81" t="n"/>
      <c r="M790" s="81" t="n"/>
      <c r="N790" s="81" t="n"/>
      <c r="O790" s="81" t="n"/>
      <c r="P790" s="81" t="n"/>
      <c r="Q790" s="81" t="n"/>
      <c r="R790" s="81" t="n"/>
      <c r="S790" s="81" t="n"/>
      <c r="T790" s="81" t="n"/>
      <c r="U790" s="81" t="n"/>
      <c r="V790" s="81" t="n"/>
      <c r="W790" s="81" t="n"/>
      <c r="X790" s="81" t="n"/>
      <c r="Y790" s="81" t="n"/>
      <c r="Z790" s="81" t="n"/>
      <c r="AA790" s="81" t="n"/>
      <c r="AB790" s="81" t="n"/>
      <c r="AC790" s="81" t="n"/>
      <c r="AD790" s="81" t="n"/>
      <c r="AE790" s="81" t="n"/>
      <c r="AF790" s="81" t="n"/>
      <c r="AG790" s="81" t="n"/>
      <c r="AH790" s="81" t="n"/>
      <c r="AI790" s="81" t="n"/>
      <c r="AJ790" s="81" t="n"/>
      <c r="AK790" s="82">
        <f>COUNT(B790:AJ790) / COUNTA(B790:AJ790)</f>
        <v/>
      </c>
      <c r="AL790" s="82">
        <f>1-AK790</f>
        <v/>
      </c>
    </row>
    <row r="791">
      <c r="A791" s="81" t="n"/>
      <c r="B791" s="81" t="n"/>
      <c r="C791" s="81" t="n"/>
      <c r="D791" s="81" t="n"/>
      <c r="E791" s="81" t="n"/>
      <c r="F791" s="81" t="n"/>
      <c r="G791" s="81" t="n"/>
      <c r="H791" s="81" t="n"/>
      <c r="I791" s="81" t="n"/>
      <c r="J791" s="81" t="n"/>
      <c r="K791" s="81" t="n"/>
      <c r="L791" s="81" t="n"/>
      <c r="M791" s="81" t="n"/>
      <c r="N791" s="81" t="n"/>
      <c r="O791" s="81" t="n"/>
      <c r="P791" s="81" t="n"/>
      <c r="Q791" s="81" t="n"/>
      <c r="R791" s="81" t="n"/>
      <c r="S791" s="81" t="n"/>
      <c r="T791" s="81" t="n"/>
      <c r="U791" s="81" t="n"/>
      <c r="V791" s="81" t="n"/>
      <c r="W791" s="81" t="n"/>
      <c r="X791" s="81" t="n"/>
      <c r="Y791" s="81" t="n"/>
      <c r="Z791" s="81" t="n"/>
      <c r="AA791" s="81" t="n"/>
      <c r="AB791" s="81" t="n"/>
      <c r="AC791" s="81" t="n"/>
      <c r="AD791" s="81" t="n"/>
      <c r="AE791" s="81" t="n"/>
      <c r="AF791" s="81" t="n"/>
      <c r="AG791" s="81" t="n"/>
      <c r="AH791" s="81" t="n"/>
      <c r="AI791" s="81" t="n"/>
      <c r="AJ791" s="81" t="n"/>
      <c r="AK791" s="82">
        <f>COUNT(B791:AJ791) / COUNTA(B791:AJ791)</f>
        <v/>
      </c>
      <c r="AL791" s="82">
        <f>1-AK791</f>
        <v/>
      </c>
    </row>
    <row r="792">
      <c r="A792" s="81" t="n"/>
      <c r="B792" s="81" t="n"/>
      <c r="C792" s="81" t="n"/>
      <c r="D792" s="81" t="n"/>
      <c r="E792" s="81" t="n"/>
      <c r="F792" s="81" t="n"/>
      <c r="G792" s="81" t="n"/>
      <c r="H792" s="81" t="n"/>
      <c r="I792" s="81" t="n"/>
      <c r="J792" s="81" t="n"/>
      <c r="K792" s="81" t="n"/>
      <c r="L792" s="81" t="n"/>
      <c r="M792" s="81" t="n"/>
      <c r="N792" s="81" t="n"/>
      <c r="O792" s="81" t="n"/>
      <c r="P792" s="81" t="n"/>
      <c r="Q792" s="81" t="n"/>
      <c r="R792" s="81" t="n"/>
      <c r="S792" s="81" t="n"/>
      <c r="T792" s="81" t="n"/>
      <c r="U792" s="81" t="n"/>
      <c r="V792" s="81" t="n"/>
      <c r="W792" s="81" t="n"/>
      <c r="X792" s="81" t="n"/>
      <c r="Y792" s="81" t="n"/>
      <c r="Z792" s="81" t="n"/>
      <c r="AA792" s="81" t="n"/>
      <c r="AB792" s="81" t="n"/>
      <c r="AC792" s="81" t="n"/>
      <c r="AD792" s="81" t="n"/>
      <c r="AE792" s="81" t="n"/>
      <c r="AF792" s="81" t="n"/>
      <c r="AG792" s="81" t="n"/>
      <c r="AH792" s="81" t="n"/>
      <c r="AI792" s="81" t="n"/>
      <c r="AJ792" s="81" t="n"/>
      <c r="AK792" s="82">
        <f>COUNT(B792:AJ792) / COUNTA(B792:AJ792)</f>
        <v/>
      </c>
      <c r="AL792" s="82">
        <f>1-AK792</f>
        <v/>
      </c>
    </row>
    <row r="793">
      <c r="A793" s="81" t="n"/>
      <c r="B793" s="81" t="n"/>
      <c r="C793" s="81" t="n"/>
      <c r="D793" s="81" t="n"/>
      <c r="E793" s="81" t="n"/>
      <c r="F793" s="81" t="n"/>
      <c r="G793" s="81" t="n"/>
      <c r="H793" s="81" t="n"/>
      <c r="I793" s="81" t="n"/>
      <c r="J793" s="81" t="n"/>
      <c r="K793" s="81" t="n"/>
      <c r="L793" s="81" t="n"/>
      <c r="M793" s="81" t="n"/>
      <c r="N793" s="81" t="n"/>
      <c r="O793" s="81" t="n"/>
      <c r="P793" s="81" t="n"/>
      <c r="Q793" s="81" t="n"/>
      <c r="R793" s="81" t="n"/>
      <c r="S793" s="81" t="n"/>
      <c r="T793" s="81" t="n"/>
      <c r="U793" s="81" t="n"/>
      <c r="V793" s="81" t="n"/>
      <c r="W793" s="81" t="n"/>
      <c r="X793" s="81" t="n"/>
      <c r="Y793" s="81" t="n"/>
      <c r="Z793" s="81" t="n"/>
      <c r="AA793" s="81" t="n"/>
      <c r="AB793" s="81" t="n"/>
      <c r="AC793" s="81" t="n"/>
      <c r="AD793" s="81" t="n"/>
      <c r="AE793" s="81" t="n"/>
      <c r="AF793" s="81" t="n"/>
      <c r="AG793" s="81" t="n"/>
      <c r="AH793" s="81" t="n"/>
      <c r="AI793" s="81" t="n"/>
      <c r="AJ793" s="81" t="n"/>
      <c r="AK793" s="82">
        <f>COUNT(B793:AJ793) / COUNTA(B793:AJ793)</f>
        <v/>
      </c>
      <c r="AL793" s="82">
        <f>1-AK793</f>
        <v/>
      </c>
    </row>
    <row r="794">
      <c r="A794" s="81" t="n"/>
      <c r="B794" s="81" t="n"/>
      <c r="C794" s="81" t="n"/>
      <c r="D794" s="81" t="n"/>
      <c r="E794" s="81" t="n"/>
      <c r="F794" s="81" t="n"/>
      <c r="G794" s="81" t="n"/>
      <c r="H794" s="81" t="n"/>
      <c r="I794" s="81" t="n"/>
      <c r="J794" s="81" t="n"/>
      <c r="K794" s="81" t="n"/>
      <c r="L794" s="81" t="n"/>
      <c r="M794" s="81" t="n"/>
      <c r="N794" s="81" t="n"/>
      <c r="O794" s="81" t="n"/>
      <c r="P794" s="81" t="n"/>
      <c r="Q794" s="81" t="n"/>
      <c r="R794" s="81" t="n"/>
      <c r="S794" s="81" t="n"/>
      <c r="T794" s="81" t="n"/>
      <c r="U794" s="81" t="n"/>
      <c r="V794" s="81" t="n"/>
      <c r="W794" s="81" t="n"/>
      <c r="X794" s="81" t="n"/>
      <c r="Y794" s="81" t="n"/>
      <c r="Z794" s="81" t="n"/>
      <c r="AA794" s="81" t="n"/>
      <c r="AB794" s="81" t="n"/>
      <c r="AC794" s="81" t="n"/>
      <c r="AD794" s="81" t="n"/>
      <c r="AE794" s="81" t="n"/>
      <c r="AF794" s="81" t="n"/>
      <c r="AG794" s="81" t="n"/>
      <c r="AH794" s="81" t="n"/>
      <c r="AI794" s="81" t="n"/>
      <c r="AJ794" s="81" t="n"/>
      <c r="AK794" s="82">
        <f>COUNT(B794:AJ794) / COUNTA(B794:AJ794)</f>
        <v/>
      </c>
      <c r="AL794" s="82">
        <f>1-AK794</f>
        <v/>
      </c>
    </row>
    <row r="795">
      <c r="A795" s="81" t="n"/>
      <c r="B795" s="81" t="n"/>
      <c r="C795" s="81" t="n"/>
      <c r="D795" s="81" t="n"/>
      <c r="E795" s="81" t="n"/>
      <c r="F795" s="81" t="n"/>
      <c r="G795" s="81" t="n"/>
      <c r="H795" s="81" t="n"/>
      <c r="I795" s="81" t="n"/>
      <c r="J795" s="81" t="n"/>
      <c r="K795" s="81" t="n"/>
      <c r="L795" s="81" t="n"/>
      <c r="M795" s="81" t="n"/>
      <c r="N795" s="81" t="n"/>
      <c r="O795" s="81" t="n"/>
      <c r="P795" s="81" t="n"/>
      <c r="Q795" s="81" t="n"/>
      <c r="R795" s="81" t="n"/>
      <c r="S795" s="81" t="n"/>
      <c r="T795" s="81" t="n"/>
      <c r="U795" s="81" t="n"/>
      <c r="V795" s="81" t="n"/>
      <c r="W795" s="81" t="n"/>
      <c r="X795" s="81" t="n"/>
      <c r="Y795" s="81" t="n"/>
      <c r="Z795" s="81" t="n"/>
      <c r="AA795" s="81" t="n"/>
      <c r="AB795" s="81" t="n"/>
      <c r="AC795" s="81" t="n"/>
      <c r="AD795" s="81" t="n"/>
      <c r="AE795" s="81" t="n"/>
      <c r="AF795" s="81" t="n"/>
      <c r="AG795" s="81" t="n"/>
      <c r="AH795" s="81" t="n"/>
      <c r="AI795" s="81" t="n"/>
      <c r="AJ795" s="81" t="n"/>
      <c r="AK795" s="82">
        <f>COUNT(B795:AJ795) / COUNTA(B795:AJ795)</f>
        <v/>
      </c>
      <c r="AL795" s="82">
        <f>1-AK795</f>
        <v/>
      </c>
    </row>
    <row r="796">
      <c r="A796" s="81" t="n"/>
      <c r="B796" s="81" t="n"/>
      <c r="C796" s="81" t="n"/>
      <c r="D796" s="81" t="n"/>
      <c r="E796" s="81" t="n"/>
      <c r="F796" s="81" t="n"/>
      <c r="G796" s="81" t="n"/>
      <c r="H796" s="81" t="n"/>
      <c r="I796" s="81" t="n"/>
      <c r="J796" s="81" t="n"/>
      <c r="K796" s="81" t="n"/>
      <c r="L796" s="81" t="n"/>
      <c r="M796" s="81" t="n"/>
      <c r="N796" s="81" t="n"/>
      <c r="O796" s="81" t="n"/>
      <c r="P796" s="81" t="n"/>
      <c r="Q796" s="81" t="n"/>
      <c r="R796" s="81" t="n"/>
      <c r="S796" s="81" t="n"/>
      <c r="T796" s="81" t="n"/>
      <c r="U796" s="81" t="n"/>
      <c r="V796" s="81" t="n"/>
      <c r="W796" s="81" t="n"/>
      <c r="X796" s="81" t="n"/>
      <c r="Y796" s="81" t="n"/>
      <c r="Z796" s="81" t="n"/>
      <c r="AA796" s="81" t="n"/>
      <c r="AB796" s="81" t="n"/>
      <c r="AC796" s="81" t="n"/>
      <c r="AD796" s="81" t="n"/>
      <c r="AE796" s="81" t="n"/>
      <c r="AF796" s="81" t="n"/>
      <c r="AG796" s="81" t="n"/>
      <c r="AH796" s="81" t="n"/>
      <c r="AI796" s="81" t="n"/>
      <c r="AJ796" s="81" t="n"/>
      <c r="AK796" s="82">
        <f>COUNT(B796:AJ796) / COUNTA(B796:AJ796)</f>
        <v/>
      </c>
      <c r="AL796" s="82">
        <f>1-AK796</f>
        <v/>
      </c>
    </row>
    <row r="797">
      <c r="A797" s="81" t="n"/>
      <c r="B797" s="81" t="n"/>
      <c r="C797" s="81" t="n"/>
      <c r="D797" s="81" t="n"/>
      <c r="E797" s="81" t="n"/>
      <c r="F797" s="81" t="n"/>
      <c r="G797" s="81" t="n"/>
      <c r="H797" s="81" t="n"/>
      <c r="I797" s="81" t="n"/>
      <c r="J797" s="81" t="n"/>
      <c r="K797" s="81" t="n"/>
      <c r="L797" s="81" t="n"/>
      <c r="M797" s="81" t="n"/>
      <c r="N797" s="81" t="n"/>
      <c r="O797" s="81" t="n"/>
      <c r="P797" s="81" t="n"/>
      <c r="Q797" s="81" t="n"/>
      <c r="R797" s="81" t="n"/>
      <c r="S797" s="81" t="n"/>
      <c r="T797" s="81" t="n"/>
      <c r="U797" s="81" t="n"/>
      <c r="V797" s="81" t="n"/>
      <c r="W797" s="81" t="n"/>
      <c r="X797" s="81" t="n"/>
      <c r="Y797" s="81" t="n"/>
      <c r="Z797" s="81" t="n"/>
      <c r="AA797" s="81" t="n"/>
      <c r="AB797" s="81" t="n"/>
      <c r="AC797" s="81" t="n"/>
      <c r="AD797" s="81" t="n"/>
      <c r="AE797" s="81" t="n"/>
      <c r="AF797" s="81" t="n"/>
      <c r="AG797" s="81" t="n"/>
      <c r="AH797" s="81" t="n"/>
      <c r="AI797" s="81" t="n"/>
      <c r="AJ797" s="81" t="n"/>
      <c r="AK797" s="82">
        <f>COUNT(B797:AJ797) / COUNTA(B797:AJ797)</f>
        <v/>
      </c>
      <c r="AL797" s="82">
        <f>1-AK797</f>
        <v/>
      </c>
    </row>
    <row r="798">
      <c r="A798" s="81" t="n"/>
      <c r="B798" s="81" t="n"/>
      <c r="C798" s="81" t="n"/>
      <c r="D798" s="81" t="n"/>
      <c r="E798" s="81" t="n"/>
      <c r="F798" s="81" t="n"/>
      <c r="G798" s="81" t="n"/>
      <c r="H798" s="81" t="n"/>
      <c r="I798" s="81" t="n"/>
      <c r="J798" s="81" t="n"/>
      <c r="K798" s="81" t="n"/>
      <c r="L798" s="81" t="n"/>
      <c r="M798" s="81" t="n"/>
      <c r="N798" s="81" t="n"/>
      <c r="O798" s="81" t="n"/>
      <c r="P798" s="81" t="n"/>
      <c r="Q798" s="81" t="n"/>
      <c r="R798" s="81" t="n"/>
      <c r="S798" s="81" t="n"/>
      <c r="T798" s="81" t="n"/>
      <c r="U798" s="81" t="n"/>
      <c r="V798" s="81" t="n"/>
      <c r="W798" s="81" t="n"/>
      <c r="X798" s="81" t="n"/>
      <c r="Y798" s="81" t="n"/>
      <c r="Z798" s="81" t="n"/>
      <c r="AA798" s="81" t="n"/>
      <c r="AB798" s="81" t="n"/>
      <c r="AC798" s="81" t="n"/>
      <c r="AD798" s="81" t="n"/>
      <c r="AE798" s="81" t="n"/>
      <c r="AF798" s="81" t="n"/>
      <c r="AG798" s="81" t="n"/>
      <c r="AH798" s="81" t="n"/>
      <c r="AI798" s="81" t="n"/>
      <c r="AJ798" s="81" t="n"/>
      <c r="AK798" s="82">
        <f>COUNT(B798:AJ798) / COUNTA(B798:AJ798)</f>
        <v/>
      </c>
      <c r="AL798" s="82">
        <f>1-AK798</f>
        <v/>
      </c>
    </row>
    <row r="799">
      <c r="A799" s="81" t="n"/>
      <c r="B799" s="81" t="n"/>
      <c r="C799" s="81" t="n"/>
      <c r="D799" s="81" t="n"/>
      <c r="E799" s="81" t="n"/>
      <c r="F799" s="81" t="n"/>
      <c r="G799" s="81" t="n"/>
      <c r="H799" s="81" t="n"/>
      <c r="I799" s="81" t="n"/>
      <c r="J799" s="81" t="n"/>
      <c r="K799" s="81" t="n"/>
      <c r="L799" s="81" t="n"/>
      <c r="M799" s="81" t="n"/>
      <c r="N799" s="81" t="n"/>
      <c r="O799" s="81" t="n"/>
      <c r="P799" s="81" t="n"/>
      <c r="Q799" s="81" t="n"/>
      <c r="R799" s="81" t="n"/>
      <c r="S799" s="81" t="n"/>
      <c r="T799" s="81" t="n"/>
      <c r="U799" s="81" t="n"/>
      <c r="V799" s="81" t="n"/>
      <c r="W799" s="81" t="n"/>
      <c r="X799" s="81" t="n"/>
      <c r="Y799" s="81" t="n"/>
      <c r="Z799" s="81" t="n"/>
      <c r="AA799" s="81" t="n"/>
      <c r="AB799" s="81" t="n"/>
      <c r="AC799" s="81" t="n"/>
      <c r="AD799" s="81" t="n"/>
      <c r="AE799" s="81" t="n"/>
      <c r="AF799" s="81" t="n"/>
      <c r="AG799" s="81" t="n"/>
      <c r="AH799" s="81" t="n"/>
      <c r="AI799" s="81" t="n"/>
      <c r="AJ799" s="81" t="n"/>
      <c r="AK799" s="82">
        <f>COUNT(B799:AJ799) / COUNTA(B799:AJ799)</f>
        <v/>
      </c>
      <c r="AL799" s="82">
        <f>1-AK799</f>
        <v/>
      </c>
    </row>
    <row r="800">
      <c r="A800" s="81" t="n"/>
      <c r="B800" s="81" t="n"/>
      <c r="C800" s="81" t="n"/>
      <c r="D800" s="81" t="n"/>
      <c r="E800" s="81" t="n"/>
      <c r="F800" s="81" t="n"/>
      <c r="G800" s="81" t="n"/>
      <c r="H800" s="81" t="n"/>
      <c r="I800" s="81" t="n"/>
      <c r="J800" s="81" t="n"/>
      <c r="K800" s="81" t="n"/>
      <c r="L800" s="81" t="n"/>
      <c r="M800" s="81" t="n"/>
      <c r="N800" s="81" t="n"/>
      <c r="O800" s="81" t="n"/>
      <c r="P800" s="81" t="n"/>
      <c r="Q800" s="81" t="n"/>
      <c r="R800" s="81" t="n"/>
      <c r="S800" s="81" t="n"/>
      <c r="T800" s="81" t="n"/>
      <c r="U800" s="81" t="n"/>
      <c r="V800" s="81" t="n"/>
      <c r="W800" s="81" t="n"/>
      <c r="X800" s="81" t="n"/>
      <c r="Y800" s="81" t="n"/>
      <c r="Z800" s="81" t="n"/>
      <c r="AA800" s="81" t="n"/>
      <c r="AB800" s="81" t="n"/>
      <c r="AC800" s="81" t="n"/>
      <c r="AD800" s="81" t="n"/>
      <c r="AE800" s="81" t="n"/>
      <c r="AF800" s="81" t="n"/>
      <c r="AG800" s="81" t="n"/>
      <c r="AH800" s="81" t="n"/>
      <c r="AI800" s="81" t="n"/>
      <c r="AJ800" s="81" t="n"/>
      <c r="AK800" s="82">
        <f>COUNT(B800:AJ800) / COUNTA(B800:AJ800)</f>
        <v/>
      </c>
      <c r="AL800" s="82">
        <f>1-AK800</f>
        <v/>
      </c>
    </row>
    <row r="801">
      <c r="A801" s="81" t="n"/>
      <c r="B801" s="81" t="n"/>
      <c r="C801" s="81" t="n"/>
      <c r="D801" s="81" t="n"/>
      <c r="E801" s="81" t="n"/>
      <c r="F801" s="81" t="n"/>
      <c r="G801" s="81" t="n"/>
      <c r="H801" s="81" t="n"/>
      <c r="I801" s="81" t="n"/>
      <c r="J801" s="81" t="n"/>
      <c r="K801" s="81" t="n"/>
      <c r="L801" s="81" t="n"/>
      <c r="M801" s="81" t="n"/>
      <c r="N801" s="81" t="n"/>
      <c r="O801" s="81" t="n"/>
      <c r="P801" s="81" t="n"/>
      <c r="Q801" s="81" t="n"/>
      <c r="R801" s="81" t="n"/>
      <c r="S801" s="81" t="n"/>
      <c r="T801" s="81" t="n"/>
      <c r="U801" s="81" t="n"/>
      <c r="V801" s="81" t="n"/>
      <c r="W801" s="81" t="n"/>
      <c r="X801" s="81" t="n"/>
      <c r="Y801" s="81" t="n"/>
      <c r="Z801" s="81" t="n"/>
      <c r="AA801" s="81" t="n"/>
      <c r="AB801" s="81" t="n"/>
      <c r="AC801" s="81" t="n"/>
      <c r="AD801" s="81" t="n"/>
      <c r="AE801" s="81" t="n"/>
      <c r="AF801" s="81" t="n"/>
      <c r="AG801" s="81" t="n"/>
      <c r="AH801" s="81" t="n"/>
      <c r="AI801" s="81" t="n"/>
      <c r="AJ801" s="81" t="n"/>
      <c r="AK801" s="82">
        <f>COUNT(B801:AJ801) / COUNTA(B801:AJ801)</f>
        <v/>
      </c>
      <c r="AL801" s="82">
        <f>1-AK801</f>
        <v/>
      </c>
    </row>
    <row r="802">
      <c r="A802" s="81" t="n"/>
      <c r="B802" s="81" t="n"/>
      <c r="C802" s="81" t="n"/>
      <c r="D802" s="81" t="n"/>
      <c r="E802" s="81" t="n"/>
      <c r="F802" s="81" t="n"/>
      <c r="G802" s="81" t="n"/>
      <c r="H802" s="81" t="n"/>
      <c r="I802" s="81" t="n"/>
      <c r="J802" s="81" t="n"/>
      <c r="K802" s="81" t="n"/>
      <c r="L802" s="81" t="n"/>
      <c r="M802" s="81" t="n"/>
      <c r="N802" s="81" t="n"/>
      <c r="O802" s="81" t="n"/>
      <c r="P802" s="81" t="n"/>
      <c r="Q802" s="81" t="n"/>
      <c r="R802" s="81" t="n"/>
      <c r="S802" s="81" t="n"/>
      <c r="T802" s="81" t="n"/>
      <c r="U802" s="81" t="n"/>
      <c r="V802" s="81" t="n"/>
      <c r="W802" s="81" t="n"/>
      <c r="X802" s="81" t="n"/>
      <c r="Y802" s="81" t="n"/>
      <c r="Z802" s="81" t="n"/>
      <c r="AA802" s="81" t="n"/>
      <c r="AB802" s="81" t="n"/>
      <c r="AC802" s="81" t="n"/>
      <c r="AD802" s="81" t="n"/>
      <c r="AE802" s="81" t="n"/>
      <c r="AF802" s="81" t="n"/>
      <c r="AG802" s="81" t="n"/>
      <c r="AH802" s="81" t="n"/>
      <c r="AI802" s="81" t="n"/>
      <c r="AJ802" s="81" t="n"/>
      <c r="AK802" s="82">
        <f>COUNT(B802:AJ802) / COUNTA(B802:AJ802)</f>
        <v/>
      </c>
      <c r="AL802" s="82">
        <f>1-AK802</f>
        <v/>
      </c>
    </row>
    <row r="803">
      <c r="A803" s="81" t="n"/>
      <c r="B803" s="81" t="n"/>
      <c r="C803" s="81" t="n"/>
      <c r="D803" s="81" t="n"/>
      <c r="E803" s="81" t="n"/>
      <c r="F803" s="81" t="n"/>
      <c r="G803" s="81" t="n"/>
      <c r="H803" s="81" t="n"/>
      <c r="I803" s="81" t="n"/>
      <c r="J803" s="81" t="n"/>
      <c r="K803" s="81" t="n"/>
      <c r="L803" s="81" t="n"/>
      <c r="M803" s="81" t="n"/>
      <c r="N803" s="81" t="n"/>
      <c r="O803" s="81" t="n"/>
      <c r="P803" s="81" t="n"/>
      <c r="Q803" s="81" t="n"/>
      <c r="R803" s="81" t="n"/>
      <c r="S803" s="81" t="n"/>
      <c r="T803" s="81" t="n"/>
      <c r="U803" s="81" t="n"/>
      <c r="V803" s="81" t="n"/>
      <c r="W803" s="81" t="n"/>
      <c r="X803" s="81" t="n"/>
      <c r="Y803" s="81" t="n"/>
      <c r="Z803" s="81" t="n"/>
      <c r="AA803" s="81" t="n"/>
      <c r="AB803" s="81" t="n"/>
      <c r="AC803" s="81" t="n"/>
      <c r="AD803" s="81" t="n"/>
      <c r="AE803" s="81" t="n"/>
      <c r="AF803" s="81" t="n"/>
      <c r="AG803" s="81" t="n"/>
      <c r="AH803" s="81" t="n"/>
      <c r="AI803" s="81" t="n"/>
      <c r="AJ803" s="81" t="n"/>
      <c r="AK803" s="82">
        <f>COUNT(B803:AJ803) / COUNTA(B803:AJ803)</f>
        <v/>
      </c>
      <c r="AL803" s="82">
        <f>1-AK803</f>
        <v/>
      </c>
    </row>
    <row r="804">
      <c r="A804" s="81" t="n"/>
      <c r="B804" s="81" t="n"/>
      <c r="C804" s="81" t="n"/>
      <c r="D804" s="81" t="n"/>
      <c r="E804" s="81" t="n"/>
      <c r="F804" s="81" t="n"/>
      <c r="G804" s="81" t="n"/>
      <c r="H804" s="81" t="n"/>
      <c r="I804" s="81" t="n"/>
      <c r="J804" s="81" t="n"/>
      <c r="K804" s="81" t="n"/>
      <c r="L804" s="81" t="n"/>
      <c r="M804" s="81" t="n"/>
      <c r="N804" s="81" t="n"/>
      <c r="O804" s="81" t="n"/>
      <c r="P804" s="81" t="n"/>
      <c r="Q804" s="81" t="n"/>
      <c r="R804" s="81" t="n"/>
      <c r="S804" s="81" t="n"/>
      <c r="T804" s="81" t="n"/>
      <c r="U804" s="81" t="n"/>
      <c r="V804" s="81" t="n"/>
      <c r="W804" s="81" t="n"/>
      <c r="X804" s="81" t="n"/>
      <c r="Y804" s="81" t="n"/>
      <c r="Z804" s="81" t="n"/>
      <c r="AA804" s="81" t="n"/>
      <c r="AB804" s="81" t="n"/>
      <c r="AC804" s="81" t="n"/>
      <c r="AD804" s="81" t="n"/>
      <c r="AE804" s="81" t="n"/>
      <c r="AF804" s="81" t="n"/>
      <c r="AG804" s="81" t="n"/>
      <c r="AH804" s="81" t="n"/>
      <c r="AI804" s="81" t="n"/>
      <c r="AJ804" s="81" t="n"/>
      <c r="AK804" s="82">
        <f>COUNT(B804:AJ804) / COUNTA(B804:AJ804)</f>
        <v/>
      </c>
      <c r="AL804" s="82">
        <f>1-AK804</f>
        <v/>
      </c>
    </row>
    <row r="805">
      <c r="A805" s="81" t="n"/>
      <c r="B805" s="81" t="n"/>
      <c r="C805" s="81" t="n"/>
      <c r="D805" s="81" t="n"/>
      <c r="E805" s="81" t="n"/>
      <c r="F805" s="81" t="n"/>
      <c r="G805" s="81" t="n"/>
      <c r="H805" s="81" t="n"/>
      <c r="I805" s="81" t="n"/>
      <c r="J805" s="81" t="n"/>
      <c r="K805" s="81" t="n"/>
      <c r="L805" s="81" t="n"/>
      <c r="M805" s="81" t="n"/>
      <c r="N805" s="81" t="n"/>
      <c r="O805" s="81" t="n"/>
      <c r="P805" s="81" t="n"/>
      <c r="Q805" s="81" t="n"/>
      <c r="R805" s="81" t="n"/>
      <c r="S805" s="81" t="n"/>
      <c r="T805" s="81" t="n"/>
      <c r="U805" s="81" t="n"/>
      <c r="V805" s="81" t="n"/>
      <c r="W805" s="81" t="n"/>
      <c r="X805" s="81" t="n"/>
      <c r="Y805" s="81" t="n"/>
      <c r="Z805" s="81" t="n"/>
      <c r="AA805" s="81" t="n"/>
      <c r="AB805" s="81" t="n"/>
      <c r="AC805" s="81" t="n"/>
      <c r="AD805" s="81" t="n"/>
      <c r="AE805" s="81" t="n"/>
      <c r="AF805" s="81" t="n"/>
      <c r="AG805" s="81" t="n"/>
      <c r="AH805" s="81" t="n"/>
      <c r="AI805" s="81" t="n"/>
      <c r="AJ805" s="81" t="n"/>
      <c r="AK805" s="82">
        <f>COUNT(B805:AJ805) / COUNTA(B805:AJ805)</f>
        <v/>
      </c>
      <c r="AL805" s="82">
        <f>1-AK805</f>
        <v/>
      </c>
    </row>
    <row r="806">
      <c r="A806" s="81" t="n"/>
      <c r="B806" s="81" t="n"/>
      <c r="C806" s="81" t="n"/>
      <c r="D806" s="81" t="n"/>
      <c r="E806" s="81" t="n"/>
      <c r="F806" s="81" t="n"/>
      <c r="G806" s="81" t="n"/>
      <c r="H806" s="81" t="n"/>
      <c r="I806" s="81" t="n"/>
      <c r="J806" s="81" t="n"/>
      <c r="K806" s="81" t="n"/>
      <c r="L806" s="81" t="n"/>
      <c r="M806" s="81" t="n"/>
      <c r="N806" s="81" t="n"/>
      <c r="O806" s="81" t="n"/>
      <c r="P806" s="81" t="n"/>
      <c r="Q806" s="81" t="n"/>
      <c r="R806" s="81" t="n"/>
      <c r="S806" s="81" t="n"/>
      <c r="T806" s="81" t="n"/>
      <c r="U806" s="81" t="n"/>
      <c r="V806" s="81" t="n"/>
      <c r="W806" s="81" t="n"/>
      <c r="X806" s="81" t="n"/>
      <c r="Y806" s="81" t="n"/>
      <c r="Z806" s="81" t="n"/>
      <c r="AA806" s="81" t="n"/>
      <c r="AB806" s="81" t="n"/>
      <c r="AC806" s="81" t="n"/>
      <c r="AD806" s="81" t="n"/>
      <c r="AE806" s="81" t="n"/>
      <c r="AF806" s="81" t="n"/>
      <c r="AG806" s="81" t="n"/>
      <c r="AH806" s="81" t="n"/>
      <c r="AI806" s="81" t="n"/>
      <c r="AJ806" s="81" t="n"/>
      <c r="AK806" s="82">
        <f>COUNT(B806:AJ806) / COUNTA(B806:AJ806)</f>
        <v/>
      </c>
      <c r="AL806" s="82">
        <f>1-AK806</f>
        <v/>
      </c>
    </row>
    <row r="807">
      <c r="A807" s="81" t="n"/>
      <c r="B807" s="81" t="n"/>
      <c r="C807" s="81" t="n"/>
      <c r="D807" s="81" t="n"/>
      <c r="E807" s="81" t="n"/>
      <c r="F807" s="81" t="n"/>
      <c r="G807" s="81" t="n"/>
      <c r="H807" s="81" t="n"/>
      <c r="I807" s="81" t="n"/>
      <c r="J807" s="81" t="n"/>
      <c r="K807" s="81" t="n"/>
      <c r="L807" s="81" t="n"/>
      <c r="M807" s="81" t="n"/>
      <c r="N807" s="81" t="n"/>
      <c r="O807" s="81" t="n"/>
      <c r="P807" s="81" t="n"/>
      <c r="Q807" s="81" t="n"/>
      <c r="R807" s="81" t="n"/>
      <c r="S807" s="81" t="n"/>
      <c r="T807" s="81" t="n"/>
      <c r="U807" s="81" t="n"/>
      <c r="V807" s="81" t="n"/>
      <c r="W807" s="81" t="n"/>
      <c r="X807" s="81" t="n"/>
      <c r="Y807" s="81" t="n"/>
      <c r="Z807" s="81" t="n"/>
      <c r="AA807" s="81" t="n"/>
      <c r="AB807" s="81" t="n"/>
      <c r="AC807" s="81" t="n"/>
      <c r="AD807" s="81" t="n"/>
      <c r="AE807" s="81" t="n"/>
      <c r="AF807" s="81" t="n"/>
      <c r="AG807" s="81" t="n"/>
      <c r="AH807" s="81" t="n"/>
      <c r="AI807" s="81" t="n"/>
      <c r="AJ807" s="81" t="n"/>
      <c r="AK807" s="82">
        <f>COUNT(B807:AJ807) / COUNTA(B807:AJ807)</f>
        <v/>
      </c>
      <c r="AL807" s="82">
        <f>1-AK807</f>
        <v/>
      </c>
    </row>
    <row r="808">
      <c r="A808" s="81" t="n"/>
      <c r="B808" s="81" t="n"/>
      <c r="C808" s="81" t="n"/>
      <c r="D808" s="81" t="n"/>
      <c r="E808" s="81" t="n"/>
      <c r="F808" s="81" t="n"/>
      <c r="G808" s="81" t="n"/>
      <c r="H808" s="81" t="n"/>
      <c r="I808" s="81" t="n"/>
      <c r="J808" s="81" t="n"/>
      <c r="K808" s="81" t="n"/>
      <c r="L808" s="81" t="n"/>
      <c r="M808" s="81" t="n"/>
      <c r="N808" s="81" t="n"/>
      <c r="O808" s="81" t="n"/>
      <c r="P808" s="81" t="n"/>
      <c r="Q808" s="81" t="n"/>
      <c r="R808" s="81" t="n"/>
      <c r="S808" s="81" t="n"/>
      <c r="T808" s="81" t="n"/>
      <c r="U808" s="81" t="n"/>
      <c r="V808" s="81" t="n"/>
      <c r="W808" s="81" t="n"/>
      <c r="X808" s="81" t="n"/>
      <c r="Y808" s="81" t="n"/>
      <c r="Z808" s="81" t="n"/>
      <c r="AA808" s="81" t="n"/>
      <c r="AB808" s="81" t="n"/>
      <c r="AC808" s="81" t="n"/>
      <c r="AD808" s="81" t="n"/>
      <c r="AE808" s="81" t="n"/>
      <c r="AF808" s="81" t="n"/>
      <c r="AG808" s="81" t="n"/>
      <c r="AH808" s="81" t="n"/>
      <c r="AI808" s="81" t="n"/>
      <c r="AJ808" s="81" t="n"/>
      <c r="AK808" s="82">
        <f>COUNT(B808:AJ808) / COUNTA(B808:AJ808)</f>
        <v/>
      </c>
      <c r="AL808" s="82">
        <f>1-AK808</f>
        <v/>
      </c>
    </row>
    <row r="809">
      <c r="A809" s="81" t="n"/>
      <c r="B809" s="81" t="n"/>
      <c r="C809" s="81" t="n"/>
      <c r="D809" s="81" t="n"/>
      <c r="E809" s="81" t="n"/>
      <c r="F809" s="81" t="n"/>
      <c r="G809" s="81" t="n"/>
      <c r="H809" s="81" t="n"/>
      <c r="I809" s="81" t="n"/>
      <c r="J809" s="81" t="n"/>
      <c r="K809" s="81" t="n"/>
      <c r="L809" s="81" t="n"/>
      <c r="M809" s="81" t="n"/>
      <c r="N809" s="81" t="n"/>
      <c r="O809" s="81" t="n"/>
      <c r="P809" s="81" t="n"/>
      <c r="Q809" s="81" t="n"/>
      <c r="R809" s="81" t="n"/>
      <c r="S809" s="81" t="n"/>
      <c r="T809" s="81" t="n"/>
      <c r="U809" s="81" t="n"/>
      <c r="V809" s="81" t="n"/>
      <c r="W809" s="81" t="n"/>
      <c r="X809" s="81" t="n"/>
      <c r="Y809" s="81" t="n"/>
      <c r="Z809" s="81" t="n"/>
      <c r="AA809" s="81" t="n"/>
      <c r="AB809" s="81" t="n"/>
      <c r="AC809" s="81" t="n"/>
      <c r="AD809" s="81" t="n"/>
      <c r="AE809" s="81" t="n"/>
      <c r="AF809" s="81" t="n"/>
      <c r="AG809" s="81" t="n"/>
      <c r="AH809" s="81" t="n"/>
      <c r="AI809" s="81" t="n"/>
      <c r="AJ809" s="81" t="n"/>
      <c r="AK809" s="82">
        <f>COUNT(B809:AJ809) / COUNTA(B809:AJ809)</f>
        <v/>
      </c>
      <c r="AL809" s="82">
        <f>1-AK809</f>
        <v/>
      </c>
    </row>
    <row r="810">
      <c r="A810" s="81" t="n"/>
      <c r="B810" s="81" t="n"/>
      <c r="C810" s="81" t="n"/>
      <c r="D810" s="81" t="n"/>
      <c r="E810" s="81" t="n"/>
      <c r="F810" s="81" t="n"/>
      <c r="G810" s="81" t="n"/>
      <c r="H810" s="81" t="n"/>
      <c r="I810" s="81" t="n"/>
      <c r="J810" s="81" t="n"/>
      <c r="K810" s="81" t="n"/>
      <c r="L810" s="81" t="n"/>
      <c r="M810" s="81" t="n"/>
      <c r="N810" s="81" t="n"/>
      <c r="O810" s="81" t="n"/>
      <c r="P810" s="81" t="n"/>
      <c r="Q810" s="81" t="n"/>
      <c r="R810" s="81" t="n"/>
      <c r="S810" s="81" t="n"/>
      <c r="T810" s="81" t="n"/>
      <c r="U810" s="81" t="n"/>
      <c r="V810" s="81" t="n"/>
      <c r="W810" s="81" t="n"/>
      <c r="X810" s="81" t="n"/>
      <c r="Y810" s="81" t="n"/>
      <c r="Z810" s="81" t="n"/>
      <c r="AA810" s="81" t="n"/>
      <c r="AB810" s="81" t="n"/>
      <c r="AC810" s="81" t="n"/>
      <c r="AD810" s="81" t="n"/>
      <c r="AE810" s="81" t="n"/>
      <c r="AF810" s="81" t="n"/>
      <c r="AG810" s="81" t="n"/>
      <c r="AH810" s="81" t="n"/>
      <c r="AI810" s="81" t="n"/>
      <c r="AJ810" s="81" t="n"/>
      <c r="AK810" s="82">
        <f>COUNT(B810:AJ810) / COUNTA(B810:AJ810)</f>
        <v/>
      </c>
      <c r="AL810" s="82">
        <f>1-AK810</f>
        <v/>
      </c>
    </row>
    <row r="811">
      <c r="A811" s="81" t="n"/>
      <c r="B811" s="81" t="n"/>
      <c r="C811" s="81" t="n"/>
      <c r="D811" s="81" t="n"/>
      <c r="E811" s="81" t="n"/>
      <c r="F811" s="81" t="n"/>
      <c r="G811" s="81" t="n"/>
      <c r="H811" s="81" t="n"/>
      <c r="I811" s="81" t="n"/>
      <c r="J811" s="81" t="n"/>
      <c r="K811" s="81" t="n"/>
      <c r="L811" s="81" t="n"/>
      <c r="M811" s="81" t="n"/>
      <c r="N811" s="81" t="n"/>
      <c r="O811" s="81" t="n"/>
      <c r="P811" s="81" t="n"/>
      <c r="Q811" s="81" t="n"/>
      <c r="R811" s="81" t="n"/>
      <c r="S811" s="81" t="n"/>
      <c r="T811" s="81" t="n"/>
      <c r="U811" s="81" t="n"/>
      <c r="V811" s="81" t="n"/>
      <c r="W811" s="81" t="n"/>
      <c r="X811" s="81" t="n"/>
      <c r="Y811" s="81" t="n"/>
      <c r="Z811" s="81" t="n"/>
      <c r="AA811" s="81" t="n"/>
      <c r="AB811" s="81" t="n"/>
      <c r="AC811" s="81" t="n"/>
      <c r="AD811" s="81" t="n"/>
      <c r="AE811" s="81" t="n"/>
      <c r="AF811" s="81" t="n"/>
      <c r="AG811" s="81" t="n"/>
      <c r="AH811" s="81" t="n"/>
      <c r="AI811" s="81" t="n"/>
      <c r="AJ811" s="81" t="n"/>
      <c r="AK811" s="82">
        <f>COUNT(B811:AJ811) / COUNTA(B811:AJ811)</f>
        <v/>
      </c>
      <c r="AL811" s="82">
        <f>1-AK811</f>
        <v/>
      </c>
    </row>
    <row r="812">
      <c r="A812" s="81" t="n"/>
      <c r="B812" s="81" t="n"/>
      <c r="C812" s="81" t="n"/>
      <c r="D812" s="81" t="n"/>
      <c r="E812" s="81" t="n"/>
      <c r="F812" s="81" t="n"/>
      <c r="G812" s="81" t="n"/>
      <c r="H812" s="81" t="n"/>
      <c r="I812" s="81" t="n"/>
      <c r="J812" s="81" t="n"/>
      <c r="K812" s="81" t="n"/>
      <c r="L812" s="81" t="n"/>
      <c r="M812" s="81" t="n"/>
      <c r="N812" s="81" t="n"/>
      <c r="O812" s="81" t="n"/>
      <c r="P812" s="81" t="n"/>
      <c r="Q812" s="81" t="n"/>
      <c r="R812" s="81" t="n"/>
      <c r="S812" s="81" t="n"/>
      <c r="T812" s="81" t="n"/>
      <c r="U812" s="81" t="n"/>
      <c r="V812" s="81" t="n"/>
      <c r="W812" s="81" t="n"/>
      <c r="X812" s="81" t="n"/>
      <c r="Y812" s="81" t="n"/>
      <c r="Z812" s="81" t="n"/>
      <c r="AA812" s="81" t="n"/>
      <c r="AB812" s="81" t="n"/>
      <c r="AC812" s="81" t="n"/>
      <c r="AD812" s="81" t="n"/>
      <c r="AE812" s="81" t="n"/>
      <c r="AF812" s="81" t="n"/>
      <c r="AG812" s="81" t="n"/>
      <c r="AH812" s="81" t="n"/>
      <c r="AI812" s="81" t="n"/>
      <c r="AJ812" s="81" t="n"/>
      <c r="AK812" s="82">
        <f>COUNT(B812:AJ812) / COUNTA(B812:AJ812)</f>
        <v/>
      </c>
      <c r="AL812" s="82">
        <f>1-AK812</f>
        <v/>
      </c>
    </row>
    <row r="813">
      <c r="A813" s="81" t="n"/>
      <c r="B813" s="81" t="n"/>
      <c r="C813" s="81" t="n"/>
      <c r="D813" s="81" t="n"/>
      <c r="E813" s="81" t="n"/>
      <c r="F813" s="81" t="n"/>
      <c r="G813" s="81" t="n"/>
      <c r="H813" s="81" t="n"/>
      <c r="I813" s="81" t="n"/>
      <c r="J813" s="81" t="n"/>
      <c r="K813" s="81" t="n"/>
      <c r="L813" s="81" t="n"/>
      <c r="M813" s="81" t="n"/>
      <c r="N813" s="81" t="n"/>
      <c r="O813" s="81" t="n"/>
      <c r="P813" s="81" t="n"/>
      <c r="Q813" s="81" t="n"/>
      <c r="R813" s="81" t="n"/>
      <c r="S813" s="81" t="n"/>
      <c r="T813" s="81" t="n"/>
      <c r="U813" s="81" t="n"/>
      <c r="V813" s="81" t="n"/>
      <c r="W813" s="81" t="n"/>
      <c r="X813" s="81" t="n"/>
      <c r="Y813" s="81" t="n"/>
      <c r="Z813" s="81" t="n"/>
      <c r="AA813" s="81" t="n"/>
      <c r="AB813" s="81" t="n"/>
      <c r="AC813" s="81" t="n"/>
      <c r="AD813" s="81" t="n"/>
      <c r="AE813" s="81" t="n"/>
      <c r="AF813" s="81" t="n"/>
      <c r="AG813" s="81" t="n"/>
      <c r="AH813" s="81" t="n"/>
      <c r="AI813" s="81" t="n"/>
      <c r="AJ813" s="81" t="n"/>
      <c r="AK813" s="82">
        <f>COUNT(B813:AJ813) / COUNTA(B813:AJ813)</f>
        <v/>
      </c>
      <c r="AL813" s="82">
        <f>1-AK813</f>
        <v/>
      </c>
    </row>
    <row r="814">
      <c r="A814" s="81" t="n"/>
      <c r="B814" s="81" t="n"/>
      <c r="C814" s="81" t="n"/>
      <c r="D814" s="81" t="n"/>
      <c r="E814" s="81" t="n"/>
      <c r="F814" s="81" t="n"/>
      <c r="G814" s="81" t="n"/>
      <c r="H814" s="81" t="n"/>
      <c r="I814" s="81" t="n"/>
      <c r="J814" s="81" t="n"/>
      <c r="K814" s="81" t="n"/>
      <c r="L814" s="81" t="n"/>
      <c r="M814" s="81" t="n"/>
      <c r="N814" s="81" t="n"/>
      <c r="O814" s="81" t="n"/>
      <c r="P814" s="81" t="n"/>
      <c r="Q814" s="81" t="n"/>
      <c r="R814" s="81" t="n"/>
      <c r="S814" s="81" t="n"/>
      <c r="T814" s="81" t="n"/>
      <c r="U814" s="81" t="n"/>
      <c r="V814" s="81" t="n"/>
      <c r="W814" s="81" t="n"/>
      <c r="X814" s="81" t="n"/>
      <c r="Y814" s="81" t="n"/>
      <c r="Z814" s="81" t="n"/>
      <c r="AA814" s="81" t="n"/>
      <c r="AB814" s="81" t="n"/>
      <c r="AC814" s="81" t="n"/>
      <c r="AD814" s="81" t="n"/>
      <c r="AE814" s="81" t="n"/>
      <c r="AF814" s="81" t="n"/>
      <c r="AG814" s="81" t="n"/>
      <c r="AH814" s="81" t="n"/>
      <c r="AI814" s="81" t="n"/>
      <c r="AJ814" s="81" t="n"/>
      <c r="AK814" s="82">
        <f>COUNT(B814:AJ814) / COUNTA(B814:AJ814)</f>
        <v/>
      </c>
      <c r="AL814" s="82">
        <f>1-AK814</f>
        <v/>
      </c>
    </row>
    <row r="815">
      <c r="A815" s="81" t="n"/>
      <c r="B815" s="81" t="n"/>
      <c r="C815" s="81" t="n"/>
      <c r="D815" s="81" t="n"/>
      <c r="E815" s="81" t="n"/>
      <c r="F815" s="81" t="n"/>
      <c r="G815" s="81" t="n"/>
      <c r="H815" s="81" t="n"/>
      <c r="I815" s="81" t="n"/>
      <c r="J815" s="81" t="n"/>
      <c r="K815" s="81" t="n"/>
      <c r="L815" s="81" t="n"/>
      <c r="M815" s="81" t="n"/>
      <c r="N815" s="81" t="n"/>
      <c r="O815" s="81" t="n"/>
      <c r="P815" s="81" t="n"/>
      <c r="Q815" s="81" t="n"/>
      <c r="R815" s="81" t="n"/>
      <c r="S815" s="81" t="n"/>
      <c r="T815" s="81" t="n"/>
      <c r="U815" s="81" t="n"/>
      <c r="V815" s="81" t="n"/>
      <c r="W815" s="81" t="n"/>
      <c r="X815" s="81" t="n"/>
      <c r="Y815" s="81" t="n"/>
      <c r="Z815" s="81" t="n"/>
      <c r="AA815" s="81" t="n"/>
      <c r="AB815" s="81" t="n"/>
      <c r="AC815" s="81" t="n"/>
      <c r="AD815" s="81" t="n"/>
      <c r="AE815" s="81" t="n"/>
      <c r="AF815" s="81" t="n"/>
      <c r="AG815" s="81" t="n"/>
      <c r="AH815" s="81" t="n"/>
      <c r="AI815" s="81" t="n"/>
      <c r="AJ815" s="81" t="n"/>
      <c r="AK815" s="82">
        <f>COUNT(B815:AJ815) / COUNTA(B815:AJ815)</f>
        <v/>
      </c>
      <c r="AL815" s="82">
        <f>1-AK815</f>
        <v/>
      </c>
    </row>
    <row r="816">
      <c r="A816" s="81" t="n"/>
      <c r="B816" s="81" t="n"/>
      <c r="C816" s="81" t="n"/>
      <c r="D816" s="81" t="n"/>
      <c r="E816" s="81" t="n"/>
      <c r="F816" s="81" t="n"/>
      <c r="G816" s="81" t="n"/>
      <c r="H816" s="81" t="n"/>
      <c r="I816" s="81" t="n"/>
      <c r="J816" s="81" t="n"/>
      <c r="K816" s="81" t="n"/>
      <c r="L816" s="81" t="n"/>
      <c r="M816" s="81" t="n"/>
      <c r="N816" s="81" t="n"/>
      <c r="O816" s="81" t="n"/>
      <c r="P816" s="81" t="n"/>
      <c r="Q816" s="81" t="n"/>
      <c r="R816" s="81" t="n"/>
      <c r="S816" s="81" t="n"/>
      <c r="T816" s="81" t="n"/>
      <c r="U816" s="81" t="n"/>
      <c r="V816" s="81" t="n"/>
      <c r="W816" s="81" t="n"/>
      <c r="X816" s="81" t="n"/>
      <c r="Y816" s="81" t="n"/>
      <c r="Z816" s="81" t="n"/>
      <c r="AA816" s="81" t="n"/>
      <c r="AB816" s="81" t="n"/>
      <c r="AC816" s="81" t="n"/>
      <c r="AD816" s="81" t="n"/>
      <c r="AE816" s="81" t="n"/>
      <c r="AF816" s="81" t="n"/>
      <c r="AG816" s="81" t="n"/>
      <c r="AH816" s="81" t="n"/>
      <c r="AI816" s="81" t="n"/>
      <c r="AJ816" s="81" t="n"/>
      <c r="AK816" s="82">
        <f>COUNT(B816:AJ816) / COUNTA(B816:AJ816)</f>
        <v/>
      </c>
      <c r="AL816" s="82">
        <f>1-AK816</f>
        <v/>
      </c>
    </row>
    <row r="817">
      <c r="A817" s="81" t="n"/>
      <c r="B817" s="81" t="n"/>
      <c r="C817" s="81" t="n"/>
      <c r="D817" s="81" t="n"/>
      <c r="E817" s="81" t="n"/>
      <c r="F817" s="81" t="n"/>
      <c r="G817" s="81" t="n"/>
      <c r="H817" s="81" t="n"/>
      <c r="I817" s="81" t="n"/>
      <c r="J817" s="81" t="n"/>
      <c r="K817" s="81" t="n"/>
      <c r="L817" s="81" t="n"/>
      <c r="M817" s="81" t="n"/>
      <c r="N817" s="81" t="n"/>
      <c r="O817" s="81" t="n"/>
      <c r="P817" s="81" t="n"/>
      <c r="Q817" s="81" t="n"/>
      <c r="R817" s="81" t="n"/>
      <c r="S817" s="81" t="n"/>
      <c r="T817" s="81" t="n"/>
      <c r="U817" s="81" t="n"/>
      <c r="V817" s="81" t="n"/>
      <c r="W817" s="81" t="n"/>
      <c r="X817" s="81" t="n"/>
      <c r="Y817" s="81" t="n"/>
      <c r="Z817" s="81" t="n"/>
      <c r="AA817" s="81" t="n"/>
      <c r="AB817" s="81" t="n"/>
      <c r="AC817" s="81" t="n"/>
      <c r="AD817" s="81" t="n"/>
      <c r="AE817" s="81" t="n"/>
      <c r="AF817" s="81" t="n"/>
      <c r="AG817" s="81" t="n"/>
      <c r="AH817" s="81" t="n"/>
      <c r="AI817" s="81" t="n"/>
      <c r="AJ817" s="81" t="n"/>
      <c r="AK817" s="82">
        <f>COUNT(B817:AJ817) / COUNTA(B817:AJ817)</f>
        <v/>
      </c>
      <c r="AL817" s="82">
        <f>1-AK817</f>
        <v/>
      </c>
    </row>
    <row r="818">
      <c r="A818" s="81" t="n"/>
      <c r="B818" s="81" t="n"/>
      <c r="C818" s="81" t="n"/>
      <c r="D818" s="81" t="n"/>
      <c r="E818" s="81" t="n"/>
      <c r="F818" s="81" t="n"/>
      <c r="G818" s="81" t="n"/>
      <c r="H818" s="81" t="n"/>
      <c r="I818" s="81" t="n"/>
      <c r="J818" s="81" t="n"/>
      <c r="K818" s="81" t="n"/>
      <c r="L818" s="81" t="n"/>
      <c r="M818" s="81" t="n"/>
      <c r="N818" s="81" t="n"/>
      <c r="O818" s="81" t="n"/>
      <c r="P818" s="81" t="n"/>
      <c r="Q818" s="81" t="n"/>
      <c r="R818" s="81" t="n"/>
      <c r="S818" s="81" t="n"/>
      <c r="T818" s="81" t="n"/>
      <c r="U818" s="81" t="n"/>
      <c r="V818" s="81" t="n"/>
      <c r="W818" s="81" t="n"/>
      <c r="X818" s="81" t="n"/>
      <c r="Y818" s="81" t="n"/>
      <c r="Z818" s="81" t="n"/>
      <c r="AA818" s="81" t="n"/>
      <c r="AB818" s="81" t="n"/>
      <c r="AC818" s="81" t="n"/>
      <c r="AD818" s="81" t="n"/>
      <c r="AE818" s="81" t="n"/>
      <c r="AF818" s="81" t="n"/>
      <c r="AG818" s="81" t="n"/>
      <c r="AH818" s="81" t="n"/>
      <c r="AI818" s="81" t="n"/>
      <c r="AJ818" s="81" t="n"/>
      <c r="AK818" s="82">
        <f>COUNT(B818:AJ818) / COUNTA(B818:AJ818)</f>
        <v/>
      </c>
      <c r="AL818" s="82">
        <f>1-AK818</f>
        <v/>
      </c>
    </row>
    <row r="819">
      <c r="A819" s="81" t="n"/>
      <c r="B819" s="81" t="n"/>
      <c r="C819" s="81" t="n"/>
      <c r="D819" s="81" t="n"/>
      <c r="E819" s="81" t="n"/>
      <c r="F819" s="81" t="n"/>
      <c r="G819" s="81" t="n"/>
      <c r="H819" s="81" t="n"/>
      <c r="I819" s="81" t="n"/>
      <c r="J819" s="81" t="n"/>
      <c r="K819" s="81" t="n"/>
      <c r="L819" s="81" t="n"/>
      <c r="M819" s="81" t="n"/>
      <c r="N819" s="81" t="n"/>
      <c r="O819" s="81" t="n"/>
      <c r="P819" s="81" t="n"/>
      <c r="Q819" s="81" t="n"/>
      <c r="R819" s="81" t="n"/>
      <c r="S819" s="81" t="n"/>
      <c r="T819" s="81" t="n"/>
      <c r="U819" s="81" t="n"/>
      <c r="V819" s="81" t="n"/>
      <c r="W819" s="81" t="n"/>
      <c r="X819" s="81" t="n"/>
      <c r="Y819" s="81" t="n"/>
      <c r="Z819" s="81" t="n"/>
      <c r="AA819" s="81" t="n"/>
      <c r="AB819" s="81" t="n"/>
      <c r="AC819" s="81" t="n"/>
      <c r="AD819" s="81" t="n"/>
      <c r="AE819" s="81" t="n"/>
      <c r="AF819" s="81" t="n"/>
      <c r="AG819" s="81" t="n"/>
      <c r="AH819" s="81" t="n"/>
      <c r="AI819" s="81" t="n"/>
      <c r="AJ819" s="81" t="n"/>
      <c r="AK819" s="82">
        <f>COUNT(B819:AJ819) / COUNTA(B819:AJ819)</f>
        <v/>
      </c>
      <c r="AL819" s="82">
        <f>1-AK819</f>
        <v/>
      </c>
    </row>
    <row r="820">
      <c r="A820" s="81" t="n"/>
      <c r="B820" s="81" t="n"/>
      <c r="C820" s="81" t="n"/>
      <c r="D820" s="81" t="n"/>
      <c r="E820" s="81" t="n"/>
      <c r="F820" s="81" t="n"/>
      <c r="G820" s="81" t="n"/>
      <c r="H820" s="81" t="n"/>
      <c r="I820" s="81" t="n"/>
      <c r="J820" s="81" t="n"/>
      <c r="K820" s="81" t="n"/>
      <c r="L820" s="81" t="n"/>
      <c r="M820" s="81" t="n"/>
      <c r="N820" s="81" t="n"/>
      <c r="O820" s="81" t="n"/>
      <c r="P820" s="81" t="n"/>
      <c r="Q820" s="81" t="n"/>
      <c r="R820" s="81" t="n"/>
      <c r="S820" s="81" t="n"/>
      <c r="T820" s="81" t="n"/>
      <c r="U820" s="81" t="n"/>
      <c r="V820" s="81" t="n"/>
      <c r="W820" s="81" t="n"/>
      <c r="X820" s="81" t="n"/>
      <c r="Y820" s="81" t="n"/>
      <c r="Z820" s="81" t="n"/>
      <c r="AA820" s="81" t="n"/>
      <c r="AB820" s="81" t="n"/>
      <c r="AC820" s="81" t="n"/>
      <c r="AD820" s="81" t="n"/>
      <c r="AE820" s="81" t="n"/>
      <c r="AF820" s="81" t="n"/>
      <c r="AG820" s="81" t="n"/>
      <c r="AH820" s="81" t="n"/>
      <c r="AI820" s="81" t="n"/>
      <c r="AJ820" s="81" t="n"/>
      <c r="AK820" s="82">
        <f>COUNT(B820:AJ820) / COUNTA(B820:AJ820)</f>
        <v/>
      </c>
      <c r="AL820" s="82">
        <f>1-AK820</f>
        <v/>
      </c>
    </row>
    <row r="821">
      <c r="A821" s="81" t="n"/>
      <c r="B821" s="81" t="n"/>
      <c r="C821" s="81" t="n"/>
      <c r="D821" s="81" t="n"/>
      <c r="E821" s="81" t="n"/>
      <c r="F821" s="81" t="n"/>
      <c r="G821" s="81" t="n"/>
      <c r="H821" s="81" t="n"/>
      <c r="I821" s="81" t="n"/>
      <c r="J821" s="81" t="n"/>
      <c r="K821" s="81" t="n"/>
      <c r="L821" s="81" t="n"/>
      <c r="M821" s="81" t="n"/>
      <c r="N821" s="81" t="n"/>
      <c r="O821" s="81" t="n"/>
      <c r="P821" s="81" t="n"/>
      <c r="Q821" s="81" t="n"/>
      <c r="R821" s="81" t="n"/>
      <c r="S821" s="81" t="n"/>
      <c r="T821" s="81" t="n"/>
      <c r="U821" s="81" t="n"/>
      <c r="V821" s="81" t="n"/>
      <c r="W821" s="81" t="n"/>
      <c r="X821" s="81" t="n"/>
      <c r="Y821" s="81" t="n"/>
      <c r="Z821" s="81" t="n"/>
      <c r="AA821" s="81" t="n"/>
      <c r="AB821" s="81" t="n"/>
      <c r="AC821" s="81" t="n"/>
      <c r="AD821" s="81" t="n"/>
      <c r="AE821" s="81" t="n"/>
      <c r="AF821" s="81" t="n"/>
      <c r="AG821" s="81" t="n"/>
      <c r="AH821" s="81" t="n"/>
      <c r="AI821" s="81" t="n"/>
      <c r="AJ821" s="81" t="n"/>
      <c r="AK821" s="82">
        <f>COUNT(B821:AJ821) / COUNTA(B821:AJ821)</f>
        <v/>
      </c>
      <c r="AL821" s="82">
        <f>1-AK821</f>
        <v/>
      </c>
    </row>
    <row r="822">
      <c r="A822" s="81" t="n"/>
      <c r="B822" s="81" t="n"/>
      <c r="C822" s="81" t="n"/>
      <c r="D822" s="81" t="n"/>
      <c r="E822" s="81" t="n"/>
      <c r="F822" s="81" t="n"/>
      <c r="G822" s="81" t="n"/>
      <c r="H822" s="81" t="n"/>
      <c r="I822" s="81" t="n"/>
      <c r="J822" s="81" t="n"/>
      <c r="K822" s="81" t="n"/>
      <c r="L822" s="81" t="n"/>
      <c r="M822" s="81" t="n"/>
      <c r="N822" s="81" t="n"/>
      <c r="O822" s="81" t="n"/>
      <c r="P822" s="81" t="n"/>
      <c r="Q822" s="81" t="n"/>
      <c r="R822" s="81" t="n"/>
      <c r="S822" s="81" t="n"/>
      <c r="T822" s="81" t="n"/>
      <c r="U822" s="81" t="n"/>
      <c r="V822" s="81" t="n"/>
      <c r="W822" s="81" t="n"/>
      <c r="X822" s="81" t="n"/>
      <c r="Y822" s="81" t="n"/>
      <c r="Z822" s="81" t="n"/>
      <c r="AA822" s="81" t="n"/>
      <c r="AB822" s="81" t="n"/>
      <c r="AC822" s="81" t="n"/>
      <c r="AD822" s="81" t="n"/>
      <c r="AE822" s="81" t="n"/>
      <c r="AF822" s="81" t="n"/>
      <c r="AG822" s="81" t="n"/>
      <c r="AH822" s="81" t="n"/>
      <c r="AI822" s="81" t="n"/>
      <c r="AJ822" s="81" t="n"/>
      <c r="AK822" s="82">
        <f>COUNT(B822:AJ822) / COUNTA(B822:AJ822)</f>
        <v/>
      </c>
      <c r="AL822" s="82">
        <f>1-AK822</f>
        <v/>
      </c>
    </row>
    <row r="823">
      <c r="A823" s="81" t="n"/>
      <c r="B823" s="81" t="n"/>
      <c r="C823" s="81" t="n"/>
      <c r="D823" s="81" t="n"/>
      <c r="E823" s="81" t="n"/>
      <c r="F823" s="81" t="n"/>
      <c r="G823" s="81" t="n"/>
      <c r="H823" s="81" t="n"/>
      <c r="I823" s="81" t="n"/>
      <c r="J823" s="81" t="n"/>
      <c r="K823" s="81" t="n"/>
      <c r="L823" s="81" t="n"/>
      <c r="M823" s="81" t="n"/>
      <c r="N823" s="81" t="n"/>
      <c r="O823" s="81" t="n"/>
      <c r="P823" s="81" t="n"/>
      <c r="Q823" s="81" t="n"/>
      <c r="R823" s="81" t="n"/>
      <c r="S823" s="81" t="n"/>
      <c r="T823" s="81" t="n"/>
      <c r="U823" s="81" t="n"/>
      <c r="V823" s="81" t="n"/>
      <c r="W823" s="81" t="n"/>
      <c r="X823" s="81" t="n"/>
      <c r="Y823" s="81" t="n"/>
      <c r="Z823" s="81" t="n"/>
      <c r="AA823" s="81" t="n"/>
      <c r="AB823" s="81" t="n"/>
      <c r="AC823" s="81" t="n"/>
      <c r="AD823" s="81" t="n"/>
      <c r="AE823" s="81" t="n"/>
      <c r="AF823" s="81" t="n"/>
      <c r="AG823" s="81" t="n"/>
      <c r="AH823" s="81" t="n"/>
      <c r="AI823" s="81" t="n"/>
      <c r="AJ823" s="81" t="n"/>
      <c r="AK823" s="82">
        <f>COUNT(B823:AJ823) / COUNTA(B823:AJ823)</f>
        <v/>
      </c>
      <c r="AL823" s="82">
        <f>1-AK823</f>
        <v/>
      </c>
    </row>
    <row r="824">
      <c r="A824" s="81" t="n"/>
      <c r="B824" s="81" t="n"/>
      <c r="C824" s="81" t="n"/>
      <c r="D824" s="81" t="n"/>
      <c r="E824" s="81" t="n"/>
      <c r="F824" s="81" t="n"/>
      <c r="G824" s="81" t="n"/>
      <c r="H824" s="81" t="n"/>
      <c r="I824" s="81" t="n"/>
      <c r="J824" s="81" t="n"/>
      <c r="K824" s="81" t="n"/>
      <c r="L824" s="81" t="n"/>
      <c r="M824" s="81" t="n"/>
      <c r="N824" s="81" t="n"/>
      <c r="O824" s="81" t="n"/>
      <c r="P824" s="81" t="n"/>
      <c r="Q824" s="81" t="n"/>
      <c r="R824" s="81" t="n"/>
      <c r="S824" s="81" t="n"/>
      <c r="T824" s="81" t="n"/>
      <c r="U824" s="81" t="n"/>
      <c r="V824" s="81" t="n"/>
      <c r="W824" s="81" t="n"/>
      <c r="X824" s="81" t="n"/>
      <c r="Y824" s="81" t="n"/>
      <c r="Z824" s="81" t="n"/>
      <c r="AA824" s="81" t="n"/>
      <c r="AB824" s="81" t="n"/>
      <c r="AC824" s="81" t="n"/>
      <c r="AD824" s="81" t="n"/>
      <c r="AE824" s="81" t="n"/>
      <c r="AF824" s="81" t="n"/>
      <c r="AG824" s="81" t="n"/>
      <c r="AH824" s="81" t="n"/>
      <c r="AI824" s="81" t="n"/>
      <c r="AJ824" s="81" t="n"/>
      <c r="AK824" s="82">
        <f>COUNT(B824:AJ824) / COUNTA(B824:AJ824)</f>
        <v/>
      </c>
      <c r="AL824" s="82">
        <f>1-AK824</f>
        <v/>
      </c>
    </row>
    <row r="825">
      <c r="A825" s="81" t="n"/>
      <c r="B825" s="81" t="n"/>
      <c r="C825" s="81" t="n"/>
      <c r="D825" s="81" t="n"/>
      <c r="E825" s="81" t="n"/>
      <c r="F825" s="81" t="n"/>
      <c r="G825" s="81" t="n"/>
      <c r="H825" s="81" t="n"/>
      <c r="I825" s="81" t="n"/>
      <c r="J825" s="81" t="n"/>
      <c r="K825" s="81" t="n"/>
      <c r="L825" s="81" t="n"/>
      <c r="M825" s="81" t="n"/>
      <c r="N825" s="81" t="n"/>
      <c r="O825" s="81" t="n"/>
      <c r="P825" s="81" t="n"/>
      <c r="Q825" s="81" t="n"/>
      <c r="R825" s="81" t="n"/>
      <c r="S825" s="81" t="n"/>
      <c r="T825" s="81" t="n"/>
      <c r="U825" s="81" t="n"/>
      <c r="V825" s="81" t="n"/>
      <c r="W825" s="81" t="n"/>
      <c r="X825" s="81" t="n"/>
      <c r="Y825" s="81" t="n"/>
      <c r="Z825" s="81" t="n"/>
      <c r="AA825" s="81" t="n"/>
      <c r="AB825" s="81" t="n"/>
      <c r="AC825" s="81" t="n"/>
      <c r="AD825" s="81" t="n"/>
      <c r="AE825" s="81" t="n"/>
      <c r="AF825" s="81" t="n"/>
      <c r="AG825" s="81" t="n"/>
      <c r="AH825" s="81" t="n"/>
      <c r="AI825" s="81" t="n"/>
      <c r="AJ825" s="81" t="n"/>
      <c r="AK825" s="82">
        <f>COUNT(B825:AJ825) / COUNTA(B825:AJ825)</f>
        <v/>
      </c>
      <c r="AL825" s="82">
        <f>1-AK825</f>
        <v/>
      </c>
    </row>
    <row r="826">
      <c r="A826" s="81" t="n"/>
      <c r="B826" s="81" t="n"/>
      <c r="C826" s="81" t="n"/>
      <c r="D826" s="81" t="n"/>
      <c r="E826" s="81" t="n"/>
      <c r="F826" s="81" t="n"/>
      <c r="G826" s="81" t="n"/>
      <c r="H826" s="81" t="n"/>
      <c r="I826" s="81" t="n"/>
      <c r="J826" s="81" t="n"/>
      <c r="K826" s="81" t="n"/>
      <c r="L826" s="81" t="n"/>
      <c r="M826" s="81" t="n"/>
      <c r="N826" s="81" t="n"/>
      <c r="O826" s="81" t="n"/>
      <c r="P826" s="81" t="n"/>
      <c r="Q826" s="81" t="n"/>
      <c r="R826" s="81" t="n"/>
      <c r="S826" s="81" t="n"/>
      <c r="T826" s="81" t="n"/>
      <c r="U826" s="81" t="n"/>
      <c r="V826" s="81" t="n"/>
      <c r="W826" s="81" t="n"/>
      <c r="X826" s="81" t="n"/>
      <c r="Y826" s="81" t="n"/>
      <c r="Z826" s="81" t="n"/>
      <c r="AA826" s="81" t="n"/>
      <c r="AB826" s="81" t="n"/>
      <c r="AC826" s="81" t="n"/>
      <c r="AD826" s="81" t="n"/>
      <c r="AE826" s="81" t="n"/>
      <c r="AF826" s="81" t="n"/>
      <c r="AG826" s="81" t="n"/>
      <c r="AH826" s="81" t="n"/>
      <c r="AI826" s="81" t="n"/>
      <c r="AJ826" s="81" t="n"/>
      <c r="AK826" s="82">
        <f>COUNT(B826:AJ826) / COUNTA(B826:AJ826)</f>
        <v/>
      </c>
      <c r="AL826" s="82">
        <f>1-AK826</f>
        <v/>
      </c>
    </row>
    <row r="827">
      <c r="A827" s="81" t="n"/>
      <c r="B827" s="81" t="n"/>
      <c r="C827" s="81" t="n"/>
      <c r="D827" s="81" t="n"/>
      <c r="E827" s="81" t="n"/>
      <c r="F827" s="81" t="n"/>
      <c r="G827" s="81" t="n"/>
      <c r="H827" s="81" t="n"/>
      <c r="I827" s="81" t="n"/>
      <c r="J827" s="81" t="n"/>
      <c r="K827" s="81" t="n"/>
      <c r="L827" s="81" t="n"/>
      <c r="M827" s="81" t="n"/>
      <c r="N827" s="81" t="n"/>
      <c r="O827" s="81" t="n"/>
      <c r="P827" s="81" t="n"/>
      <c r="Q827" s="81" t="n"/>
      <c r="R827" s="81" t="n"/>
      <c r="S827" s="81" t="n"/>
      <c r="T827" s="81" t="n"/>
      <c r="U827" s="81" t="n"/>
      <c r="V827" s="81" t="n"/>
      <c r="W827" s="81" t="n"/>
      <c r="X827" s="81" t="n"/>
      <c r="Y827" s="81" t="n"/>
      <c r="Z827" s="81" t="n"/>
      <c r="AA827" s="81" t="n"/>
      <c r="AB827" s="81" t="n"/>
      <c r="AC827" s="81" t="n"/>
      <c r="AD827" s="81" t="n"/>
      <c r="AE827" s="81" t="n"/>
      <c r="AF827" s="81" t="n"/>
      <c r="AG827" s="81" t="n"/>
      <c r="AH827" s="81" t="n"/>
      <c r="AI827" s="81" t="n"/>
      <c r="AJ827" s="81" t="n"/>
      <c r="AK827" s="82">
        <f>COUNT(B827:AJ827) / COUNTA(B827:AJ827)</f>
        <v/>
      </c>
      <c r="AL827" s="82">
        <f>1-AK827</f>
        <v/>
      </c>
    </row>
    <row r="828">
      <c r="A828" s="81" t="n"/>
      <c r="B828" s="81" t="n"/>
      <c r="C828" s="81" t="n"/>
      <c r="D828" s="81" t="n"/>
      <c r="E828" s="81" t="n"/>
      <c r="F828" s="81" t="n"/>
      <c r="G828" s="81" t="n"/>
      <c r="H828" s="81" t="n"/>
      <c r="I828" s="81" t="n"/>
      <c r="J828" s="81" t="n"/>
      <c r="K828" s="81" t="n"/>
      <c r="L828" s="81" t="n"/>
      <c r="M828" s="81" t="n"/>
      <c r="N828" s="81" t="n"/>
      <c r="O828" s="81" t="n"/>
      <c r="P828" s="81" t="n"/>
      <c r="Q828" s="81" t="n"/>
      <c r="R828" s="81" t="n"/>
      <c r="S828" s="81" t="n"/>
      <c r="T828" s="81" t="n"/>
      <c r="U828" s="81" t="n"/>
      <c r="V828" s="81" t="n"/>
      <c r="W828" s="81" t="n"/>
      <c r="X828" s="81" t="n"/>
      <c r="Y828" s="81" t="n"/>
      <c r="Z828" s="81" t="n"/>
      <c r="AA828" s="81" t="n"/>
      <c r="AB828" s="81" t="n"/>
      <c r="AC828" s="81" t="n"/>
      <c r="AD828" s="81" t="n"/>
      <c r="AE828" s="81" t="n"/>
      <c r="AF828" s="81" t="n"/>
      <c r="AG828" s="81" t="n"/>
      <c r="AH828" s="81" t="n"/>
      <c r="AI828" s="81" t="n"/>
      <c r="AJ828" s="81" t="n"/>
      <c r="AK828" s="82">
        <f>COUNT(B828:AJ828) / COUNTA(B828:AJ828)</f>
        <v/>
      </c>
      <c r="AL828" s="82">
        <f>1-AK828</f>
        <v/>
      </c>
    </row>
    <row r="829">
      <c r="A829" s="81" t="n"/>
      <c r="B829" s="81" t="n"/>
      <c r="C829" s="81" t="n"/>
      <c r="D829" s="81" t="n"/>
      <c r="E829" s="81" t="n"/>
      <c r="F829" s="81" t="n"/>
      <c r="G829" s="81" t="n"/>
      <c r="H829" s="81" t="n"/>
      <c r="I829" s="81" t="n"/>
      <c r="J829" s="81" t="n"/>
      <c r="K829" s="81" t="n"/>
      <c r="L829" s="81" t="n"/>
      <c r="M829" s="81" t="n"/>
      <c r="N829" s="81" t="n"/>
      <c r="O829" s="81" t="n"/>
      <c r="P829" s="81" t="n"/>
      <c r="Q829" s="81" t="n"/>
      <c r="R829" s="81" t="n"/>
      <c r="S829" s="81" t="n"/>
      <c r="T829" s="81" t="n"/>
      <c r="U829" s="81" t="n"/>
      <c r="V829" s="81" t="n"/>
      <c r="W829" s="81" t="n"/>
      <c r="X829" s="81" t="n"/>
      <c r="Y829" s="81" t="n"/>
      <c r="Z829" s="81" t="n"/>
      <c r="AA829" s="81" t="n"/>
      <c r="AB829" s="81" t="n"/>
      <c r="AC829" s="81" t="n"/>
      <c r="AD829" s="81" t="n"/>
      <c r="AE829" s="81" t="n"/>
      <c r="AF829" s="81" t="n"/>
      <c r="AG829" s="81" t="n"/>
      <c r="AH829" s="81" t="n"/>
      <c r="AI829" s="81" t="n"/>
      <c r="AJ829" s="81" t="n"/>
      <c r="AK829" s="82">
        <f>COUNT(B829:AJ829) / COUNTA(B829:AJ829)</f>
        <v/>
      </c>
      <c r="AL829" s="82">
        <f>1-AK829</f>
        <v/>
      </c>
    </row>
    <row r="830">
      <c r="A830" s="81" t="n"/>
      <c r="B830" s="81" t="n"/>
      <c r="C830" s="81" t="n"/>
      <c r="D830" s="81" t="n"/>
      <c r="E830" s="81" t="n"/>
      <c r="F830" s="81" t="n"/>
      <c r="G830" s="81" t="n"/>
      <c r="H830" s="81" t="n"/>
      <c r="I830" s="81" t="n"/>
      <c r="J830" s="81" t="n"/>
      <c r="K830" s="81" t="n"/>
      <c r="L830" s="81" t="n"/>
      <c r="M830" s="81" t="n"/>
      <c r="N830" s="81" t="n"/>
      <c r="O830" s="81" t="n"/>
      <c r="P830" s="81" t="n"/>
      <c r="Q830" s="81" t="n"/>
      <c r="R830" s="81" t="n"/>
      <c r="S830" s="81" t="n"/>
      <c r="T830" s="81" t="n"/>
      <c r="U830" s="81" t="n"/>
      <c r="V830" s="81" t="n"/>
      <c r="W830" s="81" t="n"/>
      <c r="X830" s="81" t="n"/>
      <c r="Y830" s="81" t="n"/>
      <c r="Z830" s="81" t="n"/>
      <c r="AA830" s="81" t="n"/>
      <c r="AB830" s="81" t="n"/>
      <c r="AC830" s="81" t="n"/>
      <c r="AD830" s="81" t="n"/>
      <c r="AE830" s="81" t="n"/>
      <c r="AF830" s="81" t="n"/>
      <c r="AG830" s="81" t="n"/>
      <c r="AH830" s="81" t="n"/>
      <c r="AI830" s="81" t="n"/>
      <c r="AJ830" s="81" t="n"/>
      <c r="AK830" s="82">
        <f>COUNT(B830:AJ830) / COUNTA(B830:AJ830)</f>
        <v/>
      </c>
      <c r="AL830" s="82">
        <f>1-AK830</f>
        <v/>
      </c>
    </row>
    <row r="831">
      <c r="A831" s="81" t="n"/>
      <c r="B831" s="81" t="n"/>
      <c r="C831" s="81" t="n"/>
      <c r="D831" s="81" t="n"/>
      <c r="E831" s="81" t="n"/>
      <c r="F831" s="81" t="n"/>
      <c r="G831" s="81" t="n"/>
      <c r="H831" s="81" t="n"/>
      <c r="I831" s="81" t="n"/>
      <c r="J831" s="81" t="n"/>
      <c r="K831" s="81" t="n"/>
      <c r="L831" s="81" t="n"/>
      <c r="M831" s="81" t="n"/>
      <c r="N831" s="81" t="n"/>
      <c r="O831" s="81" t="n"/>
      <c r="P831" s="81" t="n"/>
      <c r="Q831" s="81" t="n"/>
      <c r="R831" s="81" t="n"/>
      <c r="S831" s="81" t="n"/>
      <c r="T831" s="81" t="n"/>
      <c r="U831" s="81" t="n"/>
      <c r="V831" s="81" t="n"/>
      <c r="W831" s="81" t="n"/>
      <c r="X831" s="81" t="n"/>
      <c r="Y831" s="81" t="n"/>
      <c r="Z831" s="81" t="n"/>
      <c r="AA831" s="81" t="n"/>
      <c r="AB831" s="81" t="n"/>
      <c r="AC831" s="81" t="n"/>
      <c r="AD831" s="81" t="n"/>
      <c r="AE831" s="81" t="n"/>
      <c r="AF831" s="81" t="n"/>
      <c r="AG831" s="81" t="n"/>
      <c r="AH831" s="81" t="n"/>
      <c r="AI831" s="81" t="n"/>
      <c r="AJ831" s="81" t="n"/>
      <c r="AK831" s="82">
        <f>COUNT(B831:AJ831) / COUNTA(B831:AJ831)</f>
        <v/>
      </c>
      <c r="AL831" s="82">
        <f>1-AK831</f>
        <v/>
      </c>
    </row>
    <row r="832">
      <c r="A832" s="81" t="n"/>
      <c r="B832" s="81" t="n"/>
      <c r="C832" s="81" t="n"/>
      <c r="D832" s="81" t="n"/>
      <c r="E832" s="81" t="n"/>
      <c r="F832" s="81" t="n"/>
      <c r="G832" s="81" t="n"/>
      <c r="H832" s="81" t="n"/>
      <c r="I832" s="81" t="n"/>
      <c r="J832" s="81" t="n"/>
      <c r="K832" s="81" t="n"/>
      <c r="L832" s="81" t="n"/>
      <c r="M832" s="81" t="n"/>
      <c r="N832" s="81" t="n"/>
      <c r="O832" s="81" t="n"/>
      <c r="P832" s="81" t="n"/>
      <c r="Q832" s="81" t="n"/>
      <c r="R832" s="81" t="n"/>
      <c r="S832" s="81" t="n"/>
      <c r="T832" s="81" t="n"/>
      <c r="U832" s="81" t="n"/>
      <c r="V832" s="81" t="n"/>
      <c r="W832" s="81" t="n"/>
      <c r="X832" s="81" t="n"/>
      <c r="Y832" s="81" t="n"/>
      <c r="Z832" s="81" t="n"/>
      <c r="AA832" s="81" t="n"/>
      <c r="AB832" s="81" t="n"/>
      <c r="AC832" s="81" t="n"/>
      <c r="AD832" s="81" t="n"/>
      <c r="AE832" s="81" t="n"/>
      <c r="AF832" s="81" t="n"/>
      <c r="AG832" s="81" t="n"/>
      <c r="AH832" s="81" t="n"/>
      <c r="AI832" s="81" t="n"/>
      <c r="AJ832" s="81" t="n"/>
      <c r="AK832" s="82">
        <f>COUNT(B832:AJ832) / COUNTA(B832:AJ832)</f>
        <v/>
      </c>
      <c r="AL832" s="82">
        <f>1-AK832</f>
        <v/>
      </c>
    </row>
    <row r="833">
      <c r="A833" s="81" t="n"/>
      <c r="B833" s="81" t="n"/>
      <c r="C833" s="81" t="n"/>
      <c r="D833" s="81" t="n"/>
      <c r="E833" s="81" t="n"/>
      <c r="F833" s="81" t="n"/>
      <c r="G833" s="81" t="n"/>
      <c r="H833" s="81" t="n"/>
      <c r="I833" s="81" t="n"/>
      <c r="J833" s="81" t="n"/>
      <c r="K833" s="81" t="n"/>
      <c r="L833" s="81" t="n"/>
      <c r="M833" s="81" t="n"/>
      <c r="N833" s="81" t="n"/>
      <c r="O833" s="81" t="n"/>
      <c r="P833" s="81" t="n"/>
      <c r="Q833" s="81" t="n"/>
      <c r="R833" s="81" t="n"/>
      <c r="S833" s="81" t="n"/>
      <c r="T833" s="81" t="n"/>
      <c r="U833" s="81" t="n"/>
      <c r="V833" s="81" t="n"/>
      <c r="W833" s="81" t="n"/>
      <c r="X833" s="81" t="n"/>
      <c r="Y833" s="81" t="n"/>
      <c r="Z833" s="81" t="n"/>
      <c r="AA833" s="81" t="n"/>
      <c r="AB833" s="81" t="n"/>
      <c r="AC833" s="81" t="n"/>
      <c r="AD833" s="81" t="n"/>
      <c r="AE833" s="81" t="n"/>
      <c r="AF833" s="81" t="n"/>
      <c r="AG833" s="81" t="n"/>
      <c r="AH833" s="81" t="n"/>
      <c r="AI833" s="81" t="n"/>
      <c r="AJ833" s="81" t="n"/>
      <c r="AK833" s="82">
        <f>COUNT(B833:AJ833) / COUNTA(B833:AJ833)</f>
        <v/>
      </c>
      <c r="AL833" s="82">
        <f>1-AK833</f>
        <v/>
      </c>
    </row>
    <row r="834">
      <c r="A834" s="81" t="n"/>
      <c r="B834" s="81" t="n"/>
      <c r="C834" s="81" t="n"/>
      <c r="D834" s="81" t="n"/>
      <c r="E834" s="81" t="n"/>
      <c r="F834" s="81" t="n"/>
      <c r="G834" s="81" t="n"/>
      <c r="H834" s="81" t="n"/>
      <c r="I834" s="81" t="n"/>
      <c r="J834" s="81" t="n"/>
      <c r="K834" s="81" t="n"/>
      <c r="L834" s="81" t="n"/>
      <c r="M834" s="81" t="n"/>
      <c r="N834" s="81" t="n"/>
      <c r="O834" s="81" t="n"/>
      <c r="P834" s="81" t="n"/>
      <c r="Q834" s="81" t="n"/>
      <c r="R834" s="81" t="n"/>
      <c r="S834" s="81" t="n"/>
      <c r="T834" s="81" t="n"/>
      <c r="U834" s="81" t="n"/>
      <c r="V834" s="81" t="n"/>
      <c r="W834" s="81" t="n"/>
      <c r="X834" s="81" t="n"/>
      <c r="Y834" s="81" t="n"/>
      <c r="Z834" s="81" t="n"/>
      <c r="AA834" s="81" t="n"/>
      <c r="AB834" s="81" t="n"/>
      <c r="AC834" s="81" t="n"/>
      <c r="AD834" s="81" t="n"/>
      <c r="AE834" s="81" t="n"/>
      <c r="AF834" s="81" t="n"/>
      <c r="AG834" s="81" t="n"/>
      <c r="AH834" s="81" t="n"/>
      <c r="AI834" s="81" t="n"/>
      <c r="AJ834" s="81" t="n"/>
      <c r="AK834" s="82">
        <f>COUNT(B834:AJ834) / COUNTA(B834:AJ834)</f>
        <v/>
      </c>
      <c r="AL834" s="82">
        <f>1-AK834</f>
        <v/>
      </c>
    </row>
    <row r="835">
      <c r="A835" s="81" t="n"/>
      <c r="B835" s="81" t="n"/>
      <c r="C835" s="81" t="n"/>
      <c r="D835" s="81" t="n"/>
      <c r="E835" s="81" t="n"/>
      <c r="F835" s="81" t="n"/>
      <c r="G835" s="81" t="n"/>
      <c r="H835" s="81" t="n"/>
      <c r="I835" s="81" t="n"/>
      <c r="J835" s="81" t="n"/>
      <c r="K835" s="81" t="n"/>
      <c r="L835" s="81" t="n"/>
      <c r="M835" s="81" t="n"/>
      <c r="N835" s="81" t="n"/>
      <c r="O835" s="81" t="n"/>
      <c r="P835" s="81" t="n"/>
      <c r="Q835" s="81" t="n"/>
      <c r="R835" s="81" t="n"/>
      <c r="S835" s="81" t="n"/>
      <c r="T835" s="81" t="n"/>
      <c r="U835" s="81" t="n"/>
      <c r="V835" s="81" t="n"/>
      <c r="W835" s="81" t="n"/>
      <c r="X835" s="81" t="n"/>
      <c r="Y835" s="81" t="n"/>
      <c r="Z835" s="81" t="n"/>
      <c r="AA835" s="81" t="n"/>
      <c r="AB835" s="81" t="n"/>
      <c r="AC835" s="81" t="n"/>
      <c r="AD835" s="81" t="n"/>
      <c r="AE835" s="81" t="n"/>
      <c r="AF835" s="81" t="n"/>
      <c r="AG835" s="81" t="n"/>
      <c r="AH835" s="81" t="n"/>
      <c r="AI835" s="81" t="n"/>
      <c r="AJ835" s="81" t="n"/>
      <c r="AK835" s="82">
        <f>COUNT(B835:AJ835) / COUNTA(B835:AJ835)</f>
        <v/>
      </c>
      <c r="AL835" s="82">
        <f>1-AK835</f>
        <v/>
      </c>
    </row>
    <row r="836">
      <c r="A836" s="81" t="n"/>
      <c r="B836" s="81" t="n"/>
      <c r="C836" s="81" t="n"/>
      <c r="D836" s="81" t="n"/>
      <c r="E836" s="81" t="n"/>
      <c r="F836" s="81" t="n"/>
      <c r="G836" s="81" t="n"/>
      <c r="H836" s="81" t="n"/>
      <c r="I836" s="81" t="n"/>
      <c r="J836" s="81" t="n"/>
      <c r="K836" s="81" t="n"/>
      <c r="L836" s="81" t="n"/>
      <c r="M836" s="81" t="n"/>
      <c r="N836" s="81" t="n"/>
      <c r="O836" s="81" t="n"/>
      <c r="P836" s="81" t="n"/>
      <c r="Q836" s="81" t="n"/>
      <c r="R836" s="81" t="n"/>
      <c r="S836" s="81" t="n"/>
      <c r="T836" s="81" t="n"/>
      <c r="U836" s="81" t="n"/>
      <c r="V836" s="81" t="n"/>
      <c r="W836" s="81" t="n"/>
      <c r="X836" s="81" t="n"/>
      <c r="Y836" s="81" t="n"/>
      <c r="Z836" s="81" t="n"/>
      <c r="AA836" s="81" t="n"/>
      <c r="AB836" s="81" t="n"/>
      <c r="AC836" s="81" t="n"/>
      <c r="AD836" s="81" t="n"/>
      <c r="AE836" s="81" t="n"/>
      <c r="AF836" s="81" t="n"/>
      <c r="AG836" s="81" t="n"/>
      <c r="AH836" s="81" t="n"/>
      <c r="AI836" s="81" t="n"/>
      <c r="AJ836" s="81" t="n"/>
      <c r="AK836" s="82">
        <f>COUNT(B836:AJ836) / COUNTA(B836:AJ836)</f>
        <v/>
      </c>
      <c r="AL836" s="82">
        <f>1-AK836</f>
        <v/>
      </c>
    </row>
    <row r="837">
      <c r="A837" s="81" t="n"/>
      <c r="B837" s="81" t="n"/>
      <c r="C837" s="81" t="n"/>
      <c r="D837" s="81" t="n"/>
      <c r="E837" s="81" t="n"/>
      <c r="F837" s="81" t="n"/>
      <c r="G837" s="81" t="n"/>
      <c r="H837" s="81" t="n"/>
      <c r="I837" s="81" t="n"/>
      <c r="J837" s="81" t="n"/>
      <c r="K837" s="81" t="n"/>
      <c r="L837" s="81" t="n"/>
      <c r="M837" s="81" t="n"/>
      <c r="N837" s="81" t="n"/>
      <c r="O837" s="81" t="n"/>
      <c r="P837" s="81" t="n"/>
      <c r="Q837" s="81" t="n"/>
      <c r="R837" s="81" t="n"/>
      <c r="S837" s="81" t="n"/>
      <c r="T837" s="81" t="n"/>
      <c r="U837" s="81" t="n"/>
      <c r="V837" s="81" t="n"/>
      <c r="W837" s="81" t="n"/>
      <c r="X837" s="81" t="n"/>
      <c r="Y837" s="81" t="n"/>
      <c r="Z837" s="81" t="n"/>
      <c r="AA837" s="81" t="n"/>
      <c r="AB837" s="81" t="n"/>
      <c r="AC837" s="81" t="n"/>
      <c r="AD837" s="81" t="n"/>
      <c r="AE837" s="81" t="n"/>
      <c r="AF837" s="81" t="n"/>
      <c r="AG837" s="81" t="n"/>
      <c r="AH837" s="81" t="n"/>
      <c r="AI837" s="81" t="n"/>
      <c r="AJ837" s="81" t="n"/>
      <c r="AK837" s="82">
        <f>COUNT(B837:AJ837) / COUNTA(B837:AJ837)</f>
        <v/>
      </c>
      <c r="AL837" s="82">
        <f>1-AK837</f>
        <v/>
      </c>
    </row>
    <row r="838">
      <c r="A838" s="81" t="n"/>
      <c r="B838" s="81" t="n"/>
      <c r="C838" s="81" t="n"/>
      <c r="D838" s="81" t="n"/>
      <c r="E838" s="81" t="n"/>
      <c r="F838" s="81" t="n"/>
      <c r="G838" s="81" t="n"/>
      <c r="H838" s="81" t="n"/>
      <c r="I838" s="81" t="n"/>
      <c r="J838" s="81" t="n"/>
      <c r="K838" s="81" t="n"/>
      <c r="L838" s="81" t="n"/>
      <c r="M838" s="81" t="n"/>
      <c r="N838" s="81" t="n"/>
      <c r="O838" s="81" t="n"/>
      <c r="P838" s="81" t="n"/>
      <c r="Q838" s="81" t="n"/>
      <c r="R838" s="81" t="n"/>
      <c r="S838" s="81" t="n"/>
      <c r="T838" s="81" t="n"/>
      <c r="U838" s="81" t="n"/>
      <c r="V838" s="81" t="n"/>
      <c r="W838" s="81" t="n"/>
      <c r="X838" s="81" t="n"/>
      <c r="Y838" s="81" t="n"/>
      <c r="Z838" s="81" t="n"/>
      <c r="AA838" s="81" t="n"/>
      <c r="AB838" s="81" t="n"/>
      <c r="AC838" s="81" t="n"/>
      <c r="AD838" s="81" t="n"/>
      <c r="AE838" s="81" t="n"/>
      <c r="AF838" s="81" t="n"/>
      <c r="AG838" s="81" t="n"/>
      <c r="AH838" s="81" t="n"/>
      <c r="AI838" s="81" t="n"/>
      <c r="AJ838" s="81" t="n"/>
      <c r="AK838" s="82">
        <f>COUNT(B838:AJ838) / COUNTA(B838:AJ838)</f>
        <v/>
      </c>
      <c r="AL838" s="82">
        <f>1-AK838</f>
        <v/>
      </c>
    </row>
    <row r="839">
      <c r="A839" s="81" t="n"/>
      <c r="B839" s="81" t="n"/>
      <c r="C839" s="81" t="n"/>
      <c r="D839" s="81" t="n"/>
      <c r="E839" s="81" t="n"/>
      <c r="F839" s="81" t="n"/>
      <c r="G839" s="81" t="n"/>
      <c r="H839" s="81" t="n"/>
      <c r="I839" s="81" t="n"/>
      <c r="J839" s="81" t="n"/>
      <c r="K839" s="81" t="n"/>
      <c r="L839" s="81" t="n"/>
      <c r="M839" s="81" t="n"/>
      <c r="N839" s="81" t="n"/>
      <c r="O839" s="81" t="n"/>
      <c r="P839" s="81" t="n"/>
      <c r="Q839" s="81" t="n"/>
      <c r="R839" s="81" t="n"/>
      <c r="S839" s="81" t="n"/>
      <c r="T839" s="81" t="n"/>
      <c r="U839" s="81" t="n"/>
      <c r="V839" s="81" t="n"/>
      <c r="W839" s="81" t="n"/>
      <c r="X839" s="81" t="n"/>
      <c r="Y839" s="81" t="n"/>
      <c r="Z839" s="81" t="n"/>
      <c r="AA839" s="81" t="n"/>
      <c r="AB839" s="81" t="n"/>
      <c r="AC839" s="81" t="n"/>
      <c r="AD839" s="81" t="n"/>
      <c r="AE839" s="81" t="n"/>
      <c r="AF839" s="81" t="n"/>
      <c r="AG839" s="81" t="n"/>
      <c r="AH839" s="81" t="n"/>
      <c r="AI839" s="81" t="n"/>
      <c r="AJ839" s="81" t="n"/>
      <c r="AK839" s="82">
        <f>COUNT(B839:AJ839) / COUNTA(B839:AJ839)</f>
        <v/>
      </c>
      <c r="AL839" s="82">
        <f>1-AK839</f>
        <v/>
      </c>
    </row>
    <row r="840">
      <c r="A840" s="81" t="n"/>
      <c r="B840" s="81" t="n"/>
      <c r="C840" s="81" t="n"/>
      <c r="D840" s="81" t="n"/>
      <c r="E840" s="81" t="n"/>
      <c r="F840" s="81" t="n"/>
      <c r="G840" s="81" t="n"/>
      <c r="H840" s="81" t="n"/>
      <c r="I840" s="81" t="n"/>
      <c r="J840" s="81" t="n"/>
      <c r="K840" s="81" t="n"/>
      <c r="L840" s="81" t="n"/>
      <c r="M840" s="81" t="n"/>
      <c r="N840" s="81" t="n"/>
      <c r="O840" s="81" t="n"/>
      <c r="P840" s="81" t="n"/>
      <c r="Q840" s="81" t="n"/>
      <c r="R840" s="81" t="n"/>
      <c r="S840" s="81" t="n"/>
      <c r="T840" s="81" t="n"/>
      <c r="U840" s="81" t="n"/>
      <c r="V840" s="81" t="n"/>
      <c r="W840" s="81" t="n"/>
      <c r="X840" s="81" t="n"/>
      <c r="Y840" s="81" t="n"/>
      <c r="Z840" s="81" t="n"/>
      <c r="AA840" s="81" t="n"/>
      <c r="AB840" s="81" t="n"/>
      <c r="AC840" s="81" t="n"/>
      <c r="AD840" s="81" t="n"/>
      <c r="AE840" s="81" t="n"/>
      <c r="AF840" s="81" t="n"/>
      <c r="AG840" s="81" t="n"/>
      <c r="AH840" s="81" t="n"/>
      <c r="AI840" s="81" t="n"/>
      <c r="AJ840" s="81" t="n"/>
      <c r="AK840" s="82">
        <f>COUNT(B840:AJ840) / COUNTA(B840:AJ840)</f>
        <v/>
      </c>
      <c r="AL840" s="82">
        <f>1-AK840</f>
        <v/>
      </c>
    </row>
    <row r="841">
      <c r="A841" s="81" t="n"/>
      <c r="B841" s="81" t="n"/>
      <c r="C841" s="81" t="n"/>
      <c r="D841" s="81" t="n"/>
      <c r="E841" s="81" t="n"/>
      <c r="F841" s="81" t="n"/>
      <c r="G841" s="81" t="n"/>
      <c r="H841" s="81" t="n"/>
      <c r="I841" s="81" t="n"/>
      <c r="J841" s="81" t="n"/>
      <c r="K841" s="81" t="n"/>
      <c r="L841" s="81" t="n"/>
      <c r="M841" s="81" t="n"/>
      <c r="N841" s="81" t="n"/>
      <c r="O841" s="81" t="n"/>
      <c r="P841" s="81" t="n"/>
      <c r="Q841" s="81" t="n"/>
      <c r="R841" s="81" t="n"/>
      <c r="S841" s="81" t="n"/>
      <c r="T841" s="81" t="n"/>
      <c r="U841" s="81" t="n"/>
      <c r="V841" s="81" t="n"/>
      <c r="W841" s="81" t="n"/>
      <c r="X841" s="81" t="n"/>
      <c r="Y841" s="81" t="n"/>
      <c r="Z841" s="81" t="n"/>
      <c r="AA841" s="81" t="n"/>
      <c r="AB841" s="81" t="n"/>
      <c r="AC841" s="81" t="n"/>
      <c r="AD841" s="81" t="n"/>
      <c r="AE841" s="81" t="n"/>
      <c r="AF841" s="81" t="n"/>
      <c r="AG841" s="81" t="n"/>
      <c r="AH841" s="81" t="n"/>
      <c r="AI841" s="81" t="n"/>
      <c r="AJ841" s="81" t="n"/>
      <c r="AK841" s="82">
        <f>COUNT(B841:AJ841) / COUNTA(B841:AJ841)</f>
        <v/>
      </c>
      <c r="AL841" s="82">
        <f>1-AK841</f>
        <v/>
      </c>
    </row>
    <row r="842">
      <c r="A842" s="81" t="n"/>
      <c r="B842" s="81" t="n"/>
      <c r="C842" s="81" t="n"/>
      <c r="D842" s="81" t="n"/>
      <c r="E842" s="81" t="n"/>
      <c r="F842" s="81" t="n"/>
      <c r="G842" s="81" t="n"/>
      <c r="H842" s="81" t="n"/>
      <c r="I842" s="81" t="n"/>
      <c r="J842" s="81" t="n"/>
      <c r="K842" s="81" t="n"/>
      <c r="L842" s="81" t="n"/>
      <c r="M842" s="81" t="n"/>
      <c r="N842" s="81" t="n"/>
      <c r="O842" s="81" t="n"/>
      <c r="P842" s="81" t="n"/>
      <c r="Q842" s="81" t="n"/>
      <c r="R842" s="81" t="n"/>
      <c r="S842" s="81" t="n"/>
      <c r="T842" s="81" t="n"/>
      <c r="U842" s="81" t="n"/>
      <c r="V842" s="81" t="n"/>
      <c r="W842" s="81" t="n"/>
      <c r="X842" s="81" t="n"/>
      <c r="Y842" s="81" t="n"/>
      <c r="Z842" s="81" t="n"/>
      <c r="AA842" s="81" t="n"/>
      <c r="AB842" s="81" t="n"/>
      <c r="AC842" s="81" t="n"/>
      <c r="AD842" s="81" t="n"/>
      <c r="AE842" s="81" t="n"/>
      <c r="AF842" s="81" t="n"/>
      <c r="AG842" s="81" t="n"/>
      <c r="AH842" s="81" t="n"/>
      <c r="AI842" s="81" t="n"/>
      <c r="AJ842" s="81" t="n"/>
      <c r="AK842" s="82">
        <f>COUNT(B842:AJ842) / COUNTA(B842:AJ842)</f>
        <v/>
      </c>
      <c r="AL842" s="82">
        <f>1-AK842</f>
        <v/>
      </c>
    </row>
    <row r="843">
      <c r="A843" s="81" t="n"/>
      <c r="B843" s="81" t="n"/>
      <c r="C843" s="81" t="n"/>
      <c r="D843" s="81" t="n"/>
      <c r="E843" s="81" t="n"/>
      <c r="F843" s="81" t="n"/>
      <c r="G843" s="81" t="n"/>
      <c r="H843" s="81" t="n"/>
      <c r="I843" s="81" t="n"/>
      <c r="J843" s="81" t="n"/>
      <c r="K843" s="81" t="n"/>
      <c r="L843" s="81" t="n"/>
      <c r="M843" s="81" t="n"/>
      <c r="N843" s="81" t="n"/>
      <c r="O843" s="81" t="n"/>
      <c r="P843" s="81" t="n"/>
      <c r="Q843" s="81" t="n"/>
      <c r="R843" s="81" t="n"/>
      <c r="S843" s="81" t="n"/>
      <c r="T843" s="81" t="n"/>
      <c r="U843" s="81" t="n"/>
      <c r="V843" s="81" t="n"/>
      <c r="W843" s="81" t="n"/>
      <c r="X843" s="81" t="n"/>
      <c r="Y843" s="81" t="n"/>
      <c r="Z843" s="81" t="n"/>
      <c r="AA843" s="81" t="n"/>
      <c r="AB843" s="81" t="n"/>
      <c r="AC843" s="81" t="n"/>
      <c r="AD843" s="81" t="n"/>
      <c r="AE843" s="81" t="n"/>
      <c r="AF843" s="81" t="n"/>
      <c r="AG843" s="81" t="n"/>
      <c r="AH843" s="81" t="n"/>
      <c r="AI843" s="81" t="n"/>
      <c r="AJ843" s="81" t="n"/>
      <c r="AK843" s="82">
        <f>COUNT(B843:AJ843) / COUNTA(B843:AJ843)</f>
        <v/>
      </c>
      <c r="AL843" s="82">
        <f>1-AK843</f>
        <v/>
      </c>
    </row>
    <row r="844">
      <c r="A844" s="81" t="n"/>
      <c r="B844" s="81" t="n"/>
      <c r="C844" s="81" t="n"/>
      <c r="D844" s="81" t="n"/>
      <c r="E844" s="81" t="n"/>
      <c r="F844" s="81" t="n"/>
      <c r="G844" s="81" t="n"/>
      <c r="H844" s="81" t="n"/>
      <c r="I844" s="81" t="n"/>
      <c r="J844" s="81" t="n"/>
      <c r="K844" s="81" t="n"/>
      <c r="L844" s="81" t="n"/>
      <c r="M844" s="81" t="n"/>
      <c r="N844" s="81" t="n"/>
      <c r="O844" s="81" t="n"/>
      <c r="P844" s="81" t="n"/>
      <c r="Q844" s="81" t="n"/>
      <c r="R844" s="81" t="n"/>
      <c r="S844" s="81" t="n"/>
      <c r="T844" s="81" t="n"/>
      <c r="U844" s="81" t="n"/>
      <c r="V844" s="81" t="n"/>
      <c r="W844" s="81" t="n"/>
      <c r="X844" s="81" t="n"/>
      <c r="Y844" s="81" t="n"/>
      <c r="Z844" s="81" t="n"/>
      <c r="AA844" s="81" t="n"/>
      <c r="AB844" s="81" t="n"/>
      <c r="AC844" s="81" t="n"/>
      <c r="AD844" s="81" t="n"/>
      <c r="AE844" s="81" t="n"/>
      <c r="AF844" s="81" t="n"/>
      <c r="AG844" s="81" t="n"/>
      <c r="AH844" s="81" t="n"/>
      <c r="AI844" s="81" t="n"/>
      <c r="AJ844" s="81" t="n"/>
      <c r="AK844" s="82">
        <f>COUNT(B844:AJ844) / COUNTA(B844:AJ844)</f>
        <v/>
      </c>
      <c r="AL844" s="82">
        <f>1-AK844</f>
        <v/>
      </c>
    </row>
    <row r="845">
      <c r="A845" s="81" t="n"/>
      <c r="B845" s="81" t="n"/>
      <c r="C845" s="81" t="n"/>
      <c r="D845" s="81" t="n"/>
      <c r="E845" s="81" t="n"/>
      <c r="F845" s="81" t="n"/>
      <c r="G845" s="81" t="n"/>
      <c r="H845" s="81" t="n"/>
      <c r="I845" s="81" t="n"/>
      <c r="J845" s="81" t="n"/>
      <c r="K845" s="81" t="n"/>
      <c r="L845" s="81" t="n"/>
      <c r="M845" s="81" t="n"/>
      <c r="N845" s="81" t="n"/>
      <c r="O845" s="81" t="n"/>
      <c r="P845" s="81" t="n"/>
      <c r="Q845" s="81" t="n"/>
      <c r="R845" s="81" t="n"/>
      <c r="S845" s="81" t="n"/>
      <c r="T845" s="81" t="n"/>
      <c r="U845" s="81" t="n"/>
      <c r="V845" s="81" t="n"/>
      <c r="W845" s="81" t="n"/>
      <c r="X845" s="81" t="n"/>
      <c r="Y845" s="81" t="n"/>
      <c r="Z845" s="81" t="n"/>
      <c r="AA845" s="81" t="n"/>
      <c r="AB845" s="81" t="n"/>
      <c r="AC845" s="81" t="n"/>
      <c r="AD845" s="81" t="n"/>
      <c r="AE845" s="81" t="n"/>
      <c r="AF845" s="81" t="n"/>
      <c r="AG845" s="81" t="n"/>
      <c r="AH845" s="81" t="n"/>
      <c r="AI845" s="81" t="n"/>
      <c r="AJ845" s="81" t="n"/>
      <c r="AK845" s="82">
        <f>COUNT(B845:AJ845) / COUNTA(B845:AJ845)</f>
        <v/>
      </c>
      <c r="AL845" s="82">
        <f>1-AK845</f>
        <v/>
      </c>
    </row>
    <row r="846">
      <c r="A846" s="81" t="n"/>
      <c r="B846" s="81" t="n"/>
      <c r="C846" s="81" t="n"/>
      <c r="D846" s="81" t="n"/>
      <c r="E846" s="81" t="n"/>
      <c r="F846" s="81" t="n"/>
      <c r="G846" s="81" t="n"/>
      <c r="H846" s="81" t="n"/>
      <c r="I846" s="81" t="n"/>
      <c r="J846" s="81" t="n"/>
      <c r="K846" s="81" t="n"/>
      <c r="L846" s="81" t="n"/>
      <c r="M846" s="81" t="n"/>
      <c r="N846" s="81" t="n"/>
      <c r="O846" s="81" t="n"/>
      <c r="P846" s="81" t="n"/>
      <c r="Q846" s="81" t="n"/>
      <c r="R846" s="81" t="n"/>
      <c r="S846" s="81" t="n"/>
      <c r="T846" s="81" t="n"/>
      <c r="U846" s="81" t="n"/>
      <c r="V846" s="81" t="n"/>
      <c r="W846" s="81" t="n"/>
      <c r="X846" s="81" t="n"/>
      <c r="Y846" s="81" t="n"/>
      <c r="Z846" s="81" t="n"/>
      <c r="AA846" s="81" t="n"/>
      <c r="AB846" s="81" t="n"/>
      <c r="AC846" s="81" t="n"/>
      <c r="AD846" s="81" t="n"/>
      <c r="AE846" s="81" t="n"/>
      <c r="AF846" s="81" t="n"/>
      <c r="AG846" s="81" t="n"/>
      <c r="AH846" s="81" t="n"/>
      <c r="AI846" s="81" t="n"/>
      <c r="AJ846" s="81" t="n"/>
      <c r="AK846" s="82">
        <f>COUNT(B846:AJ846) / COUNTA(B846:AJ846)</f>
        <v/>
      </c>
      <c r="AL846" s="82">
        <f>1-AK846</f>
        <v/>
      </c>
    </row>
    <row r="847">
      <c r="A847" s="81" t="n"/>
      <c r="B847" s="81" t="n"/>
      <c r="C847" s="81" t="n"/>
      <c r="D847" s="81" t="n"/>
      <c r="E847" s="81" t="n"/>
      <c r="F847" s="81" t="n"/>
      <c r="G847" s="81" t="n"/>
      <c r="H847" s="81" t="n"/>
      <c r="I847" s="81" t="n"/>
      <c r="J847" s="81" t="n"/>
      <c r="K847" s="81" t="n"/>
      <c r="L847" s="81" t="n"/>
      <c r="M847" s="81" t="n"/>
      <c r="N847" s="81" t="n"/>
      <c r="O847" s="81" t="n"/>
      <c r="P847" s="81" t="n"/>
      <c r="Q847" s="81" t="n"/>
      <c r="R847" s="81" t="n"/>
      <c r="S847" s="81" t="n"/>
      <c r="T847" s="81" t="n"/>
      <c r="U847" s="81" t="n"/>
      <c r="V847" s="81" t="n"/>
      <c r="W847" s="81" t="n"/>
      <c r="X847" s="81" t="n"/>
      <c r="Y847" s="81" t="n"/>
      <c r="Z847" s="81" t="n"/>
      <c r="AA847" s="81" t="n"/>
      <c r="AB847" s="81" t="n"/>
      <c r="AC847" s="81" t="n"/>
      <c r="AD847" s="81" t="n"/>
      <c r="AE847" s="81" t="n"/>
      <c r="AF847" s="81" t="n"/>
      <c r="AG847" s="81" t="n"/>
      <c r="AH847" s="81" t="n"/>
      <c r="AI847" s="81" t="n"/>
      <c r="AJ847" s="81" t="n"/>
      <c r="AK847" s="82">
        <f>COUNT(B847:AJ847) / COUNTA(B847:AJ847)</f>
        <v/>
      </c>
      <c r="AL847" s="82">
        <f>1-AK847</f>
        <v/>
      </c>
    </row>
    <row r="848">
      <c r="A848" s="81" t="n"/>
      <c r="B848" s="81" t="n"/>
      <c r="C848" s="81" t="n"/>
      <c r="D848" s="81" t="n"/>
      <c r="E848" s="81" t="n"/>
      <c r="F848" s="81" t="n"/>
      <c r="G848" s="81" t="n"/>
      <c r="H848" s="81" t="n"/>
      <c r="I848" s="81" t="n"/>
      <c r="J848" s="81" t="n"/>
      <c r="K848" s="81" t="n"/>
      <c r="L848" s="81" t="n"/>
      <c r="M848" s="81" t="n"/>
      <c r="N848" s="81" t="n"/>
      <c r="O848" s="81" t="n"/>
      <c r="P848" s="81" t="n"/>
      <c r="Q848" s="81" t="n"/>
      <c r="R848" s="81" t="n"/>
      <c r="S848" s="81" t="n"/>
      <c r="T848" s="81" t="n"/>
      <c r="U848" s="81" t="n"/>
      <c r="V848" s="81" t="n"/>
      <c r="W848" s="81" t="n"/>
      <c r="X848" s="81" t="n"/>
      <c r="Y848" s="81" t="n"/>
      <c r="Z848" s="81" t="n"/>
      <c r="AA848" s="81" t="n"/>
      <c r="AB848" s="81" t="n"/>
      <c r="AC848" s="81" t="n"/>
      <c r="AD848" s="81" t="n"/>
      <c r="AE848" s="81" t="n"/>
      <c r="AF848" s="81" t="n"/>
      <c r="AG848" s="81" t="n"/>
      <c r="AH848" s="81" t="n"/>
      <c r="AI848" s="81" t="n"/>
      <c r="AJ848" s="81" t="n"/>
      <c r="AK848" s="82">
        <f>COUNT(B848:AJ848) / COUNTA(B848:AJ848)</f>
        <v/>
      </c>
      <c r="AL848" s="82">
        <f>1-AK848</f>
        <v/>
      </c>
    </row>
    <row r="849">
      <c r="A849" s="81" t="n"/>
      <c r="B849" s="81" t="n"/>
      <c r="C849" s="81" t="n"/>
      <c r="D849" s="81" t="n"/>
      <c r="E849" s="81" t="n"/>
      <c r="F849" s="81" t="n"/>
      <c r="G849" s="81" t="n"/>
      <c r="H849" s="81" t="n"/>
      <c r="I849" s="81" t="n"/>
      <c r="J849" s="81" t="n"/>
      <c r="K849" s="81" t="n"/>
      <c r="L849" s="81" t="n"/>
      <c r="M849" s="81" t="n"/>
      <c r="N849" s="81" t="n"/>
      <c r="O849" s="81" t="n"/>
      <c r="P849" s="81" t="n"/>
      <c r="Q849" s="81" t="n"/>
      <c r="R849" s="81" t="n"/>
      <c r="S849" s="81" t="n"/>
      <c r="T849" s="81" t="n"/>
      <c r="U849" s="81" t="n"/>
      <c r="V849" s="81" t="n"/>
      <c r="W849" s="81" t="n"/>
      <c r="X849" s="81" t="n"/>
      <c r="Y849" s="81" t="n"/>
      <c r="Z849" s="81" t="n"/>
      <c r="AA849" s="81" t="n"/>
      <c r="AB849" s="81" t="n"/>
      <c r="AC849" s="81" t="n"/>
      <c r="AD849" s="81" t="n"/>
      <c r="AE849" s="81" t="n"/>
      <c r="AF849" s="81" t="n"/>
      <c r="AG849" s="81" t="n"/>
      <c r="AH849" s="81" t="n"/>
      <c r="AI849" s="81" t="n"/>
      <c r="AJ849" s="81" t="n"/>
      <c r="AK849" s="82">
        <f>COUNT(B849:AJ849) / COUNTA(B849:AJ849)</f>
        <v/>
      </c>
      <c r="AL849" s="82">
        <f>1-AK849</f>
        <v/>
      </c>
    </row>
    <row r="850">
      <c r="A850" s="81" t="n"/>
      <c r="B850" s="81" t="n"/>
      <c r="C850" s="81" t="n"/>
      <c r="D850" s="81" t="n"/>
      <c r="E850" s="81" t="n"/>
      <c r="F850" s="81" t="n"/>
      <c r="G850" s="81" t="n"/>
      <c r="H850" s="81" t="n"/>
      <c r="I850" s="81" t="n"/>
      <c r="J850" s="81" t="n"/>
      <c r="K850" s="81" t="n"/>
      <c r="L850" s="81" t="n"/>
      <c r="M850" s="81" t="n"/>
      <c r="N850" s="81" t="n"/>
      <c r="O850" s="81" t="n"/>
      <c r="P850" s="81" t="n"/>
      <c r="Q850" s="81" t="n"/>
      <c r="R850" s="81" t="n"/>
      <c r="S850" s="81" t="n"/>
      <c r="T850" s="81" t="n"/>
      <c r="U850" s="81" t="n"/>
      <c r="V850" s="81" t="n"/>
      <c r="W850" s="81" t="n"/>
      <c r="X850" s="81" t="n"/>
      <c r="Y850" s="81" t="n"/>
      <c r="Z850" s="81" t="n"/>
      <c r="AA850" s="81" t="n"/>
      <c r="AB850" s="81" t="n"/>
      <c r="AC850" s="81" t="n"/>
      <c r="AD850" s="81" t="n"/>
      <c r="AE850" s="81" t="n"/>
      <c r="AF850" s="81" t="n"/>
      <c r="AG850" s="81" t="n"/>
      <c r="AH850" s="81" t="n"/>
      <c r="AI850" s="81" t="n"/>
      <c r="AJ850" s="81" t="n"/>
      <c r="AK850" s="82">
        <f>COUNT(B850:AJ850) / COUNTA(B850:AJ850)</f>
        <v/>
      </c>
      <c r="AL850" s="82">
        <f>1-AK850</f>
        <v/>
      </c>
    </row>
    <row r="851">
      <c r="A851" s="81" t="n"/>
      <c r="B851" s="81" t="n"/>
      <c r="C851" s="81" t="n"/>
      <c r="D851" s="81" t="n"/>
      <c r="E851" s="81" t="n"/>
      <c r="F851" s="81" t="n"/>
      <c r="G851" s="81" t="n"/>
      <c r="H851" s="81" t="n"/>
      <c r="I851" s="81" t="n"/>
      <c r="J851" s="81" t="n"/>
      <c r="K851" s="81" t="n"/>
      <c r="L851" s="81" t="n"/>
      <c r="M851" s="81" t="n"/>
      <c r="N851" s="81" t="n"/>
      <c r="O851" s="81" t="n"/>
      <c r="P851" s="81" t="n"/>
      <c r="Q851" s="81" t="n"/>
      <c r="R851" s="81" t="n"/>
      <c r="S851" s="81" t="n"/>
      <c r="T851" s="81" t="n"/>
      <c r="U851" s="81" t="n"/>
      <c r="V851" s="81" t="n"/>
      <c r="W851" s="81" t="n"/>
      <c r="X851" s="81" t="n"/>
      <c r="Y851" s="81" t="n"/>
      <c r="Z851" s="81" t="n"/>
      <c r="AA851" s="81" t="n"/>
      <c r="AB851" s="81" t="n"/>
      <c r="AC851" s="81" t="n"/>
      <c r="AD851" s="81" t="n"/>
      <c r="AE851" s="81" t="n"/>
      <c r="AF851" s="81" t="n"/>
      <c r="AG851" s="81" t="n"/>
      <c r="AH851" s="81" t="n"/>
      <c r="AI851" s="81" t="n"/>
      <c r="AJ851" s="81" t="n"/>
      <c r="AK851" s="82">
        <f>COUNT(B851:AJ851) / COUNTA(B851:AJ851)</f>
        <v/>
      </c>
      <c r="AL851" s="82">
        <f>1-AK851</f>
        <v/>
      </c>
    </row>
    <row r="852">
      <c r="A852" s="81" t="n"/>
      <c r="B852" s="81" t="n"/>
      <c r="C852" s="81" t="n"/>
      <c r="D852" s="81" t="n"/>
      <c r="E852" s="81" t="n"/>
      <c r="F852" s="81" t="n"/>
      <c r="G852" s="81" t="n"/>
      <c r="H852" s="81" t="n"/>
      <c r="I852" s="81" t="n"/>
      <c r="J852" s="81" t="n"/>
      <c r="K852" s="81" t="n"/>
      <c r="L852" s="81" t="n"/>
      <c r="M852" s="81" t="n"/>
      <c r="N852" s="81" t="n"/>
      <c r="O852" s="81" t="n"/>
      <c r="P852" s="81" t="n"/>
      <c r="Q852" s="81" t="n"/>
      <c r="R852" s="81" t="n"/>
      <c r="S852" s="81" t="n"/>
      <c r="T852" s="81" t="n"/>
      <c r="U852" s="81" t="n"/>
      <c r="V852" s="81" t="n"/>
      <c r="W852" s="81" t="n"/>
      <c r="X852" s="81" t="n"/>
      <c r="Y852" s="81" t="n"/>
      <c r="Z852" s="81" t="n"/>
      <c r="AA852" s="81" t="n"/>
      <c r="AB852" s="81" t="n"/>
      <c r="AC852" s="81" t="n"/>
      <c r="AD852" s="81" t="n"/>
      <c r="AE852" s="81" t="n"/>
      <c r="AF852" s="81" t="n"/>
      <c r="AG852" s="81" t="n"/>
      <c r="AH852" s="81" t="n"/>
      <c r="AI852" s="81" t="n"/>
      <c r="AJ852" s="81" t="n"/>
      <c r="AK852" s="82">
        <f>COUNT(B852:AJ852) / COUNTA(B852:AJ852)</f>
        <v/>
      </c>
      <c r="AL852" s="82">
        <f>1-AK852</f>
        <v/>
      </c>
    </row>
    <row r="853">
      <c r="A853" s="81" t="n"/>
      <c r="B853" s="81" t="n"/>
      <c r="C853" s="81" t="n"/>
      <c r="D853" s="81" t="n"/>
      <c r="E853" s="81" t="n"/>
      <c r="F853" s="81" t="n"/>
      <c r="G853" s="81" t="n"/>
      <c r="H853" s="81" t="n"/>
      <c r="I853" s="81" t="n"/>
      <c r="J853" s="81" t="n"/>
      <c r="K853" s="81" t="n"/>
      <c r="L853" s="81" t="n"/>
      <c r="M853" s="81" t="n"/>
      <c r="N853" s="81" t="n"/>
      <c r="O853" s="81" t="n"/>
      <c r="P853" s="81" t="n"/>
      <c r="Q853" s="81" t="n"/>
      <c r="R853" s="81" t="n"/>
      <c r="S853" s="81" t="n"/>
      <c r="T853" s="81" t="n"/>
      <c r="U853" s="81" t="n"/>
      <c r="V853" s="81" t="n"/>
      <c r="W853" s="81" t="n"/>
      <c r="X853" s="81" t="n"/>
      <c r="Y853" s="81" t="n"/>
      <c r="Z853" s="81" t="n"/>
      <c r="AA853" s="81" t="n"/>
      <c r="AB853" s="81" t="n"/>
      <c r="AC853" s="81" t="n"/>
      <c r="AD853" s="81" t="n"/>
      <c r="AE853" s="81" t="n"/>
      <c r="AF853" s="81" t="n"/>
      <c r="AG853" s="81" t="n"/>
      <c r="AH853" s="81" t="n"/>
      <c r="AI853" s="81" t="n"/>
      <c r="AJ853" s="81" t="n"/>
      <c r="AK853" s="82">
        <f>COUNT(B853:AJ853) / COUNTA(B853:AJ853)</f>
        <v/>
      </c>
      <c r="AL853" s="82">
        <f>1-AK853</f>
        <v/>
      </c>
    </row>
    <row r="854">
      <c r="A854" s="81" t="n"/>
      <c r="B854" s="81" t="n"/>
      <c r="C854" s="81" t="n"/>
      <c r="D854" s="81" t="n"/>
      <c r="E854" s="81" t="n"/>
      <c r="F854" s="81" t="n"/>
      <c r="G854" s="81" t="n"/>
      <c r="H854" s="81" t="n"/>
      <c r="I854" s="81" t="n"/>
      <c r="J854" s="81" t="n"/>
      <c r="K854" s="81" t="n"/>
      <c r="L854" s="81" t="n"/>
      <c r="M854" s="81" t="n"/>
      <c r="N854" s="81" t="n"/>
      <c r="O854" s="81" t="n"/>
      <c r="P854" s="81" t="n"/>
      <c r="Q854" s="81" t="n"/>
      <c r="R854" s="81" t="n"/>
      <c r="S854" s="81" t="n"/>
      <c r="T854" s="81" t="n"/>
      <c r="U854" s="81" t="n"/>
      <c r="V854" s="81" t="n"/>
      <c r="W854" s="81" t="n"/>
      <c r="X854" s="81" t="n"/>
      <c r="Y854" s="81" t="n"/>
      <c r="Z854" s="81" t="n"/>
      <c r="AA854" s="81" t="n"/>
      <c r="AB854" s="81" t="n"/>
      <c r="AC854" s="81" t="n"/>
      <c r="AD854" s="81" t="n"/>
      <c r="AE854" s="81" t="n"/>
      <c r="AF854" s="81" t="n"/>
      <c r="AG854" s="81" t="n"/>
      <c r="AH854" s="81" t="n"/>
      <c r="AI854" s="81" t="n"/>
      <c r="AJ854" s="81" t="n"/>
      <c r="AK854" s="82">
        <f>COUNT(B854:AJ854) / COUNTA(B854:AJ854)</f>
        <v/>
      </c>
      <c r="AL854" s="82">
        <f>1-AK854</f>
        <v/>
      </c>
    </row>
    <row r="855">
      <c r="A855" s="81" t="n"/>
      <c r="B855" s="81" t="n"/>
      <c r="C855" s="81" t="n"/>
      <c r="D855" s="81" t="n"/>
      <c r="E855" s="81" t="n"/>
      <c r="F855" s="81" t="n"/>
      <c r="G855" s="81" t="n"/>
      <c r="H855" s="81" t="n"/>
      <c r="I855" s="81" t="n"/>
      <c r="J855" s="81" t="n"/>
      <c r="K855" s="81" t="n"/>
      <c r="L855" s="81" t="n"/>
      <c r="M855" s="81" t="n"/>
      <c r="N855" s="81" t="n"/>
      <c r="O855" s="81" t="n"/>
      <c r="P855" s="81" t="n"/>
      <c r="Q855" s="81" t="n"/>
      <c r="R855" s="81" t="n"/>
      <c r="S855" s="81" t="n"/>
      <c r="T855" s="81" t="n"/>
      <c r="U855" s="81" t="n"/>
      <c r="V855" s="81" t="n"/>
      <c r="W855" s="81" t="n"/>
      <c r="X855" s="81" t="n"/>
      <c r="Y855" s="81" t="n"/>
      <c r="Z855" s="81" t="n"/>
      <c r="AA855" s="81" t="n"/>
      <c r="AB855" s="81" t="n"/>
      <c r="AC855" s="81" t="n"/>
      <c r="AD855" s="81" t="n"/>
      <c r="AE855" s="81" t="n"/>
      <c r="AF855" s="81" t="n"/>
      <c r="AG855" s="81" t="n"/>
      <c r="AH855" s="81" t="n"/>
      <c r="AI855" s="81" t="n"/>
      <c r="AJ855" s="81" t="n"/>
      <c r="AK855" s="82">
        <f>COUNT(B855:AJ855) / COUNTA(B855:AJ855)</f>
        <v/>
      </c>
      <c r="AL855" s="82">
        <f>1-AK855</f>
        <v/>
      </c>
    </row>
    <row r="856">
      <c r="A856" s="81" t="n"/>
      <c r="B856" s="81" t="n"/>
      <c r="C856" s="81" t="n"/>
      <c r="D856" s="81" t="n"/>
      <c r="E856" s="81" t="n"/>
      <c r="F856" s="81" t="n"/>
      <c r="G856" s="81" t="n"/>
      <c r="H856" s="81" t="n"/>
      <c r="I856" s="81" t="n"/>
      <c r="J856" s="81" t="n"/>
      <c r="K856" s="81" t="n"/>
      <c r="L856" s="81" t="n"/>
      <c r="M856" s="81" t="n"/>
      <c r="N856" s="81" t="n"/>
      <c r="O856" s="81" t="n"/>
      <c r="P856" s="81" t="n"/>
      <c r="Q856" s="81" t="n"/>
      <c r="R856" s="81" t="n"/>
      <c r="S856" s="81" t="n"/>
      <c r="T856" s="81" t="n"/>
      <c r="U856" s="81" t="n"/>
      <c r="V856" s="81" t="n"/>
      <c r="W856" s="81" t="n"/>
      <c r="X856" s="81" t="n"/>
      <c r="Y856" s="81" t="n"/>
      <c r="Z856" s="81" t="n"/>
      <c r="AA856" s="81" t="n"/>
      <c r="AB856" s="81" t="n"/>
      <c r="AC856" s="81" t="n"/>
      <c r="AD856" s="81" t="n"/>
      <c r="AE856" s="81" t="n"/>
      <c r="AF856" s="81" t="n"/>
      <c r="AG856" s="81" t="n"/>
      <c r="AH856" s="81" t="n"/>
      <c r="AI856" s="81" t="n"/>
      <c r="AJ856" s="81" t="n"/>
      <c r="AK856" s="82">
        <f>COUNT(B856:AJ856) / COUNTA(B856:AJ856)</f>
        <v/>
      </c>
      <c r="AL856" s="82">
        <f>1-AK856</f>
        <v/>
      </c>
    </row>
    <row r="857">
      <c r="A857" s="81" t="n"/>
      <c r="B857" s="81" t="n"/>
      <c r="C857" s="81" t="n"/>
      <c r="D857" s="81" t="n"/>
      <c r="E857" s="81" t="n"/>
      <c r="F857" s="81" t="n"/>
      <c r="G857" s="81" t="n"/>
      <c r="H857" s="81" t="n"/>
      <c r="I857" s="81" t="n"/>
      <c r="J857" s="81" t="n"/>
      <c r="K857" s="81" t="n"/>
      <c r="L857" s="81" t="n"/>
      <c r="M857" s="81" t="n"/>
      <c r="N857" s="81" t="n"/>
      <c r="O857" s="81" t="n"/>
      <c r="P857" s="81" t="n"/>
      <c r="Q857" s="81" t="n"/>
      <c r="R857" s="81" t="n"/>
      <c r="S857" s="81" t="n"/>
      <c r="T857" s="81" t="n"/>
      <c r="U857" s="81" t="n"/>
      <c r="V857" s="81" t="n"/>
      <c r="W857" s="81" t="n"/>
      <c r="X857" s="81" t="n"/>
      <c r="Y857" s="81" t="n"/>
      <c r="Z857" s="81" t="n"/>
      <c r="AA857" s="81" t="n"/>
      <c r="AB857" s="81" t="n"/>
      <c r="AC857" s="81" t="n"/>
      <c r="AD857" s="81" t="n"/>
      <c r="AE857" s="81" t="n"/>
      <c r="AF857" s="81" t="n"/>
      <c r="AG857" s="81" t="n"/>
      <c r="AH857" s="81" t="n"/>
      <c r="AI857" s="81" t="n"/>
      <c r="AJ857" s="81" t="n"/>
      <c r="AK857" s="82">
        <f>COUNT(B857:AJ857) / COUNTA(B857:AJ857)</f>
        <v/>
      </c>
      <c r="AL857" s="82">
        <f>1-AK857</f>
        <v/>
      </c>
    </row>
    <row r="858">
      <c r="A858" s="81" t="n"/>
      <c r="B858" s="81" t="n"/>
      <c r="C858" s="81" t="n"/>
      <c r="D858" s="81" t="n"/>
      <c r="E858" s="81" t="n"/>
      <c r="F858" s="81" t="n"/>
      <c r="G858" s="81" t="n"/>
      <c r="H858" s="81" t="n"/>
      <c r="I858" s="81" t="n"/>
      <c r="J858" s="81" t="n"/>
      <c r="K858" s="81" t="n"/>
      <c r="L858" s="81" t="n"/>
      <c r="M858" s="81" t="n"/>
      <c r="N858" s="81" t="n"/>
      <c r="O858" s="81" t="n"/>
      <c r="P858" s="81" t="n"/>
      <c r="Q858" s="81" t="n"/>
      <c r="R858" s="81" t="n"/>
      <c r="S858" s="81" t="n"/>
      <c r="T858" s="81" t="n"/>
      <c r="U858" s="81" t="n"/>
      <c r="V858" s="81" t="n"/>
      <c r="W858" s="81" t="n"/>
      <c r="X858" s="81" t="n"/>
      <c r="Y858" s="81" t="n"/>
      <c r="Z858" s="81" t="n"/>
      <c r="AA858" s="81" t="n"/>
      <c r="AB858" s="81" t="n"/>
      <c r="AC858" s="81" t="n"/>
      <c r="AD858" s="81" t="n"/>
      <c r="AE858" s="81" t="n"/>
      <c r="AF858" s="81" t="n"/>
      <c r="AG858" s="81" t="n"/>
      <c r="AH858" s="81" t="n"/>
      <c r="AI858" s="81" t="n"/>
      <c r="AJ858" s="81" t="n"/>
      <c r="AK858" s="82">
        <f>COUNT(B858:AJ858) / COUNTA(B858:AJ858)</f>
        <v/>
      </c>
      <c r="AL858" s="82">
        <f>1-AK858</f>
        <v/>
      </c>
    </row>
    <row r="859">
      <c r="A859" s="81" t="n"/>
      <c r="B859" s="81" t="n"/>
      <c r="C859" s="81" t="n"/>
      <c r="D859" s="81" t="n"/>
      <c r="E859" s="81" t="n"/>
      <c r="F859" s="81" t="n"/>
      <c r="G859" s="81" t="n"/>
      <c r="H859" s="81" t="n"/>
      <c r="I859" s="81" t="n"/>
      <c r="J859" s="81" t="n"/>
      <c r="K859" s="81" t="n"/>
      <c r="L859" s="81" t="n"/>
      <c r="M859" s="81" t="n"/>
      <c r="N859" s="81" t="n"/>
      <c r="O859" s="81" t="n"/>
      <c r="P859" s="81" t="n"/>
      <c r="Q859" s="81" t="n"/>
      <c r="R859" s="81" t="n"/>
      <c r="S859" s="81" t="n"/>
      <c r="T859" s="81" t="n"/>
      <c r="U859" s="81" t="n"/>
      <c r="V859" s="81" t="n"/>
      <c r="W859" s="81" t="n"/>
      <c r="X859" s="81" t="n"/>
      <c r="Y859" s="81" t="n"/>
      <c r="Z859" s="81" t="n"/>
      <c r="AA859" s="81" t="n"/>
      <c r="AB859" s="81" t="n"/>
      <c r="AC859" s="81" t="n"/>
      <c r="AD859" s="81" t="n"/>
      <c r="AE859" s="81" t="n"/>
      <c r="AF859" s="81" t="n"/>
      <c r="AG859" s="81" t="n"/>
      <c r="AH859" s="81" t="n"/>
      <c r="AI859" s="81" t="n"/>
      <c r="AJ859" s="81" t="n"/>
      <c r="AK859" s="82">
        <f>COUNT(B859:AJ859) / COUNTA(B859:AJ859)</f>
        <v/>
      </c>
      <c r="AL859" s="82">
        <f>1-AK859</f>
        <v/>
      </c>
    </row>
    <row r="860">
      <c r="A860" s="81" t="n"/>
      <c r="B860" s="81" t="n"/>
      <c r="C860" s="81" t="n"/>
      <c r="D860" s="81" t="n"/>
      <c r="E860" s="81" t="n"/>
      <c r="F860" s="81" t="n"/>
      <c r="G860" s="81" t="n"/>
      <c r="H860" s="81" t="n"/>
      <c r="I860" s="81" t="n"/>
      <c r="J860" s="81" t="n"/>
      <c r="K860" s="81" t="n"/>
      <c r="L860" s="81" t="n"/>
      <c r="M860" s="81" t="n"/>
      <c r="N860" s="81" t="n"/>
      <c r="O860" s="81" t="n"/>
      <c r="P860" s="81" t="n"/>
      <c r="Q860" s="81" t="n"/>
      <c r="R860" s="81" t="n"/>
      <c r="S860" s="81" t="n"/>
      <c r="T860" s="81" t="n"/>
      <c r="U860" s="81" t="n"/>
      <c r="V860" s="81" t="n"/>
      <c r="W860" s="81" t="n"/>
      <c r="X860" s="81" t="n"/>
      <c r="Y860" s="81" t="n"/>
      <c r="Z860" s="81" t="n"/>
      <c r="AA860" s="81" t="n"/>
      <c r="AB860" s="81" t="n"/>
      <c r="AC860" s="81" t="n"/>
      <c r="AD860" s="81" t="n"/>
      <c r="AE860" s="81" t="n"/>
      <c r="AF860" s="81" t="n"/>
      <c r="AG860" s="81" t="n"/>
      <c r="AH860" s="81" t="n"/>
      <c r="AI860" s="81" t="n"/>
      <c r="AJ860" s="81" t="n"/>
      <c r="AK860" s="82">
        <f>COUNT(B860:AJ860) / COUNTA(B860:AJ860)</f>
        <v/>
      </c>
      <c r="AL860" s="82">
        <f>1-AK860</f>
        <v/>
      </c>
    </row>
    <row r="861">
      <c r="A861" s="81" t="n"/>
      <c r="B861" s="81" t="n"/>
      <c r="C861" s="81" t="n"/>
      <c r="D861" s="81" t="n"/>
      <c r="E861" s="81" t="n"/>
      <c r="F861" s="81" t="n"/>
      <c r="G861" s="81" t="n"/>
      <c r="H861" s="81" t="n"/>
      <c r="I861" s="81" t="n"/>
      <c r="J861" s="81" t="n"/>
      <c r="K861" s="81" t="n"/>
      <c r="L861" s="81" t="n"/>
      <c r="M861" s="81" t="n"/>
      <c r="N861" s="81" t="n"/>
      <c r="O861" s="81" t="n"/>
      <c r="P861" s="81" t="n"/>
      <c r="Q861" s="81" t="n"/>
      <c r="R861" s="81" t="n"/>
      <c r="S861" s="81" t="n"/>
      <c r="T861" s="81" t="n"/>
      <c r="U861" s="81" t="n"/>
      <c r="V861" s="81" t="n"/>
      <c r="W861" s="81" t="n"/>
      <c r="X861" s="81" t="n"/>
      <c r="Y861" s="81" t="n"/>
      <c r="Z861" s="81" t="n"/>
      <c r="AA861" s="81" t="n"/>
      <c r="AB861" s="81" t="n"/>
      <c r="AC861" s="81" t="n"/>
      <c r="AD861" s="81" t="n"/>
      <c r="AE861" s="81" t="n"/>
      <c r="AF861" s="81" t="n"/>
      <c r="AG861" s="81" t="n"/>
      <c r="AH861" s="81" t="n"/>
      <c r="AI861" s="81" t="n"/>
      <c r="AJ861" s="81" t="n"/>
      <c r="AK861" s="82">
        <f>COUNT(B861:AJ861) / COUNTA(B861:AJ861)</f>
        <v/>
      </c>
      <c r="AL861" s="82">
        <f>1-AK861</f>
        <v/>
      </c>
    </row>
    <row r="862">
      <c r="A862" s="81" t="n"/>
      <c r="B862" s="81" t="n"/>
      <c r="C862" s="81" t="n"/>
      <c r="D862" s="81" t="n"/>
      <c r="E862" s="81" t="n"/>
      <c r="F862" s="81" t="n"/>
      <c r="G862" s="81" t="n"/>
      <c r="H862" s="81" t="n"/>
      <c r="I862" s="81" t="n"/>
      <c r="J862" s="81" t="n"/>
      <c r="K862" s="81" t="n"/>
      <c r="L862" s="81" t="n"/>
      <c r="M862" s="81" t="n"/>
      <c r="N862" s="81" t="n"/>
      <c r="O862" s="81" t="n"/>
      <c r="P862" s="81" t="n"/>
      <c r="Q862" s="81" t="n"/>
      <c r="R862" s="81" t="n"/>
      <c r="S862" s="81" t="n"/>
      <c r="T862" s="81" t="n"/>
      <c r="U862" s="81" t="n"/>
      <c r="V862" s="81" t="n"/>
      <c r="W862" s="81" t="n"/>
      <c r="X862" s="81" t="n"/>
      <c r="Y862" s="81" t="n"/>
      <c r="Z862" s="81" t="n"/>
      <c r="AA862" s="81" t="n"/>
      <c r="AB862" s="81" t="n"/>
      <c r="AC862" s="81" t="n"/>
      <c r="AD862" s="81" t="n"/>
      <c r="AE862" s="81" t="n"/>
      <c r="AF862" s="81" t="n"/>
      <c r="AG862" s="81" t="n"/>
      <c r="AH862" s="81" t="n"/>
      <c r="AI862" s="81" t="n"/>
      <c r="AJ862" s="81" t="n"/>
      <c r="AK862" s="82">
        <f>COUNT(B862:AJ862) / COUNTA(B862:AJ862)</f>
        <v/>
      </c>
      <c r="AL862" s="82">
        <f>1-AK862</f>
        <v/>
      </c>
    </row>
    <row r="863">
      <c r="A863" s="81" t="n"/>
      <c r="B863" s="81" t="n"/>
      <c r="C863" s="81" t="n"/>
      <c r="D863" s="81" t="n"/>
      <c r="E863" s="81" t="n"/>
      <c r="F863" s="81" t="n"/>
      <c r="G863" s="81" t="n"/>
      <c r="H863" s="81" t="n"/>
      <c r="I863" s="81" t="n"/>
      <c r="J863" s="81" t="n"/>
      <c r="K863" s="81" t="n"/>
      <c r="L863" s="81" t="n"/>
      <c r="M863" s="81" t="n"/>
      <c r="N863" s="81" t="n"/>
      <c r="O863" s="81" t="n"/>
      <c r="P863" s="81" t="n"/>
      <c r="Q863" s="81" t="n"/>
      <c r="R863" s="81" t="n"/>
      <c r="S863" s="81" t="n"/>
      <c r="T863" s="81" t="n"/>
      <c r="U863" s="81" t="n"/>
      <c r="V863" s="81" t="n"/>
      <c r="W863" s="81" t="n"/>
      <c r="X863" s="81" t="n"/>
      <c r="Y863" s="81" t="n"/>
      <c r="Z863" s="81" t="n"/>
      <c r="AA863" s="81" t="n"/>
      <c r="AB863" s="81" t="n"/>
      <c r="AC863" s="81" t="n"/>
      <c r="AD863" s="81" t="n"/>
      <c r="AE863" s="81" t="n"/>
      <c r="AF863" s="81" t="n"/>
      <c r="AG863" s="81" t="n"/>
      <c r="AH863" s="81" t="n"/>
      <c r="AI863" s="81" t="n"/>
      <c r="AJ863" s="81" t="n"/>
      <c r="AK863" s="82">
        <f>COUNT(B863:AJ863) / COUNTA(B863:AJ863)</f>
        <v/>
      </c>
      <c r="AL863" s="82">
        <f>1-AK863</f>
        <v/>
      </c>
    </row>
    <row r="864">
      <c r="A864" s="81" t="n"/>
      <c r="B864" s="81" t="n"/>
      <c r="C864" s="81" t="n"/>
      <c r="D864" s="81" t="n"/>
      <c r="E864" s="81" t="n"/>
      <c r="F864" s="81" t="n"/>
      <c r="G864" s="81" t="n"/>
      <c r="H864" s="81" t="n"/>
      <c r="I864" s="81" t="n"/>
      <c r="J864" s="81" t="n"/>
      <c r="K864" s="81" t="n"/>
      <c r="L864" s="81" t="n"/>
      <c r="M864" s="81" t="n"/>
      <c r="N864" s="81" t="n"/>
      <c r="O864" s="81" t="n"/>
      <c r="P864" s="81" t="n"/>
      <c r="Q864" s="81" t="n"/>
      <c r="R864" s="81" t="n"/>
      <c r="S864" s="81" t="n"/>
      <c r="T864" s="81" t="n"/>
      <c r="U864" s="81" t="n"/>
      <c r="V864" s="81" t="n"/>
      <c r="W864" s="81" t="n"/>
      <c r="X864" s="81" t="n"/>
      <c r="Y864" s="81" t="n"/>
      <c r="Z864" s="81" t="n"/>
      <c r="AA864" s="81" t="n"/>
      <c r="AB864" s="81" t="n"/>
      <c r="AC864" s="81" t="n"/>
      <c r="AD864" s="81" t="n"/>
      <c r="AE864" s="81" t="n"/>
      <c r="AF864" s="81" t="n"/>
      <c r="AG864" s="81" t="n"/>
      <c r="AH864" s="81" t="n"/>
      <c r="AI864" s="81" t="n"/>
      <c r="AJ864" s="81" t="n"/>
      <c r="AK864" s="82">
        <f>COUNT(B864:AJ864) / COUNTA(B864:AJ864)</f>
        <v/>
      </c>
      <c r="AL864" s="82">
        <f>1-AK864</f>
        <v/>
      </c>
    </row>
    <row r="865">
      <c r="A865" s="81" t="n"/>
      <c r="B865" s="81" t="n"/>
      <c r="C865" s="81" t="n"/>
      <c r="D865" s="81" t="n"/>
      <c r="E865" s="81" t="n"/>
      <c r="F865" s="81" t="n"/>
      <c r="G865" s="81" t="n"/>
      <c r="H865" s="81" t="n"/>
      <c r="I865" s="81" t="n"/>
      <c r="J865" s="81" t="n"/>
      <c r="K865" s="81" t="n"/>
      <c r="L865" s="81" t="n"/>
      <c r="M865" s="81" t="n"/>
      <c r="N865" s="81" t="n"/>
      <c r="O865" s="81" t="n"/>
      <c r="P865" s="81" t="n"/>
      <c r="Q865" s="81" t="n"/>
      <c r="R865" s="81" t="n"/>
      <c r="S865" s="81" t="n"/>
      <c r="T865" s="81" t="n"/>
      <c r="U865" s="81" t="n"/>
      <c r="V865" s="81" t="n"/>
      <c r="W865" s="81" t="n"/>
      <c r="X865" s="81" t="n"/>
      <c r="Y865" s="81" t="n"/>
      <c r="Z865" s="81" t="n"/>
      <c r="AA865" s="81" t="n"/>
      <c r="AB865" s="81" t="n"/>
      <c r="AC865" s="81" t="n"/>
      <c r="AD865" s="81" t="n"/>
      <c r="AE865" s="81" t="n"/>
      <c r="AF865" s="81" t="n"/>
      <c r="AG865" s="81" t="n"/>
      <c r="AH865" s="81" t="n"/>
      <c r="AI865" s="81" t="n"/>
      <c r="AJ865" s="81" t="n"/>
      <c r="AK865" s="82">
        <f>COUNT(B865:AJ865) / COUNTA(B865:AJ865)</f>
        <v/>
      </c>
      <c r="AL865" s="82">
        <f>1-AK865</f>
        <v/>
      </c>
    </row>
    <row r="866">
      <c r="A866" s="81" t="n"/>
      <c r="B866" s="81" t="n"/>
      <c r="C866" s="81" t="n"/>
      <c r="D866" s="81" t="n"/>
      <c r="E866" s="81" t="n"/>
      <c r="F866" s="81" t="n"/>
      <c r="G866" s="81" t="n"/>
      <c r="H866" s="81" t="n"/>
      <c r="I866" s="81" t="n"/>
      <c r="J866" s="81" t="n"/>
      <c r="K866" s="81" t="n"/>
      <c r="L866" s="81" t="n"/>
      <c r="M866" s="81" t="n"/>
      <c r="N866" s="81" t="n"/>
      <c r="O866" s="81" t="n"/>
      <c r="P866" s="81" t="n"/>
      <c r="Q866" s="81" t="n"/>
      <c r="R866" s="81" t="n"/>
      <c r="S866" s="81" t="n"/>
      <c r="T866" s="81" t="n"/>
      <c r="U866" s="81" t="n"/>
      <c r="V866" s="81" t="n"/>
      <c r="W866" s="81" t="n"/>
      <c r="X866" s="81" t="n"/>
      <c r="Y866" s="81" t="n"/>
      <c r="Z866" s="81" t="n"/>
      <c r="AA866" s="81" t="n"/>
      <c r="AB866" s="81" t="n"/>
      <c r="AC866" s="81" t="n"/>
      <c r="AD866" s="81" t="n"/>
      <c r="AE866" s="81" t="n"/>
      <c r="AF866" s="81" t="n"/>
      <c r="AG866" s="81" t="n"/>
      <c r="AH866" s="81" t="n"/>
      <c r="AI866" s="81" t="n"/>
      <c r="AJ866" s="81" t="n"/>
      <c r="AK866" s="82">
        <f>COUNT(B866:AJ866) / COUNTA(B866:AJ866)</f>
        <v/>
      </c>
      <c r="AL866" s="82">
        <f>1-AK866</f>
        <v/>
      </c>
    </row>
    <row r="867">
      <c r="A867" s="81" t="n"/>
      <c r="B867" s="81" t="n"/>
      <c r="C867" s="81" t="n"/>
      <c r="D867" s="81" t="n"/>
      <c r="E867" s="81" t="n"/>
      <c r="F867" s="81" t="n"/>
      <c r="G867" s="81" t="n"/>
      <c r="H867" s="81" t="n"/>
      <c r="I867" s="81" t="n"/>
      <c r="J867" s="81" t="n"/>
      <c r="K867" s="81" t="n"/>
      <c r="L867" s="81" t="n"/>
      <c r="M867" s="81" t="n"/>
      <c r="N867" s="81" t="n"/>
      <c r="O867" s="81" t="n"/>
      <c r="P867" s="81" t="n"/>
      <c r="Q867" s="81" t="n"/>
      <c r="R867" s="81" t="n"/>
      <c r="S867" s="81" t="n"/>
      <c r="T867" s="81" t="n"/>
      <c r="U867" s="81" t="n"/>
      <c r="V867" s="81" t="n"/>
      <c r="W867" s="81" t="n"/>
      <c r="X867" s="81" t="n"/>
      <c r="Y867" s="81" t="n"/>
      <c r="Z867" s="81" t="n"/>
      <c r="AA867" s="81" t="n"/>
      <c r="AB867" s="81" t="n"/>
      <c r="AC867" s="81" t="n"/>
      <c r="AD867" s="81" t="n"/>
      <c r="AE867" s="81" t="n"/>
      <c r="AF867" s="81" t="n"/>
      <c r="AG867" s="81" t="n"/>
      <c r="AH867" s="81" t="n"/>
      <c r="AI867" s="81" t="n"/>
      <c r="AJ867" s="81" t="n"/>
      <c r="AK867" s="82">
        <f>COUNT(B867:AJ867) / COUNTA(B867:AJ867)</f>
        <v/>
      </c>
      <c r="AL867" s="82">
        <f>1-AK867</f>
        <v/>
      </c>
    </row>
    <row r="868">
      <c r="A868" s="81" t="n"/>
      <c r="B868" s="81" t="n"/>
      <c r="C868" s="81" t="n"/>
      <c r="D868" s="81" t="n"/>
      <c r="E868" s="81" t="n"/>
      <c r="F868" s="81" t="n"/>
      <c r="G868" s="81" t="n"/>
      <c r="H868" s="81" t="n"/>
      <c r="I868" s="81" t="n"/>
      <c r="J868" s="81" t="n"/>
      <c r="K868" s="81" t="n"/>
      <c r="L868" s="81" t="n"/>
      <c r="M868" s="81" t="n"/>
      <c r="N868" s="81" t="n"/>
      <c r="O868" s="81" t="n"/>
      <c r="P868" s="81" t="n"/>
      <c r="Q868" s="81" t="n"/>
      <c r="R868" s="81" t="n"/>
      <c r="S868" s="81" t="n"/>
      <c r="T868" s="81" t="n"/>
      <c r="U868" s="81" t="n"/>
      <c r="V868" s="81" t="n"/>
      <c r="W868" s="81" t="n"/>
      <c r="X868" s="81" t="n"/>
      <c r="Y868" s="81" t="n"/>
      <c r="Z868" s="81" t="n"/>
      <c r="AA868" s="81" t="n"/>
      <c r="AB868" s="81" t="n"/>
      <c r="AC868" s="81" t="n"/>
      <c r="AD868" s="81" t="n"/>
      <c r="AE868" s="81" t="n"/>
      <c r="AF868" s="81" t="n"/>
      <c r="AG868" s="81" t="n"/>
      <c r="AH868" s="81" t="n"/>
      <c r="AI868" s="81" t="n"/>
      <c r="AJ868" s="81" t="n"/>
      <c r="AK868" s="82">
        <f>COUNT(B868:AJ868) / COUNTA(B868:AJ868)</f>
        <v/>
      </c>
      <c r="AL868" s="82">
        <f>1-AK868</f>
        <v/>
      </c>
    </row>
    <row r="869">
      <c r="A869" s="81" t="n"/>
      <c r="B869" s="81" t="n"/>
      <c r="C869" s="81" t="n"/>
      <c r="D869" s="81" t="n"/>
      <c r="E869" s="81" t="n"/>
      <c r="F869" s="81" t="n"/>
      <c r="G869" s="81" t="n"/>
      <c r="H869" s="81" t="n"/>
      <c r="I869" s="81" t="n"/>
      <c r="J869" s="81" t="n"/>
      <c r="K869" s="81" t="n"/>
      <c r="L869" s="81" t="n"/>
      <c r="M869" s="81" t="n"/>
      <c r="N869" s="81" t="n"/>
      <c r="O869" s="81" t="n"/>
      <c r="P869" s="81" t="n"/>
      <c r="Q869" s="81" t="n"/>
      <c r="R869" s="81" t="n"/>
      <c r="S869" s="81" t="n"/>
      <c r="T869" s="81" t="n"/>
      <c r="U869" s="81" t="n"/>
      <c r="V869" s="81" t="n"/>
      <c r="W869" s="81" t="n"/>
      <c r="X869" s="81" t="n"/>
      <c r="Y869" s="81" t="n"/>
      <c r="Z869" s="81" t="n"/>
      <c r="AA869" s="81" t="n"/>
      <c r="AB869" s="81" t="n"/>
      <c r="AC869" s="81" t="n"/>
      <c r="AD869" s="81" t="n"/>
      <c r="AE869" s="81" t="n"/>
      <c r="AF869" s="81" t="n"/>
      <c r="AG869" s="81" t="n"/>
      <c r="AH869" s="81" t="n"/>
      <c r="AI869" s="81" t="n"/>
      <c r="AJ869" s="81" t="n"/>
      <c r="AK869" s="82">
        <f>COUNT(B869:AJ869) / COUNTA(B869:AJ869)</f>
        <v/>
      </c>
      <c r="AL869" s="82">
        <f>1-AK869</f>
        <v/>
      </c>
    </row>
    <row r="870">
      <c r="A870" s="81" t="n"/>
      <c r="B870" s="81" t="n"/>
      <c r="C870" s="81" t="n"/>
      <c r="D870" s="81" t="n"/>
      <c r="E870" s="81" t="n"/>
      <c r="F870" s="81" t="n"/>
      <c r="G870" s="81" t="n"/>
      <c r="H870" s="81" t="n"/>
      <c r="I870" s="81" t="n"/>
      <c r="J870" s="81" t="n"/>
      <c r="K870" s="81" t="n"/>
      <c r="L870" s="81" t="n"/>
      <c r="M870" s="81" t="n"/>
      <c r="N870" s="81" t="n"/>
      <c r="O870" s="81" t="n"/>
      <c r="P870" s="81" t="n"/>
      <c r="Q870" s="81" t="n"/>
      <c r="R870" s="81" t="n"/>
      <c r="S870" s="81" t="n"/>
      <c r="T870" s="81" t="n"/>
      <c r="U870" s="81" t="n"/>
      <c r="V870" s="81" t="n"/>
      <c r="W870" s="81" t="n"/>
      <c r="X870" s="81" t="n"/>
      <c r="Y870" s="81" t="n"/>
      <c r="Z870" s="81" t="n"/>
      <c r="AA870" s="81" t="n"/>
      <c r="AB870" s="81" t="n"/>
      <c r="AC870" s="81" t="n"/>
      <c r="AD870" s="81" t="n"/>
      <c r="AE870" s="81" t="n"/>
      <c r="AF870" s="81" t="n"/>
      <c r="AG870" s="81" t="n"/>
      <c r="AH870" s="81" t="n"/>
      <c r="AI870" s="81" t="n"/>
      <c r="AJ870" s="81" t="n"/>
      <c r="AK870" s="82">
        <f>COUNT(B870:AJ870) / COUNTA(B870:AJ870)</f>
        <v/>
      </c>
      <c r="AL870" s="82">
        <f>1-AK870</f>
        <v/>
      </c>
    </row>
    <row r="871">
      <c r="A871" s="81" t="n"/>
      <c r="B871" s="81" t="n"/>
      <c r="C871" s="81" t="n"/>
      <c r="D871" s="81" t="n"/>
      <c r="E871" s="81" t="n"/>
      <c r="F871" s="81" t="n"/>
      <c r="G871" s="81" t="n"/>
      <c r="H871" s="81" t="n"/>
      <c r="I871" s="81" t="n"/>
      <c r="J871" s="81" t="n"/>
      <c r="K871" s="81" t="n"/>
      <c r="L871" s="81" t="n"/>
      <c r="M871" s="81" t="n"/>
      <c r="N871" s="81" t="n"/>
      <c r="O871" s="81" t="n"/>
      <c r="P871" s="81" t="n"/>
      <c r="Q871" s="81" t="n"/>
      <c r="R871" s="81" t="n"/>
      <c r="S871" s="81" t="n"/>
      <c r="T871" s="81" t="n"/>
      <c r="U871" s="81" t="n"/>
      <c r="V871" s="81" t="n"/>
      <c r="W871" s="81" t="n"/>
      <c r="X871" s="81" t="n"/>
      <c r="Y871" s="81" t="n"/>
      <c r="Z871" s="81" t="n"/>
      <c r="AA871" s="81" t="n"/>
      <c r="AB871" s="81" t="n"/>
      <c r="AC871" s="81" t="n"/>
      <c r="AD871" s="81" t="n"/>
      <c r="AE871" s="81" t="n"/>
      <c r="AF871" s="81" t="n"/>
      <c r="AG871" s="81" t="n"/>
      <c r="AH871" s="81" t="n"/>
      <c r="AI871" s="81" t="n"/>
      <c r="AJ871" s="81" t="n"/>
      <c r="AK871" s="82">
        <f>COUNT(B871:AJ871) / COUNTA(B871:AJ871)</f>
        <v/>
      </c>
      <c r="AL871" s="82">
        <f>1-AK871</f>
        <v/>
      </c>
    </row>
    <row r="872">
      <c r="A872" s="81" t="n"/>
      <c r="B872" s="81" t="n"/>
      <c r="C872" s="81" t="n"/>
      <c r="D872" s="81" t="n"/>
      <c r="E872" s="81" t="n"/>
      <c r="F872" s="81" t="n"/>
      <c r="G872" s="81" t="n"/>
      <c r="H872" s="81" t="n"/>
      <c r="I872" s="81" t="n"/>
      <c r="J872" s="81" t="n"/>
      <c r="K872" s="81" t="n"/>
      <c r="L872" s="81" t="n"/>
      <c r="M872" s="81" t="n"/>
      <c r="N872" s="81" t="n"/>
      <c r="O872" s="81" t="n"/>
      <c r="P872" s="81" t="n"/>
      <c r="Q872" s="81" t="n"/>
      <c r="R872" s="81" t="n"/>
      <c r="S872" s="81" t="n"/>
      <c r="T872" s="81" t="n"/>
      <c r="U872" s="81" t="n"/>
      <c r="V872" s="81" t="n"/>
      <c r="W872" s="81" t="n"/>
      <c r="X872" s="81" t="n"/>
      <c r="Y872" s="81" t="n"/>
      <c r="Z872" s="81" t="n"/>
      <c r="AA872" s="81" t="n"/>
      <c r="AB872" s="81" t="n"/>
      <c r="AC872" s="81" t="n"/>
      <c r="AD872" s="81" t="n"/>
      <c r="AE872" s="81" t="n"/>
      <c r="AF872" s="81" t="n"/>
      <c r="AG872" s="81" t="n"/>
      <c r="AH872" s="81" t="n"/>
      <c r="AI872" s="81" t="n"/>
      <c r="AJ872" s="81" t="n"/>
      <c r="AK872" s="82">
        <f>COUNT(B872:AJ872) / COUNTA(B872:AJ872)</f>
        <v/>
      </c>
      <c r="AL872" s="82">
        <f>1-AK872</f>
        <v/>
      </c>
    </row>
    <row r="873">
      <c r="A873" s="81" t="n"/>
      <c r="B873" s="81" t="n"/>
      <c r="C873" s="81" t="n"/>
      <c r="D873" s="81" t="n"/>
      <c r="E873" s="81" t="n"/>
      <c r="F873" s="81" t="n"/>
      <c r="G873" s="81" t="n"/>
      <c r="H873" s="81" t="n"/>
      <c r="I873" s="81" t="n"/>
      <c r="J873" s="81" t="n"/>
      <c r="K873" s="81" t="n"/>
      <c r="L873" s="81" t="n"/>
      <c r="M873" s="81" t="n"/>
      <c r="N873" s="81" t="n"/>
      <c r="O873" s="81" t="n"/>
      <c r="P873" s="81" t="n"/>
      <c r="Q873" s="81" t="n"/>
      <c r="R873" s="81" t="n"/>
      <c r="S873" s="81" t="n"/>
      <c r="T873" s="81" t="n"/>
      <c r="U873" s="81" t="n"/>
      <c r="V873" s="81" t="n"/>
      <c r="W873" s="81" t="n"/>
      <c r="X873" s="81" t="n"/>
      <c r="Y873" s="81" t="n"/>
      <c r="Z873" s="81" t="n"/>
      <c r="AA873" s="81" t="n"/>
      <c r="AB873" s="81" t="n"/>
      <c r="AC873" s="81" t="n"/>
      <c r="AD873" s="81" t="n"/>
      <c r="AE873" s="81" t="n"/>
      <c r="AF873" s="81" t="n"/>
      <c r="AG873" s="81" t="n"/>
      <c r="AH873" s="81" t="n"/>
      <c r="AI873" s="81" t="n"/>
      <c r="AJ873" s="81" t="n"/>
      <c r="AK873" s="82">
        <f>COUNT(B873:AJ873) / COUNTA(B873:AJ873)</f>
        <v/>
      </c>
      <c r="AL873" s="82">
        <f>1-AK873</f>
        <v/>
      </c>
    </row>
    <row r="874">
      <c r="A874" s="81" t="n"/>
      <c r="B874" s="81" t="n"/>
      <c r="C874" s="81" t="n"/>
      <c r="D874" s="81" t="n"/>
      <c r="E874" s="81" t="n"/>
      <c r="F874" s="81" t="n"/>
      <c r="G874" s="81" t="n"/>
      <c r="H874" s="81" t="n"/>
      <c r="I874" s="81" t="n"/>
      <c r="J874" s="81" t="n"/>
      <c r="K874" s="81" t="n"/>
      <c r="L874" s="81" t="n"/>
      <c r="M874" s="81" t="n"/>
      <c r="N874" s="81" t="n"/>
      <c r="O874" s="81" t="n"/>
      <c r="P874" s="81" t="n"/>
      <c r="Q874" s="81" t="n"/>
      <c r="R874" s="81" t="n"/>
      <c r="S874" s="81" t="n"/>
      <c r="T874" s="81" t="n"/>
      <c r="U874" s="81" t="n"/>
      <c r="V874" s="81" t="n"/>
      <c r="W874" s="81" t="n"/>
      <c r="X874" s="81" t="n"/>
      <c r="Y874" s="81" t="n"/>
      <c r="Z874" s="81" t="n"/>
      <c r="AA874" s="81" t="n"/>
      <c r="AB874" s="81" t="n"/>
      <c r="AC874" s="81" t="n"/>
      <c r="AD874" s="81" t="n"/>
      <c r="AE874" s="81" t="n"/>
      <c r="AF874" s="81" t="n"/>
      <c r="AG874" s="81" t="n"/>
      <c r="AH874" s="81" t="n"/>
      <c r="AI874" s="81" t="n"/>
      <c r="AJ874" s="81" t="n"/>
      <c r="AK874" s="82">
        <f>COUNT(B874:AJ874) / COUNTA(B874:AJ874)</f>
        <v/>
      </c>
      <c r="AL874" s="82">
        <f>1-AK874</f>
        <v/>
      </c>
    </row>
    <row r="875">
      <c r="A875" s="81" t="n"/>
      <c r="B875" s="81" t="n"/>
      <c r="C875" s="81" t="n"/>
      <c r="D875" s="81" t="n"/>
      <c r="E875" s="81" t="n"/>
      <c r="F875" s="81" t="n"/>
      <c r="G875" s="81" t="n"/>
      <c r="H875" s="81" t="n"/>
      <c r="I875" s="81" t="n"/>
      <c r="J875" s="81" t="n"/>
      <c r="K875" s="81" t="n"/>
      <c r="L875" s="81" t="n"/>
      <c r="M875" s="81" t="n"/>
      <c r="N875" s="81" t="n"/>
      <c r="O875" s="81" t="n"/>
      <c r="P875" s="81" t="n"/>
      <c r="Q875" s="81" t="n"/>
      <c r="R875" s="81" t="n"/>
      <c r="S875" s="81" t="n"/>
      <c r="T875" s="81" t="n"/>
      <c r="U875" s="81" t="n"/>
      <c r="V875" s="81" t="n"/>
      <c r="W875" s="81" t="n"/>
      <c r="X875" s="81" t="n"/>
      <c r="Y875" s="81" t="n"/>
      <c r="Z875" s="81" t="n"/>
      <c r="AA875" s="81" t="n"/>
      <c r="AB875" s="81" t="n"/>
      <c r="AC875" s="81" t="n"/>
      <c r="AD875" s="81" t="n"/>
      <c r="AE875" s="81" t="n"/>
      <c r="AF875" s="81" t="n"/>
      <c r="AG875" s="81" t="n"/>
      <c r="AH875" s="81" t="n"/>
      <c r="AI875" s="81" t="n"/>
      <c r="AJ875" s="81" t="n"/>
      <c r="AK875" s="82">
        <f>COUNT(B875:AJ875) / COUNTA(B875:AJ875)</f>
        <v/>
      </c>
      <c r="AL875" s="82">
        <f>1-AK875</f>
        <v/>
      </c>
    </row>
    <row r="876">
      <c r="A876" s="81" t="n"/>
      <c r="B876" s="81" t="n"/>
      <c r="C876" s="81" t="n"/>
      <c r="D876" s="81" t="n"/>
      <c r="E876" s="81" t="n"/>
      <c r="F876" s="81" t="n"/>
      <c r="G876" s="81" t="n"/>
      <c r="H876" s="81" t="n"/>
      <c r="I876" s="81" t="n"/>
      <c r="J876" s="81" t="n"/>
      <c r="K876" s="81" t="n"/>
      <c r="L876" s="81" t="n"/>
      <c r="M876" s="81" t="n"/>
      <c r="N876" s="81" t="n"/>
      <c r="O876" s="81" t="n"/>
      <c r="P876" s="81" t="n"/>
      <c r="Q876" s="81" t="n"/>
      <c r="R876" s="81" t="n"/>
      <c r="S876" s="81" t="n"/>
      <c r="T876" s="81" t="n"/>
      <c r="U876" s="81" t="n"/>
      <c r="V876" s="81" t="n"/>
      <c r="W876" s="81" t="n"/>
      <c r="X876" s="81" t="n"/>
      <c r="Y876" s="81" t="n"/>
      <c r="Z876" s="81" t="n"/>
      <c r="AA876" s="81" t="n"/>
      <c r="AB876" s="81" t="n"/>
      <c r="AC876" s="81" t="n"/>
      <c r="AD876" s="81" t="n"/>
      <c r="AE876" s="81" t="n"/>
      <c r="AF876" s="81" t="n"/>
      <c r="AG876" s="81" t="n"/>
      <c r="AH876" s="81" t="n"/>
      <c r="AI876" s="81" t="n"/>
      <c r="AJ876" s="81" t="n"/>
      <c r="AK876" s="82">
        <f>COUNT(B876:AJ876) / COUNTA(B876:AJ876)</f>
        <v/>
      </c>
      <c r="AL876" s="82">
        <f>1-AK876</f>
        <v/>
      </c>
    </row>
    <row r="877">
      <c r="A877" s="81" t="n"/>
      <c r="B877" s="81" t="n"/>
      <c r="C877" s="81" t="n"/>
      <c r="D877" s="81" t="n"/>
      <c r="E877" s="81" t="n"/>
      <c r="F877" s="81" t="n"/>
      <c r="G877" s="81" t="n"/>
      <c r="H877" s="81" t="n"/>
      <c r="I877" s="81" t="n"/>
      <c r="J877" s="81" t="n"/>
      <c r="K877" s="81" t="n"/>
      <c r="L877" s="81" t="n"/>
      <c r="M877" s="81" t="n"/>
      <c r="N877" s="81" t="n"/>
      <c r="O877" s="81" t="n"/>
      <c r="P877" s="81" t="n"/>
      <c r="Q877" s="81" t="n"/>
      <c r="R877" s="81" t="n"/>
      <c r="S877" s="81" t="n"/>
      <c r="T877" s="81" t="n"/>
      <c r="U877" s="81" t="n"/>
      <c r="V877" s="81" t="n"/>
      <c r="W877" s="81" t="n"/>
      <c r="X877" s="81" t="n"/>
      <c r="Y877" s="81" t="n"/>
      <c r="Z877" s="81" t="n"/>
      <c r="AA877" s="81" t="n"/>
      <c r="AB877" s="81" t="n"/>
      <c r="AC877" s="81" t="n"/>
      <c r="AD877" s="81" t="n"/>
      <c r="AE877" s="81" t="n"/>
      <c r="AF877" s="81" t="n"/>
      <c r="AG877" s="81" t="n"/>
      <c r="AH877" s="81" t="n"/>
      <c r="AI877" s="81" t="n"/>
      <c r="AJ877" s="81" t="n"/>
      <c r="AK877" s="82">
        <f>COUNT(B877:AJ877) / COUNTA(B877:AJ877)</f>
        <v/>
      </c>
      <c r="AL877" s="82">
        <f>1-AK877</f>
        <v/>
      </c>
    </row>
    <row r="878">
      <c r="A878" s="81" t="n"/>
      <c r="B878" s="81" t="n"/>
      <c r="C878" s="81" t="n"/>
      <c r="D878" s="81" t="n"/>
      <c r="E878" s="81" t="n"/>
      <c r="F878" s="81" t="n"/>
      <c r="G878" s="81" t="n"/>
      <c r="H878" s="81" t="n"/>
      <c r="I878" s="81" t="n"/>
      <c r="J878" s="81" t="n"/>
      <c r="K878" s="81" t="n"/>
      <c r="L878" s="81" t="n"/>
      <c r="M878" s="81" t="n"/>
      <c r="N878" s="81" t="n"/>
      <c r="O878" s="81" t="n"/>
      <c r="P878" s="81" t="n"/>
      <c r="Q878" s="81" t="n"/>
      <c r="R878" s="81" t="n"/>
      <c r="S878" s="81" t="n"/>
      <c r="T878" s="81" t="n"/>
      <c r="U878" s="81" t="n"/>
      <c r="V878" s="81" t="n"/>
      <c r="W878" s="81" t="n"/>
      <c r="X878" s="81" t="n"/>
      <c r="Y878" s="81" t="n"/>
      <c r="Z878" s="81" t="n"/>
      <c r="AA878" s="81" t="n"/>
      <c r="AB878" s="81" t="n"/>
      <c r="AC878" s="81" t="n"/>
      <c r="AD878" s="81" t="n"/>
      <c r="AE878" s="81" t="n"/>
      <c r="AF878" s="81" t="n"/>
      <c r="AG878" s="81" t="n"/>
      <c r="AH878" s="81" t="n"/>
      <c r="AI878" s="81" t="n"/>
      <c r="AJ878" s="81" t="n"/>
      <c r="AK878" s="82">
        <f>COUNT(B878:AJ878) / COUNTA(B878:AJ878)</f>
        <v/>
      </c>
      <c r="AL878" s="82">
        <f>1-AK878</f>
        <v/>
      </c>
    </row>
    <row r="879">
      <c r="A879" s="81" t="n"/>
      <c r="B879" s="81" t="n"/>
      <c r="C879" s="81" t="n"/>
      <c r="D879" s="81" t="n"/>
      <c r="E879" s="81" t="n"/>
      <c r="F879" s="81" t="n"/>
      <c r="G879" s="81" t="n"/>
      <c r="H879" s="81" t="n"/>
      <c r="I879" s="81" t="n"/>
      <c r="J879" s="81" t="n"/>
      <c r="K879" s="81" t="n"/>
      <c r="L879" s="81" t="n"/>
      <c r="M879" s="81" t="n"/>
      <c r="N879" s="81" t="n"/>
      <c r="O879" s="81" t="n"/>
      <c r="P879" s="81" t="n"/>
      <c r="Q879" s="81" t="n"/>
      <c r="R879" s="81" t="n"/>
      <c r="S879" s="81" t="n"/>
      <c r="T879" s="81" t="n"/>
      <c r="U879" s="81" t="n"/>
      <c r="V879" s="81" t="n"/>
      <c r="W879" s="81" t="n"/>
      <c r="X879" s="81" t="n"/>
      <c r="Y879" s="81" t="n"/>
      <c r="Z879" s="81" t="n"/>
      <c r="AA879" s="81" t="n"/>
      <c r="AB879" s="81" t="n"/>
      <c r="AC879" s="81" t="n"/>
      <c r="AD879" s="81" t="n"/>
      <c r="AE879" s="81" t="n"/>
      <c r="AF879" s="81" t="n"/>
      <c r="AG879" s="81" t="n"/>
      <c r="AH879" s="81" t="n"/>
      <c r="AI879" s="81" t="n"/>
      <c r="AJ879" s="81" t="n"/>
      <c r="AK879" s="82">
        <f>COUNT(B879:AJ879) / COUNTA(B879:AJ879)</f>
        <v/>
      </c>
      <c r="AL879" s="82">
        <f>1-AK879</f>
        <v/>
      </c>
    </row>
    <row r="880">
      <c r="A880" s="81" t="n"/>
      <c r="B880" s="81" t="n"/>
      <c r="C880" s="81" t="n"/>
      <c r="D880" s="81" t="n"/>
      <c r="E880" s="81" t="n"/>
      <c r="F880" s="81" t="n"/>
      <c r="G880" s="81" t="n"/>
      <c r="H880" s="81" t="n"/>
      <c r="I880" s="81" t="n"/>
      <c r="J880" s="81" t="n"/>
      <c r="K880" s="81" t="n"/>
      <c r="L880" s="81" t="n"/>
      <c r="M880" s="81" t="n"/>
      <c r="N880" s="81" t="n"/>
      <c r="O880" s="81" t="n"/>
      <c r="P880" s="81" t="n"/>
      <c r="Q880" s="81" t="n"/>
      <c r="R880" s="81" t="n"/>
      <c r="S880" s="81" t="n"/>
      <c r="T880" s="81" t="n"/>
      <c r="U880" s="81" t="n"/>
      <c r="V880" s="81" t="n"/>
      <c r="W880" s="81" t="n"/>
      <c r="X880" s="81" t="n"/>
      <c r="Y880" s="81" t="n"/>
      <c r="Z880" s="81" t="n"/>
      <c r="AA880" s="81" t="n"/>
      <c r="AB880" s="81" t="n"/>
      <c r="AC880" s="81" t="n"/>
      <c r="AD880" s="81" t="n"/>
      <c r="AE880" s="81" t="n"/>
      <c r="AF880" s="81" t="n"/>
      <c r="AG880" s="81" t="n"/>
      <c r="AH880" s="81" t="n"/>
      <c r="AI880" s="81" t="n"/>
      <c r="AJ880" s="81" t="n"/>
      <c r="AK880" s="82">
        <f>COUNT(B880:AJ880) / COUNTA(B880:AJ880)</f>
        <v/>
      </c>
      <c r="AL880" s="82">
        <f>1-AK880</f>
        <v/>
      </c>
    </row>
    <row r="881">
      <c r="A881" s="81" t="n"/>
      <c r="B881" s="81" t="n"/>
      <c r="C881" s="81" t="n"/>
      <c r="D881" s="81" t="n"/>
      <c r="E881" s="81" t="n"/>
      <c r="F881" s="81" t="n"/>
      <c r="G881" s="81" t="n"/>
      <c r="H881" s="81" t="n"/>
      <c r="I881" s="81" t="n"/>
      <c r="J881" s="81" t="n"/>
      <c r="K881" s="81" t="n"/>
      <c r="L881" s="81" t="n"/>
      <c r="M881" s="81" t="n"/>
      <c r="N881" s="81" t="n"/>
      <c r="O881" s="81" t="n"/>
      <c r="P881" s="81" t="n"/>
      <c r="Q881" s="81" t="n"/>
      <c r="R881" s="81" t="n"/>
      <c r="S881" s="81" t="n"/>
      <c r="T881" s="81" t="n"/>
      <c r="U881" s="81" t="n"/>
      <c r="V881" s="81" t="n"/>
      <c r="W881" s="81" t="n"/>
      <c r="X881" s="81" t="n"/>
      <c r="Y881" s="81" t="n"/>
      <c r="Z881" s="81" t="n"/>
      <c r="AA881" s="81" t="n"/>
      <c r="AB881" s="81" t="n"/>
      <c r="AC881" s="81" t="n"/>
      <c r="AD881" s="81" t="n"/>
      <c r="AE881" s="81" t="n"/>
      <c r="AF881" s="81" t="n"/>
      <c r="AG881" s="81" t="n"/>
      <c r="AH881" s="81" t="n"/>
      <c r="AI881" s="81" t="n"/>
      <c r="AJ881" s="81" t="n"/>
      <c r="AK881" s="82">
        <f>COUNT(B881:AJ881) / COUNTA(B881:AJ881)</f>
        <v/>
      </c>
      <c r="AL881" s="82">
        <f>1-AK881</f>
        <v/>
      </c>
    </row>
    <row r="882">
      <c r="A882" s="81" t="n"/>
      <c r="B882" s="81" t="n"/>
      <c r="C882" s="81" t="n"/>
      <c r="D882" s="81" t="n"/>
      <c r="E882" s="81" t="n"/>
      <c r="F882" s="81" t="n"/>
      <c r="G882" s="81" t="n"/>
      <c r="H882" s="81" t="n"/>
      <c r="I882" s="81" t="n"/>
      <c r="J882" s="81" t="n"/>
      <c r="K882" s="81" t="n"/>
      <c r="L882" s="81" t="n"/>
      <c r="M882" s="81" t="n"/>
      <c r="N882" s="81" t="n"/>
      <c r="O882" s="81" t="n"/>
      <c r="P882" s="81" t="n"/>
      <c r="Q882" s="81" t="n"/>
      <c r="R882" s="81" t="n"/>
      <c r="S882" s="81" t="n"/>
      <c r="T882" s="81" t="n"/>
      <c r="U882" s="81" t="n"/>
      <c r="V882" s="81" t="n"/>
      <c r="W882" s="81" t="n"/>
      <c r="X882" s="81" t="n"/>
      <c r="Y882" s="81" t="n"/>
      <c r="Z882" s="81" t="n"/>
      <c r="AA882" s="81" t="n"/>
      <c r="AB882" s="81" t="n"/>
      <c r="AC882" s="81" t="n"/>
      <c r="AD882" s="81" t="n"/>
      <c r="AE882" s="81" t="n"/>
      <c r="AF882" s="81" t="n"/>
      <c r="AG882" s="81" t="n"/>
      <c r="AH882" s="81" t="n"/>
      <c r="AI882" s="81" t="n"/>
      <c r="AJ882" s="81" t="n"/>
      <c r="AK882" s="82">
        <f>COUNT(B882:AJ882) / COUNTA(B882:AJ882)</f>
        <v/>
      </c>
      <c r="AL882" s="82">
        <f>1-AK882</f>
        <v/>
      </c>
    </row>
    <row r="883">
      <c r="A883" s="81" t="n"/>
      <c r="B883" s="81" t="n"/>
      <c r="C883" s="81" t="n"/>
      <c r="D883" s="81" t="n"/>
      <c r="E883" s="81" t="n"/>
      <c r="F883" s="81" t="n"/>
      <c r="G883" s="81" t="n"/>
      <c r="H883" s="81" t="n"/>
      <c r="I883" s="81" t="n"/>
      <c r="J883" s="81" t="n"/>
      <c r="K883" s="81" t="n"/>
      <c r="L883" s="81" t="n"/>
      <c r="M883" s="81" t="n"/>
      <c r="N883" s="81" t="n"/>
      <c r="O883" s="81" t="n"/>
      <c r="P883" s="81" t="n"/>
      <c r="Q883" s="81" t="n"/>
      <c r="R883" s="81" t="n"/>
      <c r="S883" s="81" t="n"/>
      <c r="T883" s="81" t="n"/>
      <c r="U883" s="81" t="n"/>
      <c r="V883" s="81" t="n"/>
      <c r="W883" s="81" t="n"/>
      <c r="X883" s="81" t="n"/>
      <c r="Y883" s="81" t="n"/>
      <c r="Z883" s="81" t="n"/>
      <c r="AA883" s="81" t="n"/>
      <c r="AB883" s="81" t="n"/>
      <c r="AC883" s="81" t="n"/>
      <c r="AD883" s="81" t="n"/>
      <c r="AE883" s="81" t="n"/>
      <c r="AF883" s="81" t="n"/>
      <c r="AG883" s="81" t="n"/>
      <c r="AH883" s="81" t="n"/>
      <c r="AI883" s="81" t="n"/>
      <c r="AJ883" s="81" t="n"/>
      <c r="AK883" s="82">
        <f>COUNT(B883:AJ883) / COUNTA(B883:AJ883)</f>
        <v/>
      </c>
      <c r="AL883" s="82">
        <f>1-AK883</f>
        <v/>
      </c>
    </row>
    <row r="884">
      <c r="A884" s="81" t="n"/>
      <c r="B884" s="81" t="n"/>
      <c r="C884" s="81" t="n"/>
      <c r="D884" s="81" t="n"/>
      <c r="E884" s="81" t="n"/>
      <c r="F884" s="81" t="n"/>
      <c r="G884" s="81" t="n"/>
      <c r="H884" s="81" t="n"/>
      <c r="I884" s="81" t="n"/>
      <c r="J884" s="81" t="n"/>
      <c r="K884" s="81" t="n"/>
      <c r="L884" s="81" t="n"/>
      <c r="M884" s="81" t="n"/>
      <c r="N884" s="81" t="n"/>
      <c r="O884" s="81" t="n"/>
      <c r="P884" s="81" t="n"/>
      <c r="Q884" s="81" t="n"/>
      <c r="R884" s="81" t="n"/>
      <c r="S884" s="81" t="n"/>
      <c r="T884" s="81" t="n"/>
      <c r="U884" s="81" t="n"/>
      <c r="V884" s="81" t="n"/>
      <c r="W884" s="81" t="n"/>
      <c r="X884" s="81" t="n"/>
      <c r="Y884" s="81" t="n"/>
      <c r="Z884" s="81" t="n"/>
      <c r="AA884" s="81" t="n"/>
      <c r="AB884" s="81" t="n"/>
      <c r="AC884" s="81" t="n"/>
      <c r="AD884" s="81" t="n"/>
      <c r="AE884" s="81" t="n"/>
      <c r="AF884" s="81" t="n"/>
      <c r="AG884" s="81" t="n"/>
      <c r="AH884" s="81" t="n"/>
      <c r="AI884" s="81" t="n"/>
      <c r="AJ884" s="81" t="n"/>
      <c r="AK884" s="82">
        <f>COUNT(B884:AJ884) / COUNTA(B884:AJ884)</f>
        <v/>
      </c>
      <c r="AL884" s="82">
        <f>1-AK884</f>
        <v/>
      </c>
    </row>
    <row r="885">
      <c r="A885" s="81" t="n"/>
      <c r="B885" s="81" t="n"/>
      <c r="C885" s="81" t="n"/>
      <c r="D885" s="81" t="n"/>
      <c r="E885" s="81" t="n"/>
      <c r="F885" s="81" t="n"/>
      <c r="G885" s="81" t="n"/>
      <c r="H885" s="81" t="n"/>
      <c r="I885" s="81" t="n"/>
      <c r="J885" s="81" t="n"/>
      <c r="K885" s="81" t="n"/>
      <c r="L885" s="81" t="n"/>
      <c r="M885" s="81" t="n"/>
      <c r="N885" s="81" t="n"/>
      <c r="O885" s="81" t="n"/>
      <c r="P885" s="81" t="n"/>
      <c r="Q885" s="81" t="n"/>
      <c r="R885" s="81" t="n"/>
      <c r="S885" s="81" t="n"/>
      <c r="T885" s="81" t="n"/>
      <c r="U885" s="81" t="n"/>
      <c r="V885" s="81" t="n"/>
      <c r="W885" s="81" t="n"/>
      <c r="X885" s="81" t="n"/>
      <c r="Y885" s="81" t="n"/>
      <c r="Z885" s="81" t="n"/>
      <c r="AA885" s="81" t="n"/>
      <c r="AB885" s="81" t="n"/>
      <c r="AC885" s="81" t="n"/>
      <c r="AD885" s="81" t="n"/>
      <c r="AE885" s="81" t="n"/>
      <c r="AF885" s="81" t="n"/>
      <c r="AG885" s="81" t="n"/>
      <c r="AH885" s="81" t="n"/>
      <c r="AI885" s="81" t="n"/>
      <c r="AJ885" s="81" t="n"/>
      <c r="AK885" s="82">
        <f>COUNT(B885:AJ885) / COUNTA(B885:AJ885)</f>
        <v/>
      </c>
      <c r="AL885" s="82">
        <f>1-AK885</f>
        <v/>
      </c>
    </row>
    <row r="886">
      <c r="A886" s="81" t="n"/>
      <c r="B886" s="81" t="n"/>
      <c r="C886" s="81" t="n"/>
      <c r="D886" s="81" t="n"/>
      <c r="E886" s="81" t="n"/>
      <c r="F886" s="81" t="n"/>
      <c r="G886" s="81" t="n"/>
      <c r="H886" s="81" t="n"/>
      <c r="I886" s="81" t="n"/>
      <c r="J886" s="81" t="n"/>
      <c r="K886" s="81" t="n"/>
      <c r="L886" s="81" t="n"/>
      <c r="M886" s="81" t="n"/>
      <c r="N886" s="81" t="n"/>
      <c r="O886" s="81" t="n"/>
      <c r="P886" s="81" t="n"/>
      <c r="Q886" s="81" t="n"/>
      <c r="R886" s="81" t="n"/>
      <c r="S886" s="81" t="n"/>
      <c r="T886" s="81" t="n"/>
      <c r="U886" s="81" t="n"/>
      <c r="V886" s="81" t="n"/>
      <c r="W886" s="81" t="n"/>
      <c r="X886" s="81" t="n"/>
      <c r="Y886" s="81" t="n"/>
      <c r="Z886" s="81" t="n"/>
      <c r="AA886" s="81" t="n"/>
      <c r="AB886" s="81" t="n"/>
      <c r="AC886" s="81" t="n"/>
      <c r="AD886" s="81" t="n"/>
      <c r="AE886" s="81" t="n"/>
      <c r="AF886" s="81" t="n"/>
      <c r="AG886" s="81" t="n"/>
      <c r="AH886" s="81" t="n"/>
      <c r="AI886" s="81" t="n"/>
      <c r="AJ886" s="81" t="n"/>
      <c r="AK886" s="82">
        <f>COUNT(B886:AJ886) / COUNTA(B886:AJ886)</f>
        <v/>
      </c>
      <c r="AL886" s="82">
        <f>1-AK886</f>
        <v/>
      </c>
    </row>
    <row r="887">
      <c r="A887" s="81" t="n"/>
      <c r="B887" s="81" t="n"/>
      <c r="C887" s="81" t="n"/>
      <c r="D887" s="81" t="n"/>
      <c r="E887" s="81" t="n"/>
      <c r="F887" s="81" t="n"/>
      <c r="G887" s="81" t="n"/>
      <c r="H887" s="81" t="n"/>
      <c r="I887" s="81" t="n"/>
      <c r="J887" s="81" t="n"/>
      <c r="K887" s="81" t="n"/>
      <c r="L887" s="81" t="n"/>
      <c r="M887" s="81" t="n"/>
      <c r="N887" s="81" t="n"/>
      <c r="O887" s="81" t="n"/>
      <c r="P887" s="81" t="n"/>
      <c r="Q887" s="81" t="n"/>
      <c r="R887" s="81" t="n"/>
      <c r="S887" s="81" t="n"/>
      <c r="T887" s="81" t="n"/>
      <c r="U887" s="81" t="n"/>
      <c r="V887" s="81" t="n"/>
      <c r="W887" s="81" t="n"/>
      <c r="X887" s="81" t="n"/>
      <c r="Y887" s="81" t="n"/>
      <c r="Z887" s="81" t="n"/>
      <c r="AA887" s="81" t="n"/>
      <c r="AB887" s="81" t="n"/>
      <c r="AC887" s="81" t="n"/>
      <c r="AD887" s="81" t="n"/>
      <c r="AE887" s="81" t="n"/>
      <c r="AF887" s="81" t="n"/>
      <c r="AG887" s="81" t="n"/>
      <c r="AH887" s="81" t="n"/>
      <c r="AI887" s="81" t="n"/>
      <c r="AJ887" s="81" t="n"/>
      <c r="AK887" s="82">
        <f>COUNT(B887:AJ887) / COUNTA(B887:AJ887)</f>
        <v/>
      </c>
      <c r="AL887" s="82">
        <f>1-AK887</f>
        <v/>
      </c>
    </row>
    <row r="888">
      <c r="A888" s="81" t="n"/>
      <c r="B888" s="81" t="n"/>
      <c r="C888" s="81" t="n"/>
      <c r="D888" s="81" t="n"/>
      <c r="E888" s="81" t="n"/>
      <c r="F888" s="81" t="n"/>
      <c r="G888" s="81" t="n"/>
      <c r="H888" s="81" t="n"/>
      <c r="I888" s="81" t="n"/>
      <c r="J888" s="81" t="n"/>
      <c r="K888" s="81" t="n"/>
      <c r="L888" s="81" t="n"/>
      <c r="M888" s="81" t="n"/>
      <c r="N888" s="81" t="n"/>
      <c r="O888" s="81" t="n"/>
      <c r="P888" s="81" t="n"/>
      <c r="Q888" s="81" t="n"/>
      <c r="R888" s="81" t="n"/>
      <c r="S888" s="81" t="n"/>
      <c r="T888" s="81" t="n"/>
      <c r="U888" s="81" t="n"/>
      <c r="V888" s="81" t="n"/>
      <c r="W888" s="81" t="n"/>
      <c r="X888" s="81" t="n"/>
      <c r="Y888" s="81" t="n"/>
      <c r="Z888" s="81" t="n"/>
      <c r="AA888" s="81" t="n"/>
      <c r="AB888" s="81" t="n"/>
      <c r="AC888" s="81" t="n"/>
      <c r="AD888" s="81" t="n"/>
      <c r="AE888" s="81" t="n"/>
      <c r="AF888" s="81" t="n"/>
      <c r="AG888" s="81" t="n"/>
      <c r="AH888" s="81" t="n"/>
      <c r="AI888" s="81" t="n"/>
      <c r="AJ888" s="81" t="n"/>
      <c r="AK888" s="82">
        <f>COUNT(B888:AJ888) / COUNTA(B888:AJ888)</f>
        <v/>
      </c>
      <c r="AL888" s="82">
        <f>1-AK888</f>
        <v/>
      </c>
    </row>
    <row r="889">
      <c r="A889" s="81" t="n"/>
      <c r="B889" s="81" t="n"/>
      <c r="C889" s="81" t="n"/>
      <c r="D889" s="81" t="n"/>
      <c r="E889" s="81" t="n"/>
      <c r="F889" s="81" t="n"/>
      <c r="G889" s="81" t="n"/>
      <c r="H889" s="81" t="n"/>
      <c r="I889" s="81" t="n"/>
      <c r="J889" s="81" t="n"/>
      <c r="K889" s="81" t="n"/>
      <c r="L889" s="81" t="n"/>
      <c r="M889" s="81" t="n"/>
      <c r="N889" s="81" t="n"/>
      <c r="O889" s="81" t="n"/>
      <c r="P889" s="81" t="n"/>
      <c r="Q889" s="81" t="n"/>
      <c r="R889" s="81" t="n"/>
      <c r="S889" s="81" t="n"/>
      <c r="T889" s="81" t="n"/>
      <c r="U889" s="81" t="n"/>
      <c r="V889" s="81" t="n"/>
      <c r="W889" s="81" t="n"/>
      <c r="X889" s="81" t="n"/>
      <c r="Y889" s="81" t="n"/>
      <c r="Z889" s="81" t="n"/>
      <c r="AA889" s="81" t="n"/>
      <c r="AB889" s="81" t="n"/>
      <c r="AC889" s="81" t="n"/>
      <c r="AD889" s="81" t="n"/>
      <c r="AE889" s="81" t="n"/>
      <c r="AF889" s="81" t="n"/>
      <c r="AG889" s="81" t="n"/>
      <c r="AH889" s="81" t="n"/>
      <c r="AI889" s="81" t="n"/>
      <c r="AJ889" s="81" t="n"/>
      <c r="AK889" s="82">
        <f>COUNT(B889:AJ889) / COUNTA(B889:AJ889)</f>
        <v/>
      </c>
      <c r="AL889" s="82">
        <f>1-AK889</f>
        <v/>
      </c>
    </row>
    <row r="890">
      <c r="A890" s="81" t="n"/>
      <c r="B890" s="81" t="n"/>
      <c r="C890" s="81" t="n"/>
      <c r="D890" s="81" t="n"/>
      <c r="E890" s="81" t="n"/>
      <c r="F890" s="81" t="n"/>
      <c r="G890" s="81" t="n"/>
      <c r="H890" s="81" t="n"/>
      <c r="I890" s="81" t="n"/>
      <c r="J890" s="81" t="n"/>
      <c r="K890" s="81" t="n"/>
      <c r="L890" s="81" t="n"/>
      <c r="M890" s="81" t="n"/>
      <c r="N890" s="81" t="n"/>
      <c r="O890" s="81" t="n"/>
      <c r="P890" s="81" t="n"/>
      <c r="Q890" s="81" t="n"/>
      <c r="R890" s="81" t="n"/>
      <c r="S890" s="81" t="n"/>
      <c r="T890" s="81" t="n"/>
      <c r="U890" s="81" t="n"/>
      <c r="V890" s="81" t="n"/>
      <c r="W890" s="81" t="n"/>
      <c r="X890" s="81" t="n"/>
      <c r="Y890" s="81" t="n"/>
      <c r="Z890" s="81" t="n"/>
      <c r="AA890" s="81" t="n"/>
      <c r="AB890" s="81" t="n"/>
      <c r="AC890" s="81" t="n"/>
      <c r="AD890" s="81" t="n"/>
      <c r="AE890" s="81" t="n"/>
      <c r="AF890" s="81" t="n"/>
      <c r="AG890" s="81" t="n"/>
      <c r="AH890" s="81" t="n"/>
      <c r="AI890" s="81" t="n"/>
      <c r="AJ890" s="81" t="n"/>
      <c r="AK890" s="82">
        <f>COUNT(B890:AJ890) / COUNTA(B890:AJ890)</f>
        <v/>
      </c>
      <c r="AL890" s="82">
        <f>1-AK890</f>
        <v/>
      </c>
    </row>
    <row r="891">
      <c r="A891" s="81" t="n"/>
      <c r="B891" s="81" t="n"/>
      <c r="C891" s="81" t="n"/>
      <c r="D891" s="81" t="n"/>
      <c r="E891" s="81" t="n"/>
      <c r="F891" s="81" t="n"/>
      <c r="G891" s="81" t="n"/>
      <c r="H891" s="81" t="n"/>
      <c r="I891" s="81" t="n"/>
      <c r="J891" s="81" t="n"/>
      <c r="K891" s="81" t="n"/>
      <c r="L891" s="81" t="n"/>
      <c r="M891" s="81" t="n"/>
      <c r="N891" s="81" t="n"/>
      <c r="O891" s="81" t="n"/>
      <c r="P891" s="81" t="n"/>
      <c r="Q891" s="81" t="n"/>
      <c r="R891" s="81" t="n"/>
      <c r="S891" s="81" t="n"/>
      <c r="T891" s="81" t="n"/>
      <c r="U891" s="81" t="n"/>
      <c r="V891" s="81" t="n"/>
      <c r="W891" s="81" t="n"/>
      <c r="X891" s="81" t="n"/>
      <c r="Y891" s="81" t="n"/>
      <c r="Z891" s="81" t="n"/>
      <c r="AA891" s="81" t="n"/>
      <c r="AB891" s="81" t="n"/>
      <c r="AC891" s="81" t="n"/>
      <c r="AD891" s="81" t="n"/>
      <c r="AE891" s="81" t="n"/>
      <c r="AF891" s="81" t="n"/>
      <c r="AG891" s="81" t="n"/>
      <c r="AH891" s="81" t="n"/>
      <c r="AI891" s="81" t="n"/>
      <c r="AJ891" s="81" t="n"/>
      <c r="AK891" s="82">
        <f>COUNT(B891:AJ891) / COUNTA(B891:AJ891)</f>
        <v/>
      </c>
      <c r="AL891" s="82">
        <f>1-AK891</f>
        <v/>
      </c>
    </row>
    <row r="892">
      <c r="A892" s="81" t="n"/>
      <c r="B892" s="81" t="n"/>
      <c r="C892" s="81" t="n"/>
      <c r="D892" s="81" t="n"/>
      <c r="E892" s="81" t="n"/>
      <c r="F892" s="81" t="n"/>
      <c r="G892" s="81" t="n"/>
      <c r="H892" s="81" t="n"/>
      <c r="I892" s="81" t="n"/>
      <c r="J892" s="81" t="n"/>
      <c r="K892" s="81" t="n"/>
      <c r="L892" s="81" t="n"/>
      <c r="M892" s="81" t="n"/>
      <c r="N892" s="81" t="n"/>
      <c r="O892" s="81" t="n"/>
      <c r="P892" s="81" t="n"/>
      <c r="Q892" s="81" t="n"/>
      <c r="R892" s="81" t="n"/>
      <c r="S892" s="81" t="n"/>
      <c r="T892" s="81" t="n"/>
      <c r="U892" s="81" t="n"/>
      <c r="V892" s="81" t="n"/>
      <c r="W892" s="81" t="n"/>
      <c r="X892" s="81" t="n"/>
      <c r="Y892" s="81" t="n"/>
      <c r="Z892" s="81" t="n"/>
      <c r="AA892" s="81" t="n"/>
      <c r="AB892" s="81" t="n"/>
      <c r="AC892" s="81" t="n"/>
      <c r="AD892" s="81" t="n"/>
      <c r="AE892" s="81" t="n"/>
      <c r="AF892" s="81" t="n"/>
      <c r="AG892" s="81" t="n"/>
      <c r="AH892" s="81" t="n"/>
      <c r="AI892" s="81" t="n"/>
      <c r="AJ892" s="81" t="n"/>
      <c r="AK892" s="82">
        <f>COUNT(B892:AJ892) / COUNTA(B892:AJ892)</f>
        <v/>
      </c>
      <c r="AL892" s="82">
        <f>1-AK892</f>
        <v/>
      </c>
    </row>
    <row r="893">
      <c r="A893" s="81" t="n"/>
      <c r="B893" s="81" t="n"/>
      <c r="C893" s="81" t="n"/>
      <c r="D893" s="81" t="n"/>
      <c r="E893" s="81" t="n"/>
      <c r="F893" s="81" t="n"/>
      <c r="G893" s="81" t="n"/>
      <c r="H893" s="81" t="n"/>
      <c r="I893" s="81" t="n"/>
      <c r="J893" s="81" t="n"/>
      <c r="K893" s="81" t="n"/>
      <c r="L893" s="81" t="n"/>
      <c r="M893" s="81" t="n"/>
      <c r="N893" s="81" t="n"/>
      <c r="O893" s="81" t="n"/>
      <c r="P893" s="81" t="n"/>
      <c r="Q893" s="81" t="n"/>
      <c r="R893" s="81" t="n"/>
      <c r="S893" s="81" t="n"/>
      <c r="T893" s="81" t="n"/>
      <c r="U893" s="81" t="n"/>
      <c r="V893" s="81" t="n"/>
      <c r="W893" s="81" t="n"/>
      <c r="X893" s="81" t="n"/>
      <c r="Y893" s="81" t="n"/>
      <c r="Z893" s="81" t="n"/>
      <c r="AA893" s="81" t="n"/>
      <c r="AB893" s="81" t="n"/>
      <c r="AC893" s="81" t="n"/>
      <c r="AD893" s="81" t="n"/>
      <c r="AE893" s="81" t="n"/>
      <c r="AF893" s="81" t="n"/>
      <c r="AG893" s="81" t="n"/>
      <c r="AH893" s="81" t="n"/>
      <c r="AI893" s="81" t="n"/>
      <c r="AJ893" s="81" t="n"/>
      <c r="AK893" s="82">
        <f>COUNT(B893:AJ893) / COUNTA(B893:AJ893)</f>
        <v/>
      </c>
      <c r="AL893" s="82">
        <f>1-AK893</f>
        <v/>
      </c>
    </row>
    <row r="894">
      <c r="A894" s="81" t="n"/>
      <c r="B894" s="81" t="n"/>
      <c r="C894" s="81" t="n"/>
      <c r="D894" s="81" t="n"/>
      <c r="E894" s="81" t="n"/>
      <c r="F894" s="81" t="n"/>
      <c r="G894" s="81" t="n"/>
      <c r="H894" s="81" t="n"/>
      <c r="I894" s="81" t="n"/>
      <c r="J894" s="81" t="n"/>
      <c r="K894" s="81" t="n"/>
      <c r="L894" s="81" t="n"/>
      <c r="M894" s="81" t="n"/>
      <c r="N894" s="81" t="n"/>
      <c r="O894" s="81" t="n"/>
      <c r="P894" s="81" t="n"/>
      <c r="Q894" s="81" t="n"/>
      <c r="R894" s="81" t="n"/>
      <c r="S894" s="81" t="n"/>
      <c r="T894" s="81" t="n"/>
      <c r="U894" s="81" t="n"/>
      <c r="V894" s="81" t="n"/>
      <c r="W894" s="81" t="n"/>
      <c r="X894" s="81" t="n"/>
      <c r="Y894" s="81" t="n"/>
      <c r="Z894" s="81" t="n"/>
      <c r="AA894" s="81" t="n"/>
      <c r="AB894" s="81" t="n"/>
      <c r="AC894" s="81" t="n"/>
      <c r="AD894" s="81" t="n"/>
      <c r="AE894" s="81" t="n"/>
      <c r="AF894" s="81" t="n"/>
      <c r="AG894" s="81" t="n"/>
      <c r="AH894" s="81" t="n"/>
      <c r="AI894" s="81" t="n"/>
      <c r="AJ894" s="81" t="n"/>
      <c r="AK894" s="82">
        <f>COUNT(B894:AJ894) / COUNTA(B894:AJ894)</f>
        <v/>
      </c>
      <c r="AL894" s="82">
        <f>1-AK894</f>
        <v/>
      </c>
    </row>
    <row r="895">
      <c r="A895" s="81" t="n"/>
      <c r="B895" s="81" t="n"/>
      <c r="C895" s="81" t="n"/>
      <c r="D895" s="81" t="n"/>
      <c r="E895" s="81" t="n"/>
      <c r="F895" s="81" t="n"/>
      <c r="G895" s="81" t="n"/>
      <c r="H895" s="81" t="n"/>
      <c r="I895" s="81" t="n"/>
      <c r="J895" s="81" t="n"/>
      <c r="K895" s="81" t="n"/>
      <c r="L895" s="81" t="n"/>
      <c r="M895" s="81" t="n"/>
      <c r="N895" s="81" t="n"/>
      <c r="O895" s="81" t="n"/>
      <c r="P895" s="81" t="n"/>
      <c r="Q895" s="81" t="n"/>
      <c r="R895" s="81" t="n"/>
      <c r="S895" s="81" t="n"/>
      <c r="T895" s="81" t="n"/>
      <c r="U895" s="81" t="n"/>
      <c r="V895" s="81" t="n"/>
      <c r="W895" s="81" t="n"/>
      <c r="X895" s="81" t="n"/>
      <c r="Y895" s="81" t="n"/>
      <c r="Z895" s="81" t="n"/>
      <c r="AA895" s="81" t="n"/>
      <c r="AB895" s="81" t="n"/>
      <c r="AC895" s="81" t="n"/>
      <c r="AD895" s="81" t="n"/>
      <c r="AE895" s="81" t="n"/>
      <c r="AF895" s="81" t="n"/>
      <c r="AG895" s="81" t="n"/>
      <c r="AH895" s="81" t="n"/>
      <c r="AI895" s="81" t="n"/>
      <c r="AJ895" s="81" t="n"/>
      <c r="AK895" s="82">
        <f>COUNT(B895:AJ895) / COUNTA(B895:AJ895)</f>
        <v/>
      </c>
      <c r="AL895" s="82">
        <f>1-AK895</f>
        <v/>
      </c>
    </row>
    <row r="896">
      <c r="A896" s="81" t="n"/>
      <c r="B896" s="81" t="n"/>
      <c r="C896" s="81" t="n"/>
      <c r="D896" s="81" t="n"/>
      <c r="E896" s="81" t="n"/>
      <c r="F896" s="81" t="n"/>
      <c r="G896" s="81" t="n"/>
      <c r="H896" s="81" t="n"/>
      <c r="I896" s="81" t="n"/>
      <c r="J896" s="81" t="n"/>
      <c r="K896" s="81" t="n"/>
      <c r="L896" s="81" t="n"/>
      <c r="M896" s="81" t="n"/>
      <c r="N896" s="81" t="n"/>
      <c r="O896" s="81" t="n"/>
      <c r="P896" s="81" t="n"/>
      <c r="Q896" s="81" t="n"/>
      <c r="R896" s="81" t="n"/>
      <c r="S896" s="81" t="n"/>
      <c r="T896" s="81" t="n"/>
      <c r="U896" s="81" t="n"/>
      <c r="V896" s="81" t="n"/>
      <c r="W896" s="81" t="n"/>
      <c r="X896" s="81" t="n"/>
      <c r="Y896" s="81" t="n"/>
      <c r="Z896" s="81" t="n"/>
      <c r="AA896" s="81" t="n"/>
      <c r="AB896" s="81" t="n"/>
      <c r="AC896" s="81" t="n"/>
      <c r="AD896" s="81" t="n"/>
      <c r="AE896" s="81" t="n"/>
      <c r="AF896" s="81" t="n"/>
      <c r="AG896" s="81" t="n"/>
      <c r="AH896" s="81" t="n"/>
      <c r="AI896" s="81" t="n"/>
      <c r="AJ896" s="81" t="n"/>
      <c r="AK896" s="82">
        <f>COUNT(B896:AJ896) / COUNTA(B896:AJ896)</f>
        <v/>
      </c>
      <c r="AL896" s="82">
        <f>1-AK896</f>
        <v/>
      </c>
    </row>
    <row r="897">
      <c r="A897" s="81" t="n"/>
      <c r="B897" s="81" t="n"/>
      <c r="C897" s="81" t="n"/>
      <c r="D897" s="81" t="n"/>
      <c r="E897" s="81" t="n"/>
      <c r="F897" s="81" t="n"/>
      <c r="G897" s="81" t="n"/>
      <c r="H897" s="81" t="n"/>
      <c r="I897" s="81" t="n"/>
      <c r="J897" s="81" t="n"/>
      <c r="K897" s="81" t="n"/>
      <c r="L897" s="81" t="n"/>
      <c r="M897" s="81" t="n"/>
      <c r="N897" s="81" t="n"/>
      <c r="O897" s="81" t="n"/>
      <c r="P897" s="81" t="n"/>
      <c r="Q897" s="81" t="n"/>
      <c r="R897" s="81" t="n"/>
      <c r="S897" s="81" t="n"/>
      <c r="T897" s="81" t="n"/>
      <c r="U897" s="81" t="n"/>
      <c r="V897" s="81" t="n"/>
      <c r="W897" s="81" t="n"/>
      <c r="X897" s="81" t="n"/>
      <c r="Y897" s="81" t="n"/>
      <c r="Z897" s="81" t="n"/>
      <c r="AA897" s="81" t="n"/>
      <c r="AB897" s="81" t="n"/>
      <c r="AC897" s="81" t="n"/>
      <c r="AD897" s="81" t="n"/>
      <c r="AE897" s="81" t="n"/>
      <c r="AF897" s="81" t="n"/>
      <c r="AG897" s="81" t="n"/>
      <c r="AH897" s="81" t="n"/>
      <c r="AI897" s="81" t="n"/>
      <c r="AJ897" s="81" t="n"/>
      <c r="AK897" s="82">
        <f>COUNT(B897:AJ897) / COUNTA(B897:AJ897)</f>
        <v/>
      </c>
      <c r="AL897" s="82">
        <f>1-AK897</f>
        <v/>
      </c>
    </row>
    <row r="898">
      <c r="A898" s="81" t="n"/>
      <c r="B898" s="81" t="n"/>
      <c r="C898" s="81" t="n"/>
      <c r="D898" s="81" t="n"/>
      <c r="E898" s="81" t="n"/>
      <c r="F898" s="81" t="n"/>
      <c r="G898" s="81" t="n"/>
      <c r="H898" s="81" t="n"/>
      <c r="I898" s="81" t="n"/>
      <c r="J898" s="81" t="n"/>
      <c r="K898" s="81" t="n"/>
      <c r="L898" s="81" t="n"/>
      <c r="M898" s="81" t="n"/>
      <c r="N898" s="81" t="n"/>
      <c r="O898" s="81" t="n"/>
      <c r="P898" s="81" t="n"/>
      <c r="Q898" s="81" t="n"/>
      <c r="R898" s="81" t="n"/>
      <c r="S898" s="81" t="n"/>
      <c r="T898" s="81" t="n"/>
      <c r="U898" s="81" t="n"/>
      <c r="V898" s="81" t="n"/>
      <c r="W898" s="81" t="n"/>
      <c r="X898" s="81" t="n"/>
      <c r="Y898" s="81" t="n"/>
      <c r="Z898" s="81" t="n"/>
      <c r="AA898" s="81" t="n"/>
      <c r="AB898" s="81" t="n"/>
      <c r="AC898" s="81" t="n"/>
      <c r="AD898" s="81" t="n"/>
      <c r="AE898" s="81" t="n"/>
      <c r="AF898" s="81" t="n"/>
      <c r="AG898" s="81" t="n"/>
      <c r="AH898" s="81" t="n"/>
      <c r="AI898" s="81" t="n"/>
      <c r="AJ898" s="81" t="n"/>
      <c r="AK898" s="82">
        <f>COUNT(B898:AJ898) / COUNTA(B898:AJ898)</f>
        <v/>
      </c>
      <c r="AL898" s="82">
        <f>1-AK898</f>
        <v/>
      </c>
    </row>
    <row r="899">
      <c r="A899" s="81" t="n"/>
      <c r="B899" s="81" t="n"/>
      <c r="C899" s="81" t="n"/>
      <c r="D899" s="81" t="n"/>
      <c r="E899" s="81" t="n"/>
      <c r="F899" s="81" t="n"/>
      <c r="G899" s="81" t="n"/>
      <c r="H899" s="81" t="n"/>
      <c r="I899" s="81" t="n"/>
      <c r="J899" s="81" t="n"/>
      <c r="K899" s="81" t="n"/>
      <c r="L899" s="81" t="n"/>
      <c r="M899" s="81" t="n"/>
      <c r="N899" s="81" t="n"/>
      <c r="O899" s="81" t="n"/>
      <c r="P899" s="81" t="n"/>
      <c r="Q899" s="81" t="n"/>
      <c r="R899" s="81" t="n"/>
      <c r="S899" s="81" t="n"/>
      <c r="T899" s="81" t="n"/>
      <c r="U899" s="81" t="n"/>
      <c r="V899" s="81" t="n"/>
      <c r="W899" s="81" t="n"/>
      <c r="X899" s="81" t="n"/>
      <c r="Y899" s="81" t="n"/>
      <c r="Z899" s="81" t="n"/>
      <c r="AA899" s="81" t="n"/>
      <c r="AB899" s="81" t="n"/>
      <c r="AC899" s="81" t="n"/>
      <c r="AD899" s="81" t="n"/>
      <c r="AE899" s="81" t="n"/>
      <c r="AF899" s="81" t="n"/>
      <c r="AG899" s="81" t="n"/>
      <c r="AH899" s="81" t="n"/>
      <c r="AI899" s="81" t="n"/>
      <c r="AJ899" s="81" t="n"/>
      <c r="AK899" s="82">
        <f>COUNT(B899:AJ899) / COUNTA(B899:AJ899)</f>
        <v/>
      </c>
      <c r="AL899" s="82">
        <f>1-AK899</f>
        <v/>
      </c>
    </row>
    <row r="900">
      <c r="A900" s="81" t="n"/>
      <c r="B900" s="81" t="n"/>
      <c r="C900" s="81" t="n"/>
      <c r="D900" s="81" t="n"/>
      <c r="E900" s="81" t="n"/>
      <c r="F900" s="81" t="n"/>
      <c r="G900" s="81" t="n"/>
      <c r="H900" s="81" t="n"/>
      <c r="I900" s="81" t="n"/>
      <c r="J900" s="81" t="n"/>
      <c r="K900" s="81" t="n"/>
      <c r="L900" s="81" t="n"/>
      <c r="M900" s="81" t="n"/>
      <c r="N900" s="81" t="n"/>
      <c r="O900" s="81" t="n"/>
      <c r="P900" s="81" t="n"/>
      <c r="Q900" s="81" t="n"/>
      <c r="R900" s="81" t="n"/>
      <c r="S900" s="81" t="n"/>
      <c r="T900" s="81" t="n"/>
      <c r="U900" s="81" t="n"/>
      <c r="V900" s="81" t="n"/>
      <c r="W900" s="81" t="n"/>
      <c r="X900" s="81" t="n"/>
      <c r="Y900" s="81" t="n"/>
      <c r="Z900" s="81" t="n"/>
      <c r="AA900" s="81" t="n"/>
      <c r="AB900" s="81" t="n"/>
      <c r="AC900" s="81" t="n"/>
      <c r="AD900" s="81" t="n"/>
      <c r="AE900" s="81" t="n"/>
      <c r="AF900" s="81" t="n"/>
      <c r="AG900" s="81" t="n"/>
      <c r="AH900" s="81" t="n"/>
      <c r="AI900" s="81" t="n"/>
      <c r="AJ900" s="81" t="n"/>
      <c r="AK900" s="82">
        <f>COUNT(B900:AJ900) / COUNTA(B900:AJ900)</f>
        <v/>
      </c>
      <c r="AL900" s="82">
        <f>1-AK900</f>
        <v/>
      </c>
    </row>
    <row r="901">
      <c r="A901" s="81" t="n"/>
      <c r="B901" s="81" t="n"/>
      <c r="C901" s="81" t="n"/>
      <c r="D901" s="81" t="n"/>
      <c r="E901" s="81" t="n"/>
      <c r="F901" s="81" t="n"/>
      <c r="G901" s="81" t="n"/>
      <c r="H901" s="81" t="n"/>
      <c r="I901" s="81" t="n"/>
      <c r="J901" s="81" t="n"/>
      <c r="K901" s="81" t="n"/>
      <c r="L901" s="81" t="n"/>
      <c r="M901" s="81" t="n"/>
      <c r="N901" s="81" t="n"/>
      <c r="O901" s="81" t="n"/>
      <c r="P901" s="81" t="n"/>
      <c r="Q901" s="81" t="n"/>
      <c r="R901" s="81" t="n"/>
      <c r="S901" s="81" t="n"/>
      <c r="T901" s="81" t="n"/>
      <c r="U901" s="81" t="n"/>
      <c r="V901" s="81" t="n"/>
      <c r="W901" s="81" t="n"/>
      <c r="X901" s="81" t="n"/>
      <c r="Y901" s="81" t="n"/>
      <c r="Z901" s="81" t="n"/>
      <c r="AA901" s="81" t="n"/>
      <c r="AB901" s="81" t="n"/>
      <c r="AC901" s="81" t="n"/>
      <c r="AD901" s="81" t="n"/>
      <c r="AE901" s="81" t="n"/>
      <c r="AF901" s="81" t="n"/>
      <c r="AG901" s="81" t="n"/>
      <c r="AH901" s="81" t="n"/>
      <c r="AI901" s="81" t="n"/>
      <c r="AJ901" s="81" t="n"/>
      <c r="AK901" s="82">
        <f>COUNT(B901:AJ901) / COUNTA(B901:AJ901)</f>
        <v/>
      </c>
      <c r="AL901" s="82">
        <f>1-AK901</f>
        <v/>
      </c>
    </row>
    <row r="902">
      <c r="A902" s="81" t="n"/>
      <c r="B902" s="81" t="n"/>
      <c r="C902" s="81" t="n"/>
      <c r="D902" s="81" t="n"/>
      <c r="E902" s="81" t="n"/>
      <c r="F902" s="81" t="n"/>
      <c r="G902" s="81" t="n"/>
      <c r="H902" s="81" t="n"/>
      <c r="I902" s="81" t="n"/>
      <c r="J902" s="81" t="n"/>
      <c r="K902" s="81" t="n"/>
      <c r="L902" s="81" t="n"/>
      <c r="M902" s="81" t="n"/>
      <c r="N902" s="81" t="n"/>
      <c r="O902" s="81" t="n"/>
      <c r="P902" s="81" t="n"/>
      <c r="Q902" s="81" t="n"/>
      <c r="R902" s="81" t="n"/>
      <c r="S902" s="81" t="n"/>
      <c r="T902" s="81" t="n"/>
      <c r="U902" s="81" t="n"/>
      <c r="V902" s="81" t="n"/>
      <c r="W902" s="81" t="n"/>
      <c r="X902" s="81" t="n"/>
      <c r="Y902" s="81" t="n"/>
      <c r="Z902" s="81" t="n"/>
      <c r="AA902" s="81" t="n"/>
      <c r="AB902" s="81" t="n"/>
      <c r="AC902" s="81" t="n"/>
      <c r="AD902" s="81" t="n"/>
      <c r="AE902" s="81" t="n"/>
      <c r="AF902" s="81" t="n"/>
      <c r="AG902" s="81" t="n"/>
      <c r="AH902" s="81" t="n"/>
      <c r="AI902" s="81" t="n"/>
      <c r="AJ902" s="81" t="n"/>
      <c r="AK902" s="82">
        <f>COUNT(B902:AJ902) / COUNTA(B902:AJ902)</f>
        <v/>
      </c>
      <c r="AL902" s="82">
        <f>1-AK902</f>
        <v/>
      </c>
    </row>
    <row r="903">
      <c r="A903" s="81" t="n"/>
      <c r="B903" s="81" t="n"/>
      <c r="C903" s="81" t="n"/>
      <c r="D903" s="81" t="n"/>
      <c r="E903" s="81" t="n"/>
      <c r="F903" s="81" t="n"/>
      <c r="G903" s="81" t="n"/>
      <c r="H903" s="81" t="n"/>
      <c r="I903" s="81" t="n"/>
      <c r="J903" s="81" t="n"/>
      <c r="K903" s="81" t="n"/>
      <c r="L903" s="81" t="n"/>
      <c r="M903" s="81" t="n"/>
      <c r="N903" s="81" t="n"/>
      <c r="O903" s="81" t="n"/>
      <c r="P903" s="81" t="n"/>
      <c r="Q903" s="81" t="n"/>
      <c r="R903" s="81" t="n"/>
      <c r="S903" s="81" t="n"/>
      <c r="T903" s="81" t="n"/>
      <c r="U903" s="81" t="n"/>
      <c r="V903" s="81" t="n"/>
      <c r="W903" s="81" t="n"/>
      <c r="X903" s="81" t="n"/>
      <c r="Y903" s="81" t="n"/>
      <c r="Z903" s="81" t="n"/>
      <c r="AA903" s="81" t="n"/>
      <c r="AB903" s="81" t="n"/>
      <c r="AC903" s="81" t="n"/>
      <c r="AD903" s="81" t="n"/>
      <c r="AE903" s="81" t="n"/>
      <c r="AF903" s="81" t="n"/>
      <c r="AG903" s="81" t="n"/>
      <c r="AH903" s="81" t="n"/>
      <c r="AI903" s="81" t="n"/>
      <c r="AJ903" s="81" t="n"/>
      <c r="AK903" s="82">
        <f>COUNT(B903:AJ903) / COUNTA(B903:AJ903)</f>
        <v/>
      </c>
      <c r="AL903" s="82">
        <f>1-AK903</f>
        <v/>
      </c>
    </row>
    <row r="904">
      <c r="A904" s="81" t="n"/>
      <c r="B904" s="81" t="n"/>
      <c r="C904" s="81" t="n"/>
      <c r="D904" s="81" t="n"/>
      <c r="E904" s="81" t="n"/>
      <c r="F904" s="81" t="n"/>
      <c r="G904" s="81" t="n"/>
      <c r="H904" s="81" t="n"/>
      <c r="I904" s="81" t="n"/>
      <c r="J904" s="81" t="n"/>
      <c r="K904" s="81" t="n"/>
      <c r="L904" s="81" t="n"/>
      <c r="M904" s="81" t="n"/>
      <c r="N904" s="81" t="n"/>
      <c r="O904" s="81" t="n"/>
      <c r="P904" s="81" t="n"/>
      <c r="Q904" s="81" t="n"/>
      <c r="R904" s="81" t="n"/>
      <c r="S904" s="81" t="n"/>
      <c r="T904" s="81" t="n"/>
      <c r="U904" s="81" t="n"/>
      <c r="V904" s="81" t="n"/>
      <c r="W904" s="81" t="n"/>
      <c r="X904" s="81" t="n"/>
      <c r="Y904" s="81" t="n"/>
      <c r="Z904" s="81" t="n"/>
      <c r="AA904" s="81" t="n"/>
      <c r="AB904" s="81" t="n"/>
      <c r="AC904" s="81" t="n"/>
      <c r="AD904" s="81" t="n"/>
      <c r="AE904" s="81" t="n"/>
      <c r="AF904" s="81" t="n"/>
      <c r="AG904" s="81" t="n"/>
      <c r="AH904" s="81" t="n"/>
      <c r="AI904" s="81" t="n"/>
      <c r="AJ904" s="81" t="n"/>
      <c r="AK904" s="82">
        <f>COUNT(B904:AJ904) / COUNTA(B904:AJ904)</f>
        <v/>
      </c>
      <c r="AL904" s="82">
        <f>1-AK904</f>
        <v/>
      </c>
    </row>
    <row r="905">
      <c r="A905" s="81" t="n"/>
      <c r="B905" s="81" t="n"/>
      <c r="C905" s="81" t="n"/>
      <c r="D905" s="81" t="n"/>
      <c r="E905" s="81" t="n"/>
      <c r="F905" s="81" t="n"/>
      <c r="G905" s="81" t="n"/>
      <c r="H905" s="81" t="n"/>
      <c r="I905" s="81" t="n"/>
      <c r="J905" s="81" t="n"/>
      <c r="K905" s="81" t="n"/>
      <c r="L905" s="81" t="n"/>
      <c r="M905" s="81" t="n"/>
      <c r="N905" s="81" t="n"/>
      <c r="O905" s="81" t="n"/>
      <c r="P905" s="81" t="n"/>
      <c r="Q905" s="81" t="n"/>
      <c r="R905" s="81" t="n"/>
      <c r="S905" s="81" t="n"/>
      <c r="T905" s="81" t="n"/>
      <c r="U905" s="81" t="n"/>
      <c r="V905" s="81" t="n"/>
      <c r="W905" s="81" t="n"/>
      <c r="X905" s="81" t="n"/>
      <c r="Y905" s="81" t="n"/>
      <c r="Z905" s="81" t="n"/>
      <c r="AA905" s="81" t="n"/>
      <c r="AB905" s="81" t="n"/>
      <c r="AC905" s="81" t="n"/>
      <c r="AD905" s="81" t="n"/>
      <c r="AE905" s="81" t="n"/>
      <c r="AF905" s="81" t="n"/>
      <c r="AG905" s="81" t="n"/>
      <c r="AH905" s="81" t="n"/>
      <c r="AI905" s="81" t="n"/>
      <c r="AJ905" s="81" t="n"/>
      <c r="AK905" s="82">
        <f>COUNT(B905:AJ905) / COUNTA(B905:AJ905)</f>
        <v/>
      </c>
      <c r="AL905" s="82">
        <f>1-AK905</f>
        <v/>
      </c>
    </row>
    <row r="906">
      <c r="A906" s="81" t="n"/>
      <c r="B906" s="81" t="n"/>
      <c r="C906" s="81" t="n"/>
      <c r="D906" s="81" t="n"/>
      <c r="E906" s="81" t="n"/>
      <c r="F906" s="81" t="n"/>
      <c r="G906" s="81" t="n"/>
      <c r="H906" s="81" t="n"/>
      <c r="I906" s="81" t="n"/>
      <c r="J906" s="81" t="n"/>
      <c r="K906" s="81" t="n"/>
      <c r="L906" s="81" t="n"/>
      <c r="M906" s="81" t="n"/>
      <c r="N906" s="81" t="n"/>
      <c r="O906" s="81" t="n"/>
      <c r="P906" s="81" t="n"/>
      <c r="Q906" s="81" t="n"/>
      <c r="R906" s="81" t="n"/>
      <c r="S906" s="81" t="n"/>
      <c r="T906" s="81" t="n"/>
      <c r="U906" s="81" t="n"/>
      <c r="V906" s="81" t="n"/>
      <c r="W906" s="81" t="n"/>
      <c r="X906" s="81" t="n"/>
      <c r="Y906" s="81" t="n"/>
      <c r="Z906" s="81" t="n"/>
      <c r="AA906" s="81" t="n"/>
      <c r="AB906" s="81" t="n"/>
      <c r="AC906" s="81" t="n"/>
      <c r="AD906" s="81" t="n"/>
      <c r="AE906" s="81" t="n"/>
      <c r="AF906" s="81" t="n"/>
      <c r="AG906" s="81" t="n"/>
      <c r="AH906" s="81" t="n"/>
      <c r="AI906" s="81" t="n"/>
      <c r="AJ906" s="81" t="n"/>
      <c r="AK906" s="82">
        <f>COUNT(B906:AJ906) / COUNTA(B906:AJ906)</f>
        <v/>
      </c>
      <c r="AL906" s="82">
        <f>1-AK906</f>
        <v/>
      </c>
    </row>
    <row r="907">
      <c r="A907" s="81" t="n"/>
      <c r="B907" s="81" t="n"/>
      <c r="C907" s="81" t="n"/>
      <c r="D907" s="81" t="n"/>
      <c r="E907" s="81" t="n"/>
      <c r="F907" s="81" t="n"/>
      <c r="G907" s="81" t="n"/>
      <c r="H907" s="81" t="n"/>
      <c r="I907" s="81" t="n"/>
      <c r="J907" s="81" t="n"/>
      <c r="K907" s="81" t="n"/>
      <c r="L907" s="81" t="n"/>
      <c r="M907" s="81" t="n"/>
      <c r="N907" s="81" t="n"/>
      <c r="O907" s="81" t="n"/>
      <c r="P907" s="81" t="n"/>
      <c r="Q907" s="81" t="n"/>
      <c r="R907" s="81" t="n"/>
      <c r="S907" s="81" t="n"/>
      <c r="T907" s="81" t="n"/>
      <c r="U907" s="81" t="n"/>
      <c r="V907" s="81" t="n"/>
      <c r="W907" s="81" t="n"/>
      <c r="X907" s="81" t="n"/>
      <c r="Y907" s="81" t="n"/>
      <c r="Z907" s="81" t="n"/>
      <c r="AA907" s="81" t="n"/>
      <c r="AB907" s="81" t="n"/>
      <c r="AC907" s="81" t="n"/>
      <c r="AD907" s="81" t="n"/>
      <c r="AE907" s="81" t="n"/>
      <c r="AF907" s="81" t="n"/>
      <c r="AG907" s="81" t="n"/>
      <c r="AH907" s="81" t="n"/>
      <c r="AI907" s="81" t="n"/>
      <c r="AJ907" s="81" t="n"/>
      <c r="AK907" s="82">
        <f>COUNT(B907:AJ907) / COUNTA(B907:AJ907)</f>
        <v/>
      </c>
      <c r="AL907" s="82">
        <f>1-AK907</f>
        <v/>
      </c>
    </row>
    <row r="908">
      <c r="A908" s="81" t="n"/>
      <c r="B908" s="81" t="n"/>
      <c r="C908" s="81" t="n"/>
      <c r="D908" s="81" t="n"/>
      <c r="E908" s="81" t="n"/>
      <c r="F908" s="81" t="n"/>
      <c r="G908" s="81" t="n"/>
      <c r="H908" s="81" t="n"/>
      <c r="I908" s="81" t="n"/>
      <c r="J908" s="81" t="n"/>
      <c r="K908" s="81" t="n"/>
      <c r="L908" s="81" t="n"/>
      <c r="M908" s="81" t="n"/>
      <c r="N908" s="81" t="n"/>
      <c r="O908" s="81" t="n"/>
      <c r="P908" s="81" t="n"/>
      <c r="Q908" s="81" t="n"/>
      <c r="R908" s="81" t="n"/>
      <c r="S908" s="81" t="n"/>
      <c r="T908" s="81" t="n"/>
      <c r="U908" s="81" t="n"/>
      <c r="V908" s="81" t="n"/>
      <c r="W908" s="81" t="n"/>
      <c r="X908" s="81" t="n"/>
      <c r="Y908" s="81" t="n"/>
      <c r="Z908" s="81" t="n"/>
      <c r="AA908" s="81" t="n"/>
      <c r="AB908" s="81" t="n"/>
      <c r="AC908" s="81" t="n"/>
      <c r="AD908" s="81" t="n"/>
      <c r="AE908" s="81" t="n"/>
      <c r="AF908" s="81" t="n"/>
      <c r="AG908" s="81" t="n"/>
      <c r="AH908" s="81" t="n"/>
      <c r="AI908" s="81" t="n"/>
      <c r="AJ908" s="81" t="n"/>
      <c r="AK908" s="82">
        <f>COUNT(B908:AJ908) / COUNTA(B908:AJ908)</f>
        <v/>
      </c>
      <c r="AL908" s="82">
        <f>1-AK908</f>
        <v/>
      </c>
    </row>
    <row r="909">
      <c r="A909" s="81" t="n"/>
      <c r="B909" s="81" t="n"/>
      <c r="C909" s="81" t="n"/>
      <c r="D909" s="81" t="n"/>
      <c r="E909" s="81" t="n"/>
      <c r="F909" s="81" t="n"/>
      <c r="G909" s="81" t="n"/>
      <c r="H909" s="81" t="n"/>
      <c r="I909" s="81" t="n"/>
      <c r="J909" s="81" t="n"/>
      <c r="K909" s="81" t="n"/>
      <c r="L909" s="81" t="n"/>
      <c r="M909" s="81" t="n"/>
      <c r="N909" s="81" t="n"/>
      <c r="O909" s="81" t="n"/>
      <c r="P909" s="81" t="n"/>
      <c r="Q909" s="81" t="n"/>
      <c r="R909" s="81" t="n"/>
      <c r="S909" s="81" t="n"/>
      <c r="T909" s="81" t="n"/>
      <c r="U909" s="81" t="n"/>
      <c r="V909" s="81" t="n"/>
      <c r="W909" s="81" t="n"/>
      <c r="X909" s="81" t="n"/>
      <c r="Y909" s="81" t="n"/>
      <c r="Z909" s="81" t="n"/>
      <c r="AA909" s="81" t="n"/>
      <c r="AB909" s="81" t="n"/>
      <c r="AC909" s="81" t="n"/>
      <c r="AD909" s="81" t="n"/>
      <c r="AE909" s="81" t="n"/>
      <c r="AF909" s="81" t="n"/>
      <c r="AG909" s="81" t="n"/>
      <c r="AH909" s="81" t="n"/>
      <c r="AI909" s="81" t="n"/>
      <c r="AJ909" s="81" t="n"/>
      <c r="AK909" s="82">
        <f>COUNT(B909:AJ909) / COUNTA(B909:AJ909)</f>
        <v/>
      </c>
      <c r="AL909" s="82">
        <f>1-AK909</f>
        <v/>
      </c>
    </row>
    <row r="910">
      <c r="A910" s="81" t="n"/>
      <c r="B910" s="81" t="n"/>
      <c r="C910" s="81" t="n"/>
      <c r="D910" s="81" t="n"/>
      <c r="E910" s="81" t="n"/>
      <c r="F910" s="81" t="n"/>
      <c r="G910" s="81" t="n"/>
      <c r="H910" s="81" t="n"/>
      <c r="I910" s="81" t="n"/>
      <c r="J910" s="81" t="n"/>
      <c r="K910" s="81" t="n"/>
      <c r="L910" s="81" t="n"/>
      <c r="M910" s="81" t="n"/>
      <c r="N910" s="81" t="n"/>
      <c r="O910" s="81" t="n"/>
      <c r="P910" s="81" t="n"/>
      <c r="Q910" s="81" t="n"/>
      <c r="R910" s="81" t="n"/>
      <c r="S910" s="81" t="n"/>
      <c r="T910" s="81" t="n"/>
      <c r="U910" s="81" t="n"/>
      <c r="V910" s="81" t="n"/>
      <c r="W910" s="81" t="n"/>
      <c r="X910" s="81" t="n"/>
      <c r="Y910" s="81" t="n"/>
      <c r="Z910" s="81" t="n"/>
      <c r="AA910" s="81" t="n"/>
      <c r="AB910" s="81" t="n"/>
      <c r="AC910" s="81" t="n"/>
      <c r="AD910" s="81" t="n"/>
      <c r="AE910" s="81" t="n"/>
      <c r="AF910" s="81" t="n"/>
      <c r="AG910" s="81" t="n"/>
      <c r="AH910" s="81" t="n"/>
      <c r="AI910" s="81" t="n"/>
      <c r="AJ910" s="81" t="n"/>
      <c r="AK910" s="82">
        <f>COUNT(B910:AJ910) / COUNTA(B910:AJ910)</f>
        <v/>
      </c>
      <c r="AL910" s="82">
        <f>1-AK910</f>
        <v/>
      </c>
    </row>
    <row r="911">
      <c r="A911" s="81" t="n"/>
      <c r="B911" s="81" t="n"/>
      <c r="C911" s="81" t="n"/>
      <c r="D911" s="81" t="n"/>
      <c r="E911" s="81" t="n"/>
      <c r="F911" s="81" t="n"/>
      <c r="G911" s="81" t="n"/>
      <c r="H911" s="81" t="n"/>
      <c r="I911" s="81" t="n"/>
      <c r="J911" s="81" t="n"/>
      <c r="K911" s="81" t="n"/>
      <c r="L911" s="81" t="n"/>
      <c r="M911" s="81" t="n"/>
      <c r="N911" s="81" t="n"/>
      <c r="O911" s="81" t="n"/>
      <c r="P911" s="81" t="n"/>
      <c r="Q911" s="81" t="n"/>
      <c r="R911" s="81" t="n"/>
      <c r="S911" s="81" t="n"/>
      <c r="T911" s="81" t="n"/>
      <c r="U911" s="81" t="n"/>
      <c r="V911" s="81" t="n"/>
      <c r="W911" s="81" t="n"/>
      <c r="X911" s="81" t="n"/>
      <c r="Y911" s="81" t="n"/>
      <c r="Z911" s="81" t="n"/>
      <c r="AA911" s="81" t="n"/>
      <c r="AB911" s="81" t="n"/>
      <c r="AC911" s="81" t="n"/>
      <c r="AD911" s="81" t="n"/>
      <c r="AE911" s="81" t="n"/>
      <c r="AF911" s="81" t="n"/>
      <c r="AG911" s="81" t="n"/>
      <c r="AH911" s="81" t="n"/>
      <c r="AI911" s="81" t="n"/>
      <c r="AJ911" s="81" t="n"/>
      <c r="AK911" s="82">
        <f>COUNT(B911:AJ911) / COUNTA(B911:AJ911)</f>
        <v/>
      </c>
      <c r="AL911" s="82">
        <f>1-AK911</f>
        <v/>
      </c>
    </row>
    <row r="912">
      <c r="A912" s="81" t="n"/>
      <c r="B912" s="81" t="n"/>
      <c r="C912" s="81" t="n"/>
      <c r="D912" s="81" t="n"/>
      <c r="E912" s="81" t="n"/>
      <c r="F912" s="81" t="n"/>
      <c r="G912" s="81" t="n"/>
      <c r="H912" s="81" t="n"/>
      <c r="I912" s="81" t="n"/>
      <c r="J912" s="81" t="n"/>
      <c r="K912" s="81" t="n"/>
      <c r="L912" s="81" t="n"/>
      <c r="M912" s="81" t="n"/>
      <c r="N912" s="81" t="n"/>
      <c r="O912" s="81" t="n"/>
      <c r="P912" s="81" t="n"/>
      <c r="Q912" s="81" t="n"/>
      <c r="R912" s="81" t="n"/>
      <c r="S912" s="81" t="n"/>
      <c r="T912" s="81" t="n"/>
      <c r="U912" s="81" t="n"/>
      <c r="V912" s="81" t="n"/>
      <c r="W912" s="81" t="n"/>
      <c r="X912" s="81" t="n"/>
      <c r="Y912" s="81" t="n"/>
      <c r="Z912" s="81" t="n"/>
      <c r="AA912" s="81" t="n"/>
      <c r="AB912" s="81" t="n"/>
      <c r="AC912" s="81" t="n"/>
      <c r="AD912" s="81" t="n"/>
      <c r="AE912" s="81" t="n"/>
      <c r="AF912" s="81" t="n"/>
      <c r="AG912" s="81" t="n"/>
      <c r="AH912" s="81" t="n"/>
      <c r="AI912" s="81" t="n"/>
      <c r="AJ912" s="81" t="n"/>
      <c r="AK912" s="82">
        <f>COUNT(B912:AJ912) / COUNTA(B912:AJ912)</f>
        <v/>
      </c>
      <c r="AL912" s="82">
        <f>1-AK912</f>
        <v/>
      </c>
    </row>
    <row r="913">
      <c r="A913" s="81" t="n"/>
      <c r="B913" s="81" t="n"/>
      <c r="C913" s="81" t="n"/>
      <c r="D913" s="81" t="n"/>
      <c r="E913" s="81" t="n"/>
      <c r="F913" s="81" t="n"/>
      <c r="G913" s="81" t="n"/>
      <c r="H913" s="81" t="n"/>
      <c r="I913" s="81" t="n"/>
      <c r="J913" s="81" t="n"/>
      <c r="K913" s="81" t="n"/>
      <c r="L913" s="81" t="n"/>
      <c r="M913" s="81" t="n"/>
      <c r="N913" s="81" t="n"/>
      <c r="O913" s="81" t="n"/>
      <c r="P913" s="81" t="n"/>
      <c r="Q913" s="81" t="n"/>
      <c r="R913" s="81" t="n"/>
      <c r="S913" s="81" t="n"/>
      <c r="T913" s="81" t="n"/>
      <c r="U913" s="81" t="n"/>
      <c r="V913" s="81" t="n"/>
      <c r="W913" s="81" t="n"/>
      <c r="X913" s="81" t="n"/>
      <c r="Y913" s="81" t="n"/>
      <c r="Z913" s="81" t="n"/>
      <c r="AA913" s="81" t="n"/>
      <c r="AB913" s="81" t="n"/>
      <c r="AC913" s="81" t="n"/>
      <c r="AD913" s="81" t="n"/>
      <c r="AE913" s="81" t="n"/>
      <c r="AF913" s="81" t="n"/>
      <c r="AG913" s="81" t="n"/>
      <c r="AH913" s="81" t="n"/>
      <c r="AI913" s="81" t="n"/>
      <c r="AJ913" s="81" t="n"/>
      <c r="AK913" s="82">
        <f>COUNT(B913:AJ913) / COUNTA(B913:AJ913)</f>
        <v/>
      </c>
      <c r="AL913" s="82">
        <f>1-AK913</f>
        <v/>
      </c>
    </row>
    <row r="914">
      <c r="A914" s="81" t="n"/>
      <c r="B914" s="81" t="n"/>
      <c r="C914" s="81" t="n"/>
      <c r="D914" s="81" t="n"/>
      <c r="E914" s="81" t="n"/>
      <c r="F914" s="81" t="n"/>
      <c r="G914" s="81" t="n"/>
      <c r="H914" s="81" t="n"/>
      <c r="I914" s="81" t="n"/>
      <c r="J914" s="81" t="n"/>
      <c r="K914" s="81" t="n"/>
      <c r="L914" s="81" t="n"/>
      <c r="M914" s="81" t="n"/>
      <c r="N914" s="81" t="n"/>
      <c r="O914" s="81" t="n"/>
      <c r="P914" s="81" t="n"/>
      <c r="Q914" s="81" t="n"/>
      <c r="R914" s="81" t="n"/>
      <c r="S914" s="81" t="n"/>
      <c r="T914" s="81" t="n"/>
      <c r="U914" s="81" t="n"/>
      <c r="V914" s="81" t="n"/>
      <c r="W914" s="81" t="n"/>
      <c r="X914" s="81" t="n"/>
      <c r="Y914" s="81" t="n"/>
      <c r="Z914" s="81" t="n"/>
      <c r="AA914" s="81" t="n"/>
      <c r="AB914" s="81" t="n"/>
      <c r="AC914" s="81" t="n"/>
      <c r="AD914" s="81" t="n"/>
      <c r="AE914" s="81" t="n"/>
      <c r="AF914" s="81" t="n"/>
      <c r="AG914" s="81" t="n"/>
      <c r="AH914" s="81" t="n"/>
      <c r="AI914" s="81" t="n"/>
      <c r="AJ914" s="81" t="n"/>
      <c r="AK914" s="82">
        <f>COUNT(B914:AJ914) / COUNTA(B914:AJ914)</f>
        <v/>
      </c>
      <c r="AL914" s="82">
        <f>1-AK914</f>
        <v/>
      </c>
    </row>
    <row r="915">
      <c r="A915" s="81" t="n"/>
      <c r="B915" s="81" t="n"/>
      <c r="C915" s="81" t="n"/>
      <c r="D915" s="81" t="n"/>
      <c r="E915" s="81" t="n"/>
      <c r="F915" s="81" t="n"/>
      <c r="G915" s="81" t="n"/>
      <c r="H915" s="81" t="n"/>
      <c r="I915" s="81" t="n"/>
      <c r="J915" s="81" t="n"/>
      <c r="K915" s="81" t="n"/>
      <c r="L915" s="81" t="n"/>
      <c r="M915" s="81" t="n"/>
      <c r="N915" s="81" t="n"/>
      <c r="O915" s="81" t="n"/>
      <c r="P915" s="81" t="n"/>
      <c r="Q915" s="81" t="n"/>
      <c r="R915" s="81" t="n"/>
      <c r="S915" s="81" t="n"/>
      <c r="T915" s="81" t="n"/>
      <c r="U915" s="81" t="n"/>
      <c r="V915" s="81" t="n"/>
      <c r="W915" s="81" t="n"/>
      <c r="X915" s="81" t="n"/>
      <c r="Y915" s="81" t="n"/>
      <c r="Z915" s="81" t="n"/>
      <c r="AA915" s="81" t="n"/>
      <c r="AB915" s="81" t="n"/>
      <c r="AC915" s="81" t="n"/>
      <c r="AD915" s="81" t="n"/>
      <c r="AE915" s="81" t="n"/>
      <c r="AF915" s="81" t="n"/>
      <c r="AG915" s="81" t="n"/>
      <c r="AH915" s="81" t="n"/>
      <c r="AI915" s="81" t="n"/>
      <c r="AJ915" s="81" t="n"/>
      <c r="AK915" s="82">
        <f>COUNT(B915:AJ915) / COUNTA(B915:AJ915)</f>
        <v/>
      </c>
      <c r="AL915" s="82">
        <f>1-AK915</f>
        <v/>
      </c>
    </row>
    <row r="916">
      <c r="A916" s="81" t="n"/>
      <c r="B916" s="81" t="n"/>
      <c r="C916" s="81" t="n"/>
      <c r="D916" s="81" t="n"/>
      <c r="E916" s="81" t="n"/>
      <c r="F916" s="81" t="n"/>
      <c r="G916" s="81" t="n"/>
      <c r="H916" s="81" t="n"/>
      <c r="I916" s="81" t="n"/>
      <c r="J916" s="81" t="n"/>
      <c r="K916" s="81" t="n"/>
      <c r="L916" s="81" t="n"/>
      <c r="M916" s="81" t="n"/>
      <c r="N916" s="81" t="n"/>
      <c r="O916" s="81" t="n"/>
      <c r="P916" s="81" t="n"/>
      <c r="Q916" s="81" t="n"/>
      <c r="R916" s="81" t="n"/>
      <c r="S916" s="81" t="n"/>
      <c r="T916" s="81" t="n"/>
      <c r="U916" s="81" t="n"/>
      <c r="V916" s="81" t="n"/>
      <c r="W916" s="81" t="n"/>
      <c r="X916" s="81" t="n"/>
      <c r="Y916" s="81" t="n"/>
      <c r="Z916" s="81" t="n"/>
      <c r="AA916" s="81" t="n"/>
      <c r="AB916" s="81" t="n"/>
      <c r="AC916" s="81" t="n"/>
      <c r="AD916" s="81" t="n"/>
      <c r="AE916" s="81" t="n"/>
      <c r="AF916" s="81" t="n"/>
      <c r="AG916" s="81" t="n"/>
      <c r="AH916" s="81" t="n"/>
      <c r="AI916" s="81" t="n"/>
      <c r="AJ916" s="81" t="n"/>
      <c r="AK916" s="82">
        <f>COUNT(B916:AJ916) / COUNTA(B916:AJ916)</f>
        <v/>
      </c>
      <c r="AL916" s="82">
        <f>1-AK916</f>
        <v/>
      </c>
    </row>
    <row r="917">
      <c r="A917" s="81" t="n"/>
      <c r="B917" s="81" t="n"/>
      <c r="C917" s="81" t="n"/>
      <c r="D917" s="81" t="n"/>
      <c r="E917" s="81" t="n"/>
      <c r="F917" s="81" t="n"/>
      <c r="G917" s="81" t="n"/>
      <c r="H917" s="81" t="n"/>
      <c r="I917" s="81" t="n"/>
      <c r="J917" s="81" t="n"/>
      <c r="K917" s="81" t="n"/>
      <c r="L917" s="81" t="n"/>
      <c r="M917" s="81" t="n"/>
      <c r="N917" s="81" t="n"/>
      <c r="O917" s="81" t="n"/>
      <c r="P917" s="81" t="n"/>
      <c r="Q917" s="81" t="n"/>
      <c r="R917" s="81" t="n"/>
      <c r="S917" s="81" t="n"/>
      <c r="T917" s="81" t="n"/>
      <c r="U917" s="81" t="n"/>
      <c r="V917" s="81" t="n"/>
      <c r="W917" s="81" t="n"/>
      <c r="X917" s="81" t="n"/>
      <c r="Y917" s="81" t="n"/>
      <c r="Z917" s="81" t="n"/>
      <c r="AA917" s="81" t="n"/>
      <c r="AB917" s="81" t="n"/>
      <c r="AC917" s="81" t="n"/>
      <c r="AD917" s="81" t="n"/>
      <c r="AE917" s="81" t="n"/>
      <c r="AF917" s="81" t="n"/>
      <c r="AG917" s="81" t="n"/>
      <c r="AH917" s="81" t="n"/>
      <c r="AI917" s="81" t="n"/>
      <c r="AJ917" s="81" t="n"/>
      <c r="AK917" s="82">
        <f>COUNT(B917:AJ917) / COUNTA(B917:AJ917)</f>
        <v/>
      </c>
      <c r="AL917" s="82">
        <f>1-AK917</f>
        <v/>
      </c>
    </row>
    <row r="918">
      <c r="A918" s="81" t="n"/>
      <c r="B918" s="81" t="n"/>
      <c r="C918" s="81" t="n"/>
      <c r="D918" s="81" t="n"/>
      <c r="E918" s="81" t="n"/>
      <c r="F918" s="81" t="n"/>
      <c r="G918" s="81" t="n"/>
      <c r="H918" s="81" t="n"/>
      <c r="I918" s="81" t="n"/>
      <c r="J918" s="81" t="n"/>
      <c r="K918" s="81" t="n"/>
      <c r="L918" s="81" t="n"/>
      <c r="M918" s="81" t="n"/>
      <c r="N918" s="81" t="n"/>
      <c r="O918" s="81" t="n"/>
      <c r="P918" s="81" t="n"/>
      <c r="Q918" s="81" t="n"/>
      <c r="R918" s="81" t="n"/>
      <c r="S918" s="81" t="n"/>
      <c r="T918" s="81" t="n"/>
      <c r="U918" s="81" t="n"/>
      <c r="V918" s="81" t="n"/>
      <c r="W918" s="81" t="n"/>
      <c r="X918" s="81" t="n"/>
      <c r="Y918" s="81" t="n"/>
      <c r="Z918" s="81" t="n"/>
      <c r="AA918" s="81" t="n"/>
      <c r="AB918" s="81" t="n"/>
      <c r="AC918" s="81" t="n"/>
      <c r="AD918" s="81" t="n"/>
      <c r="AE918" s="81" t="n"/>
      <c r="AF918" s="81" t="n"/>
      <c r="AG918" s="81" t="n"/>
      <c r="AH918" s="81" t="n"/>
      <c r="AI918" s="81" t="n"/>
      <c r="AJ918" s="81" t="n"/>
      <c r="AK918" s="82">
        <f>COUNT(B918:AJ918) / COUNTA(B918:AJ918)</f>
        <v/>
      </c>
      <c r="AL918" s="82">
        <f>1-AK918</f>
        <v/>
      </c>
    </row>
    <row r="919">
      <c r="A919" s="81" t="n"/>
      <c r="B919" s="81" t="n"/>
      <c r="C919" s="81" t="n"/>
      <c r="D919" s="81" t="n"/>
      <c r="E919" s="81" t="n"/>
      <c r="F919" s="81" t="n"/>
      <c r="G919" s="81" t="n"/>
      <c r="H919" s="81" t="n"/>
      <c r="I919" s="81" t="n"/>
      <c r="J919" s="81" t="n"/>
      <c r="K919" s="81" t="n"/>
      <c r="L919" s="81" t="n"/>
      <c r="M919" s="81" t="n"/>
      <c r="N919" s="81" t="n"/>
      <c r="O919" s="81" t="n"/>
      <c r="P919" s="81" t="n"/>
      <c r="Q919" s="81" t="n"/>
      <c r="R919" s="81" t="n"/>
      <c r="S919" s="81" t="n"/>
      <c r="T919" s="81" t="n"/>
      <c r="U919" s="81" t="n"/>
      <c r="V919" s="81" t="n"/>
      <c r="W919" s="81" t="n"/>
      <c r="X919" s="81" t="n"/>
      <c r="Y919" s="81" t="n"/>
      <c r="Z919" s="81" t="n"/>
      <c r="AA919" s="81" t="n"/>
      <c r="AB919" s="81" t="n"/>
      <c r="AC919" s="81" t="n"/>
      <c r="AD919" s="81" t="n"/>
      <c r="AE919" s="81" t="n"/>
      <c r="AF919" s="81" t="n"/>
      <c r="AG919" s="81" t="n"/>
      <c r="AH919" s="81" t="n"/>
      <c r="AI919" s="81" t="n"/>
      <c r="AJ919" s="81" t="n"/>
      <c r="AK919" s="82">
        <f>COUNT(B919:AJ919) / COUNTA(B919:AJ919)</f>
        <v/>
      </c>
      <c r="AL919" s="82">
        <f>1-AK919</f>
        <v/>
      </c>
    </row>
    <row r="920">
      <c r="A920" s="81" t="n"/>
      <c r="B920" s="81" t="n"/>
      <c r="C920" s="81" t="n"/>
      <c r="D920" s="81" t="n"/>
      <c r="E920" s="81" t="n"/>
      <c r="F920" s="81" t="n"/>
      <c r="G920" s="81" t="n"/>
      <c r="H920" s="81" t="n"/>
      <c r="I920" s="81" t="n"/>
      <c r="J920" s="81" t="n"/>
      <c r="K920" s="81" t="n"/>
      <c r="L920" s="81" t="n"/>
      <c r="M920" s="81" t="n"/>
      <c r="N920" s="81" t="n"/>
      <c r="O920" s="81" t="n"/>
      <c r="P920" s="81" t="n"/>
      <c r="Q920" s="81" t="n"/>
      <c r="R920" s="81" t="n"/>
      <c r="S920" s="81" t="n"/>
      <c r="T920" s="81" t="n"/>
      <c r="U920" s="81" t="n"/>
      <c r="V920" s="81" t="n"/>
      <c r="W920" s="81" t="n"/>
      <c r="X920" s="81" t="n"/>
      <c r="Y920" s="81" t="n"/>
      <c r="Z920" s="81" t="n"/>
      <c r="AA920" s="81" t="n"/>
      <c r="AB920" s="81" t="n"/>
      <c r="AC920" s="81" t="n"/>
      <c r="AD920" s="81" t="n"/>
      <c r="AE920" s="81" t="n"/>
      <c r="AF920" s="81" t="n"/>
      <c r="AG920" s="81" t="n"/>
      <c r="AH920" s="81" t="n"/>
      <c r="AI920" s="81" t="n"/>
      <c r="AJ920" s="81" t="n"/>
      <c r="AK920" s="82">
        <f>COUNT(B920:AJ920) / COUNTA(B920:AJ920)</f>
        <v/>
      </c>
      <c r="AL920" s="82">
        <f>1-AK920</f>
        <v/>
      </c>
    </row>
    <row r="921">
      <c r="A921" s="81" t="n"/>
      <c r="B921" s="81" t="n"/>
      <c r="C921" s="81" t="n"/>
      <c r="D921" s="81" t="n"/>
      <c r="E921" s="81" t="n"/>
      <c r="F921" s="81" t="n"/>
      <c r="G921" s="81" t="n"/>
      <c r="H921" s="81" t="n"/>
      <c r="I921" s="81" t="n"/>
      <c r="J921" s="81" t="n"/>
      <c r="K921" s="81" t="n"/>
      <c r="L921" s="81" t="n"/>
      <c r="M921" s="81" t="n"/>
      <c r="N921" s="81" t="n"/>
      <c r="O921" s="81" t="n"/>
      <c r="P921" s="81" t="n"/>
      <c r="Q921" s="81" t="n"/>
      <c r="R921" s="81" t="n"/>
      <c r="S921" s="81" t="n"/>
      <c r="T921" s="81" t="n"/>
      <c r="U921" s="81" t="n"/>
      <c r="V921" s="81" t="n"/>
      <c r="W921" s="81" t="n"/>
      <c r="X921" s="81" t="n"/>
      <c r="Y921" s="81" t="n"/>
      <c r="Z921" s="81" t="n"/>
      <c r="AA921" s="81" t="n"/>
      <c r="AB921" s="81" t="n"/>
      <c r="AC921" s="81" t="n"/>
      <c r="AD921" s="81" t="n"/>
      <c r="AE921" s="81" t="n"/>
      <c r="AF921" s="81" t="n"/>
      <c r="AG921" s="81" t="n"/>
      <c r="AH921" s="81" t="n"/>
      <c r="AI921" s="81" t="n"/>
      <c r="AJ921" s="81" t="n"/>
      <c r="AK921" s="82">
        <f>COUNT(B921:AJ921) / COUNTA(B921:AJ921)</f>
        <v/>
      </c>
      <c r="AL921" s="82">
        <f>1-AK921</f>
        <v/>
      </c>
    </row>
    <row r="922">
      <c r="A922" s="81" t="n"/>
      <c r="B922" s="81" t="n"/>
      <c r="C922" s="81" t="n"/>
      <c r="D922" s="81" t="n"/>
      <c r="E922" s="81" t="n"/>
      <c r="F922" s="81" t="n"/>
      <c r="G922" s="81" t="n"/>
      <c r="H922" s="81" t="n"/>
      <c r="I922" s="81" t="n"/>
      <c r="J922" s="81" t="n"/>
      <c r="K922" s="81" t="n"/>
      <c r="L922" s="81" t="n"/>
      <c r="M922" s="81" t="n"/>
      <c r="N922" s="81" t="n"/>
      <c r="O922" s="81" t="n"/>
      <c r="P922" s="81" t="n"/>
      <c r="Q922" s="81" t="n"/>
      <c r="R922" s="81" t="n"/>
      <c r="S922" s="81" t="n"/>
      <c r="T922" s="81" t="n"/>
      <c r="U922" s="81" t="n"/>
      <c r="V922" s="81" t="n"/>
      <c r="W922" s="81" t="n"/>
      <c r="X922" s="81" t="n"/>
      <c r="Y922" s="81" t="n"/>
      <c r="Z922" s="81" t="n"/>
      <c r="AA922" s="81" t="n"/>
      <c r="AB922" s="81" t="n"/>
      <c r="AC922" s="81" t="n"/>
      <c r="AD922" s="81" t="n"/>
      <c r="AE922" s="81" t="n"/>
      <c r="AF922" s="81" t="n"/>
      <c r="AG922" s="81" t="n"/>
      <c r="AH922" s="81" t="n"/>
      <c r="AI922" s="81" t="n"/>
      <c r="AJ922" s="81" t="n"/>
      <c r="AK922" s="82">
        <f>COUNT(B922:AJ922) / COUNTA(B922:AJ922)</f>
        <v/>
      </c>
      <c r="AL922" s="82">
        <f>1-AK922</f>
        <v/>
      </c>
    </row>
    <row r="923">
      <c r="A923" s="81" t="n"/>
      <c r="B923" s="81" t="n"/>
      <c r="C923" s="81" t="n"/>
      <c r="D923" s="81" t="n"/>
      <c r="E923" s="81" t="n"/>
      <c r="F923" s="81" t="n"/>
      <c r="G923" s="81" t="n"/>
      <c r="H923" s="81" t="n"/>
      <c r="I923" s="81" t="n"/>
      <c r="J923" s="81" t="n"/>
      <c r="K923" s="81" t="n"/>
      <c r="L923" s="81" t="n"/>
      <c r="M923" s="81" t="n"/>
      <c r="N923" s="81" t="n"/>
      <c r="O923" s="81" t="n"/>
      <c r="P923" s="81" t="n"/>
      <c r="Q923" s="81" t="n"/>
      <c r="R923" s="81" t="n"/>
      <c r="S923" s="81" t="n"/>
      <c r="T923" s="81" t="n"/>
      <c r="U923" s="81" t="n"/>
      <c r="V923" s="81" t="n"/>
      <c r="W923" s="81" t="n"/>
      <c r="X923" s="81" t="n"/>
      <c r="Y923" s="81" t="n"/>
      <c r="Z923" s="81" t="n"/>
      <c r="AA923" s="81" t="n"/>
      <c r="AB923" s="81" t="n"/>
      <c r="AC923" s="81" t="n"/>
      <c r="AD923" s="81" t="n"/>
      <c r="AE923" s="81" t="n"/>
      <c r="AF923" s="81" t="n"/>
      <c r="AG923" s="81" t="n"/>
      <c r="AH923" s="81" t="n"/>
      <c r="AI923" s="81" t="n"/>
      <c r="AJ923" s="81" t="n"/>
      <c r="AK923" s="82">
        <f>COUNT(B923:AJ923) / COUNTA(B923:AJ923)</f>
        <v/>
      </c>
      <c r="AL923" s="82">
        <f>1-AK923</f>
        <v/>
      </c>
    </row>
    <row r="924">
      <c r="A924" s="81" t="n"/>
      <c r="B924" s="81" t="n"/>
      <c r="C924" s="81" t="n"/>
      <c r="D924" s="81" t="n"/>
      <c r="E924" s="81" t="n"/>
      <c r="F924" s="81" t="n"/>
      <c r="G924" s="81" t="n"/>
      <c r="H924" s="81" t="n"/>
      <c r="I924" s="81" t="n"/>
      <c r="J924" s="81" t="n"/>
      <c r="K924" s="81" t="n"/>
      <c r="L924" s="81" t="n"/>
      <c r="M924" s="81" t="n"/>
      <c r="N924" s="81" t="n"/>
      <c r="O924" s="81" t="n"/>
      <c r="P924" s="81" t="n"/>
      <c r="Q924" s="81" t="n"/>
      <c r="R924" s="81" t="n"/>
      <c r="S924" s="81" t="n"/>
      <c r="T924" s="81" t="n"/>
      <c r="U924" s="81" t="n"/>
      <c r="V924" s="81" t="n"/>
      <c r="W924" s="81" t="n"/>
      <c r="X924" s="81" t="n"/>
      <c r="Y924" s="81" t="n"/>
      <c r="Z924" s="81" t="n"/>
      <c r="AA924" s="81" t="n"/>
      <c r="AB924" s="81" t="n"/>
      <c r="AC924" s="81" t="n"/>
      <c r="AD924" s="81" t="n"/>
      <c r="AE924" s="81" t="n"/>
      <c r="AF924" s="81" t="n"/>
      <c r="AG924" s="81" t="n"/>
      <c r="AH924" s="81" t="n"/>
      <c r="AI924" s="81" t="n"/>
      <c r="AJ924" s="81" t="n"/>
      <c r="AK924" s="82">
        <f>COUNT(B924:AJ924) / COUNTA(B924:AJ924)</f>
        <v/>
      </c>
      <c r="AL924" s="82">
        <f>1-AK924</f>
        <v/>
      </c>
    </row>
    <row r="925">
      <c r="A925" s="81" t="n"/>
      <c r="B925" s="81" t="n"/>
      <c r="C925" s="81" t="n"/>
      <c r="D925" s="81" t="n"/>
      <c r="E925" s="81" t="n"/>
      <c r="F925" s="81" t="n"/>
      <c r="G925" s="81" t="n"/>
      <c r="H925" s="81" t="n"/>
      <c r="I925" s="81" t="n"/>
      <c r="J925" s="81" t="n"/>
      <c r="K925" s="81" t="n"/>
      <c r="L925" s="81" t="n"/>
      <c r="M925" s="81" t="n"/>
      <c r="N925" s="81" t="n"/>
      <c r="O925" s="81" t="n"/>
      <c r="P925" s="81" t="n"/>
      <c r="Q925" s="81" t="n"/>
      <c r="R925" s="81" t="n"/>
      <c r="S925" s="81" t="n"/>
      <c r="T925" s="81" t="n"/>
      <c r="U925" s="81" t="n"/>
      <c r="V925" s="81" t="n"/>
      <c r="W925" s="81" t="n"/>
      <c r="X925" s="81" t="n"/>
      <c r="Y925" s="81" t="n"/>
      <c r="Z925" s="81" t="n"/>
      <c r="AA925" s="81" t="n"/>
      <c r="AB925" s="81" t="n"/>
      <c r="AC925" s="81" t="n"/>
      <c r="AD925" s="81" t="n"/>
      <c r="AE925" s="81" t="n"/>
      <c r="AF925" s="81" t="n"/>
      <c r="AG925" s="81" t="n"/>
      <c r="AH925" s="81" t="n"/>
      <c r="AI925" s="81" t="n"/>
      <c r="AJ925" s="81" t="n"/>
      <c r="AK925" s="82">
        <f>COUNT(B925:AJ925) / COUNTA(B925:AJ925)</f>
        <v/>
      </c>
      <c r="AL925" s="82">
        <f>1-AK925</f>
        <v/>
      </c>
    </row>
    <row r="926">
      <c r="A926" s="81" t="n"/>
      <c r="B926" s="81" t="n"/>
      <c r="C926" s="81" t="n"/>
      <c r="D926" s="81" t="n"/>
      <c r="E926" s="81" t="n"/>
      <c r="F926" s="81" t="n"/>
      <c r="G926" s="81" t="n"/>
      <c r="H926" s="81" t="n"/>
      <c r="I926" s="81" t="n"/>
      <c r="J926" s="81" t="n"/>
      <c r="K926" s="81" t="n"/>
      <c r="L926" s="81" t="n"/>
      <c r="M926" s="81" t="n"/>
      <c r="N926" s="81" t="n"/>
      <c r="O926" s="81" t="n"/>
      <c r="P926" s="81" t="n"/>
      <c r="Q926" s="81" t="n"/>
      <c r="R926" s="81" t="n"/>
      <c r="S926" s="81" t="n"/>
      <c r="T926" s="81" t="n"/>
      <c r="U926" s="81" t="n"/>
      <c r="V926" s="81" t="n"/>
      <c r="W926" s="81" t="n"/>
      <c r="X926" s="81" t="n"/>
      <c r="Y926" s="81" t="n"/>
      <c r="Z926" s="81" t="n"/>
      <c r="AA926" s="81" t="n"/>
      <c r="AB926" s="81" t="n"/>
      <c r="AC926" s="81" t="n"/>
      <c r="AD926" s="81" t="n"/>
      <c r="AE926" s="81" t="n"/>
      <c r="AF926" s="81" t="n"/>
      <c r="AG926" s="81" t="n"/>
      <c r="AH926" s="81" t="n"/>
      <c r="AI926" s="81" t="n"/>
      <c r="AJ926" s="81" t="n"/>
      <c r="AK926" s="82">
        <f>COUNT(B926:AJ926) / COUNTA(B926:AJ926)</f>
        <v/>
      </c>
      <c r="AL926" s="82">
        <f>1-AK926</f>
        <v/>
      </c>
    </row>
    <row r="927">
      <c r="A927" s="81" t="n"/>
      <c r="B927" s="81" t="n"/>
      <c r="C927" s="81" t="n"/>
      <c r="D927" s="81" t="n"/>
      <c r="E927" s="81" t="n"/>
      <c r="F927" s="81" t="n"/>
      <c r="G927" s="81" t="n"/>
      <c r="H927" s="81" t="n"/>
      <c r="I927" s="81" t="n"/>
      <c r="J927" s="81" t="n"/>
      <c r="K927" s="81" t="n"/>
      <c r="L927" s="81" t="n"/>
      <c r="M927" s="81" t="n"/>
      <c r="N927" s="81" t="n"/>
      <c r="O927" s="81" t="n"/>
      <c r="P927" s="81" t="n"/>
      <c r="Q927" s="81" t="n"/>
      <c r="R927" s="81" t="n"/>
      <c r="S927" s="81" t="n"/>
      <c r="T927" s="81" t="n"/>
      <c r="U927" s="81" t="n"/>
      <c r="V927" s="81" t="n"/>
      <c r="W927" s="81" t="n"/>
      <c r="X927" s="81" t="n"/>
      <c r="Y927" s="81" t="n"/>
      <c r="Z927" s="81" t="n"/>
      <c r="AA927" s="81" t="n"/>
      <c r="AB927" s="81" t="n"/>
      <c r="AC927" s="81" t="n"/>
      <c r="AD927" s="81" t="n"/>
      <c r="AE927" s="81" t="n"/>
      <c r="AF927" s="81" t="n"/>
      <c r="AG927" s="81" t="n"/>
      <c r="AH927" s="81" t="n"/>
      <c r="AI927" s="81" t="n"/>
      <c r="AJ927" s="81" t="n"/>
      <c r="AK927" s="82">
        <f>COUNT(B927:AJ927) / COUNTA(B927:AJ927)</f>
        <v/>
      </c>
      <c r="AL927" s="82">
        <f>1-AK927</f>
        <v/>
      </c>
    </row>
    <row r="928">
      <c r="A928" s="81" t="n"/>
      <c r="B928" s="81" t="n"/>
      <c r="C928" s="81" t="n"/>
      <c r="D928" s="81" t="n"/>
      <c r="E928" s="81" t="n"/>
      <c r="F928" s="81" t="n"/>
      <c r="G928" s="81" t="n"/>
      <c r="H928" s="81" t="n"/>
      <c r="I928" s="81" t="n"/>
      <c r="J928" s="81" t="n"/>
      <c r="K928" s="81" t="n"/>
      <c r="L928" s="81" t="n"/>
      <c r="M928" s="81" t="n"/>
      <c r="N928" s="81" t="n"/>
      <c r="O928" s="81" t="n"/>
      <c r="P928" s="81" t="n"/>
      <c r="Q928" s="81" t="n"/>
      <c r="R928" s="81" t="n"/>
      <c r="S928" s="81" t="n"/>
      <c r="T928" s="81" t="n"/>
      <c r="U928" s="81" t="n"/>
      <c r="V928" s="81" t="n"/>
      <c r="W928" s="81" t="n"/>
      <c r="X928" s="81" t="n"/>
      <c r="Y928" s="81" t="n"/>
      <c r="Z928" s="81" t="n"/>
      <c r="AA928" s="81" t="n"/>
      <c r="AB928" s="81" t="n"/>
      <c r="AC928" s="81" t="n"/>
      <c r="AD928" s="81" t="n"/>
      <c r="AE928" s="81" t="n"/>
      <c r="AF928" s="81" t="n"/>
      <c r="AG928" s="81" t="n"/>
      <c r="AH928" s="81" t="n"/>
      <c r="AI928" s="81" t="n"/>
      <c r="AJ928" s="81" t="n"/>
      <c r="AK928" s="82">
        <f>COUNT(B928:AJ928) / COUNTA(B928:AJ928)</f>
        <v/>
      </c>
      <c r="AL928" s="82">
        <f>1-AK928</f>
        <v/>
      </c>
    </row>
    <row r="929">
      <c r="A929" s="81" t="n"/>
      <c r="B929" s="81" t="n"/>
      <c r="C929" s="81" t="n"/>
      <c r="D929" s="81" t="n"/>
      <c r="E929" s="81" t="n"/>
      <c r="F929" s="81" t="n"/>
      <c r="G929" s="81" t="n"/>
      <c r="H929" s="81" t="n"/>
      <c r="I929" s="81" t="n"/>
      <c r="J929" s="81" t="n"/>
      <c r="K929" s="81" t="n"/>
      <c r="L929" s="81" t="n"/>
      <c r="M929" s="81" t="n"/>
      <c r="N929" s="81" t="n"/>
      <c r="O929" s="81" t="n"/>
      <c r="P929" s="81" t="n"/>
      <c r="Q929" s="81" t="n"/>
      <c r="R929" s="81" t="n"/>
      <c r="S929" s="81" t="n"/>
      <c r="T929" s="81" t="n"/>
      <c r="U929" s="81" t="n"/>
      <c r="V929" s="81" t="n"/>
      <c r="W929" s="81" t="n"/>
      <c r="X929" s="81" t="n"/>
      <c r="Y929" s="81" t="n"/>
      <c r="Z929" s="81" t="n"/>
      <c r="AA929" s="81" t="n"/>
      <c r="AB929" s="81" t="n"/>
      <c r="AC929" s="81" t="n"/>
      <c r="AD929" s="81" t="n"/>
      <c r="AE929" s="81" t="n"/>
      <c r="AF929" s="81" t="n"/>
      <c r="AG929" s="81" t="n"/>
      <c r="AH929" s="81" t="n"/>
      <c r="AI929" s="81" t="n"/>
      <c r="AJ929" s="81" t="n"/>
      <c r="AK929" s="82">
        <f>COUNT(B929:AJ929) / COUNTA(B929:AJ929)</f>
        <v/>
      </c>
      <c r="AL929" s="82">
        <f>1-AK929</f>
        <v/>
      </c>
    </row>
    <row r="930">
      <c r="A930" s="81" t="n"/>
      <c r="B930" s="81" t="n"/>
      <c r="C930" s="81" t="n"/>
      <c r="D930" s="81" t="n"/>
      <c r="E930" s="81" t="n"/>
      <c r="F930" s="81" t="n"/>
      <c r="G930" s="81" t="n"/>
      <c r="H930" s="81" t="n"/>
      <c r="I930" s="81" t="n"/>
      <c r="J930" s="81" t="n"/>
      <c r="K930" s="81" t="n"/>
      <c r="L930" s="81" t="n"/>
      <c r="M930" s="81" t="n"/>
      <c r="N930" s="81" t="n"/>
      <c r="O930" s="81" t="n"/>
      <c r="P930" s="81" t="n"/>
      <c r="Q930" s="81" t="n"/>
      <c r="R930" s="81" t="n"/>
      <c r="S930" s="81" t="n"/>
      <c r="T930" s="81" t="n"/>
      <c r="U930" s="81" t="n"/>
      <c r="V930" s="81" t="n"/>
      <c r="W930" s="81" t="n"/>
      <c r="X930" s="81" t="n"/>
      <c r="Y930" s="81" t="n"/>
      <c r="Z930" s="81" t="n"/>
      <c r="AA930" s="81" t="n"/>
      <c r="AB930" s="81" t="n"/>
      <c r="AC930" s="81" t="n"/>
      <c r="AD930" s="81" t="n"/>
      <c r="AE930" s="81" t="n"/>
      <c r="AF930" s="81" t="n"/>
      <c r="AG930" s="81" t="n"/>
      <c r="AH930" s="81" t="n"/>
      <c r="AI930" s="81" t="n"/>
      <c r="AJ930" s="81" t="n"/>
      <c r="AK930" s="82">
        <f>COUNT(B930:AJ930) / COUNTA(B930:AJ930)</f>
        <v/>
      </c>
      <c r="AL930" s="82">
        <f>1-AK930</f>
        <v/>
      </c>
    </row>
    <row r="931">
      <c r="A931" s="81" t="n"/>
      <c r="B931" s="81" t="n"/>
      <c r="C931" s="81" t="n"/>
      <c r="D931" s="81" t="n"/>
      <c r="E931" s="81" t="n"/>
      <c r="F931" s="81" t="n"/>
      <c r="G931" s="81" t="n"/>
      <c r="H931" s="81" t="n"/>
      <c r="I931" s="81" t="n"/>
      <c r="J931" s="81" t="n"/>
      <c r="K931" s="81" t="n"/>
      <c r="L931" s="81" t="n"/>
      <c r="M931" s="81" t="n"/>
      <c r="N931" s="81" t="n"/>
      <c r="O931" s="81" t="n"/>
      <c r="P931" s="81" t="n"/>
      <c r="Q931" s="81" t="n"/>
      <c r="R931" s="81" t="n"/>
      <c r="S931" s="81" t="n"/>
      <c r="T931" s="81" t="n"/>
      <c r="U931" s="81" t="n"/>
      <c r="V931" s="81" t="n"/>
      <c r="W931" s="81" t="n"/>
      <c r="X931" s="81" t="n"/>
      <c r="Y931" s="81" t="n"/>
      <c r="Z931" s="81" t="n"/>
      <c r="AA931" s="81" t="n"/>
      <c r="AB931" s="81" t="n"/>
      <c r="AC931" s="81" t="n"/>
      <c r="AD931" s="81" t="n"/>
      <c r="AE931" s="81" t="n"/>
      <c r="AF931" s="81" t="n"/>
      <c r="AG931" s="81" t="n"/>
      <c r="AH931" s="81" t="n"/>
      <c r="AI931" s="81" t="n"/>
      <c r="AJ931" s="81" t="n"/>
      <c r="AK931" s="82">
        <f>COUNT(B931:AJ931) / COUNTA(B931:AJ931)</f>
        <v/>
      </c>
      <c r="AL931" s="82">
        <f>1-AK931</f>
        <v/>
      </c>
    </row>
    <row r="932">
      <c r="A932" s="81" t="n"/>
      <c r="B932" s="81" t="n"/>
      <c r="C932" s="81" t="n"/>
      <c r="D932" s="81" t="n"/>
      <c r="E932" s="81" t="n"/>
      <c r="F932" s="81" t="n"/>
      <c r="G932" s="81" t="n"/>
      <c r="H932" s="81" t="n"/>
      <c r="I932" s="81" t="n"/>
      <c r="J932" s="81" t="n"/>
      <c r="K932" s="81" t="n"/>
      <c r="L932" s="81" t="n"/>
      <c r="M932" s="81" t="n"/>
      <c r="N932" s="81" t="n"/>
      <c r="O932" s="81" t="n"/>
      <c r="P932" s="81" t="n"/>
      <c r="Q932" s="81" t="n"/>
      <c r="R932" s="81" t="n"/>
      <c r="S932" s="81" t="n"/>
      <c r="T932" s="81" t="n"/>
      <c r="U932" s="81" t="n"/>
      <c r="V932" s="81" t="n"/>
      <c r="W932" s="81" t="n"/>
      <c r="X932" s="81" t="n"/>
      <c r="Y932" s="81" t="n"/>
      <c r="Z932" s="81" t="n"/>
      <c r="AA932" s="81" t="n"/>
      <c r="AB932" s="81" t="n"/>
      <c r="AC932" s="81" t="n"/>
      <c r="AD932" s="81" t="n"/>
      <c r="AE932" s="81" t="n"/>
      <c r="AF932" s="81" t="n"/>
      <c r="AG932" s="81" t="n"/>
      <c r="AH932" s="81" t="n"/>
      <c r="AI932" s="81" t="n"/>
      <c r="AJ932" s="81" t="n"/>
      <c r="AK932" s="82">
        <f>COUNT(B932:AJ932) / COUNTA(B932:AJ932)</f>
        <v/>
      </c>
      <c r="AL932" s="82">
        <f>1-AK932</f>
        <v/>
      </c>
    </row>
    <row r="933">
      <c r="A933" s="81" t="n"/>
      <c r="B933" s="81" t="n"/>
      <c r="C933" s="81" t="n"/>
      <c r="D933" s="81" t="n"/>
      <c r="E933" s="81" t="n"/>
      <c r="F933" s="81" t="n"/>
      <c r="G933" s="81" t="n"/>
      <c r="H933" s="81" t="n"/>
      <c r="I933" s="81" t="n"/>
      <c r="J933" s="81" t="n"/>
      <c r="K933" s="81" t="n"/>
      <c r="L933" s="81" t="n"/>
      <c r="M933" s="81" t="n"/>
      <c r="N933" s="81" t="n"/>
      <c r="O933" s="81" t="n"/>
      <c r="P933" s="81" t="n"/>
      <c r="Q933" s="81" t="n"/>
      <c r="R933" s="81" t="n"/>
      <c r="S933" s="81" t="n"/>
      <c r="T933" s="81" t="n"/>
      <c r="U933" s="81" t="n"/>
      <c r="V933" s="81" t="n"/>
      <c r="W933" s="81" t="n"/>
      <c r="X933" s="81" t="n"/>
      <c r="Y933" s="81" t="n"/>
      <c r="Z933" s="81" t="n"/>
      <c r="AA933" s="81" t="n"/>
      <c r="AB933" s="81" t="n"/>
      <c r="AC933" s="81" t="n"/>
      <c r="AD933" s="81" t="n"/>
      <c r="AE933" s="81" t="n"/>
      <c r="AF933" s="81" t="n"/>
      <c r="AG933" s="81" t="n"/>
      <c r="AH933" s="81" t="n"/>
      <c r="AI933" s="81" t="n"/>
      <c r="AJ933" s="81" t="n"/>
      <c r="AK933" s="82">
        <f>COUNT(B933:AJ933) / COUNTA(B933:AJ933)</f>
        <v/>
      </c>
      <c r="AL933" s="82">
        <f>1-AK933</f>
        <v/>
      </c>
    </row>
    <row r="934">
      <c r="A934" s="81" t="n"/>
      <c r="B934" s="81" t="n"/>
      <c r="C934" s="81" t="n"/>
      <c r="D934" s="81" t="n"/>
      <c r="E934" s="81" t="n"/>
      <c r="F934" s="81" t="n"/>
      <c r="G934" s="81" t="n"/>
      <c r="H934" s="81" t="n"/>
      <c r="I934" s="81" t="n"/>
      <c r="J934" s="81" t="n"/>
      <c r="K934" s="81" t="n"/>
      <c r="L934" s="81" t="n"/>
      <c r="M934" s="81" t="n"/>
      <c r="N934" s="81" t="n"/>
      <c r="O934" s="81" t="n"/>
      <c r="P934" s="81" t="n"/>
      <c r="Q934" s="81" t="n"/>
      <c r="R934" s="81" t="n"/>
      <c r="S934" s="81" t="n"/>
      <c r="T934" s="81" t="n"/>
      <c r="U934" s="81" t="n"/>
      <c r="V934" s="81" t="n"/>
      <c r="W934" s="81" t="n"/>
      <c r="X934" s="81" t="n"/>
      <c r="Y934" s="81" t="n"/>
      <c r="Z934" s="81" t="n"/>
      <c r="AA934" s="81" t="n"/>
      <c r="AB934" s="81" t="n"/>
      <c r="AC934" s="81" t="n"/>
      <c r="AD934" s="81" t="n"/>
      <c r="AE934" s="81" t="n"/>
      <c r="AF934" s="81" t="n"/>
      <c r="AG934" s="81" t="n"/>
      <c r="AH934" s="81" t="n"/>
      <c r="AI934" s="81" t="n"/>
      <c r="AJ934" s="81" t="n"/>
      <c r="AK934" s="82">
        <f>COUNT(B934:AJ934) / COUNTA(B934:AJ934)</f>
        <v/>
      </c>
      <c r="AL934" s="82">
        <f>1-AK934</f>
        <v/>
      </c>
    </row>
    <row r="935">
      <c r="A935" s="81" t="n"/>
      <c r="B935" s="81" t="n"/>
      <c r="C935" s="81" t="n"/>
      <c r="D935" s="81" t="n"/>
      <c r="E935" s="81" t="n"/>
      <c r="F935" s="81" t="n"/>
      <c r="G935" s="81" t="n"/>
      <c r="H935" s="81" t="n"/>
      <c r="I935" s="81" t="n"/>
      <c r="J935" s="81" t="n"/>
      <c r="K935" s="81" t="n"/>
      <c r="L935" s="81" t="n"/>
      <c r="M935" s="81" t="n"/>
      <c r="N935" s="81" t="n"/>
      <c r="O935" s="81" t="n"/>
      <c r="P935" s="81" t="n"/>
      <c r="Q935" s="81" t="n"/>
      <c r="R935" s="81" t="n"/>
      <c r="S935" s="81" t="n"/>
      <c r="T935" s="81" t="n"/>
      <c r="U935" s="81" t="n"/>
      <c r="V935" s="81" t="n"/>
      <c r="W935" s="81" t="n"/>
      <c r="X935" s="81" t="n"/>
      <c r="Y935" s="81" t="n"/>
      <c r="Z935" s="81" t="n"/>
      <c r="AA935" s="81" t="n"/>
      <c r="AB935" s="81" t="n"/>
      <c r="AC935" s="81" t="n"/>
      <c r="AD935" s="81" t="n"/>
      <c r="AE935" s="81" t="n"/>
      <c r="AF935" s="81" t="n"/>
      <c r="AG935" s="81" t="n"/>
      <c r="AH935" s="81" t="n"/>
      <c r="AI935" s="81" t="n"/>
      <c r="AJ935" s="81" t="n"/>
      <c r="AK935" s="82">
        <f>COUNT(B935:AJ935) / COUNTA(B935:AJ935)</f>
        <v/>
      </c>
      <c r="AL935" s="82">
        <f>1-AK935</f>
        <v/>
      </c>
    </row>
    <row r="936">
      <c r="A936" s="81" t="n"/>
      <c r="B936" s="81" t="n"/>
      <c r="C936" s="81" t="n"/>
      <c r="D936" s="81" t="n"/>
      <c r="E936" s="81" t="n"/>
      <c r="F936" s="81" t="n"/>
      <c r="G936" s="81" t="n"/>
      <c r="H936" s="81" t="n"/>
      <c r="I936" s="81" t="n"/>
      <c r="J936" s="81" t="n"/>
      <c r="K936" s="81" t="n"/>
      <c r="L936" s="81" t="n"/>
      <c r="M936" s="81" t="n"/>
      <c r="N936" s="81" t="n"/>
      <c r="O936" s="81" t="n"/>
      <c r="P936" s="81" t="n"/>
      <c r="Q936" s="81" t="n"/>
      <c r="R936" s="81" t="n"/>
      <c r="S936" s="81" t="n"/>
      <c r="T936" s="81" t="n"/>
      <c r="U936" s="81" t="n"/>
      <c r="V936" s="81" t="n"/>
      <c r="W936" s="81" t="n"/>
      <c r="X936" s="81" t="n"/>
      <c r="Y936" s="81" t="n"/>
      <c r="Z936" s="81" t="n"/>
      <c r="AA936" s="81" t="n"/>
      <c r="AB936" s="81" t="n"/>
      <c r="AC936" s="81" t="n"/>
      <c r="AD936" s="81" t="n"/>
      <c r="AE936" s="81" t="n"/>
      <c r="AF936" s="81" t="n"/>
      <c r="AG936" s="81" t="n"/>
      <c r="AH936" s="81" t="n"/>
      <c r="AI936" s="81" t="n"/>
      <c r="AJ936" s="81" t="n"/>
      <c r="AK936" s="82">
        <f>COUNT(B936:AJ936) / COUNTA(B936:AJ936)</f>
        <v/>
      </c>
      <c r="AL936" s="82">
        <f>1-AK936</f>
        <v/>
      </c>
    </row>
    <row r="937">
      <c r="A937" s="81" t="n"/>
      <c r="B937" s="81" t="n"/>
      <c r="C937" s="81" t="n"/>
      <c r="D937" s="81" t="n"/>
      <c r="E937" s="81" t="n"/>
      <c r="F937" s="81" t="n"/>
      <c r="G937" s="81" t="n"/>
      <c r="H937" s="81" t="n"/>
      <c r="I937" s="81" t="n"/>
      <c r="J937" s="81" t="n"/>
      <c r="K937" s="81" t="n"/>
      <c r="L937" s="81" t="n"/>
      <c r="M937" s="81" t="n"/>
      <c r="N937" s="81" t="n"/>
      <c r="O937" s="81" t="n"/>
      <c r="P937" s="81" t="n"/>
      <c r="Q937" s="81" t="n"/>
      <c r="R937" s="81" t="n"/>
      <c r="S937" s="81" t="n"/>
      <c r="T937" s="81" t="n"/>
      <c r="U937" s="81" t="n"/>
      <c r="V937" s="81" t="n"/>
      <c r="W937" s="81" t="n"/>
      <c r="X937" s="81" t="n"/>
      <c r="Y937" s="81" t="n"/>
      <c r="Z937" s="81" t="n"/>
      <c r="AA937" s="81" t="n"/>
      <c r="AB937" s="81" t="n"/>
      <c r="AC937" s="81" t="n"/>
      <c r="AD937" s="81" t="n"/>
      <c r="AE937" s="81" t="n"/>
      <c r="AF937" s="81" t="n"/>
      <c r="AG937" s="81" t="n"/>
      <c r="AH937" s="81" t="n"/>
      <c r="AI937" s="81" t="n"/>
      <c r="AJ937" s="81" t="n"/>
      <c r="AK937" s="82">
        <f>COUNT(B937:AJ937) / COUNTA(B937:AJ937)</f>
        <v/>
      </c>
      <c r="AL937" s="82">
        <f>1-AK937</f>
        <v/>
      </c>
    </row>
    <row r="938">
      <c r="A938" s="81" t="n"/>
      <c r="B938" s="81" t="n"/>
      <c r="C938" s="81" t="n"/>
      <c r="D938" s="81" t="n"/>
      <c r="E938" s="81" t="n"/>
      <c r="F938" s="81" t="n"/>
      <c r="G938" s="81" t="n"/>
      <c r="H938" s="81" t="n"/>
      <c r="I938" s="81" t="n"/>
      <c r="J938" s="81" t="n"/>
      <c r="K938" s="81" t="n"/>
      <c r="L938" s="81" t="n"/>
      <c r="M938" s="81" t="n"/>
      <c r="N938" s="81" t="n"/>
      <c r="O938" s="81" t="n"/>
      <c r="P938" s="81" t="n"/>
      <c r="Q938" s="81" t="n"/>
      <c r="R938" s="81" t="n"/>
      <c r="S938" s="81" t="n"/>
      <c r="T938" s="81" t="n"/>
      <c r="U938" s="81" t="n"/>
      <c r="V938" s="81" t="n"/>
      <c r="W938" s="81" t="n"/>
      <c r="X938" s="81" t="n"/>
      <c r="Y938" s="81" t="n"/>
      <c r="Z938" s="81" t="n"/>
      <c r="AA938" s="81" t="n"/>
      <c r="AB938" s="81" t="n"/>
      <c r="AC938" s="81" t="n"/>
      <c r="AD938" s="81" t="n"/>
      <c r="AE938" s="81" t="n"/>
      <c r="AF938" s="81" t="n"/>
      <c r="AG938" s="81" t="n"/>
      <c r="AH938" s="81" t="n"/>
      <c r="AI938" s="81" t="n"/>
      <c r="AJ938" s="81" t="n"/>
      <c r="AK938" s="82">
        <f>COUNT(B938:AJ938) / COUNTA(B938:AJ938)</f>
        <v/>
      </c>
      <c r="AL938" s="82">
        <f>1-AK938</f>
        <v/>
      </c>
    </row>
    <row r="939">
      <c r="A939" s="81" t="n"/>
      <c r="B939" s="81" t="n"/>
      <c r="C939" s="81" t="n"/>
      <c r="D939" s="81" t="n"/>
      <c r="E939" s="81" t="n"/>
      <c r="F939" s="81" t="n"/>
      <c r="G939" s="81" t="n"/>
      <c r="H939" s="81" t="n"/>
      <c r="I939" s="81" t="n"/>
      <c r="J939" s="81" t="n"/>
      <c r="K939" s="81" t="n"/>
      <c r="L939" s="81" t="n"/>
      <c r="M939" s="81" t="n"/>
      <c r="N939" s="81" t="n"/>
      <c r="O939" s="81" t="n"/>
      <c r="P939" s="81" t="n"/>
      <c r="Q939" s="81" t="n"/>
      <c r="R939" s="81" t="n"/>
      <c r="S939" s="81" t="n"/>
      <c r="T939" s="81" t="n"/>
      <c r="U939" s="81" t="n"/>
      <c r="V939" s="81" t="n"/>
      <c r="W939" s="81" t="n"/>
      <c r="X939" s="81" t="n"/>
      <c r="Y939" s="81" t="n"/>
      <c r="Z939" s="81" t="n"/>
      <c r="AA939" s="81" t="n"/>
      <c r="AB939" s="81" t="n"/>
      <c r="AC939" s="81" t="n"/>
      <c r="AD939" s="81" t="n"/>
      <c r="AE939" s="81" t="n"/>
      <c r="AF939" s="81" t="n"/>
      <c r="AG939" s="81" t="n"/>
      <c r="AH939" s="81" t="n"/>
      <c r="AI939" s="81" t="n"/>
      <c r="AJ939" s="81" t="n"/>
      <c r="AK939" s="82">
        <f>COUNT(B939:AJ939) / COUNTA(B939:AJ939)</f>
        <v/>
      </c>
      <c r="AL939" s="82">
        <f>1-AK939</f>
        <v/>
      </c>
    </row>
    <row r="940">
      <c r="A940" s="81" t="n"/>
      <c r="B940" s="81" t="n"/>
      <c r="C940" s="81" t="n"/>
      <c r="D940" s="81" t="n"/>
      <c r="E940" s="81" t="n"/>
      <c r="F940" s="81" t="n"/>
      <c r="G940" s="81" t="n"/>
      <c r="H940" s="81" t="n"/>
      <c r="I940" s="81" t="n"/>
      <c r="J940" s="81" t="n"/>
      <c r="K940" s="81" t="n"/>
      <c r="L940" s="81" t="n"/>
      <c r="M940" s="81" t="n"/>
      <c r="N940" s="81" t="n"/>
      <c r="O940" s="81" t="n"/>
      <c r="P940" s="81" t="n"/>
      <c r="Q940" s="81" t="n"/>
      <c r="R940" s="81" t="n"/>
      <c r="S940" s="81" t="n"/>
      <c r="T940" s="81" t="n"/>
      <c r="U940" s="81" t="n"/>
      <c r="V940" s="81" t="n"/>
      <c r="W940" s="81" t="n"/>
      <c r="X940" s="81" t="n"/>
      <c r="Y940" s="81" t="n"/>
      <c r="Z940" s="81" t="n"/>
      <c r="AA940" s="81" t="n"/>
      <c r="AB940" s="81" t="n"/>
      <c r="AC940" s="81" t="n"/>
      <c r="AD940" s="81" t="n"/>
      <c r="AE940" s="81" t="n"/>
      <c r="AF940" s="81" t="n"/>
      <c r="AG940" s="81" t="n"/>
      <c r="AH940" s="81" t="n"/>
      <c r="AI940" s="81" t="n"/>
      <c r="AJ940" s="81" t="n"/>
      <c r="AK940" s="82">
        <f>COUNT(B940:AJ940) / COUNTA(B940:AJ940)</f>
        <v/>
      </c>
      <c r="AL940" s="82">
        <f>1-AK940</f>
        <v/>
      </c>
    </row>
    <row r="941">
      <c r="A941" s="81" t="n"/>
      <c r="B941" s="81" t="n"/>
      <c r="C941" s="81" t="n"/>
      <c r="D941" s="81" t="n"/>
      <c r="E941" s="81" t="n"/>
      <c r="F941" s="81" t="n"/>
      <c r="G941" s="81" t="n"/>
      <c r="H941" s="81" t="n"/>
      <c r="I941" s="81" t="n"/>
      <c r="J941" s="81" t="n"/>
      <c r="K941" s="81" t="n"/>
      <c r="L941" s="81" t="n"/>
      <c r="M941" s="81" t="n"/>
      <c r="N941" s="81" t="n"/>
      <c r="O941" s="81" t="n"/>
      <c r="P941" s="81" t="n"/>
      <c r="Q941" s="81" t="n"/>
      <c r="R941" s="81" t="n"/>
      <c r="S941" s="81" t="n"/>
      <c r="T941" s="81" t="n"/>
      <c r="U941" s="81" t="n"/>
      <c r="V941" s="81" t="n"/>
      <c r="W941" s="81" t="n"/>
      <c r="X941" s="81" t="n"/>
      <c r="Y941" s="81" t="n"/>
      <c r="Z941" s="81" t="n"/>
      <c r="AA941" s="81" t="n"/>
      <c r="AB941" s="81" t="n"/>
      <c r="AC941" s="81" t="n"/>
      <c r="AD941" s="81" t="n"/>
      <c r="AE941" s="81" t="n"/>
      <c r="AF941" s="81" t="n"/>
      <c r="AG941" s="81" t="n"/>
      <c r="AH941" s="81" t="n"/>
      <c r="AI941" s="81" t="n"/>
      <c r="AJ941" s="81" t="n"/>
      <c r="AK941" s="82">
        <f>COUNT(B941:AJ941) / COUNTA(B941:AJ941)</f>
        <v/>
      </c>
      <c r="AL941" s="82">
        <f>1-AK941</f>
        <v/>
      </c>
    </row>
    <row r="942">
      <c r="A942" s="81" t="n"/>
      <c r="B942" s="81" t="n"/>
      <c r="C942" s="81" t="n"/>
      <c r="D942" s="81" t="n"/>
      <c r="E942" s="81" t="n"/>
      <c r="F942" s="81" t="n"/>
      <c r="G942" s="81" t="n"/>
      <c r="H942" s="81" t="n"/>
      <c r="I942" s="81" t="n"/>
      <c r="J942" s="81" t="n"/>
      <c r="K942" s="81" t="n"/>
      <c r="L942" s="81" t="n"/>
      <c r="M942" s="81" t="n"/>
      <c r="N942" s="81" t="n"/>
      <c r="O942" s="81" t="n"/>
      <c r="P942" s="81" t="n"/>
      <c r="Q942" s="81" t="n"/>
      <c r="R942" s="81" t="n"/>
      <c r="S942" s="81" t="n"/>
      <c r="T942" s="81" t="n"/>
      <c r="U942" s="81" t="n"/>
      <c r="V942" s="81" t="n"/>
      <c r="W942" s="81" t="n"/>
      <c r="X942" s="81" t="n"/>
      <c r="Y942" s="81" t="n"/>
      <c r="Z942" s="81" t="n"/>
      <c r="AA942" s="81" t="n"/>
      <c r="AB942" s="81" t="n"/>
      <c r="AC942" s="81" t="n"/>
      <c r="AD942" s="81" t="n"/>
      <c r="AE942" s="81" t="n"/>
      <c r="AF942" s="81" t="n"/>
      <c r="AG942" s="81" t="n"/>
      <c r="AH942" s="81" t="n"/>
      <c r="AI942" s="81" t="n"/>
      <c r="AJ942" s="81" t="n"/>
      <c r="AK942" s="82">
        <f>COUNT(B942:AJ942) / COUNTA(B942:AJ942)</f>
        <v/>
      </c>
      <c r="AL942" s="82">
        <f>1-AK942</f>
        <v/>
      </c>
    </row>
    <row r="943">
      <c r="A943" s="81" t="n"/>
      <c r="B943" s="81" t="n"/>
      <c r="C943" s="81" t="n"/>
      <c r="D943" s="81" t="n"/>
      <c r="E943" s="81" t="n"/>
      <c r="F943" s="81" t="n"/>
      <c r="G943" s="81" t="n"/>
      <c r="H943" s="81" t="n"/>
      <c r="I943" s="81" t="n"/>
      <c r="J943" s="81" t="n"/>
      <c r="K943" s="81" t="n"/>
      <c r="L943" s="81" t="n"/>
      <c r="M943" s="81" t="n"/>
      <c r="N943" s="81" t="n"/>
      <c r="O943" s="81" t="n"/>
      <c r="P943" s="81" t="n"/>
      <c r="Q943" s="81" t="n"/>
      <c r="R943" s="81" t="n"/>
      <c r="S943" s="81" t="n"/>
      <c r="T943" s="81" t="n"/>
      <c r="U943" s="81" t="n"/>
      <c r="V943" s="81" t="n"/>
      <c r="W943" s="81" t="n"/>
      <c r="X943" s="81" t="n"/>
      <c r="Y943" s="81" t="n"/>
      <c r="Z943" s="81" t="n"/>
      <c r="AA943" s="81" t="n"/>
      <c r="AB943" s="81" t="n"/>
      <c r="AC943" s="81" t="n"/>
      <c r="AD943" s="81" t="n"/>
      <c r="AE943" s="81" t="n"/>
      <c r="AF943" s="81" t="n"/>
      <c r="AG943" s="81" t="n"/>
      <c r="AH943" s="81" t="n"/>
      <c r="AI943" s="81" t="n"/>
      <c r="AJ943" s="81" t="n"/>
      <c r="AK943" s="82">
        <f>COUNT(B943:AJ943) / COUNTA(B943:AJ943)</f>
        <v/>
      </c>
      <c r="AL943" s="82">
        <f>1-AK943</f>
        <v/>
      </c>
    </row>
    <row r="944">
      <c r="A944" s="81" t="n"/>
      <c r="B944" s="81" t="n"/>
      <c r="C944" s="81" t="n"/>
      <c r="D944" s="81" t="n"/>
      <c r="E944" s="81" t="n"/>
      <c r="F944" s="81" t="n"/>
      <c r="G944" s="81" t="n"/>
      <c r="H944" s="81" t="n"/>
      <c r="I944" s="81" t="n"/>
      <c r="J944" s="81" t="n"/>
      <c r="K944" s="81" t="n"/>
      <c r="L944" s="81" t="n"/>
      <c r="M944" s="81" t="n"/>
      <c r="N944" s="81" t="n"/>
      <c r="O944" s="81" t="n"/>
      <c r="P944" s="81" t="n"/>
      <c r="Q944" s="81" t="n"/>
      <c r="R944" s="81" t="n"/>
      <c r="S944" s="81" t="n"/>
      <c r="T944" s="81" t="n"/>
      <c r="U944" s="81" t="n"/>
      <c r="V944" s="81" t="n"/>
      <c r="W944" s="81" t="n"/>
      <c r="X944" s="81" t="n"/>
      <c r="Y944" s="81" t="n"/>
      <c r="Z944" s="81" t="n"/>
      <c r="AA944" s="81" t="n"/>
      <c r="AB944" s="81" t="n"/>
      <c r="AC944" s="81" t="n"/>
      <c r="AD944" s="81" t="n"/>
      <c r="AE944" s="81" t="n"/>
      <c r="AF944" s="81" t="n"/>
      <c r="AG944" s="81" t="n"/>
      <c r="AH944" s="81" t="n"/>
      <c r="AI944" s="81" t="n"/>
      <c r="AJ944" s="81" t="n"/>
      <c r="AK944" s="82">
        <f>COUNT(B944:AJ944) / COUNTA(B944:AJ944)</f>
        <v/>
      </c>
      <c r="AL944" s="82">
        <f>1-AK944</f>
        <v/>
      </c>
    </row>
    <row r="945">
      <c r="A945" s="81" t="n"/>
      <c r="B945" s="81" t="n"/>
      <c r="C945" s="81" t="n"/>
      <c r="D945" s="81" t="n"/>
      <c r="E945" s="81" t="n"/>
      <c r="F945" s="81" t="n"/>
      <c r="G945" s="81" t="n"/>
      <c r="H945" s="81" t="n"/>
      <c r="I945" s="81" t="n"/>
      <c r="J945" s="81" t="n"/>
      <c r="K945" s="81" t="n"/>
      <c r="L945" s="81" t="n"/>
      <c r="M945" s="81" t="n"/>
      <c r="N945" s="81" t="n"/>
      <c r="O945" s="81" t="n"/>
      <c r="P945" s="81" t="n"/>
      <c r="Q945" s="81" t="n"/>
      <c r="R945" s="81" t="n"/>
      <c r="S945" s="81" t="n"/>
      <c r="T945" s="81" t="n"/>
      <c r="U945" s="81" t="n"/>
      <c r="V945" s="81" t="n"/>
      <c r="W945" s="81" t="n"/>
      <c r="X945" s="81" t="n"/>
      <c r="Y945" s="81" t="n"/>
      <c r="Z945" s="81" t="n"/>
      <c r="AA945" s="81" t="n"/>
      <c r="AB945" s="81" t="n"/>
      <c r="AC945" s="81" t="n"/>
      <c r="AD945" s="81" t="n"/>
      <c r="AE945" s="81" t="n"/>
      <c r="AF945" s="81" t="n"/>
      <c r="AG945" s="81" t="n"/>
      <c r="AH945" s="81" t="n"/>
      <c r="AI945" s="81" t="n"/>
      <c r="AJ945" s="81" t="n"/>
      <c r="AK945" s="82">
        <f>COUNT(B945:AJ945) / COUNTA(B945:AJ945)</f>
        <v/>
      </c>
      <c r="AL945" s="82">
        <f>1-AK945</f>
        <v/>
      </c>
    </row>
    <row r="946">
      <c r="A946" s="81" t="n"/>
      <c r="B946" s="81" t="n"/>
      <c r="C946" s="81" t="n"/>
      <c r="D946" s="81" t="n"/>
      <c r="E946" s="81" t="n"/>
      <c r="F946" s="81" t="n"/>
      <c r="G946" s="81" t="n"/>
      <c r="H946" s="81" t="n"/>
      <c r="I946" s="81" t="n"/>
      <c r="J946" s="81" t="n"/>
      <c r="K946" s="81" t="n"/>
      <c r="L946" s="81" t="n"/>
      <c r="M946" s="81" t="n"/>
      <c r="N946" s="81" t="n"/>
      <c r="O946" s="81" t="n"/>
      <c r="P946" s="81" t="n"/>
      <c r="Q946" s="81" t="n"/>
      <c r="R946" s="81" t="n"/>
      <c r="S946" s="81" t="n"/>
      <c r="T946" s="81" t="n"/>
      <c r="U946" s="81" t="n"/>
      <c r="V946" s="81" t="n"/>
      <c r="W946" s="81" t="n"/>
      <c r="X946" s="81" t="n"/>
      <c r="Y946" s="81" t="n"/>
      <c r="Z946" s="81" t="n"/>
      <c r="AA946" s="81" t="n"/>
      <c r="AB946" s="81" t="n"/>
      <c r="AC946" s="81" t="n"/>
      <c r="AD946" s="81" t="n"/>
      <c r="AE946" s="81" t="n"/>
      <c r="AF946" s="81" t="n"/>
      <c r="AG946" s="81" t="n"/>
      <c r="AH946" s="81" t="n"/>
      <c r="AI946" s="81" t="n"/>
      <c r="AJ946" s="81" t="n"/>
      <c r="AK946" s="82">
        <f>COUNT(B946:AJ946) / COUNTA(B946:AJ946)</f>
        <v/>
      </c>
      <c r="AL946" s="82">
        <f>1-AK946</f>
        <v/>
      </c>
    </row>
    <row r="947">
      <c r="A947" s="81" t="n"/>
      <c r="B947" s="81" t="n"/>
      <c r="C947" s="81" t="n"/>
      <c r="D947" s="81" t="n"/>
      <c r="E947" s="81" t="n"/>
      <c r="F947" s="81" t="n"/>
      <c r="G947" s="81" t="n"/>
      <c r="H947" s="81" t="n"/>
      <c r="I947" s="81" t="n"/>
      <c r="J947" s="81" t="n"/>
      <c r="K947" s="81" t="n"/>
      <c r="L947" s="81" t="n"/>
      <c r="M947" s="81" t="n"/>
      <c r="N947" s="81" t="n"/>
      <c r="O947" s="81" t="n"/>
      <c r="P947" s="81" t="n"/>
      <c r="Q947" s="81" t="n"/>
      <c r="R947" s="81" t="n"/>
      <c r="S947" s="81" t="n"/>
      <c r="T947" s="81" t="n"/>
      <c r="U947" s="81" t="n"/>
      <c r="V947" s="81" t="n"/>
      <c r="W947" s="81" t="n"/>
      <c r="X947" s="81" t="n"/>
      <c r="Y947" s="81" t="n"/>
      <c r="Z947" s="81" t="n"/>
      <c r="AA947" s="81" t="n"/>
      <c r="AB947" s="81" t="n"/>
      <c r="AC947" s="81" t="n"/>
      <c r="AD947" s="81" t="n"/>
      <c r="AE947" s="81" t="n"/>
      <c r="AF947" s="81" t="n"/>
      <c r="AG947" s="81" t="n"/>
      <c r="AH947" s="81" t="n"/>
      <c r="AI947" s="81" t="n"/>
      <c r="AJ947" s="81" t="n"/>
      <c r="AK947" s="82">
        <f>COUNT(B947:AJ947) / COUNTA(B947:AJ947)</f>
        <v/>
      </c>
      <c r="AL947" s="82">
        <f>1-AK947</f>
        <v/>
      </c>
    </row>
    <row r="948">
      <c r="A948" s="81" t="n"/>
      <c r="B948" s="81" t="n"/>
      <c r="C948" s="81" t="n"/>
      <c r="D948" s="81" t="n"/>
      <c r="E948" s="81" t="n"/>
      <c r="F948" s="81" t="n"/>
      <c r="G948" s="81" t="n"/>
      <c r="H948" s="81" t="n"/>
      <c r="I948" s="81" t="n"/>
      <c r="J948" s="81" t="n"/>
      <c r="K948" s="81" t="n"/>
      <c r="L948" s="81" t="n"/>
      <c r="M948" s="81" t="n"/>
      <c r="N948" s="81" t="n"/>
      <c r="O948" s="81" t="n"/>
      <c r="P948" s="81" t="n"/>
      <c r="Q948" s="81" t="n"/>
      <c r="R948" s="81" t="n"/>
      <c r="S948" s="81" t="n"/>
      <c r="T948" s="81" t="n"/>
      <c r="U948" s="81" t="n"/>
      <c r="V948" s="81" t="n"/>
      <c r="W948" s="81" t="n"/>
      <c r="X948" s="81" t="n"/>
      <c r="Y948" s="81" t="n"/>
      <c r="Z948" s="81" t="n"/>
      <c r="AA948" s="81" t="n"/>
      <c r="AB948" s="81" t="n"/>
      <c r="AC948" s="81" t="n"/>
      <c r="AD948" s="81" t="n"/>
      <c r="AE948" s="81" t="n"/>
      <c r="AF948" s="81" t="n"/>
      <c r="AG948" s="81" t="n"/>
      <c r="AH948" s="81" t="n"/>
      <c r="AI948" s="81" t="n"/>
      <c r="AJ948" s="81" t="n"/>
      <c r="AK948" s="82">
        <f>COUNT(B948:AJ948) / COUNTA(B948:AJ948)</f>
        <v/>
      </c>
      <c r="AL948" s="82">
        <f>1-AK948</f>
        <v/>
      </c>
    </row>
    <row r="949">
      <c r="A949" s="81" t="n"/>
      <c r="B949" s="81" t="n"/>
      <c r="C949" s="81" t="n"/>
      <c r="D949" s="81" t="n"/>
      <c r="E949" s="81" t="n"/>
      <c r="F949" s="81" t="n"/>
      <c r="G949" s="81" t="n"/>
      <c r="H949" s="81" t="n"/>
      <c r="I949" s="81" t="n"/>
      <c r="J949" s="81" t="n"/>
      <c r="K949" s="81" t="n"/>
      <c r="L949" s="81" t="n"/>
      <c r="M949" s="81" t="n"/>
      <c r="N949" s="81" t="n"/>
      <c r="O949" s="81" t="n"/>
      <c r="P949" s="81" t="n"/>
      <c r="Q949" s="81" t="n"/>
      <c r="R949" s="81" t="n"/>
      <c r="S949" s="81" t="n"/>
      <c r="T949" s="81" t="n"/>
      <c r="U949" s="81" t="n"/>
      <c r="V949" s="81" t="n"/>
      <c r="W949" s="81" t="n"/>
      <c r="X949" s="81" t="n"/>
      <c r="Y949" s="81" t="n"/>
      <c r="Z949" s="81" t="n"/>
      <c r="AA949" s="81" t="n"/>
      <c r="AB949" s="81" t="n"/>
      <c r="AC949" s="81" t="n"/>
      <c r="AD949" s="81" t="n"/>
      <c r="AE949" s="81" t="n"/>
      <c r="AF949" s="81" t="n"/>
      <c r="AG949" s="81" t="n"/>
      <c r="AH949" s="81" t="n"/>
      <c r="AI949" s="81" t="n"/>
      <c r="AJ949" s="81" t="n"/>
      <c r="AK949" s="82">
        <f>COUNT(B949:AJ949) / COUNTA(B949:AJ949)</f>
        <v/>
      </c>
      <c r="AL949" s="82">
        <f>1-AK949</f>
        <v/>
      </c>
    </row>
    <row r="950">
      <c r="A950" s="81" t="n"/>
      <c r="B950" s="81" t="n"/>
      <c r="C950" s="81" t="n"/>
      <c r="D950" s="81" t="n"/>
      <c r="E950" s="81" t="n"/>
      <c r="F950" s="81" t="n"/>
      <c r="G950" s="81" t="n"/>
      <c r="H950" s="81" t="n"/>
      <c r="I950" s="81" t="n"/>
      <c r="J950" s="81" t="n"/>
      <c r="K950" s="81" t="n"/>
      <c r="L950" s="81" t="n"/>
      <c r="M950" s="81" t="n"/>
      <c r="N950" s="81" t="n"/>
      <c r="O950" s="81" t="n"/>
      <c r="P950" s="81" t="n"/>
      <c r="Q950" s="81" t="n"/>
      <c r="R950" s="81" t="n"/>
      <c r="S950" s="81" t="n"/>
      <c r="T950" s="81" t="n"/>
      <c r="U950" s="81" t="n"/>
      <c r="V950" s="81" t="n"/>
      <c r="W950" s="81" t="n"/>
      <c r="X950" s="81" t="n"/>
      <c r="Y950" s="81" t="n"/>
      <c r="Z950" s="81" t="n"/>
      <c r="AA950" s="81" t="n"/>
      <c r="AB950" s="81" t="n"/>
      <c r="AC950" s="81" t="n"/>
      <c r="AD950" s="81" t="n"/>
      <c r="AE950" s="81" t="n"/>
      <c r="AF950" s="81" t="n"/>
      <c r="AG950" s="81" t="n"/>
      <c r="AH950" s="81" t="n"/>
      <c r="AI950" s="81" t="n"/>
      <c r="AJ950" s="81" t="n"/>
      <c r="AK950" s="82">
        <f>COUNT(B950:AJ950) / COUNTA(B950:AJ950)</f>
        <v/>
      </c>
      <c r="AL950" s="82">
        <f>1-AK950</f>
        <v/>
      </c>
    </row>
    <row r="951">
      <c r="A951" s="81" t="n"/>
      <c r="B951" s="81" t="n"/>
      <c r="C951" s="81" t="n"/>
      <c r="D951" s="81" t="n"/>
      <c r="E951" s="81" t="n"/>
      <c r="F951" s="81" t="n"/>
      <c r="G951" s="81" t="n"/>
      <c r="H951" s="81" t="n"/>
      <c r="I951" s="81" t="n"/>
      <c r="J951" s="81" t="n"/>
      <c r="K951" s="81" t="n"/>
      <c r="L951" s="81" t="n"/>
      <c r="M951" s="81" t="n"/>
      <c r="N951" s="81" t="n"/>
      <c r="O951" s="81" t="n"/>
      <c r="P951" s="81" t="n"/>
      <c r="Q951" s="81" t="n"/>
      <c r="R951" s="81" t="n"/>
      <c r="S951" s="81" t="n"/>
      <c r="T951" s="81" t="n"/>
      <c r="U951" s="81" t="n"/>
      <c r="V951" s="81" t="n"/>
      <c r="W951" s="81" t="n"/>
      <c r="X951" s="81" t="n"/>
      <c r="Y951" s="81" t="n"/>
      <c r="Z951" s="81" t="n"/>
      <c r="AA951" s="81" t="n"/>
      <c r="AB951" s="81" t="n"/>
      <c r="AC951" s="81" t="n"/>
      <c r="AD951" s="81" t="n"/>
      <c r="AE951" s="81" t="n"/>
      <c r="AF951" s="81" t="n"/>
      <c r="AG951" s="81" t="n"/>
      <c r="AH951" s="81" t="n"/>
      <c r="AI951" s="81" t="n"/>
      <c r="AJ951" s="81" t="n"/>
      <c r="AK951" s="82">
        <f>COUNT(B951:AJ951) / COUNTA(B951:AJ951)</f>
        <v/>
      </c>
      <c r="AL951" s="82">
        <f>1-AK951</f>
        <v/>
      </c>
    </row>
    <row r="952">
      <c r="A952" s="81" t="n"/>
      <c r="B952" s="81" t="n"/>
      <c r="C952" s="81" t="n"/>
      <c r="D952" s="81" t="n"/>
      <c r="E952" s="81" t="n"/>
      <c r="F952" s="81" t="n"/>
      <c r="G952" s="81" t="n"/>
      <c r="H952" s="81" t="n"/>
      <c r="I952" s="81" t="n"/>
      <c r="J952" s="81" t="n"/>
      <c r="K952" s="81" t="n"/>
      <c r="L952" s="81" t="n"/>
      <c r="M952" s="81" t="n"/>
      <c r="N952" s="81" t="n"/>
      <c r="O952" s="81" t="n"/>
      <c r="P952" s="81" t="n"/>
      <c r="Q952" s="81" t="n"/>
      <c r="R952" s="81" t="n"/>
      <c r="S952" s="81" t="n"/>
      <c r="T952" s="81" t="n"/>
      <c r="U952" s="81" t="n"/>
      <c r="V952" s="81" t="n"/>
      <c r="W952" s="81" t="n"/>
      <c r="X952" s="81" t="n"/>
      <c r="Y952" s="81" t="n"/>
      <c r="Z952" s="81" t="n"/>
      <c r="AA952" s="81" t="n"/>
      <c r="AB952" s="81" t="n"/>
      <c r="AC952" s="81" t="n"/>
      <c r="AD952" s="81" t="n"/>
      <c r="AE952" s="81" t="n"/>
      <c r="AF952" s="81" t="n"/>
      <c r="AG952" s="81" t="n"/>
      <c r="AH952" s="81" t="n"/>
      <c r="AI952" s="81" t="n"/>
      <c r="AJ952" s="81" t="n"/>
      <c r="AK952" s="82">
        <f>COUNT(B952:AJ952) / COUNTA(B952:AJ952)</f>
        <v/>
      </c>
      <c r="AL952" s="82">
        <f>1-AK952</f>
        <v/>
      </c>
    </row>
    <row r="953">
      <c r="A953" s="81" t="n"/>
      <c r="B953" s="81" t="n"/>
      <c r="C953" s="81" t="n"/>
      <c r="D953" s="81" t="n"/>
      <c r="E953" s="81" t="n"/>
      <c r="F953" s="81" t="n"/>
      <c r="G953" s="81" t="n"/>
      <c r="H953" s="81" t="n"/>
      <c r="I953" s="81" t="n"/>
      <c r="J953" s="81" t="n"/>
      <c r="K953" s="81" t="n"/>
      <c r="L953" s="81" t="n"/>
      <c r="M953" s="81" t="n"/>
      <c r="N953" s="81" t="n"/>
      <c r="O953" s="81" t="n"/>
      <c r="P953" s="81" t="n"/>
      <c r="Q953" s="81" t="n"/>
      <c r="R953" s="81" t="n"/>
      <c r="S953" s="81" t="n"/>
      <c r="T953" s="81" t="n"/>
      <c r="U953" s="81" t="n"/>
      <c r="V953" s="81" t="n"/>
      <c r="W953" s="81" t="n"/>
      <c r="X953" s="81" t="n"/>
      <c r="Y953" s="81" t="n"/>
      <c r="Z953" s="81" t="n"/>
      <c r="AA953" s="81" t="n"/>
      <c r="AB953" s="81" t="n"/>
      <c r="AC953" s="81" t="n"/>
      <c r="AD953" s="81" t="n"/>
      <c r="AE953" s="81" t="n"/>
      <c r="AF953" s="81" t="n"/>
      <c r="AG953" s="81" t="n"/>
      <c r="AH953" s="81" t="n"/>
      <c r="AI953" s="81" t="n"/>
      <c r="AJ953" s="81" t="n"/>
      <c r="AK953" s="82">
        <f>COUNT(B953:AJ953) / COUNTA(B953:AJ953)</f>
        <v/>
      </c>
      <c r="AL953" s="82">
        <f>1-AK953</f>
        <v/>
      </c>
    </row>
    <row r="954">
      <c r="A954" s="81" t="n"/>
      <c r="B954" s="81" t="n"/>
      <c r="C954" s="81" t="n"/>
      <c r="D954" s="81" t="n"/>
      <c r="E954" s="81" t="n"/>
      <c r="F954" s="81" t="n"/>
      <c r="G954" s="81" t="n"/>
      <c r="H954" s="81" t="n"/>
      <c r="I954" s="81" t="n"/>
      <c r="J954" s="81" t="n"/>
      <c r="K954" s="81" t="n"/>
      <c r="L954" s="81" t="n"/>
      <c r="M954" s="81" t="n"/>
      <c r="N954" s="81" t="n"/>
      <c r="O954" s="81" t="n"/>
      <c r="P954" s="81" t="n"/>
      <c r="Q954" s="81" t="n"/>
      <c r="R954" s="81" t="n"/>
      <c r="S954" s="81" t="n"/>
      <c r="T954" s="81" t="n"/>
      <c r="U954" s="81" t="n"/>
      <c r="V954" s="81" t="n"/>
      <c r="W954" s="81" t="n"/>
      <c r="X954" s="81" t="n"/>
      <c r="Y954" s="81" t="n"/>
      <c r="Z954" s="81" t="n"/>
      <c r="AA954" s="81" t="n"/>
      <c r="AB954" s="81" t="n"/>
      <c r="AC954" s="81" t="n"/>
      <c r="AD954" s="81" t="n"/>
      <c r="AE954" s="81" t="n"/>
      <c r="AF954" s="81" t="n"/>
      <c r="AG954" s="81" t="n"/>
      <c r="AH954" s="81" t="n"/>
      <c r="AI954" s="81" t="n"/>
      <c r="AJ954" s="81" t="n"/>
      <c r="AK954" s="82">
        <f>COUNT(B954:AJ954) / COUNTA(B954:AJ954)</f>
        <v/>
      </c>
      <c r="AL954" s="82">
        <f>1-AK954</f>
        <v/>
      </c>
    </row>
    <row r="955">
      <c r="A955" s="81" t="n"/>
      <c r="B955" s="81" t="n"/>
      <c r="C955" s="81" t="n"/>
      <c r="D955" s="81" t="n"/>
      <c r="E955" s="81" t="n"/>
      <c r="F955" s="81" t="n"/>
      <c r="G955" s="81" t="n"/>
      <c r="H955" s="81" t="n"/>
      <c r="I955" s="81" t="n"/>
      <c r="J955" s="81" t="n"/>
      <c r="K955" s="81" t="n"/>
      <c r="L955" s="81" t="n"/>
      <c r="M955" s="81" t="n"/>
      <c r="N955" s="81" t="n"/>
      <c r="O955" s="81" t="n"/>
      <c r="P955" s="81" t="n"/>
      <c r="Q955" s="81" t="n"/>
      <c r="R955" s="81" t="n"/>
      <c r="S955" s="81" t="n"/>
      <c r="T955" s="81" t="n"/>
      <c r="U955" s="81" t="n"/>
      <c r="V955" s="81" t="n"/>
      <c r="W955" s="81" t="n"/>
      <c r="X955" s="81" t="n"/>
      <c r="Y955" s="81" t="n"/>
      <c r="Z955" s="81" t="n"/>
      <c r="AA955" s="81" t="n"/>
      <c r="AB955" s="81" t="n"/>
      <c r="AC955" s="81" t="n"/>
      <c r="AD955" s="81" t="n"/>
      <c r="AE955" s="81" t="n"/>
      <c r="AF955" s="81" t="n"/>
      <c r="AG955" s="81" t="n"/>
      <c r="AH955" s="81" t="n"/>
      <c r="AI955" s="81" t="n"/>
      <c r="AJ955" s="81" t="n"/>
      <c r="AK955" s="82">
        <f>COUNT(B955:AJ955) / COUNTA(B955:AJ955)</f>
        <v/>
      </c>
      <c r="AL955" s="82">
        <f>1-AK955</f>
        <v/>
      </c>
    </row>
    <row r="956">
      <c r="A956" s="81" t="n"/>
      <c r="B956" s="81" t="n"/>
      <c r="C956" s="81" t="n"/>
      <c r="D956" s="81" t="n"/>
      <c r="E956" s="81" t="n"/>
      <c r="F956" s="81" t="n"/>
      <c r="G956" s="81" t="n"/>
      <c r="H956" s="81" t="n"/>
      <c r="I956" s="81" t="n"/>
      <c r="J956" s="81" t="n"/>
      <c r="K956" s="81" t="n"/>
      <c r="L956" s="81" t="n"/>
      <c r="M956" s="81" t="n"/>
      <c r="N956" s="81" t="n"/>
      <c r="O956" s="81" t="n"/>
      <c r="P956" s="81" t="n"/>
      <c r="Q956" s="81" t="n"/>
      <c r="R956" s="81" t="n"/>
      <c r="S956" s="81" t="n"/>
      <c r="T956" s="81" t="n"/>
      <c r="U956" s="81" t="n"/>
      <c r="V956" s="81" t="n"/>
      <c r="W956" s="81" t="n"/>
      <c r="X956" s="81" t="n"/>
      <c r="Y956" s="81" t="n"/>
      <c r="Z956" s="81" t="n"/>
      <c r="AA956" s="81" t="n"/>
      <c r="AB956" s="81" t="n"/>
      <c r="AC956" s="81" t="n"/>
      <c r="AD956" s="81" t="n"/>
      <c r="AE956" s="81" t="n"/>
      <c r="AF956" s="81" t="n"/>
      <c r="AG956" s="81" t="n"/>
      <c r="AH956" s="81" t="n"/>
      <c r="AI956" s="81" t="n"/>
      <c r="AJ956" s="81" t="n"/>
      <c r="AK956" s="82">
        <f>COUNT(B956:AJ956) / COUNTA(B956:AJ956)</f>
        <v/>
      </c>
      <c r="AL956" s="82">
        <f>1-AK956</f>
        <v/>
      </c>
    </row>
    <row r="957">
      <c r="A957" s="81" t="n"/>
      <c r="B957" s="81" t="n"/>
      <c r="C957" s="81" t="n"/>
      <c r="D957" s="81" t="n"/>
      <c r="E957" s="81" t="n"/>
      <c r="F957" s="81" t="n"/>
      <c r="G957" s="81" t="n"/>
      <c r="H957" s="81" t="n"/>
      <c r="I957" s="81" t="n"/>
      <c r="J957" s="81" t="n"/>
      <c r="K957" s="81" t="n"/>
      <c r="L957" s="81" t="n"/>
      <c r="M957" s="81" t="n"/>
      <c r="N957" s="81" t="n"/>
      <c r="O957" s="81" t="n"/>
      <c r="P957" s="81" t="n"/>
      <c r="Q957" s="81" t="n"/>
      <c r="R957" s="81" t="n"/>
      <c r="S957" s="81" t="n"/>
      <c r="T957" s="81" t="n"/>
      <c r="U957" s="81" t="n"/>
      <c r="V957" s="81" t="n"/>
      <c r="W957" s="81" t="n"/>
      <c r="X957" s="81" t="n"/>
      <c r="Y957" s="81" t="n"/>
      <c r="Z957" s="81" t="n"/>
      <c r="AA957" s="81" t="n"/>
      <c r="AB957" s="81" t="n"/>
      <c r="AC957" s="81" t="n"/>
      <c r="AD957" s="81" t="n"/>
      <c r="AE957" s="81" t="n"/>
      <c r="AF957" s="81" t="n"/>
      <c r="AG957" s="81" t="n"/>
      <c r="AH957" s="81" t="n"/>
      <c r="AI957" s="81" t="n"/>
      <c r="AJ957" s="81" t="n"/>
      <c r="AK957" s="82">
        <f>COUNT(B957:AJ957) / COUNTA(B957:AJ957)</f>
        <v/>
      </c>
      <c r="AL957" s="82">
        <f>1-AK957</f>
        <v/>
      </c>
    </row>
    <row r="958">
      <c r="A958" s="81" t="n"/>
      <c r="B958" s="81" t="n"/>
      <c r="C958" s="81" t="n"/>
      <c r="D958" s="81" t="n"/>
      <c r="E958" s="81" t="n"/>
      <c r="F958" s="81" t="n"/>
      <c r="G958" s="81" t="n"/>
      <c r="H958" s="81" t="n"/>
      <c r="I958" s="81" t="n"/>
      <c r="J958" s="81" t="n"/>
      <c r="K958" s="81" t="n"/>
      <c r="L958" s="81" t="n"/>
      <c r="M958" s="81" t="n"/>
      <c r="N958" s="81" t="n"/>
      <c r="O958" s="81" t="n"/>
      <c r="P958" s="81" t="n"/>
      <c r="Q958" s="81" t="n"/>
      <c r="R958" s="81" t="n"/>
      <c r="S958" s="81" t="n"/>
      <c r="T958" s="81" t="n"/>
      <c r="U958" s="81" t="n"/>
      <c r="V958" s="81" t="n"/>
      <c r="W958" s="81" t="n"/>
      <c r="X958" s="81" t="n"/>
      <c r="Y958" s="81" t="n"/>
      <c r="Z958" s="81" t="n"/>
      <c r="AA958" s="81" t="n"/>
      <c r="AB958" s="81" t="n"/>
      <c r="AC958" s="81" t="n"/>
      <c r="AD958" s="81" t="n"/>
      <c r="AE958" s="81" t="n"/>
      <c r="AF958" s="81" t="n"/>
      <c r="AG958" s="81" t="n"/>
      <c r="AH958" s="81" t="n"/>
      <c r="AI958" s="81" t="n"/>
      <c r="AJ958" s="81" t="n"/>
      <c r="AK958" s="82">
        <f>COUNT(B958:AJ958) / COUNTA(B958:AJ958)</f>
        <v/>
      </c>
      <c r="AL958" s="82">
        <f>1-AK958</f>
        <v/>
      </c>
    </row>
    <row r="959">
      <c r="A959" s="81" t="n"/>
      <c r="B959" s="81" t="n"/>
      <c r="C959" s="81" t="n"/>
      <c r="D959" s="81" t="n"/>
      <c r="E959" s="81" t="n"/>
      <c r="F959" s="81" t="n"/>
      <c r="G959" s="81" t="n"/>
      <c r="H959" s="81" t="n"/>
      <c r="I959" s="81" t="n"/>
      <c r="J959" s="81" t="n"/>
      <c r="K959" s="81" t="n"/>
      <c r="L959" s="81" t="n"/>
      <c r="M959" s="81" t="n"/>
      <c r="N959" s="81" t="n"/>
      <c r="O959" s="81" t="n"/>
      <c r="P959" s="81" t="n"/>
      <c r="Q959" s="81" t="n"/>
      <c r="R959" s="81" t="n"/>
      <c r="S959" s="81" t="n"/>
      <c r="T959" s="81" t="n"/>
      <c r="U959" s="81" t="n"/>
      <c r="V959" s="81" t="n"/>
      <c r="W959" s="81" t="n"/>
      <c r="X959" s="81" t="n"/>
      <c r="Y959" s="81" t="n"/>
      <c r="Z959" s="81" t="n"/>
      <c r="AA959" s="81" t="n"/>
      <c r="AB959" s="81" t="n"/>
      <c r="AC959" s="81" t="n"/>
      <c r="AD959" s="81" t="n"/>
      <c r="AE959" s="81" t="n"/>
      <c r="AF959" s="81" t="n"/>
      <c r="AG959" s="81" t="n"/>
      <c r="AH959" s="81" t="n"/>
      <c r="AI959" s="81" t="n"/>
      <c r="AJ959" s="81" t="n"/>
      <c r="AK959" s="82">
        <f>COUNT(B959:AJ959) / COUNTA(B959:AJ959)</f>
        <v/>
      </c>
      <c r="AL959" s="82">
        <f>1-AK959</f>
        <v/>
      </c>
    </row>
    <row r="960">
      <c r="A960" s="81" t="n"/>
      <c r="B960" s="81" t="n"/>
      <c r="C960" s="81" t="n"/>
      <c r="D960" s="81" t="n"/>
      <c r="E960" s="81" t="n"/>
      <c r="F960" s="81" t="n"/>
      <c r="G960" s="81" t="n"/>
      <c r="H960" s="81" t="n"/>
      <c r="I960" s="81" t="n"/>
      <c r="J960" s="81" t="n"/>
      <c r="K960" s="81" t="n"/>
      <c r="L960" s="81" t="n"/>
      <c r="M960" s="81" t="n"/>
      <c r="N960" s="81" t="n"/>
      <c r="O960" s="81" t="n"/>
      <c r="P960" s="81" t="n"/>
      <c r="Q960" s="81" t="n"/>
      <c r="R960" s="81" t="n"/>
      <c r="S960" s="81" t="n"/>
      <c r="T960" s="81" t="n"/>
      <c r="U960" s="81" t="n"/>
      <c r="V960" s="81" t="n"/>
      <c r="W960" s="81" t="n"/>
      <c r="X960" s="81" t="n"/>
      <c r="Y960" s="81" t="n"/>
      <c r="Z960" s="81" t="n"/>
      <c r="AA960" s="81" t="n"/>
      <c r="AB960" s="81" t="n"/>
      <c r="AC960" s="81" t="n"/>
      <c r="AD960" s="81" t="n"/>
      <c r="AE960" s="81" t="n"/>
      <c r="AF960" s="81" t="n"/>
      <c r="AG960" s="81" t="n"/>
      <c r="AH960" s="81" t="n"/>
      <c r="AI960" s="81" t="n"/>
      <c r="AJ960" s="81" t="n"/>
      <c r="AK960" s="82">
        <f>COUNT(B960:AJ960) / COUNTA(B960:AJ960)</f>
        <v/>
      </c>
      <c r="AL960" s="82">
        <f>1-AK960</f>
        <v/>
      </c>
    </row>
    <row r="961">
      <c r="A961" s="81" t="n"/>
      <c r="B961" s="81" t="n"/>
      <c r="C961" s="81" t="n"/>
      <c r="D961" s="81" t="n"/>
      <c r="E961" s="81" t="n"/>
      <c r="F961" s="81" t="n"/>
      <c r="G961" s="81" t="n"/>
      <c r="H961" s="81" t="n"/>
      <c r="I961" s="81" t="n"/>
      <c r="J961" s="81" t="n"/>
      <c r="K961" s="81" t="n"/>
      <c r="L961" s="81" t="n"/>
      <c r="M961" s="81" t="n"/>
      <c r="N961" s="81" t="n"/>
      <c r="O961" s="81" t="n"/>
      <c r="P961" s="81" t="n"/>
      <c r="Q961" s="81" t="n"/>
      <c r="R961" s="81" t="n"/>
      <c r="S961" s="81" t="n"/>
      <c r="T961" s="81" t="n"/>
      <c r="U961" s="81" t="n"/>
      <c r="V961" s="81" t="n"/>
      <c r="W961" s="81" t="n"/>
      <c r="X961" s="81" t="n"/>
      <c r="Y961" s="81" t="n"/>
      <c r="Z961" s="81" t="n"/>
      <c r="AA961" s="81" t="n"/>
      <c r="AB961" s="81" t="n"/>
      <c r="AC961" s="81" t="n"/>
      <c r="AD961" s="81" t="n"/>
      <c r="AE961" s="81" t="n"/>
      <c r="AF961" s="81" t="n"/>
      <c r="AG961" s="81" t="n"/>
      <c r="AH961" s="81" t="n"/>
      <c r="AI961" s="81" t="n"/>
      <c r="AJ961" s="81" t="n"/>
      <c r="AK961" s="82">
        <f>COUNT(B961:AJ961) / COUNTA(B961:AJ961)</f>
        <v/>
      </c>
      <c r="AL961" s="82">
        <f>1-AK961</f>
        <v/>
      </c>
    </row>
    <row r="962">
      <c r="A962" s="81" t="n"/>
      <c r="B962" s="81" t="n"/>
      <c r="C962" s="81" t="n"/>
      <c r="D962" s="81" t="n"/>
      <c r="E962" s="81" t="n"/>
      <c r="F962" s="81" t="n"/>
      <c r="G962" s="81" t="n"/>
      <c r="H962" s="81" t="n"/>
      <c r="I962" s="81" t="n"/>
      <c r="J962" s="81" t="n"/>
      <c r="K962" s="81" t="n"/>
      <c r="L962" s="81" t="n"/>
      <c r="M962" s="81" t="n"/>
      <c r="N962" s="81" t="n"/>
      <c r="O962" s="81" t="n"/>
      <c r="P962" s="81" t="n"/>
      <c r="Q962" s="81" t="n"/>
      <c r="R962" s="81" t="n"/>
      <c r="S962" s="81" t="n"/>
      <c r="T962" s="81" t="n"/>
      <c r="U962" s="81" t="n"/>
      <c r="V962" s="81" t="n"/>
      <c r="W962" s="81" t="n"/>
      <c r="X962" s="81" t="n"/>
      <c r="Y962" s="81" t="n"/>
      <c r="Z962" s="81" t="n"/>
      <c r="AA962" s="81" t="n"/>
      <c r="AB962" s="81" t="n"/>
      <c r="AC962" s="81" t="n"/>
      <c r="AD962" s="81" t="n"/>
      <c r="AE962" s="81" t="n"/>
      <c r="AF962" s="81" t="n"/>
      <c r="AG962" s="81" t="n"/>
      <c r="AH962" s="81" t="n"/>
      <c r="AI962" s="81" t="n"/>
      <c r="AJ962" s="81" t="n"/>
      <c r="AK962" s="82">
        <f>COUNT(B962:AJ962) / COUNTA(B962:AJ962)</f>
        <v/>
      </c>
      <c r="AL962" s="82">
        <f>1-AK962</f>
        <v/>
      </c>
    </row>
    <row r="963">
      <c r="A963" s="81" t="n"/>
      <c r="B963" s="81" t="n"/>
      <c r="C963" s="81" t="n"/>
      <c r="D963" s="81" t="n"/>
      <c r="E963" s="81" t="n"/>
      <c r="F963" s="81" t="n"/>
      <c r="G963" s="81" t="n"/>
      <c r="H963" s="81" t="n"/>
      <c r="I963" s="81" t="n"/>
      <c r="J963" s="81" t="n"/>
      <c r="K963" s="81" t="n"/>
      <c r="L963" s="81" t="n"/>
      <c r="M963" s="81" t="n"/>
      <c r="N963" s="81" t="n"/>
      <c r="O963" s="81" t="n"/>
      <c r="P963" s="81" t="n"/>
      <c r="Q963" s="81" t="n"/>
      <c r="R963" s="81" t="n"/>
      <c r="S963" s="81" t="n"/>
      <c r="T963" s="81" t="n"/>
      <c r="U963" s="81" t="n"/>
      <c r="V963" s="81" t="n"/>
      <c r="W963" s="81" t="n"/>
      <c r="X963" s="81" t="n"/>
      <c r="Y963" s="81" t="n"/>
      <c r="Z963" s="81" t="n"/>
      <c r="AA963" s="81" t="n"/>
      <c r="AB963" s="81" t="n"/>
      <c r="AC963" s="81" t="n"/>
      <c r="AD963" s="81" t="n"/>
      <c r="AE963" s="81" t="n"/>
      <c r="AF963" s="81" t="n"/>
      <c r="AG963" s="81" t="n"/>
      <c r="AH963" s="81" t="n"/>
      <c r="AI963" s="81" t="n"/>
      <c r="AJ963" s="81" t="n"/>
      <c r="AK963" s="82">
        <f>COUNT(B963:AJ963) / COUNTA(B963:AJ963)</f>
        <v/>
      </c>
      <c r="AL963" s="82">
        <f>1-AK963</f>
        <v/>
      </c>
    </row>
    <row r="964">
      <c r="A964" s="81" t="n"/>
      <c r="B964" s="81" t="n"/>
      <c r="C964" s="81" t="n"/>
      <c r="D964" s="81" t="n"/>
      <c r="E964" s="81" t="n"/>
      <c r="F964" s="81" t="n"/>
      <c r="G964" s="81" t="n"/>
      <c r="H964" s="81" t="n"/>
      <c r="I964" s="81" t="n"/>
      <c r="J964" s="81" t="n"/>
      <c r="K964" s="81" t="n"/>
      <c r="L964" s="81" t="n"/>
      <c r="M964" s="81" t="n"/>
      <c r="N964" s="81" t="n"/>
      <c r="O964" s="81" t="n"/>
      <c r="P964" s="81" t="n"/>
      <c r="Q964" s="81" t="n"/>
      <c r="R964" s="81" t="n"/>
      <c r="S964" s="81" t="n"/>
      <c r="T964" s="81" t="n"/>
      <c r="U964" s="81" t="n"/>
      <c r="V964" s="81" t="n"/>
      <c r="W964" s="81" t="n"/>
      <c r="X964" s="81" t="n"/>
      <c r="Y964" s="81" t="n"/>
      <c r="Z964" s="81" t="n"/>
      <c r="AA964" s="81" t="n"/>
      <c r="AB964" s="81" t="n"/>
      <c r="AC964" s="81" t="n"/>
      <c r="AD964" s="81" t="n"/>
      <c r="AE964" s="81" t="n"/>
      <c r="AF964" s="81" t="n"/>
      <c r="AG964" s="81" t="n"/>
      <c r="AH964" s="81" t="n"/>
      <c r="AI964" s="81" t="n"/>
      <c r="AJ964" s="81" t="n"/>
      <c r="AK964" s="82">
        <f>COUNT(B964:AJ964) / COUNTA(B964:AJ964)</f>
        <v/>
      </c>
      <c r="AL964" s="82">
        <f>1-AK964</f>
        <v/>
      </c>
    </row>
    <row r="965">
      <c r="A965" s="81" t="n"/>
      <c r="B965" s="81" t="n"/>
      <c r="C965" s="81" t="n"/>
      <c r="D965" s="81" t="n"/>
      <c r="E965" s="81" t="n"/>
      <c r="F965" s="81" t="n"/>
      <c r="G965" s="81" t="n"/>
      <c r="H965" s="81" t="n"/>
      <c r="I965" s="81" t="n"/>
      <c r="J965" s="81" t="n"/>
      <c r="K965" s="81" t="n"/>
      <c r="L965" s="81" t="n"/>
      <c r="M965" s="81" t="n"/>
      <c r="N965" s="81" t="n"/>
      <c r="O965" s="81" t="n"/>
      <c r="P965" s="81" t="n"/>
      <c r="Q965" s="81" t="n"/>
      <c r="R965" s="81" t="n"/>
      <c r="S965" s="81" t="n"/>
      <c r="T965" s="81" t="n"/>
      <c r="U965" s="81" t="n"/>
      <c r="V965" s="81" t="n"/>
      <c r="W965" s="81" t="n"/>
      <c r="X965" s="81" t="n"/>
      <c r="Y965" s="81" t="n"/>
      <c r="Z965" s="81" t="n"/>
      <c r="AA965" s="81" t="n"/>
      <c r="AB965" s="81" t="n"/>
      <c r="AC965" s="81" t="n"/>
      <c r="AD965" s="81" t="n"/>
      <c r="AE965" s="81" t="n"/>
      <c r="AF965" s="81" t="n"/>
      <c r="AG965" s="81" t="n"/>
      <c r="AH965" s="81" t="n"/>
      <c r="AI965" s="81" t="n"/>
      <c r="AJ965" s="81" t="n"/>
      <c r="AK965" s="82">
        <f>COUNT(B965:AJ965) / COUNTA(B965:AJ965)</f>
        <v/>
      </c>
      <c r="AL965" s="82">
        <f>1-AK965</f>
        <v/>
      </c>
    </row>
    <row r="966">
      <c r="A966" s="81" t="n"/>
      <c r="B966" s="81" t="n"/>
      <c r="C966" s="81" t="n"/>
      <c r="D966" s="81" t="n"/>
      <c r="E966" s="81" t="n"/>
      <c r="F966" s="81" t="n"/>
      <c r="G966" s="81" t="n"/>
      <c r="H966" s="81" t="n"/>
      <c r="I966" s="81" t="n"/>
      <c r="J966" s="81" t="n"/>
      <c r="K966" s="81" t="n"/>
      <c r="L966" s="81" t="n"/>
      <c r="M966" s="81" t="n"/>
      <c r="N966" s="81" t="n"/>
      <c r="O966" s="81" t="n"/>
      <c r="P966" s="81" t="n"/>
      <c r="Q966" s="81" t="n"/>
      <c r="R966" s="81" t="n"/>
      <c r="S966" s="81" t="n"/>
      <c r="T966" s="81" t="n"/>
      <c r="U966" s="81" t="n"/>
      <c r="V966" s="81" t="n"/>
      <c r="W966" s="81" t="n"/>
      <c r="X966" s="81" t="n"/>
      <c r="Y966" s="81" t="n"/>
      <c r="Z966" s="81" t="n"/>
      <c r="AA966" s="81" t="n"/>
      <c r="AB966" s="81" t="n"/>
      <c r="AC966" s="81" t="n"/>
      <c r="AD966" s="81" t="n"/>
      <c r="AE966" s="81" t="n"/>
      <c r="AF966" s="81" t="n"/>
      <c r="AG966" s="81" t="n"/>
      <c r="AH966" s="81" t="n"/>
      <c r="AI966" s="81" t="n"/>
      <c r="AJ966" s="81" t="n"/>
      <c r="AK966" s="82">
        <f>COUNT(B966:AJ966) / COUNTA(B966:AJ966)</f>
        <v/>
      </c>
      <c r="AL966" s="82">
        <f>1-AK966</f>
        <v/>
      </c>
    </row>
    <row r="967">
      <c r="A967" s="81" t="n"/>
      <c r="B967" s="81" t="n"/>
      <c r="C967" s="81" t="n"/>
      <c r="D967" s="81" t="n"/>
      <c r="E967" s="81" t="n"/>
      <c r="F967" s="81" t="n"/>
      <c r="G967" s="81" t="n"/>
      <c r="H967" s="81" t="n"/>
      <c r="I967" s="81" t="n"/>
      <c r="J967" s="81" t="n"/>
      <c r="K967" s="81" t="n"/>
      <c r="L967" s="81" t="n"/>
      <c r="M967" s="81" t="n"/>
      <c r="N967" s="81" t="n"/>
      <c r="O967" s="81" t="n"/>
      <c r="P967" s="81" t="n"/>
      <c r="Q967" s="81" t="n"/>
      <c r="R967" s="81" t="n"/>
      <c r="S967" s="81" t="n"/>
      <c r="T967" s="81" t="n"/>
      <c r="U967" s="81" t="n"/>
      <c r="V967" s="81" t="n"/>
      <c r="W967" s="81" t="n"/>
      <c r="X967" s="81" t="n"/>
      <c r="Y967" s="81" t="n"/>
      <c r="Z967" s="81" t="n"/>
      <c r="AA967" s="81" t="n"/>
      <c r="AB967" s="81" t="n"/>
      <c r="AC967" s="81" t="n"/>
      <c r="AD967" s="81" t="n"/>
      <c r="AE967" s="81" t="n"/>
      <c r="AF967" s="81" t="n"/>
      <c r="AG967" s="81" t="n"/>
      <c r="AH967" s="81" t="n"/>
      <c r="AI967" s="81" t="n"/>
      <c r="AJ967" s="81" t="n"/>
      <c r="AK967" s="82">
        <f>COUNT(B967:AJ967) / COUNTA(B967:AJ967)</f>
        <v/>
      </c>
      <c r="AL967" s="82">
        <f>1-AK967</f>
        <v/>
      </c>
    </row>
    <row r="968">
      <c r="A968" s="81" t="n"/>
      <c r="B968" s="81" t="n"/>
      <c r="C968" s="81" t="n"/>
      <c r="D968" s="81" t="n"/>
      <c r="E968" s="81" t="n"/>
      <c r="F968" s="81" t="n"/>
      <c r="G968" s="81" t="n"/>
      <c r="H968" s="81" t="n"/>
      <c r="I968" s="81" t="n"/>
      <c r="J968" s="81" t="n"/>
      <c r="K968" s="81" t="n"/>
      <c r="L968" s="81" t="n"/>
      <c r="M968" s="81" t="n"/>
      <c r="N968" s="81" t="n"/>
      <c r="O968" s="81" t="n"/>
      <c r="P968" s="81" t="n"/>
      <c r="Q968" s="81" t="n"/>
      <c r="R968" s="81" t="n"/>
      <c r="S968" s="81" t="n"/>
      <c r="T968" s="81" t="n"/>
      <c r="U968" s="81" t="n"/>
      <c r="V968" s="81" t="n"/>
      <c r="W968" s="81" t="n"/>
      <c r="X968" s="81" t="n"/>
      <c r="Y968" s="81" t="n"/>
      <c r="Z968" s="81" t="n"/>
      <c r="AA968" s="81" t="n"/>
      <c r="AB968" s="81" t="n"/>
      <c r="AC968" s="81" t="n"/>
      <c r="AD968" s="81" t="n"/>
      <c r="AE968" s="81" t="n"/>
      <c r="AF968" s="81" t="n"/>
      <c r="AG968" s="81" t="n"/>
      <c r="AH968" s="81" t="n"/>
      <c r="AI968" s="81" t="n"/>
      <c r="AJ968" s="81" t="n"/>
      <c r="AK968" s="82">
        <f>COUNT(B968:AJ968) / COUNTA(B968:AJ968)</f>
        <v/>
      </c>
      <c r="AL968" s="82">
        <f>1-AK968</f>
        <v/>
      </c>
    </row>
    <row r="969">
      <c r="A969" s="81" t="n"/>
      <c r="B969" s="81" t="n"/>
      <c r="C969" s="81" t="n"/>
      <c r="D969" s="81" t="n"/>
      <c r="E969" s="81" t="n"/>
      <c r="F969" s="81" t="n"/>
      <c r="G969" s="81" t="n"/>
      <c r="H969" s="81" t="n"/>
      <c r="I969" s="81" t="n"/>
      <c r="J969" s="81" t="n"/>
      <c r="K969" s="81" t="n"/>
      <c r="L969" s="81" t="n"/>
      <c r="M969" s="81" t="n"/>
      <c r="N969" s="81" t="n"/>
      <c r="O969" s="81" t="n"/>
      <c r="P969" s="81" t="n"/>
      <c r="Q969" s="81" t="n"/>
      <c r="R969" s="81" t="n"/>
      <c r="S969" s="81" t="n"/>
      <c r="T969" s="81" t="n"/>
      <c r="U969" s="81" t="n"/>
      <c r="V969" s="81" t="n"/>
      <c r="W969" s="81" t="n"/>
      <c r="X969" s="81" t="n"/>
      <c r="Y969" s="81" t="n"/>
      <c r="Z969" s="81" t="n"/>
      <c r="AA969" s="81" t="n"/>
      <c r="AB969" s="81" t="n"/>
      <c r="AC969" s="81" t="n"/>
      <c r="AD969" s="81" t="n"/>
      <c r="AE969" s="81" t="n"/>
      <c r="AF969" s="81" t="n"/>
      <c r="AG969" s="81" t="n"/>
      <c r="AH969" s="81" t="n"/>
      <c r="AI969" s="81" t="n"/>
      <c r="AJ969" s="81" t="n"/>
      <c r="AK969" s="82">
        <f>COUNT(B969:AJ969) / COUNTA(B969:AJ969)</f>
        <v/>
      </c>
      <c r="AL969" s="82">
        <f>1-AK969</f>
        <v/>
      </c>
    </row>
    <row r="970">
      <c r="A970" s="81" t="n"/>
      <c r="B970" s="81" t="n"/>
      <c r="C970" s="81" t="n"/>
      <c r="D970" s="81" t="n"/>
      <c r="E970" s="81" t="n"/>
      <c r="F970" s="81" t="n"/>
      <c r="G970" s="81" t="n"/>
      <c r="H970" s="81" t="n"/>
      <c r="I970" s="81" t="n"/>
      <c r="J970" s="81" t="n"/>
      <c r="K970" s="81" t="n"/>
      <c r="L970" s="81" t="n"/>
      <c r="M970" s="81" t="n"/>
      <c r="N970" s="81" t="n"/>
      <c r="O970" s="81" t="n"/>
      <c r="P970" s="81" t="n"/>
      <c r="Q970" s="81" t="n"/>
      <c r="R970" s="81" t="n"/>
      <c r="S970" s="81" t="n"/>
      <c r="T970" s="81" t="n"/>
      <c r="U970" s="81" t="n"/>
      <c r="V970" s="81" t="n"/>
      <c r="W970" s="81" t="n"/>
      <c r="X970" s="81" t="n"/>
      <c r="Y970" s="81" t="n"/>
      <c r="Z970" s="81" t="n"/>
      <c r="AA970" s="81" t="n"/>
      <c r="AB970" s="81" t="n"/>
      <c r="AC970" s="81" t="n"/>
      <c r="AD970" s="81" t="n"/>
      <c r="AE970" s="81" t="n"/>
      <c r="AF970" s="81" t="n"/>
      <c r="AG970" s="81" t="n"/>
      <c r="AH970" s="81" t="n"/>
      <c r="AI970" s="81" t="n"/>
      <c r="AJ970" s="81" t="n"/>
      <c r="AK970" s="82">
        <f>COUNT(B970:AJ970) / COUNTA(B970:AJ970)</f>
        <v/>
      </c>
      <c r="AL970" s="82">
        <f>1-AK970</f>
        <v/>
      </c>
    </row>
    <row r="971">
      <c r="A971" s="81" t="n"/>
      <c r="B971" s="81" t="n"/>
      <c r="C971" s="81" t="n"/>
      <c r="D971" s="81" t="n"/>
      <c r="E971" s="81" t="n"/>
      <c r="F971" s="81" t="n"/>
      <c r="G971" s="81" t="n"/>
      <c r="H971" s="81" t="n"/>
      <c r="I971" s="81" t="n"/>
      <c r="J971" s="81" t="n"/>
      <c r="K971" s="81" t="n"/>
      <c r="L971" s="81" t="n"/>
      <c r="M971" s="81" t="n"/>
      <c r="N971" s="81" t="n"/>
      <c r="O971" s="81" t="n"/>
      <c r="P971" s="81" t="n"/>
      <c r="Q971" s="81" t="n"/>
      <c r="R971" s="81" t="n"/>
      <c r="S971" s="81" t="n"/>
      <c r="T971" s="81" t="n"/>
      <c r="U971" s="81" t="n"/>
      <c r="V971" s="81" t="n"/>
      <c r="W971" s="81" t="n"/>
      <c r="X971" s="81" t="n"/>
      <c r="Y971" s="81" t="n"/>
      <c r="Z971" s="81" t="n"/>
      <c r="AA971" s="81" t="n"/>
      <c r="AB971" s="81" t="n"/>
      <c r="AC971" s="81" t="n"/>
      <c r="AD971" s="81" t="n"/>
      <c r="AE971" s="81" t="n"/>
      <c r="AF971" s="81" t="n"/>
      <c r="AG971" s="81" t="n"/>
      <c r="AH971" s="81" t="n"/>
      <c r="AI971" s="81" t="n"/>
      <c r="AJ971" s="81" t="n"/>
      <c r="AK971" s="82">
        <f>COUNT(B971:AJ971) / COUNTA(B971:AJ971)</f>
        <v/>
      </c>
      <c r="AL971" s="82">
        <f>1-AK971</f>
        <v/>
      </c>
    </row>
    <row r="972">
      <c r="A972" s="81" t="n"/>
      <c r="B972" s="81" t="n"/>
      <c r="C972" s="81" t="n"/>
      <c r="D972" s="81" t="n"/>
      <c r="E972" s="81" t="n"/>
      <c r="F972" s="81" t="n"/>
      <c r="G972" s="81" t="n"/>
      <c r="H972" s="81" t="n"/>
      <c r="I972" s="81" t="n"/>
      <c r="J972" s="81" t="n"/>
      <c r="K972" s="81" t="n"/>
      <c r="L972" s="81" t="n"/>
      <c r="M972" s="81" t="n"/>
      <c r="N972" s="81" t="n"/>
      <c r="O972" s="81" t="n"/>
      <c r="P972" s="81" t="n"/>
      <c r="Q972" s="81" t="n"/>
      <c r="R972" s="81" t="n"/>
      <c r="S972" s="81" t="n"/>
      <c r="T972" s="81" t="n"/>
      <c r="U972" s="81" t="n"/>
      <c r="V972" s="81" t="n"/>
      <c r="W972" s="81" t="n"/>
      <c r="X972" s="81" t="n"/>
      <c r="Y972" s="81" t="n"/>
      <c r="Z972" s="81" t="n"/>
      <c r="AA972" s="81" t="n"/>
      <c r="AB972" s="81" t="n"/>
      <c r="AC972" s="81" t="n"/>
      <c r="AD972" s="81" t="n"/>
      <c r="AE972" s="81" t="n"/>
      <c r="AF972" s="81" t="n"/>
      <c r="AG972" s="81" t="n"/>
      <c r="AH972" s="81" t="n"/>
      <c r="AI972" s="81" t="n"/>
      <c r="AJ972" s="81" t="n"/>
      <c r="AK972" s="82">
        <f>COUNT(B972:AJ972) / COUNTA(B972:AJ972)</f>
        <v/>
      </c>
      <c r="AL972" s="82">
        <f>1-AK972</f>
        <v/>
      </c>
    </row>
    <row r="973">
      <c r="A973" s="81" t="n"/>
      <c r="B973" s="81" t="n"/>
      <c r="C973" s="81" t="n"/>
      <c r="D973" s="81" t="n"/>
      <c r="E973" s="81" t="n"/>
      <c r="F973" s="81" t="n"/>
      <c r="G973" s="81" t="n"/>
      <c r="H973" s="81" t="n"/>
      <c r="I973" s="81" t="n"/>
      <c r="J973" s="81" t="n"/>
      <c r="K973" s="81" t="n"/>
      <c r="L973" s="81" t="n"/>
      <c r="M973" s="81" t="n"/>
      <c r="N973" s="81" t="n"/>
      <c r="O973" s="81" t="n"/>
      <c r="P973" s="81" t="n"/>
      <c r="Q973" s="81" t="n"/>
      <c r="R973" s="81" t="n"/>
      <c r="S973" s="81" t="n"/>
      <c r="T973" s="81" t="n"/>
      <c r="U973" s="81" t="n"/>
      <c r="V973" s="81" t="n"/>
      <c r="W973" s="81" t="n"/>
      <c r="X973" s="81" t="n"/>
      <c r="Y973" s="81" t="n"/>
      <c r="Z973" s="81" t="n"/>
      <c r="AA973" s="81" t="n"/>
      <c r="AB973" s="81" t="n"/>
      <c r="AC973" s="81" t="n"/>
      <c r="AD973" s="81" t="n"/>
      <c r="AE973" s="81" t="n"/>
      <c r="AF973" s="81" t="n"/>
      <c r="AG973" s="81" t="n"/>
      <c r="AH973" s="81" t="n"/>
      <c r="AI973" s="81" t="n"/>
      <c r="AJ973" s="81" t="n"/>
      <c r="AK973" s="82">
        <f>COUNT(B973:AJ973) / COUNTA(B973:AJ973)</f>
        <v/>
      </c>
      <c r="AL973" s="82">
        <f>1-AK973</f>
        <v/>
      </c>
    </row>
    <row r="974">
      <c r="A974" s="81" t="n"/>
      <c r="B974" s="81" t="n"/>
      <c r="C974" s="81" t="n"/>
      <c r="D974" s="81" t="n"/>
      <c r="E974" s="81" t="n"/>
      <c r="F974" s="81" t="n"/>
      <c r="G974" s="81" t="n"/>
      <c r="H974" s="81" t="n"/>
      <c r="I974" s="81" t="n"/>
      <c r="J974" s="81" t="n"/>
      <c r="K974" s="81" t="n"/>
      <c r="L974" s="81" t="n"/>
      <c r="M974" s="81" t="n"/>
      <c r="N974" s="81" t="n"/>
      <c r="O974" s="81" t="n"/>
      <c r="P974" s="81" t="n"/>
      <c r="Q974" s="81" t="n"/>
      <c r="R974" s="81" t="n"/>
      <c r="S974" s="81" t="n"/>
      <c r="T974" s="81" t="n"/>
      <c r="U974" s="81" t="n"/>
      <c r="V974" s="81" t="n"/>
      <c r="W974" s="81" t="n"/>
      <c r="X974" s="81" t="n"/>
      <c r="Y974" s="81" t="n"/>
      <c r="Z974" s="81" t="n"/>
      <c r="AA974" s="81" t="n"/>
      <c r="AB974" s="81" t="n"/>
      <c r="AC974" s="81" t="n"/>
      <c r="AD974" s="81" t="n"/>
      <c r="AE974" s="81" t="n"/>
      <c r="AF974" s="81" t="n"/>
      <c r="AG974" s="81" t="n"/>
      <c r="AH974" s="81" t="n"/>
      <c r="AI974" s="81" t="n"/>
      <c r="AJ974" s="81" t="n"/>
      <c r="AK974" s="82">
        <f>COUNT(B974:AJ974) / COUNTA(B974:AJ974)</f>
        <v/>
      </c>
      <c r="AL974" s="82">
        <f>1-AK974</f>
        <v/>
      </c>
    </row>
    <row r="975">
      <c r="A975" s="81" t="n"/>
      <c r="B975" s="81" t="n"/>
      <c r="C975" s="81" t="n"/>
      <c r="D975" s="81" t="n"/>
      <c r="E975" s="81" t="n"/>
      <c r="F975" s="81" t="n"/>
      <c r="G975" s="81" t="n"/>
      <c r="H975" s="81" t="n"/>
      <c r="I975" s="81" t="n"/>
      <c r="J975" s="81" t="n"/>
      <c r="K975" s="81" t="n"/>
      <c r="L975" s="81" t="n"/>
      <c r="M975" s="81" t="n"/>
      <c r="N975" s="81" t="n"/>
      <c r="O975" s="81" t="n"/>
      <c r="P975" s="81" t="n"/>
      <c r="Q975" s="81" t="n"/>
      <c r="R975" s="81" t="n"/>
      <c r="S975" s="81" t="n"/>
      <c r="T975" s="81" t="n"/>
      <c r="U975" s="81" t="n"/>
      <c r="V975" s="81" t="n"/>
      <c r="W975" s="81" t="n"/>
      <c r="X975" s="81" t="n"/>
      <c r="Y975" s="81" t="n"/>
      <c r="Z975" s="81" t="n"/>
      <c r="AA975" s="81" t="n"/>
      <c r="AB975" s="81" t="n"/>
      <c r="AC975" s="81" t="n"/>
      <c r="AD975" s="81" t="n"/>
      <c r="AE975" s="81" t="n"/>
      <c r="AF975" s="81" t="n"/>
      <c r="AG975" s="81" t="n"/>
      <c r="AH975" s="81" t="n"/>
      <c r="AI975" s="81" t="n"/>
      <c r="AJ975" s="81" t="n"/>
      <c r="AK975" s="82">
        <f>COUNT(B975:AJ975) / COUNTA(B975:AJ975)</f>
        <v/>
      </c>
      <c r="AL975" s="82">
        <f>1-AK975</f>
        <v/>
      </c>
    </row>
    <row r="976">
      <c r="A976" s="81" t="n"/>
      <c r="B976" s="81" t="n"/>
      <c r="C976" s="81" t="n"/>
      <c r="D976" s="81" t="n"/>
      <c r="E976" s="81" t="n"/>
      <c r="F976" s="81" t="n"/>
      <c r="G976" s="81" t="n"/>
      <c r="H976" s="81" t="n"/>
      <c r="I976" s="81" t="n"/>
      <c r="J976" s="81" t="n"/>
      <c r="K976" s="81" t="n"/>
      <c r="L976" s="81" t="n"/>
      <c r="M976" s="81" t="n"/>
      <c r="N976" s="81" t="n"/>
      <c r="O976" s="81" t="n"/>
      <c r="P976" s="81" t="n"/>
      <c r="Q976" s="81" t="n"/>
      <c r="R976" s="81" t="n"/>
      <c r="S976" s="81" t="n"/>
      <c r="T976" s="81" t="n"/>
      <c r="U976" s="81" t="n"/>
      <c r="V976" s="81" t="n"/>
      <c r="W976" s="81" t="n"/>
      <c r="X976" s="81" t="n"/>
      <c r="Y976" s="81" t="n"/>
      <c r="Z976" s="81" t="n"/>
      <c r="AA976" s="81" t="n"/>
      <c r="AB976" s="81" t="n"/>
      <c r="AC976" s="81" t="n"/>
      <c r="AD976" s="81" t="n"/>
      <c r="AE976" s="81" t="n"/>
      <c r="AF976" s="81" t="n"/>
      <c r="AG976" s="81" t="n"/>
      <c r="AH976" s="81" t="n"/>
      <c r="AI976" s="81" t="n"/>
      <c r="AJ976" s="81" t="n"/>
      <c r="AK976" s="82">
        <f>COUNT(B976:AJ976) / COUNTA(B976:AJ976)</f>
        <v/>
      </c>
      <c r="AL976" s="82">
        <f>1-AK976</f>
        <v/>
      </c>
    </row>
    <row r="977">
      <c r="A977" s="81" t="n"/>
      <c r="B977" s="81" t="n"/>
      <c r="C977" s="81" t="n"/>
      <c r="D977" s="81" t="n"/>
      <c r="E977" s="81" t="n"/>
      <c r="F977" s="81" t="n"/>
      <c r="G977" s="81" t="n"/>
      <c r="H977" s="81" t="n"/>
      <c r="I977" s="81" t="n"/>
      <c r="J977" s="81" t="n"/>
      <c r="K977" s="81" t="n"/>
      <c r="L977" s="81" t="n"/>
      <c r="M977" s="81" t="n"/>
      <c r="N977" s="81" t="n"/>
      <c r="O977" s="81" t="n"/>
      <c r="P977" s="81" t="n"/>
      <c r="Q977" s="81" t="n"/>
      <c r="R977" s="81" t="n"/>
      <c r="S977" s="81" t="n"/>
      <c r="T977" s="81" t="n"/>
      <c r="U977" s="81" t="n"/>
      <c r="V977" s="81" t="n"/>
      <c r="W977" s="81" t="n"/>
      <c r="X977" s="81" t="n"/>
      <c r="Y977" s="81" t="n"/>
      <c r="Z977" s="81" t="n"/>
      <c r="AA977" s="81" t="n"/>
      <c r="AB977" s="81" t="n"/>
      <c r="AC977" s="81" t="n"/>
      <c r="AD977" s="81" t="n"/>
      <c r="AE977" s="81" t="n"/>
      <c r="AF977" s="81" t="n"/>
      <c r="AG977" s="81" t="n"/>
      <c r="AH977" s="81" t="n"/>
      <c r="AI977" s="81" t="n"/>
      <c r="AJ977" s="81" t="n"/>
      <c r="AK977" s="82">
        <f>COUNT(B977:AJ977) / COUNTA(B977:AJ977)</f>
        <v/>
      </c>
      <c r="AL977" s="82">
        <f>1-AK977</f>
        <v/>
      </c>
    </row>
    <row r="978">
      <c r="A978" s="81" t="n"/>
      <c r="B978" s="81" t="n"/>
      <c r="C978" s="81" t="n"/>
      <c r="D978" s="81" t="n"/>
      <c r="E978" s="81" t="n"/>
      <c r="F978" s="81" t="n"/>
      <c r="G978" s="81" t="n"/>
      <c r="H978" s="81" t="n"/>
      <c r="I978" s="81" t="n"/>
      <c r="J978" s="81" t="n"/>
      <c r="K978" s="81" t="n"/>
      <c r="L978" s="81" t="n"/>
      <c r="M978" s="81" t="n"/>
      <c r="N978" s="81" t="n"/>
      <c r="O978" s="81" t="n"/>
      <c r="P978" s="81" t="n"/>
      <c r="Q978" s="81" t="n"/>
      <c r="R978" s="81" t="n"/>
      <c r="S978" s="81" t="n"/>
      <c r="T978" s="81" t="n"/>
      <c r="U978" s="81" t="n"/>
      <c r="V978" s="81" t="n"/>
      <c r="W978" s="81" t="n"/>
      <c r="X978" s="81" t="n"/>
      <c r="Y978" s="81" t="n"/>
      <c r="Z978" s="81" t="n"/>
      <c r="AA978" s="81" t="n"/>
      <c r="AB978" s="81" t="n"/>
      <c r="AC978" s="81" t="n"/>
      <c r="AD978" s="81" t="n"/>
      <c r="AE978" s="81" t="n"/>
      <c r="AF978" s="81" t="n"/>
      <c r="AG978" s="81" t="n"/>
      <c r="AH978" s="81" t="n"/>
      <c r="AI978" s="81" t="n"/>
      <c r="AJ978" s="81" t="n"/>
      <c r="AK978" s="82">
        <f>COUNT(B978:AJ978) / COUNTA(B978:AJ978)</f>
        <v/>
      </c>
      <c r="AL978" s="82">
        <f>1-AK978</f>
        <v/>
      </c>
    </row>
    <row r="979">
      <c r="A979" s="81" t="n"/>
      <c r="B979" s="81" t="n"/>
      <c r="C979" s="81" t="n"/>
      <c r="D979" s="81" t="n"/>
      <c r="E979" s="81" t="n"/>
      <c r="F979" s="81" t="n"/>
      <c r="G979" s="81" t="n"/>
      <c r="H979" s="81" t="n"/>
      <c r="I979" s="81" t="n"/>
      <c r="J979" s="81" t="n"/>
      <c r="K979" s="81" t="n"/>
      <c r="L979" s="81" t="n"/>
      <c r="M979" s="81" t="n"/>
      <c r="N979" s="81" t="n"/>
      <c r="O979" s="81" t="n"/>
      <c r="P979" s="81" t="n"/>
      <c r="Q979" s="81" t="n"/>
      <c r="R979" s="81" t="n"/>
      <c r="S979" s="81" t="n"/>
      <c r="T979" s="81" t="n"/>
      <c r="U979" s="81" t="n"/>
      <c r="V979" s="81" t="n"/>
      <c r="W979" s="81" t="n"/>
      <c r="X979" s="81" t="n"/>
      <c r="Y979" s="81" t="n"/>
      <c r="Z979" s="81" t="n"/>
      <c r="AA979" s="81" t="n"/>
      <c r="AB979" s="81" t="n"/>
      <c r="AC979" s="81" t="n"/>
      <c r="AD979" s="81" t="n"/>
      <c r="AE979" s="81" t="n"/>
      <c r="AF979" s="81" t="n"/>
      <c r="AG979" s="81" t="n"/>
      <c r="AH979" s="81" t="n"/>
      <c r="AI979" s="81" t="n"/>
      <c r="AJ979" s="81" t="n"/>
      <c r="AK979" s="82">
        <f>COUNT(B979:AJ979) / COUNTA(B979:AJ979)</f>
        <v/>
      </c>
      <c r="AL979" s="82">
        <f>1-AK979</f>
        <v/>
      </c>
    </row>
    <row r="980">
      <c r="A980" s="81" t="n"/>
      <c r="B980" s="81" t="n"/>
      <c r="C980" s="81" t="n"/>
      <c r="D980" s="81" t="n"/>
      <c r="E980" s="81" t="n"/>
      <c r="F980" s="81" t="n"/>
      <c r="G980" s="81" t="n"/>
      <c r="H980" s="81" t="n"/>
      <c r="I980" s="81" t="n"/>
      <c r="J980" s="81" t="n"/>
      <c r="K980" s="81" t="n"/>
      <c r="L980" s="81" t="n"/>
      <c r="M980" s="81" t="n"/>
      <c r="N980" s="81" t="n"/>
      <c r="O980" s="81" t="n"/>
      <c r="P980" s="81" t="n"/>
      <c r="Q980" s="81" t="n"/>
      <c r="R980" s="81" t="n"/>
      <c r="S980" s="81" t="n"/>
      <c r="T980" s="81" t="n"/>
      <c r="U980" s="81" t="n"/>
      <c r="V980" s="81" t="n"/>
      <c r="W980" s="81" t="n"/>
      <c r="X980" s="81" t="n"/>
      <c r="Y980" s="81" t="n"/>
      <c r="Z980" s="81" t="n"/>
      <c r="AA980" s="81" t="n"/>
      <c r="AB980" s="81" t="n"/>
      <c r="AC980" s="81" t="n"/>
      <c r="AD980" s="81" t="n"/>
      <c r="AE980" s="81" t="n"/>
      <c r="AF980" s="81" t="n"/>
      <c r="AG980" s="81" t="n"/>
      <c r="AH980" s="81" t="n"/>
      <c r="AI980" s="81" t="n"/>
      <c r="AJ980" s="81" t="n"/>
      <c r="AK980" s="82">
        <f>COUNT(B980:AJ980) / COUNTA(B980:AJ980)</f>
        <v/>
      </c>
      <c r="AL980" s="82">
        <f>1-AK980</f>
        <v/>
      </c>
    </row>
    <row r="981">
      <c r="A981" s="81" t="n"/>
      <c r="B981" s="81" t="n"/>
      <c r="C981" s="81" t="n"/>
      <c r="D981" s="81" t="n"/>
      <c r="E981" s="81" t="n"/>
      <c r="F981" s="81" t="n"/>
      <c r="G981" s="81" t="n"/>
      <c r="H981" s="81" t="n"/>
      <c r="I981" s="81" t="n"/>
      <c r="J981" s="81" t="n"/>
      <c r="K981" s="81" t="n"/>
      <c r="L981" s="81" t="n"/>
      <c r="M981" s="81" t="n"/>
      <c r="N981" s="81" t="n"/>
      <c r="O981" s="81" t="n"/>
      <c r="P981" s="81" t="n"/>
      <c r="Q981" s="81" t="n"/>
      <c r="R981" s="81" t="n"/>
      <c r="S981" s="81" t="n"/>
      <c r="T981" s="81" t="n"/>
      <c r="U981" s="81" t="n"/>
      <c r="V981" s="81" t="n"/>
      <c r="W981" s="81" t="n"/>
      <c r="X981" s="81" t="n"/>
      <c r="Y981" s="81" t="n"/>
      <c r="Z981" s="81" t="n"/>
      <c r="AA981" s="81" t="n"/>
      <c r="AB981" s="81" t="n"/>
      <c r="AC981" s="81" t="n"/>
      <c r="AD981" s="81" t="n"/>
      <c r="AE981" s="81" t="n"/>
      <c r="AF981" s="81" t="n"/>
      <c r="AG981" s="81" t="n"/>
      <c r="AH981" s="81" t="n"/>
      <c r="AI981" s="81" t="n"/>
      <c r="AJ981" s="81" t="n"/>
      <c r="AK981" s="82">
        <f>COUNT(B981:AJ981) / COUNTA(B981:AJ981)</f>
        <v/>
      </c>
      <c r="AL981" s="82">
        <f>1-AK981</f>
        <v/>
      </c>
    </row>
    <row r="982">
      <c r="A982" s="81" t="n"/>
      <c r="B982" s="81" t="n"/>
      <c r="C982" s="81" t="n"/>
      <c r="D982" s="81" t="n"/>
      <c r="E982" s="81" t="n"/>
      <c r="F982" s="81" t="n"/>
      <c r="G982" s="81" t="n"/>
      <c r="H982" s="81" t="n"/>
      <c r="I982" s="81" t="n"/>
      <c r="J982" s="81" t="n"/>
      <c r="K982" s="81" t="n"/>
      <c r="L982" s="81" t="n"/>
      <c r="M982" s="81" t="n"/>
      <c r="N982" s="81" t="n"/>
      <c r="O982" s="81" t="n"/>
      <c r="P982" s="81" t="n"/>
      <c r="Q982" s="81" t="n"/>
      <c r="R982" s="81" t="n"/>
      <c r="S982" s="81" t="n"/>
      <c r="T982" s="81" t="n"/>
      <c r="U982" s="81" t="n"/>
      <c r="V982" s="81" t="n"/>
      <c r="W982" s="81" t="n"/>
      <c r="X982" s="81" t="n"/>
      <c r="Y982" s="81" t="n"/>
      <c r="Z982" s="81" t="n"/>
      <c r="AA982" s="81" t="n"/>
      <c r="AB982" s="81" t="n"/>
      <c r="AC982" s="81" t="n"/>
      <c r="AD982" s="81" t="n"/>
      <c r="AE982" s="81" t="n"/>
      <c r="AF982" s="81" t="n"/>
      <c r="AG982" s="81" t="n"/>
      <c r="AH982" s="81" t="n"/>
      <c r="AI982" s="81" t="n"/>
      <c r="AJ982" s="81" t="n"/>
      <c r="AK982" s="82">
        <f>COUNT(B982:AJ982) / COUNTA(B982:AJ982)</f>
        <v/>
      </c>
      <c r="AL982" s="82">
        <f>1-AK982</f>
        <v/>
      </c>
    </row>
    <row r="983">
      <c r="A983" s="81" t="n"/>
      <c r="B983" s="81" t="n"/>
      <c r="C983" s="81" t="n"/>
      <c r="D983" s="81" t="n"/>
      <c r="E983" s="81" t="n"/>
      <c r="F983" s="81" t="n"/>
      <c r="G983" s="81" t="n"/>
      <c r="H983" s="81" t="n"/>
      <c r="I983" s="81" t="n"/>
      <c r="J983" s="81" t="n"/>
      <c r="K983" s="81" t="n"/>
      <c r="L983" s="81" t="n"/>
      <c r="M983" s="81" t="n"/>
      <c r="N983" s="81" t="n"/>
      <c r="O983" s="81" t="n"/>
      <c r="P983" s="81" t="n"/>
      <c r="Q983" s="81" t="n"/>
      <c r="R983" s="81" t="n"/>
      <c r="S983" s="81" t="n"/>
      <c r="T983" s="81" t="n"/>
      <c r="U983" s="81" t="n"/>
      <c r="V983" s="81" t="n"/>
      <c r="W983" s="81" t="n"/>
      <c r="X983" s="81" t="n"/>
      <c r="Y983" s="81" t="n"/>
      <c r="Z983" s="81" t="n"/>
      <c r="AA983" s="81" t="n"/>
      <c r="AB983" s="81" t="n"/>
      <c r="AC983" s="81" t="n"/>
      <c r="AD983" s="81" t="n"/>
      <c r="AE983" s="81" t="n"/>
      <c r="AF983" s="81" t="n"/>
      <c r="AG983" s="81" t="n"/>
      <c r="AH983" s="81" t="n"/>
      <c r="AI983" s="81" t="n"/>
      <c r="AJ983" s="81" t="n"/>
      <c r="AK983" s="82">
        <f>COUNT(B983:AJ983) / COUNTA(B983:AJ983)</f>
        <v/>
      </c>
      <c r="AL983" s="82">
        <f>1-AK983</f>
        <v/>
      </c>
    </row>
    <row r="984">
      <c r="A984" s="81" t="n"/>
      <c r="B984" s="81" t="n"/>
      <c r="C984" s="81" t="n"/>
      <c r="D984" s="81" t="n"/>
      <c r="E984" s="81" t="n"/>
      <c r="F984" s="81" t="n"/>
      <c r="G984" s="81" t="n"/>
      <c r="H984" s="81" t="n"/>
      <c r="I984" s="81" t="n"/>
      <c r="J984" s="81" t="n"/>
      <c r="K984" s="81" t="n"/>
      <c r="L984" s="81" t="n"/>
      <c r="M984" s="81" t="n"/>
      <c r="N984" s="81" t="n"/>
      <c r="O984" s="81" t="n"/>
      <c r="P984" s="81" t="n"/>
      <c r="Q984" s="81" t="n"/>
      <c r="R984" s="81" t="n"/>
      <c r="S984" s="81" t="n"/>
      <c r="T984" s="81" t="n"/>
      <c r="U984" s="81" t="n"/>
      <c r="V984" s="81" t="n"/>
      <c r="W984" s="81" t="n"/>
      <c r="X984" s="81" t="n"/>
      <c r="Y984" s="81" t="n"/>
      <c r="Z984" s="81" t="n"/>
      <c r="AA984" s="81" t="n"/>
      <c r="AB984" s="81" t="n"/>
      <c r="AC984" s="81" t="n"/>
      <c r="AD984" s="81" t="n"/>
      <c r="AE984" s="81" t="n"/>
      <c r="AF984" s="81" t="n"/>
      <c r="AG984" s="81" t="n"/>
      <c r="AH984" s="81" t="n"/>
      <c r="AI984" s="81" t="n"/>
      <c r="AJ984" s="81" t="n"/>
      <c r="AK984" s="82">
        <f>COUNT(B984:AJ984) / COUNTA(B984:AJ984)</f>
        <v/>
      </c>
      <c r="AL984" s="82">
        <f>1-AK984</f>
        <v/>
      </c>
    </row>
    <row r="985">
      <c r="A985" s="81" t="n"/>
      <c r="B985" s="81" t="n"/>
      <c r="C985" s="81" t="n"/>
      <c r="D985" s="81" t="n"/>
      <c r="E985" s="81" t="n"/>
      <c r="F985" s="81" t="n"/>
      <c r="G985" s="81" t="n"/>
      <c r="H985" s="81" t="n"/>
      <c r="I985" s="81" t="n"/>
      <c r="J985" s="81" t="n"/>
      <c r="K985" s="81" t="n"/>
      <c r="L985" s="81" t="n"/>
      <c r="M985" s="81" t="n"/>
      <c r="N985" s="81" t="n"/>
      <c r="O985" s="81" t="n"/>
      <c r="P985" s="81" t="n"/>
      <c r="Q985" s="81" t="n"/>
      <c r="R985" s="81" t="n"/>
      <c r="S985" s="81" t="n"/>
      <c r="T985" s="81" t="n"/>
      <c r="U985" s="81" t="n"/>
      <c r="V985" s="81" t="n"/>
      <c r="W985" s="81" t="n"/>
      <c r="X985" s="81" t="n"/>
      <c r="Y985" s="81" t="n"/>
      <c r="Z985" s="81" t="n"/>
      <c r="AA985" s="81" t="n"/>
      <c r="AB985" s="81" t="n"/>
      <c r="AC985" s="81" t="n"/>
      <c r="AD985" s="81" t="n"/>
      <c r="AE985" s="81" t="n"/>
      <c r="AF985" s="81" t="n"/>
      <c r="AG985" s="81" t="n"/>
      <c r="AH985" s="81" t="n"/>
      <c r="AI985" s="81" t="n"/>
      <c r="AJ985" s="81" t="n"/>
      <c r="AK985" s="82">
        <f>COUNT(B985:AJ985) / COUNTA(B985:AJ985)</f>
        <v/>
      </c>
      <c r="AL985" s="82">
        <f>1-AK985</f>
        <v/>
      </c>
    </row>
    <row r="986">
      <c r="A986" s="81" t="n"/>
      <c r="B986" s="81" t="n"/>
      <c r="C986" s="81" t="n"/>
      <c r="D986" s="81" t="n"/>
      <c r="E986" s="81" t="n"/>
      <c r="F986" s="81" t="n"/>
      <c r="G986" s="81" t="n"/>
      <c r="H986" s="81" t="n"/>
      <c r="I986" s="81" t="n"/>
      <c r="J986" s="81" t="n"/>
      <c r="K986" s="81" t="n"/>
      <c r="L986" s="81" t="n"/>
      <c r="M986" s="81" t="n"/>
      <c r="N986" s="81" t="n"/>
      <c r="O986" s="81" t="n"/>
      <c r="P986" s="81" t="n"/>
      <c r="Q986" s="81" t="n"/>
      <c r="R986" s="81" t="n"/>
      <c r="S986" s="81" t="n"/>
      <c r="T986" s="81" t="n"/>
      <c r="U986" s="81" t="n"/>
      <c r="V986" s="81" t="n"/>
      <c r="W986" s="81" t="n"/>
      <c r="X986" s="81" t="n"/>
      <c r="Y986" s="81" t="n"/>
      <c r="Z986" s="81" t="n"/>
      <c r="AA986" s="81" t="n"/>
      <c r="AB986" s="81" t="n"/>
      <c r="AC986" s="81" t="n"/>
      <c r="AD986" s="81" t="n"/>
      <c r="AE986" s="81" t="n"/>
      <c r="AF986" s="81" t="n"/>
      <c r="AG986" s="81" t="n"/>
      <c r="AH986" s="81" t="n"/>
      <c r="AI986" s="81" t="n"/>
      <c r="AJ986" s="81" t="n"/>
      <c r="AK986" s="82">
        <f>COUNT(B986:AJ986) / COUNTA(B986:AJ986)</f>
        <v/>
      </c>
      <c r="AL986" s="82">
        <f>1-AK986</f>
        <v/>
      </c>
    </row>
    <row r="987">
      <c r="A987" s="81" t="n"/>
      <c r="B987" s="81" t="n"/>
      <c r="C987" s="81" t="n"/>
      <c r="D987" s="81" t="n"/>
      <c r="E987" s="81" t="n"/>
      <c r="F987" s="81" t="n"/>
      <c r="G987" s="81" t="n"/>
      <c r="H987" s="81" t="n"/>
      <c r="I987" s="81" t="n"/>
      <c r="J987" s="81" t="n"/>
      <c r="K987" s="81" t="n"/>
      <c r="L987" s="81" t="n"/>
      <c r="M987" s="81" t="n"/>
      <c r="N987" s="81" t="n"/>
      <c r="O987" s="81" t="n"/>
      <c r="P987" s="81" t="n"/>
      <c r="Q987" s="81" t="n"/>
      <c r="R987" s="81" t="n"/>
      <c r="S987" s="81" t="n"/>
      <c r="T987" s="81" t="n"/>
      <c r="U987" s="81" t="n"/>
      <c r="V987" s="81" t="n"/>
      <c r="W987" s="81" t="n"/>
      <c r="X987" s="81" t="n"/>
      <c r="Y987" s="81" t="n"/>
      <c r="Z987" s="81" t="n"/>
      <c r="AA987" s="81" t="n"/>
      <c r="AB987" s="81" t="n"/>
      <c r="AC987" s="81" t="n"/>
      <c r="AD987" s="81" t="n"/>
      <c r="AE987" s="81" t="n"/>
      <c r="AF987" s="81" t="n"/>
      <c r="AG987" s="81" t="n"/>
      <c r="AH987" s="81" t="n"/>
      <c r="AI987" s="81" t="n"/>
      <c r="AJ987" s="81" t="n"/>
      <c r="AK987" s="82">
        <f>COUNT(B987:AJ987) / COUNTA(B987:AJ987)</f>
        <v/>
      </c>
      <c r="AL987" s="82">
        <f>1-AK987</f>
        <v/>
      </c>
    </row>
    <row r="988">
      <c r="A988" s="81" t="n"/>
      <c r="B988" s="81" t="n"/>
      <c r="C988" s="81" t="n"/>
      <c r="D988" s="81" t="n"/>
      <c r="E988" s="81" t="n"/>
      <c r="F988" s="81" t="n"/>
      <c r="G988" s="81" t="n"/>
      <c r="H988" s="81" t="n"/>
      <c r="I988" s="81" t="n"/>
      <c r="J988" s="81" t="n"/>
      <c r="K988" s="81" t="n"/>
      <c r="L988" s="81" t="n"/>
      <c r="M988" s="81" t="n"/>
      <c r="N988" s="81" t="n"/>
      <c r="O988" s="81" t="n"/>
      <c r="P988" s="81" t="n"/>
      <c r="Q988" s="81" t="n"/>
      <c r="R988" s="81" t="n"/>
      <c r="S988" s="81" t="n"/>
      <c r="T988" s="81" t="n"/>
      <c r="U988" s="81" t="n"/>
      <c r="V988" s="81" t="n"/>
      <c r="W988" s="81" t="n"/>
      <c r="X988" s="81" t="n"/>
      <c r="Y988" s="81" t="n"/>
      <c r="Z988" s="81" t="n"/>
      <c r="AA988" s="81" t="n"/>
      <c r="AB988" s="81" t="n"/>
      <c r="AC988" s="81" t="n"/>
      <c r="AD988" s="81" t="n"/>
      <c r="AE988" s="81" t="n"/>
      <c r="AF988" s="81" t="n"/>
      <c r="AG988" s="81" t="n"/>
      <c r="AH988" s="81" t="n"/>
      <c r="AI988" s="81" t="n"/>
      <c r="AJ988" s="81" t="n"/>
      <c r="AK988" s="82">
        <f>COUNT(B988:AJ988) / COUNTA(B988:AJ988)</f>
        <v/>
      </c>
      <c r="AL988" s="82">
        <f>1-AK988</f>
        <v/>
      </c>
    </row>
    <row r="989">
      <c r="A989" s="81" t="n"/>
      <c r="B989" s="81" t="n"/>
      <c r="C989" s="81" t="n"/>
      <c r="D989" s="81" t="n"/>
      <c r="E989" s="81" t="n"/>
      <c r="F989" s="81" t="n"/>
      <c r="G989" s="81" t="n"/>
      <c r="H989" s="81" t="n"/>
      <c r="I989" s="81" t="n"/>
      <c r="J989" s="81" t="n"/>
      <c r="K989" s="81" t="n"/>
      <c r="L989" s="81" t="n"/>
      <c r="M989" s="81" t="n"/>
      <c r="N989" s="81" t="n"/>
      <c r="O989" s="81" t="n"/>
      <c r="P989" s="81" t="n"/>
      <c r="Q989" s="81" t="n"/>
      <c r="R989" s="81" t="n"/>
      <c r="S989" s="81" t="n"/>
      <c r="T989" s="81" t="n"/>
      <c r="U989" s="81" t="n"/>
      <c r="V989" s="81" t="n"/>
      <c r="W989" s="81" t="n"/>
      <c r="X989" s="81" t="n"/>
      <c r="Y989" s="81" t="n"/>
      <c r="Z989" s="81" t="n"/>
      <c r="AA989" s="81" t="n"/>
      <c r="AB989" s="81" t="n"/>
      <c r="AC989" s="81" t="n"/>
      <c r="AD989" s="81" t="n"/>
      <c r="AE989" s="81" t="n"/>
      <c r="AF989" s="81" t="n"/>
      <c r="AG989" s="81" t="n"/>
      <c r="AH989" s="81" t="n"/>
      <c r="AI989" s="81" t="n"/>
      <c r="AJ989" s="81" t="n"/>
      <c r="AK989" s="82">
        <f>COUNT(B989:AJ989) / COUNTA(B989:AJ989)</f>
        <v/>
      </c>
      <c r="AL989" s="82">
        <f>1-AK989</f>
        <v/>
      </c>
    </row>
    <row r="990">
      <c r="A990" s="81" t="n"/>
      <c r="B990" s="81" t="n"/>
      <c r="C990" s="81" t="n"/>
      <c r="D990" s="81" t="n"/>
      <c r="E990" s="81" t="n"/>
      <c r="F990" s="81" t="n"/>
      <c r="G990" s="81" t="n"/>
      <c r="H990" s="81" t="n"/>
      <c r="I990" s="81" t="n"/>
      <c r="J990" s="81" t="n"/>
      <c r="K990" s="81" t="n"/>
      <c r="L990" s="81" t="n"/>
      <c r="M990" s="81" t="n"/>
      <c r="N990" s="81" t="n"/>
      <c r="O990" s="81" t="n"/>
      <c r="P990" s="81" t="n"/>
      <c r="Q990" s="81" t="n"/>
      <c r="R990" s="81" t="n"/>
      <c r="S990" s="81" t="n"/>
      <c r="T990" s="81" t="n"/>
      <c r="U990" s="81" t="n"/>
      <c r="V990" s="81" t="n"/>
      <c r="W990" s="81" t="n"/>
      <c r="X990" s="81" t="n"/>
      <c r="Y990" s="81" t="n"/>
      <c r="Z990" s="81" t="n"/>
      <c r="AA990" s="81" t="n"/>
      <c r="AB990" s="81" t="n"/>
      <c r="AC990" s="81" t="n"/>
      <c r="AD990" s="81" t="n"/>
      <c r="AE990" s="81" t="n"/>
      <c r="AF990" s="81" t="n"/>
      <c r="AG990" s="81" t="n"/>
      <c r="AH990" s="81" t="n"/>
      <c r="AI990" s="81" t="n"/>
      <c r="AJ990" s="81" t="n"/>
      <c r="AK990" s="82">
        <f>COUNT(B990:AJ990) / COUNTA(B990:AJ990)</f>
        <v/>
      </c>
      <c r="AL990" s="82">
        <f>1-AK990</f>
        <v/>
      </c>
    </row>
    <row r="991">
      <c r="A991" s="81" t="n"/>
      <c r="B991" s="81" t="n"/>
      <c r="C991" s="81" t="n"/>
      <c r="D991" s="81" t="n"/>
      <c r="E991" s="81" t="n"/>
      <c r="F991" s="81" t="n"/>
      <c r="G991" s="81" t="n"/>
      <c r="H991" s="81" t="n"/>
      <c r="I991" s="81" t="n"/>
      <c r="J991" s="81" t="n"/>
      <c r="K991" s="81" t="n"/>
      <c r="L991" s="81" t="n"/>
      <c r="M991" s="81" t="n"/>
      <c r="N991" s="81" t="n"/>
      <c r="O991" s="81" t="n"/>
      <c r="P991" s="81" t="n"/>
      <c r="Q991" s="81" t="n"/>
      <c r="R991" s="81" t="n"/>
      <c r="S991" s="81" t="n"/>
      <c r="T991" s="81" t="n"/>
      <c r="U991" s="81" t="n"/>
      <c r="V991" s="81" t="n"/>
      <c r="W991" s="81" t="n"/>
      <c r="X991" s="81" t="n"/>
      <c r="Y991" s="81" t="n"/>
      <c r="Z991" s="81" t="n"/>
      <c r="AA991" s="81" t="n"/>
      <c r="AB991" s="81" t="n"/>
      <c r="AC991" s="81" t="n"/>
      <c r="AD991" s="81" t="n"/>
      <c r="AE991" s="81" t="n"/>
      <c r="AF991" s="81" t="n"/>
      <c r="AG991" s="81" t="n"/>
      <c r="AH991" s="81" t="n"/>
      <c r="AI991" s="81" t="n"/>
      <c r="AJ991" s="81" t="n"/>
      <c r="AK991" s="82">
        <f>COUNT(B991:AJ991) / COUNTA(B991:AJ991)</f>
        <v/>
      </c>
      <c r="AL991" s="82">
        <f>1-AK991</f>
        <v/>
      </c>
    </row>
    <row r="992">
      <c r="A992" s="81" t="n"/>
      <c r="B992" s="81" t="n"/>
      <c r="C992" s="81" t="n"/>
      <c r="D992" s="81" t="n"/>
      <c r="E992" s="81" t="n"/>
      <c r="F992" s="81" t="n"/>
      <c r="G992" s="81" t="n"/>
      <c r="H992" s="81" t="n"/>
      <c r="I992" s="81" t="n"/>
      <c r="J992" s="81" t="n"/>
      <c r="K992" s="81" t="n"/>
      <c r="L992" s="81" t="n"/>
      <c r="M992" s="81" t="n"/>
      <c r="N992" s="81" t="n"/>
      <c r="O992" s="81" t="n"/>
      <c r="P992" s="81" t="n"/>
      <c r="Q992" s="81" t="n"/>
      <c r="R992" s="81" t="n"/>
      <c r="S992" s="81" t="n"/>
      <c r="T992" s="81" t="n"/>
      <c r="U992" s="81" t="n"/>
      <c r="V992" s="81" t="n"/>
      <c r="W992" s="81" t="n"/>
      <c r="X992" s="81" t="n"/>
      <c r="Y992" s="81" t="n"/>
      <c r="Z992" s="81" t="n"/>
      <c r="AA992" s="81" t="n"/>
      <c r="AB992" s="81" t="n"/>
      <c r="AC992" s="81" t="n"/>
      <c r="AD992" s="81" t="n"/>
      <c r="AE992" s="81" t="n"/>
      <c r="AF992" s="81" t="n"/>
      <c r="AG992" s="81" t="n"/>
      <c r="AH992" s="81" t="n"/>
      <c r="AI992" s="81" t="n"/>
      <c r="AJ992" s="81" t="n"/>
      <c r="AK992" s="82">
        <f>COUNT(B992:AJ992) / COUNTA(B992:AJ992)</f>
        <v/>
      </c>
      <c r="AL992" s="82">
        <f>1-AK992</f>
        <v/>
      </c>
    </row>
    <row r="993">
      <c r="A993" s="81" t="n"/>
      <c r="B993" s="81" t="n"/>
      <c r="C993" s="81" t="n"/>
      <c r="D993" s="81" t="n"/>
      <c r="E993" s="81" t="n"/>
      <c r="F993" s="81" t="n"/>
      <c r="G993" s="81" t="n"/>
      <c r="H993" s="81" t="n"/>
      <c r="I993" s="81" t="n"/>
      <c r="J993" s="81" t="n"/>
      <c r="K993" s="81" t="n"/>
      <c r="L993" s="81" t="n"/>
      <c r="M993" s="81" t="n"/>
      <c r="N993" s="81" t="n"/>
      <c r="O993" s="81" t="n"/>
      <c r="P993" s="81" t="n"/>
      <c r="Q993" s="81" t="n"/>
      <c r="R993" s="81" t="n"/>
      <c r="S993" s="81" t="n"/>
      <c r="T993" s="81" t="n"/>
      <c r="U993" s="81" t="n"/>
      <c r="V993" s="81" t="n"/>
      <c r="W993" s="81" t="n"/>
      <c r="X993" s="81" t="n"/>
      <c r="Y993" s="81" t="n"/>
      <c r="Z993" s="81" t="n"/>
      <c r="AA993" s="81" t="n"/>
      <c r="AB993" s="81" t="n"/>
      <c r="AC993" s="81" t="n"/>
      <c r="AD993" s="81" t="n"/>
      <c r="AE993" s="81" t="n"/>
      <c r="AF993" s="81" t="n"/>
      <c r="AG993" s="81" t="n"/>
      <c r="AH993" s="81" t="n"/>
      <c r="AI993" s="81" t="n"/>
      <c r="AJ993" s="81" t="n"/>
      <c r="AK993" s="82">
        <f>COUNT(B993:AJ993) / COUNTA(B993:AJ993)</f>
        <v/>
      </c>
      <c r="AL993" s="82">
        <f>1-AK993</f>
        <v/>
      </c>
    </row>
    <row r="994">
      <c r="A994" s="81" t="n"/>
      <c r="B994" s="81" t="n"/>
      <c r="C994" s="81" t="n"/>
      <c r="D994" s="81" t="n"/>
      <c r="E994" s="81" t="n"/>
      <c r="F994" s="81" t="n"/>
      <c r="G994" s="81" t="n"/>
      <c r="H994" s="81" t="n"/>
      <c r="I994" s="81" t="n"/>
      <c r="J994" s="81" t="n"/>
      <c r="K994" s="81" t="n"/>
      <c r="L994" s="81" t="n"/>
      <c r="M994" s="81" t="n"/>
      <c r="N994" s="81" t="n"/>
      <c r="O994" s="81" t="n"/>
      <c r="P994" s="81" t="n"/>
      <c r="Q994" s="81" t="n"/>
      <c r="R994" s="81" t="n"/>
      <c r="S994" s="81" t="n"/>
      <c r="T994" s="81" t="n"/>
      <c r="U994" s="81" t="n"/>
      <c r="V994" s="81" t="n"/>
      <c r="W994" s="81" t="n"/>
      <c r="X994" s="81" t="n"/>
      <c r="Y994" s="81" t="n"/>
      <c r="Z994" s="81" t="n"/>
      <c r="AA994" s="81" t="n"/>
      <c r="AB994" s="81" t="n"/>
      <c r="AC994" s="81" t="n"/>
      <c r="AD994" s="81" t="n"/>
      <c r="AE994" s="81" t="n"/>
      <c r="AF994" s="81" t="n"/>
      <c r="AG994" s="81" t="n"/>
      <c r="AH994" s="81" t="n"/>
      <c r="AI994" s="81" t="n"/>
      <c r="AJ994" s="81" t="n"/>
      <c r="AK994" s="82">
        <f>COUNT(B994:AJ994) / COUNTA(B994:AJ994)</f>
        <v/>
      </c>
      <c r="AL994" s="82">
        <f>1-AK994</f>
        <v/>
      </c>
    </row>
    <row r="995">
      <c r="A995" s="81" t="n"/>
      <c r="B995" s="81" t="n"/>
      <c r="C995" s="81" t="n"/>
      <c r="D995" s="81" t="n"/>
      <c r="E995" s="81" t="n"/>
      <c r="F995" s="81" t="n"/>
      <c r="G995" s="81" t="n"/>
      <c r="H995" s="81" t="n"/>
      <c r="I995" s="81" t="n"/>
      <c r="J995" s="81" t="n"/>
      <c r="K995" s="81" t="n"/>
      <c r="L995" s="81" t="n"/>
      <c r="M995" s="81" t="n"/>
      <c r="N995" s="81" t="n"/>
      <c r="O995" s="81" t="n"/>
      <c r="P995" s="81" t="n"/>
      <c r="Q995" s="81" t="n"/>
      <c r="R995" s="81" t="n"/>
      <c r="S995" s="81" t="n"/>
      <c r="T995" s="81" t="n"/>
      <c r="U995" s="81" t="n"/>
      <c r="V995" s="81" t="n"/>
      <c r="W995" s="81" t="n"/>
      <c r="X995" s="81" t="n"/>
      <c r="Y995" s="81" t="n"/>
      <c r="Z995" s="81" t="n"/>
      <c r="AA995" s="81" t="n"/>
      <c r="AB995" s="81" t="n"/>
      <c r="AC995" s="81" t="n"/>
      <c r="AD995" s="81" t="n"/>
      <c r="AE995" s="81" t="n"/>
      <c r="AF995" s="81" t="n"/>
      <c r="AG995" s="81" t="n"/>
      <c r="AH995" s="81" t="n"/>
      <c r="AI995" s="81" t="n"/>
      <c r="AJ995" s="81" t="n"/>
      <c r="AK995" s="82">
        <f>COUNT(B995:AJ995) / COUNTA(B995:AJ995)</f>
        <v/>
      </c>
      <c r="AL995" s="82">
        <f>1-AK995</f>
        <v/>
      </c>
    </row>
    <row r="996">
      <c r="A996" s="81" t="n"/>
      <c r="B996" s="81" t="n"/>
      <c r="C996" s="81" t="n"/>
      <c r="D996" s="81" t="n"/>
      <c r="E996" s="81" t="n"/>
      <c r="F996" s="81" t="n"/>
      <c r="G996" s="81" t="n"/>
      <c r="H996" s="81" t="n"/>
      <c r="I996" s="81" t="n"/>
      <c r="J996" s="81" t="n"/>
      <c r="K996" s="81" t="n"/>
      <c r="L996" s="81" t="n"/>
      <c r="M996" s="81" t="n"/>
      <c r="N996" s="81" t="n"/>
      <c r="O996" s="81" t="n"/>
      <c r="P996" s="81" t="n"/>
      <c r="Q996" s="81" t="n"/>
      <c r="R996" s="81" t="n"/>
      <c r="S996" s="81" t="n"/>
      <c r="T996" s="81" t="n"/>
      <c r="U996" s="81" t="n"/>
      <c r="V996" s="81" t="n"/>
      <c r="W996" s="81" t="n"/>
      <c r="X996" s="81" t="n"/>
      <c r="Y996" s="81" t="n"/>
      <c r="Z996" s="81" t="n"/>
      <c r="AA996" s="81" t="n"/>
      <c r="AB996" s="81" t="n"/>
      <c r="AC996" s="81" t="n"/>
      <c r="AD996" s="81" t="n"/>
      <c r="AE996" s="81" t="n"/>
      <c r="AF996" s="81" t="n"/>
      <c r="AG996" s="81" t="n"/>
      <c r="AH996" s="81" t="n"/>
      <c r="AI996" s="81" t="n"/>
      <c r="AJ996" s="81" t="n"/>
      <c r="AK996" s="82">
        <f>COUNT(B996:AJ996) / COUNTA(B996:AJ996)</f>
        <v/>
      </c>
      <c r="AL996" s="82">
        <f>1-AK996</f>
        <v/>
      </c>
    </row>
    <row r="997">
      <c r="A997" s="81" t="n"/>
      <c r="B997" s="81" t="n"/>
      <c r="C997" s="81" t="n"/>
      <c r="D997" s="81" t="n"/>
      <c r="E997" s="81" t="n"/>
      <c r="F997" s="81" t="n"/>
      <c r="G997" s="81" t="n"/>
      <c r="H997" s="81" t="n"/>
      <c r="I997" s="81" t="n"/>
      <c r="J997" s="81" t="n"/>
      <c r="K997" s="81" t="n"/>
      <c r="L997" s="81" t="n"/>
      <c r="M997" s="81" t="n"/>
      <c r="N997" s="81" t="n"/>
      <c r="O997" s="81" t="n"/>
      <c r="P997" s="81" t="n"/>
      <c r="Q997" s="81" t="n"/>
      <c r="R997" s="81" t="n"/>
      <c r="S997" s="81" t="n"/>
      <c r="T997" s="81" t="n"/>
      <c r="U997" s="81" t="n"/>
      <c r="V997" s="81" t="n"/>
      <c r="W997" s="81" t="n"/>
      <c r="X997" s="81" t="n"/>
      <c r="Y997" s="81" t="n"/>
      <c r="Z997" s="81" t="n"/>
      <c r="AA997" s="81" t="n"/>
      <c r="AB997" s="81" t="n"/>
      <c r="AC997" s="81" t="n"/>
      <c r="AD997" s="81" t="n"/>
      <c r="AE997" s="81" t="n"/>
      <c r="AF997" s="81" t="n"/>
      <c r="AG997" s="81" t="n"/>
      <c r="AH997" s="81" t="n"/>
      <c r="AI997" s="81" t="n"/>
      <c r="AJ997" s="81" t="n"/>
      <c r="AK997" s="82">
        <f>COUNT(B997:AJ997) / COUNTA(B997:AJ997)</f>
        <v/>
      </c>
      <c r="AL997" s="82">
        <f>1-AK997</f>
        <v/>
      </c>
    </row>
    <row r="998">
      <c r="A998" s="81" t="n"/>
      <c r="B998" s="81" t="n"/>
      <c r="C998" s="81" t="n"/>
      <c r="D998" s="81" t="n"/>
      <c r="E998" s="81" t="n"/>
      <c r="F998" s="81" t="n"/>
      <c r="G998" s="81" t="n"/>
      <c r="H998" s="81" t="n"/>
      <c r="I998" s="81" t="n"/>
      <c r="J998" s="81" t="n"/>
      <c r="K998" s="81" t="n"/>
      <c r="L998" s="81" t="n"/>
      <c r="M998" s="81" t="n"/>
      <c r="N998" s="81" t="n"/>
      <c r="O998" s="81" t="n"/>
      <c r="P998" s="81" t="n"/>
      <c r="Q998" s="81" t="n"/>
      <c r="R998" s="81" t="n"/>
      <c r="S998" s="81" t="n"/>
      <c r="T998" s="81" t="n"/>
      <c r="U998" s="81" t="n"/>
      <c r="V998" s="81" t="n"/>
      <c r="W998" s="81" t="n"/>
      <c r="X998" s="81" t="n"/>
      <c r="Y998" s="81" t="n"/>
      <c r="Z998" s="81" t="n"/>
      <c r="AA998" s="81" t="n"/>
      <c r="AB998" s="81" t="n"/>
      <c r="AC998" s="81" t="n"/>
      <c r="AD998" s="81" t="n"/>
      <c r="AE998" s="81" t="n"/>
      <c r="AF998" s="81" t="n"/>
      <c r="AG998" s="81" t="n"/>
      <c r="AH998" s="81" t="n"/>
      <c r="AI998" s="81" t="n"/>
      <c r="AJ998" s="81" t="n"/>
      <c r="AK998" s="82">
        <f>COUNT(B998:AJ998) / COUNTA(B998:AJ998)</f>
        <v/>
      </c>
      <c r="AL998" s="82">
        <f>1-AK998</f>
        <v/>
      </c>
    </row>
    <row r="999">
      <c r="A999" s="81" t="n"/>
      <c r="B999" s="81" t="n"/>
      <c r="C999" s="81" t="n"/>
      <c r="D999" s="81" t="n"/>
      <c r="E999" s="81" t="n"/>
      <c r="F999" s="81" t="n"/>
      <c r="G999" s="81" t="n"/>
      <c r="H999" s="81" t="n"/>
      <c r="I999" s="81" t="n"/>
      <c r="J999" s="81" t="n"/>
      <c r="K999" s="81" t="n"/>
      <c r="L999" s="81" t="n"/>
      <c r="M999" s="81" t="n"/>
      <c r="N999" s="81" t="n"/>
      <c r="O999" s="81" t="n"/>
      <c r="P999" s="81" t="n"/>
      <c r="Q999" s="81" t="n"/>
      <c r="R999" s="81" t="n"/>
      <c r="S999" s="81" t="n"/>
      <c r="T999" s="81" t="n"/>
      <c r="U999" s="81" t="n"/>
      <c r="V999" s="81" t="n"/>
      <c r="W999" s="81" t="n"/>
      <c r="X999" s="81" t="n"/>
      <c r="Y999" s="81" t="n"/>
      <c r="Z999" s="81" t="n"/>
      <c r="AA999" s="81" t="n"/>
      <c r="AB999" s="81" t="n"/>
      <c r="AC999" s="81" t="n"/>
      <c r="AD999" s="81" t="n"/>
      <c r="AE999" s="81" t="n"/>
      <c r="AF999" s="81" t="n"/>
      <c r="AG999" s="81" t="n"/>
      <c r="AH999" s="81" t="n"/>
      <c r="AI999" s="81" t="n"/>
      <c r="AJ999" s="81" t="n"/>
      <c r="AK999" s="82">
        <f>COUNT(B999:AJ999) / COUNTA(B999:AJ999)</f>
        <v/>
      </c>
      <c r="AL999" s="82">
        <f>1-AK999</f>
        <v/>
      </c>
    </row>
    <row r="1000">
      <c r="A1000" s="81" t="n"/>
      <c r="B1000" s="81" t="n"/>
      <c r="C1000" s="81" t="n"/>
      <c r="D1000" s="81" t="n"/>
      <c r="E1000" s="81" t="n"/>
      <c r="F1000" s="81" t="n"/>
      <c r="G1000" s="81" t="n"/>
      <c r="H1000" s="81" t="n"/>
      <c r="I1000" s="81" t="n"/>
      <c r="J1000" s="81" t="n"/>
      <c r="K1000" s="81" t="n"/>
      <c r="L1000" s="81" t="n"/>
      <c r="M1000" s="81" t="n"/>
      <c r="N1000" s="81" t="n"/>
      <c r="O1000" s="81" t="n"/>
      <c r="P1000" s="81" t="n"/>
      <c r="Q1000" s="81" t="n"/>
      <c r="R1000" s="81" t="n"/>
      <c r="S1000" s="81" t="n"/>
      <c r="T1000" s="81" t="n"/>
      <c r="U1000" s="81" t="n"/>
      <c r="V1000" s="81" t="n"/>
      <c r="W1000" s="81" t="n"/>
      <c r="X1000" s="81" t="n"/>
      <c r="Y1000" s="81" t="n"/>
      <c r="Z1000" s="81" t="n"/>
      <c r="AA1000" s="81" t="n"/>
      <c r="AB1000" s="81" t="n"/>
      <c r="AC1000" s="81" t="n"/>
      <c r="AD1000" s="81" t="n"/>
      <c r="AE1000" s="81" t="n"/>
      <c r="AF1000" s="81" t="n"/>
      <c r="AG1000" s="81" t="n"/>
      <c r="AH1000" s="81" t="n"/>
      <c r="AI1000" s="81" t="n"/>
      <c r="AJ1000" s="81" t="n"/>
      <c r="AK1000" s="82">
        <f>COUNT(B1000:AJ1000) / COUNTA(B1000:AJ1000)</f>
        <v/>
      </c>
      <c r="AL1000" s="82">
        <f>1-AK1000</f>
        <v/>
      </c>
    </row>
    <row r="1001">
      <c r="A1001" s="81" t="n"/>
      <c r="B1001" s="81" t="n"/>
      <c r="C1001" s="81" t="n"/>
      <c r="D1001" s="81" t="n"/>
      <c r="E1001" s="81" t="n"/>
      <c r="F1001" s="81" t="n"/>
      <c r="G1001" s="81" t="n"/>
      <c r="H1001" s="81" t="n"/>
      <c r="I1001" s="81" t="n"/>
      <c r="J1001" s="81" t="n"/>
      <c r="K1001" s="81" t="n"/>
      <c r="L1001" s="81" t="n"/>
      <c r="M1001" s="81" t="n"/>
      <c r="N1001" s="81" t="n"/>
      <c r="O1001" s="81" t="n"/>
      <c r="P1001" s="81" t="n"/>
      <c r="Q1001" s="81" t="n"/>
      <c r="R1001" s="81" t="n"/>
      <c r="S1001" s="81" t="n"/>
      <c r="T1001" s="81" t="n"/>
      <c r="U1001" s="81" t="n"/>
      <c r="V1001" s="81" t="n"/>
      <c r="W1001" s="81" t="n"/>
      <c r="X1001" s="81" t="n"/>
      <c r="Y1001" s="81" t="n"/>
      <c r="Z1001" s="81" t="n"/>
      <c r="AA1001" s="81" t="n"/>
      <c r="AB1001" s="81" t="n"/>
      <c r="AC1001" s="81" t="n"/>
      <c r="AD1001" s="81" t="n"/>
      <c r="AE1001" s="81" t="n"/>
      <c r="AF1001" s="81" t="n"/>
      <c r="AG1001" s="81" t="n"/>
      <c r="AH1001" s="81" t="n"/>
      <c r="AI1001" s="81" t="n"/>
      <c r="AJ1001" s="81" t="n"/>
      <c r="AK1001" s="82">
        <f>COUNT(B1001:AJ1001) / COUNTA(B1001:AJ1001)</f>
        <v/>
      </c>
      <c r="AL1001" s="82">
        <f>1-AK1001</f>
        <v/>
      </c>
    </row>
    <row r="1002">
      <c r="A1002" s="81" t="n"/>
      <c r="B1002" s="81" t="n"/>
      <c r="C1002" s="81" t="n"/>
      <c r="D1002" s="81" t="n"/>
      <c r="E1002" s="81" t="n"/>
      <c r="F1002" s="81" t="n"/>
      <c r="G1002" s="81" t="n"/>
      <c r="H1002" s="81" t="n"/>
      <c r="I1002" s="81" t="n"/>
      <c r="J1002" s="81" t="n"/>
      <c r="K1002" s="81" t="n"/>
      <c r="L1002" s="81" t="n"/>
      <c r="M1002" s="81" t="n"/>
      <c r="N1002" s="81" t="n"/>
      <c r="O1002" s="81" t="n"/>
      <c r="P1002" s="81" t="n"/>
      <c r="Q1002" s="81" t="n"/>
      <c r="R1002" s="81" t="n"/>
      <c r="S1002" s="81" t="n"/>
      <c r="T1002" s="81" t="n"/>
      <c r="U1002" s="81" t="n"/>
      <c r="V1002" s="81" t="n"/>
      <c r="W1002" s="81" t="n"/>
      <c r="X1002" s="81" t="n"/>
      <c r="Y1002" s="81" t="n"/>
      <c r="Z1002" s="81" t="n"/>
      <c r="AA1002" s="81" t="n"/>
      <c r="AB1002" s="81" t="n"/>
      <c r="AC1002" s="81" t="n"/>
      <c r="AD1002" s="81" t="n"/>
      <c r="AE1002" s="81" t="n"/>
      <c r="AF1002" s="81" t="n"/>
      <c r="AG1002" s="81" t="n"/>
      <c r="AH1002" s="81" t="n"/>
      <c r="AI1002" s="81" t="n"/>
      <c r="AJ1002" s="81" t="n"/>
      <c r="AK1002" s="82">
        <f>COUNT(B1002:AJ1002) / COUNTA(B1002:AJ1002)</f>
        <v/>
      </c>
      <c r="AL1002" s="82">
        <f>1-AK1002</f>
        <v/>
      </c>
    </row>
    <row r="1003">
      <c r="A1003" s="81" t="n"/>
      <c r="B1003" s="81" t="n"/>
      <c r="C1003" s="81" t="n"/>
      <c r="D1003" s="81" t="n"/>
      <c r="E1003" s="81" t="n"/>
      <c r="F1003" s="81" t="n"/>
      <c r="G1003" s="81" t="n"/>
      <c r="H1003" s="81" t="n"/>
      <c r="I1003" s="81" t="n"/>
      <c r="J1003" s="81" t="n"/>
      <c r="K1003" s="81" t="n"/>
      <c r="L1003" s="81" t="n"/>
      <c r="M1003" s="81" t="n"/>
      <c r="N1003" s="81" t="n"/>
      <c r="O1003" s="81" t="n"/>
      <c r="P1003" s="81" t="n"/>
      <c r="Q1003" s="81" t="n"/>
      <c r="R1003" s="81" t="n"/>
      <c r="S1003" s="81" t="n"/>
      <c r="T1003" s="81" t="n"/>
      <c r="U1003" s="81" t="n"/>
      <c r="V1003" s="81" t="n"/>
      <c r="W1003" s="81" t="n"/>
      <c r="X1003" s="81" t="n"/>
      <c r="Y1003" s="81" t="n"/>
      <c r="Z1003" s="81" t="n"/>
      <c r="AA1003" s="81" t="n"/>
      <c r="AB1003" s="81" t="n"/>
      <c r="AC1003" s="81" t="n"/>
      <c r="AD1003" s="81" t="n"/>
      <c r="AE1003" s="81" t="n"/>
      <c r="AF1003" s="81" t="n"/>
      <c r="AG1003" s="81" t="n"/>
      <c r="AH1003" s="81" t="n"/>
      <c r="AI1003" s="81" t="n"/>
      <c r="AJ1003" s="81" t="n"/>
      <c r="AK1003" s="82">
        <f>COUNT(B1003:AJ1003) / COUNTA(B1003:AJ1003)</f>
        <v/>
      </c>
      <c r="AL1003" s="82">
        <f>1-AK1003</f>
        <v/>
      </c>
    </row>
    <row r="1004">
      <c r="A1004" s="81" t="n"/>
      <c r="B1004" s="81" t="n"/>
      <c r="C1004" s="81" t="n"/>
      <c r="D1004" s="81" t="n"/>
      <c r="E1004" s="81" t="n"/>
      <c r="F1004" s="81" t="n"/>
      <c r="G1004" s="81" t="n"/>
      <c r="H1004" s="81" t="n"/>
      <c r="I1004" s="81" t="n"/>
      <c r="J1004" s="81" t="n"/>
      <c r="K1004" s="81" t="n"/>
      <c r="L1004" s="81" t="n"/>
      <c r="M1004" s="81" t="n"/>
      <c r="N1004" s="81" t="n"/>
      <c r="O1004" s="81" t="n"/>
      <c r="P1004" s="81" t="n"/>
      <c r="Q1004" s="81" t="n"/>
      <c r="R1004" s="81" t="n"/>
      <c r="S1004" s="81" t="n"/>
      <c r="T1004" s="81" t="n"/>
      <c r="U1004" s="81" t="n"/>
      <c r="V1004" s="81" t="n"/>
      <c r="W1004" s="81" t="n"/>
      <c r="X1004" s="81" t="n"/>
      <c r="Y1004" s="81" t="n"/>
      <c r="Z1004" s="81" t="n"/>
      <c r="AA1004" s="81" t="n"/>
      <c r="AB1004" s="81" t="n"/>
      <c r="AC1004" s="81" t="n"/>
      <c r="AD1004" s="81" t="n"/>
      <c r="AE1004" s="81" t="n"/>
      <c r="AF1004" s="81" t="n"/>
      <c r="AG1004" s="81" t="n"/>
      <c r="AH1004" s="81" t="n"/>
      <c r="AI1004" s="81" t="n"/>
      <c r="AJ1004" s="81" t="n"/>
      <c r="AK1004" s="82">
        <f>COUNT(B1004:AJ1004) / COUNTA(B1004:AJ1004)</f>
        <v/>
      </c>
      <c r="AL1004" s="82">
        <f>1-AK1004</f>
        <v/>
      </c>
    </row>
    <row r="1005">
      <c r="A1005" s="81" t="n"/>
      <c r="B1005" s="81" t="n"/>
      <c r="C1005" s="81" t="n"/>
      <c r="D1005" s="81" t="n"/>
      <c r="E1005" s="81" t="n"/>
      <c r="F1005" s="81" t="n"/>
      <c r="G1005" s="81" t="n"/>
      <c r="H1005" s="81" t="n"/>
      <c r="I1005" s="81" t="n"/>
      <c r="J1005" s="81" t="n"/>
      <c r="K1005" s="81" t="n"/>
      <c r="L1005" s="81" t="n"/>
      <c r="M1005" s="81" t="n"/>
      <c r="N1005" s="81" t="n"/>
      <c r="O1005" s="81" t="n"/>
      <c r="P1005" s="81" t="n"/>
      <c r="Q1005" s="81" t="n"/>
      <c r="R1005" s="81" t="n"/>
      <c r="S1005" s="81" t="n"/>
      <c r="T1005" s="81" t="n"/>
      <c r="U1005" s="81" t="n"/>
      <c r="V1005" s="81" t="n"/>
      <c r="W1005" s="81" t="n"/>
      <c r="X1005" s="81" t="n"/>
      <c r="Y1005" s="81" t="n"/>
      <c r="Z1005" s="81" t="n"/>
      <c r="AA1005" s="81" t="n"/>
      <c r="AB1005" s="81" t="n"/>
      <c r="AC1005" s="81" t="n"/>
      <c r="AD1005" s="81" t="n"/>
      <c r="AE1005" s="81" t="n"/>
      <c r="AF1005" s="81" t="n"/>
      <c r="AG1005" s="81" t="n"/>
      <c r="AH1005" s="81" t="n"/>
      <c r="AI1005" s="81" t="n"/>
      <c r="AJ1005" s="81" t="n"/>
      <c r="AK1005" s="82">
        <f>COUNT(B1005:AJ1005) / COUNTA(B1005:AJ1005)</f>
        <v/>
      </c>
      <c r="AL1005" s="82">
        <f>1-AK1005</f>
        <v/>
      </c>
    </row>
    <row r="1006">
      <c r="A1006" s="81" t="n"/>
      <c r="B1006" s="81" t="n"/>
      <c r="C1006" s="81" t="n"/>
      <c r="D1006" s="81" t="n"/>
      <c r="E1006" s="81" t="n"/>
      <c r="F1006" s="81" t="n"/>
      <c r="G1006" s="81" t="n"/>
      <c r="H1006" s="81" t="n"/>
      <c r="I1006" s="81" t="n"/>
      <c r="J1006" s="81" t="n"/>
      <c r="K1006" s="81" t="n"/>
      <c r="L1006" s="81" t="n"/>
      <c r="M1006" s="81" t="n"/>
      <c r="N1006" s="81" t="n"/>
      <c r="O1006" s="81" t="n"/>
      <c r="P1006" s="81" t="n"/>
      <c r="Q1006" s="81" t="n"/>
      <c r="R1006" s="81" t="n"/>
      <c r="S1006" s="81" t="n"/>
      <c r="T1006" s="81" t="n"/>
      <c r="U1006" s="81" t="n"/>
      <c r="V1006" s="81" t="n"/>
      <c r="W1006" s="81" t="n"/>
      <c r="X1006" s="81" t="n"/>
      <c r="Y1006" s="81" t="n"/>
      <c r="Z1006" s="81" t="n"/>
      <c r="AA1006" s="81" t="n"/>
      <c r="AB1006" s="81" t="n"/>
      <c r="AC1006" s="81" t="n"/>
      <c r="AD1006" s="81" t="n"/>
      <c r="AE1006" s="81" t="n"/>
      <c r="AF1006" s="81" t="n"/>
      <c r="AG1006" s="81" t="n"/>
      <c r="AH1006" s="81" t="n"/>
      <c r="AI1006" s="81" t="n"/>
      <c r="AJ1006" s="81" t="n"/>
      <c r="AK1006" s="82">
        <f>COUNT(B1006:AJ1006) / COUNTA(B1006:AJ1006)</f>
        <v/>
      </c>
      <c r="AL1006" s="82">
        <f>1-AK1006</f>
        <v/>
      </c>
    </row>
    <row r="1007">
      <c r="A1007" s="81" t="n"/>
      <c r="B1007" s="81" t="n"/>
      <c r="C1007" s="81" t="n"/>
      <c r="D1007" s="81" t="n"/>
      <c r="E1007" s="81" t="n"/>
      <c r="F1007" s="81" t="n"/>
      <c r="G1007" s="81" t="n"/>
      <c r="H1007" s="81" t="n"/>
      <c r="I1007" s="81" t="n"/>
      <c r="J1007" s="81" t="n"/>
      <c r="K1007" s="81" t="n"/>
      <c r="L1007" s="81" t="n"/>
      <c r="M1007" s="81" t="n"/>
      <c r="N1007" s="81" t="n"/>
      <c r="O1007" s="81" t="n"/>
      <c r="P1007" s="81" t="n"/>
      <c r="Q1007" s="81" t="n"/>
      <c r="R1007" s="81" t="n"/>
      <c r="S1007" s="81" t="n"/>
      <c r="T1007" s="81" t="n"/>
      <c r="U1007" s="81" t="n"/>
      <c r="V1007" s="81" t="n"/>
      <c r="W1007" s="81" t="n"/>
      <c r="X1007" s="81" t="n"/>
      <c r="Y1007" s="81" t="n"/>
      <c r="Z1007" s="81" t="n"/>
      <c r="AA1007" s="81" t="n"/>
      <c r="AB1007" s="81" t="n"/>
      <c r="AC1007" s="81" t="n"/>
      <c r="AD1007" s="81" t="n"/>
      <c r="AE1007" s="81" t="n"/>
      <c r="AF1007" s="81" t="n"/>
      <c r="AG1007" s="81" t="n"/>
      <c r="AH1007" s="81" t="n"/>
      <c r="AI1007" s="81" t="n"/>
      <c r="AJ1007" s="81" t="n"/>
      <c r="AK1007" s="82">
        <f>COUNT(B1007:AJ1007) / COUNTA(B1007:AJ1007)</f>
        <v/>
      </c>
      <c r="AL1007" s="82">
        <f>1-AK1007</f>
        <v/>
      </c>
    </row>
    <row r="1008">
      <c r="A1008" s="81" t="n"/>
      <c r="B1008" s="81" t="n"/>
      <c r="C1008" s="81" t="n"/>
      <c r="D1008" s="81" t="n"/>
      <c r="E1008" s="81" t="n"/>
      <c r="F1008" s="81" t="n"/>
      <c r="G1008" s="81" t="n"/>
      <c r="H1008" s="81" t="n"/>
      <c r="I1008" s="81" t="n"/>
      <c r="J1008" s="81" t="n"/>
      <c r="K1008" s="81" t="n"/>
      <c r="L1008" s="81" t="n"/>
      <c r="M1008" s="81" t="n"/>
      <c r="N1008" s="81" t="n"/>
      <c r="O1008" s="81" t="n"/>
      <c r="P1008" s="81" t="n"/>
      <c r="Q1008" s="81" t="n"/>
      <c r="R1008" s="81" t="n"/>
      <c r="S1008" s="81" t="n"/>
      <c r="T1008" s="81" t="n"/>
      <c r="U1008" s="81" t="n"/>
      <c r="V1008" s="81" t="n"/>
      <c r="W1008" s="81" t="n"/>
      <c r="X1008" s="81" t="n"/>
      <c r="Y1008" s="81" t="n"/>
      <c r="Z1008" s="81" t="n"/>
      <c r="AA1008" s="81" t="n"/>
      <c r="AB1008" s="81" t="n"/>
      <c r="AC1008" s="81" t="n"/>
      <c r="AD1008" s="81" t="n"/>
      <c r="AE1008" s="81" t="n"/>
      <c r="AF1008" s="81" t="n"/>
      <c r="AG1008" s="81" t="n"/>
      <c r="AH1008" s="81" t="n"/>
      <c r="AI1008" s="81" t="n"/>
      <c r="AJ1008" s="81" t="n"/>
      <c r="AK1008" s="82">
        <f>COUNT(B1008:AJ1008) / COUNTA(B1008:AJ1008)</f>
        <v/>
      </c>
      <c r="AL1008" s="82">
        <f>1-AK1008</f>
        <v/>
      </c>
    </row>
    <row r="1009">
      <c r="A1009" s="81" t="n"/>
      <c r="B1009" s="81" t="n"/>
      <c r="C1009" s="81" t="n"/>
      <c r="D1009" s="81" t="n"/>
      <c r="E1009" s="81" t="n"/>
      <c r="F1009" s="81" t="n"/>
      <c r="G1009" s="81" t="n"/>
      <c r="H1009" s="81" t="n"/>
      <c r="I1009" s="81" t="n"/>
      <c r="J1009" s="81" t="n"/>
      <c r="K1009" s="81" t="n"/>
      <c r="L1009" s="81" t="n"/>
      <c r="M1009" s="81" t="n"/>
      <c r="N1009" s="81" t="n"/>
      <c r="O1009" s="81" t="n"/>
      <c r="P1009" s="81" t="n"/>
      <c r="Q1009" s="81" t="n"/>
      <c r="R1009" s="81" t="n"/>
      <c r="S1009" s="81" t="n"/>
      <c r="T1009" s="81" t="n"/>
      <c r="U1009" s="81" t="n"/>
      <c r="V1009" s="81" t="n"/>
      <c r="W1009" s="81" t="n"/>
      <c r="X1009" s="81" t="n"/>
      <c r="Y1009" s="81" t="n"/>
      <c r="Z1009" s="81" t="n"/>
      <c r="AA1009" s="81" t="n"/>
      <c r="AB1009" s="81" t="n"/>
      <c r="AC1009" s="81" t="n"/>
      <c r="AD1009" s="81" t="n"/>
      <c r="AE1009" s="81" t="n"/>
      <c r="AF1009" s="81" t="n"/>
      <c r="AG1009" s="81" t="n"/>
      <c r="AH1009" s="81" t="n"/>
      <c r="AI1009" s="81" t="n"/>
      <c r="AJ1009" s="81" t="n"/>
      <c r="AK1009" s="82">
        <f>COUNT(B1009:AJ1009) / COUNTA(B1009:AJ1009)</f>
        <v/>
      </c>
      <c r="AL1009" s="82">
        <f>1-AK1009</f>
        <v/>
      </c>
    </row>
    <row r="1010">
      <c r="A1010" s="81" t="n"/>
      <c r="B1010" s="81" t="n"/>
      <c r="C1010" s="81" t="n"/>
      <c r="D1010" s="81" t="n"/>
      <c r="E1010" s="81" t="n"/>
      <c r="F1010" s="81" t="n"/>
      <c r="G1010" s="81" t="n"/>
      <c r="H1010" s="81" t="n"/>
      <c r="I1010" s="81" t="n"/>
      <c r="J1010" s="81" t="n"/>
      <c r="K1010" s="81" t="n"/>
      <c r="L1010" s="81" t="n"/>
      <c r="M1010" s="81" t="n"/>
      <c r="N1010" s="81" t="n"/>
      <c r="O1010" s="81" t="n"/>
      <c r="P1010" s="81" t="n"/>
      <c r="Q1010" s="81" t="n"/>
      <c r="R1010" s="81" t="n"/>
      <c r="S1010" s="81" t="n"/>
      <c r="T1010" s="81" t="n"/>
      <c r="U1010" s="81" t="n"/>
      <c r="V1010" s="81" t="n"/>
      <c r="W1010" s="81" t="n"/>
      <c r="X1010" s="81" t="n"/>
      <c r="Y1010" s="81" t="n"/>
      <c r="Z1010" s="81" t="n"/>
      <c r="AA1010" s="81" t="n"/>
      <c r="AB1010" s="81" t="n"/>
      <c r="AC1010" s="81" t="n"/>
      <c r="AD1010" s="81" t="n"/>
      <c r="AE1010" s="81" t="n"/>
      <c r="AF1010" s="81" t="n"/>
      <c r="AG1010" s="81" t="n"/>
      <c r="AH1010" s="81" t="n"/>
      <c r="AI1010" s="81" t="n"/>
      <c r="AJ1010" s="81" t="n"/>
      <c r="AK1010" s="82">
        <f>COUNT(B1010:AJ1010) / COUNTA(B1010:AJ1010)</f>
        <v/>
      </c>
      <c r="AL1010" s="82">
        <f>1-AK1010</f>
        <v/>
      </c>
    </row>
    <row r="1011">
      <c r="A1011" s="81" t="n"/>
      <c r="B1011" s="81" t="n"/>
      <c r="C1011" s="81" t="n"/>
      <c r="D1011" s="81" t="n"/>
      <c r="E1011" s="81" t="n"/>
      <c r="F1011" s="81" t="n"/>
      <c r="G1011" s="81" t="n"/>
      <c r="H1011" s="81" t="n"/>
      <c r="I1011" s="81" t="n"/>
      <c r="J1011" s="81" t="n"/>
      <c r="K1011" s="81" t="n"/>
      <c r="L1011" s="81" t="n"/>
      <c r="M1011" s="81" t="n"/>
      <c r="N1011" s="81" t="n"/>
      <c r="O1011" s="81" t="n"/>
      <c r="P1011" s="81" t="n"/>
      <c r="Q1011" s="81" t="n"/>
      <c r="R1011" s="81" t="n"/>
      <c r="S1011" s="81" t="n"/>
      <c r="T1011" s="81" t="n"/>
      <c r="U1011" s="81" t="n"/>
      <c r="V1011" s="81" t="n"/>
      <c r="W1011" s="81" t="n"/>
      <c r="X1011" s="81" t="n"/>
      <c r="Y1011" s="81" t="n"/>
      <c r="Z1011" s="81" t="n"/>
      <c r="AA1011" s="81" t="n"/>
      <c r="AB1011" s="81" t="n"/>
      <c r="AC1011" s="81" t="n"/>
      <c r="AD1011" s="81" t="n"/>
      <c r="AE1011" s="81" t="n"/>
      <c r="AF1011" s="81" t="n"/>
      <c r="AG1011" s="81" t="n"/>
      <c r="AH1011" s="81" t="n"/>
      <c r="AI1011" s="81" t="n"/>
      <c r="AJ1011" s="81" t="n"/>
      <c r="AK1011" s="82">
        <f>COUNT(B1011:AJ1011) / COUNTA(B1011:AJ1011)</f>
        <v/>
      </c>
      <c r="AL1011" s="82">
        <f>1-AK1011</f>
        <v/>
      </c>
    </row>
    <row r="1012">
      <c r="A1012" s="81" t="n"/>
      <c r="B1012" s="81" t="n"/>
      <c r="C1012" s="81" t="n"/>
      <c r="D1012" s="81" t="n"/>
      <c r="E1012" s="81" t="n"/>
      <c r="F1012" s="81" t="n"/>
      <c r="G1012" s="81" t="n"/>
      <c r="H1012" s="81" t="n"/>
      <c r="I1012" s="81" t="n"/>
      <c r="J1012" s="81" t="n"/>
      <c r="K1012" s="81" t="n"/>
      <c r="L1012" s="81" t="n"/>
      <c r="M1012" s="81" t="n"/>
      <c r="N1012" s="81" t="n"/>
      <c r="O1012" s="81" t="n"/>
      <c r="P1012" s="81" t="n"/>
      <c r="Q1012" s="81" t="n"/>
      <c r="R1012" s="81" t="n"/>
      <c r="S1012" s="81" t="n"/>
      <c r="T1012" s="81" t="n"/>
      <c r="U1012" s="81" t="n"/>
      <c r="V1012" s="81" t="n"/>
      <c r="W1012" s="81" t="n"/>
      <c r="X1012" s="81" t="n"/>
      <c r="Y1012" s="81" t="n"/>
      <c r="Z1012" s="81" t="n"/>
      <c r="AA1012" s="81" t="n"/>
      <c r="AB1012" s="81" t="n"/>
      <c r="AC1012" s="81" t="n"/>
      <c r="AD1012" s="81" t="n"/>
      <c r="AE1012" s="81" t="n"/>
      <c r="AF1012" s="81" t="n"/>
      <c r="AG1012" s="81" t="n"/>
      <c r="AH1012" s="81" t="n"/>
      <c r="AI1012" s="81" t="n"/>
      <c r="AJ1012" s="81" t="n"/>
      <c r="AK1012" s="82">
        <f>COUNT(B1012:AJ1012) / COUNTA(B1012:AJ1012)</f>
        <v/>
      </c>
      <c r="AL1012" s="82">
        <f>1-AK1012</f>
        <v/>
      </c>
    </row>
    <row r="1013">
      <c r="A1013" s="81" t="n"/>
      <c r="B1013" s="81" t="n"/>
      <c r="C1013" s="81" t="n"/>
      <c r="D1013" s="81" t="n"/>
      <c r="E1013" s="81" t="n"/>
      <c r="F1013" s="81" t="n"/>
      <c r="G1013" s="81" t="n"/>
      <c r="H1013" s="81" t="n"/>
      <c r="I1013" s="81" t="n"/>
      <c r="J1013" s="81" t="n"/>
      <c r="K1013" s="81" t="n"/>
      <c r="L1013" s="81" t="n"/>
      <c r="M1013" s="81" t="n"/>
      <c r="N1013" s="81" t="n"/>
      <c r="O1013" s="81" t="n"/>
      <c r="P1013" s="81" t="n"/>
      <c r="Q1013" s="81" t="n"/>
      <c r="R1013" s="81" t="n"/>
      <c r="S1013" s="81" t="n"/>
      <c r="T1013" s="81" t="n"/>
      <c r="U1013" s="81" t="n"/>
      <c r="V1013" s="81" t="n"/>
      <c r="W1013" s="81" t="n"/>
      <c r="X1013" s="81" t="n"/>
      <c r="Y1013" s="81" t="n"/>
      <c r="Z1013" s="81" t="n"/>
      <c r="AA1013" s="81" t="n"/>
      <c r="AB1013" s="81" t="n"/>
      <c r="AC1013" s="81" t="n"/>
      <c r="AD1013" s="81" t="n"/>
      <c r="AE1013" s="81" t="n"/>
      <c r="AF1013" s="81" t="n"/>
      <c r="AG1013" s="81" t="n"/>
      <c r="AH1013" s="81" t="n"/>
      <c r="AI1013" s="81" t="n"/>
      <c r="AJ1013" s="81" t="n"/>
      <c r="AK1013" s="82">
        <f>COUNT(B1013:AJ1013) / COUNTA(B1013:AJ1013)</f>
        <v/>
      </c>
      <c r="AL1013" s="82">
        <f>1-AK1013</f>
        <v/>
      </c>
    </row>
    <row r="1014">
      <c r="A1014" s="81" t="n"/>
      <c r="B1014" s="81" t="n"/>
      <c r="C1014" s="81" t="n"/>
      <c r="D1014" s="81" t="n"/>
      <c r="E1014" s="81" t="n"/>
      <c r="F1014" s="81" t="n"/>
      <c r="G1014" s="81" t="n"/>
      <c r="H1014" s="81" t="n"/>
      <c r="I1014" s="81" t="n"/>
      <c r="J1014" s="81" t="n"/>
      <c r="K1014" s="81" t="n"/>
      <c r="L1014" s="81" t="n"/>
      <c r="M1014" s="81" t="n"/>
      <c r="N1014" s="81" t="n"/>
      <c r="O1014" s="81" t="n"/>
      <c r="P1014" s="81" t="n"/>
      <c r="Q1014" s="81" t="n"/>
      <c r="R1014" s="81" t="n"/>
      <c r="S1014" s="81" t="n"/>
      <c r="T1014" s="81" t="n"/>
      <c r="U1014" s="81" t="n"/>
      <c r="V1014" s="81" t="n"/>
      <c r="W1014" s="81" t="n"/>
      <c r="X1014" s="81" t="n"/>
      <c r="Y1014" s="81" t="n"/>
      <c r="Z1014" s="81" t="n"/>
      <c r="AA1014" s="81" t="n"/>
      <c r="AB1014" s="81" t="n"/>
      <c r="AC1014" s="81" t="n"/>
      <c r="AD1014" s="81" t="n"/>
      <c r="AE1014" s="81" t="n"/>
      <c r="AF1014" s="81" t="n"/>
      <c r="AG1014" s="81" t="n"/>
      <c r="AH1014" s="81" t="n"/>
      <c r="AI1014" s="81" t="n"/>
      <c r="AJ1014" s="81" t="n"/>
      <c r="AK1014" s="82">
        <f>COUNT(B1014:AJ1014) / COUNTA(B1014:AJ1014)</f>
        <v/>
      </c>
      <c r="AL1014" s="82">
        <f>1-AK1014</f>
        <v/>
      </c>
    </row>
    <row r="1015">
      <c r="A1015" s="81" t="n"/>
      <c r="B1015" s="81" t="n"/>
      <c r="C1015" s="81" t="n"/>
      <c r="D1015" s="81" t="n"/>
      <c r="E1015" s="81" t="n"/>
      <c r="F1015" s="81" t="n"/>
      <c r="G1015" s="81" t="n"/>
      <c r="H1015" s="81" t="n"/>
      <c r="I1015" s="81" t="n"/>
      <c r="J1015" s="81" t="n"/>
      <c r="K1015" s="81" t="n"/>
      <c r="L1015" s="81" t="n"/>
      <c r="M1015" s="81" t="n"/>
      <c r="N1015" s="81" t="n"/>
      <c r="O1015" s="81" t="n"/>
      <c r="P1015" s="81" t="n"/>
      <c r="Q1015" s="81" t="n"/>
      <c r="R1015" s="81" t="n"/>
      <c r="S1015" s="81" t="n"/>
      <c r="T1015" s="81" t="n"/>
      <c r="U1015" s="81" t="n"/>
      <c r="V1015" s="81" t="n"/>
      <c r="W1015" s="81" t="n"/>
      <c r="X1015" s="81" t="n"/>
      <c r="Y1015" s="81" t="n"/>
      <c r="Z1015" s="81" t="n"/>
      <c r="AA1015" s="81" t="n"/>
      <c r="AB1015" s="81" t="n"/>
      <c r="AC1015" s="81" t="n"/>
      <c r="AD1015" s="81" t="n"/>
      <c r="AE1015" s="81" t="n"/>
      <c r="AF1015" s="81" t="n"/>
      <c r="AG1015" s="81" t="n"/>
      <c r="AH1015" s="81" t="n"/>
      <c r="AI1015" s="81" t="n"/>
      <c r="AJ1015" s="81" t="n"/>
      <c r="AK1015" s="82">
        <f>COUNT(B1015:AJ1015) / COUNTA(B1015:AJ1015)</f>
        <v/>
      </c>
      <c r="AL1015" s="82">
        <f>1-AK1015</f>
        <v/>
      </c>
    </row>
    <row r="1016">
      <c r="A1016" s="81" t="n"/>
      <c r="B1016" s="81" t="n"/>
      <c r="C1016" s="81" t="n"/>
      <c r="D1016" s="81" t="n"/>
      <c r="E1016" s="81" t="n"/>
      <c r="F1016" s="81" t="n"/>
      <c r="G1016" s="81" t="n"/>
      <c r="H1016" s="81" t="n"/>
      <c r="I1016" s="81" t="n"/>
      <c r="J1016" s="81" t="n"/>
      <c r="K1016" s="81" t="n"/>
      <c r="L1016" s="81" t="n"/>
      <c r="M1016" s="81" t="n"/>
      <c r="N1016" s="81" t="n"/>
      <c r="O1016" s="81" t="n"/>
      <c r="P1016" s="81" t="n"/>
      <c r="Q1016" s="81" t="n"/>
      <c r="R1016" s="81" t="n"/>
      <c r="S1016" s="81" t="n"/>
      <c r="T1016" s="81" t="n"/>
      <c r="U1016" s="81" t="n"/>
      <c r="V1016" s="81" t="n"/>
      <c r="W1016" s="81" t="n"/>
      <c r="X1016" s="81" t="n"/>
      <c r="Y1016" s="81" t="n"/>
      <c r="Z1016" s="81" t="n"/>
      <c r="AA1016" s="81" t="n"/>
      <c r="AB1016" s="81" t="n"/>
      <c r="AC1016" s="81" t="n"/>
      <c r="AD1016" s="81" t="n"/>
      <c r="AE1016" s="81" t="n"/>
      <c r="AF1016" s="81" t="n"/>
      <c r="AG1016" s="81" t="n"/>
      <c r="AH1016" s="81" t="n"/>
      <c r="AI1016" s="81" t="n"/>
      <c r="AJ1016" s="81" t="n"/>
    </row>
    <row r="1017">
      <c r="A1017" t="inlineStr">
        <is>
          <t>-------------</t>
        </is>
      </c>
    </row>
    <row r="1018">
      <c r="A1018" t="inlineStr">
        <is>
          <t>PORCENT_COMPLETA (%)</t>
        </is>
      </c>
      <c r="B1018" s="82">
        <f>COUNT(B4:AJ1015) / COUNTA(B4:AJ1015)</f>
        <v/>
      </c>
    </row>
    <row r="1019">
      <c r="A1019" t="inlineStr">
        <is>
          <t>PORCENT_AUSENTE (%)</t>
        </is>
      </c>
      <c r="B1019" s="82">
        <f>1-B1018</f>
        <v/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0" summaryRight="0"/>
    <pageSetUpPr/>
  </sheetPr>
  <dimension ref="A1:AL2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SISCAN - Cito do colo - Por local de atendimento -por ano de competencia</t>
        </is>
      </c>
      <c r="B1" s="81" t="n"/>
      <c r="C1" s="81" t="n"/>
      <c r="D1" s="81" t="n"/>
      <c r="E1" s="81" t="n"/>
      <c r="F1" s="81" t="n"/>
      <c r="G1" s="81" t="n"/>
      <c r="H1" s="81" t="n"/>
      <c r="I1" s="81" t="n"/>
      <c r="J1" s="81" t="n"/>
      <c r="K1" s="81" t="n"/>
      <c r="L1" s="81" t="n"/>
      <c r="M1" s="81" t="n"/>
      <c r="N1" s="81" t="n"/>
      <c r="O1" s="81" t="n"/>
      <c r="P1" s="81" t="n"/>
      <c r="Q1" s="81" t="n"/>
      <c r="R1" s="81" t="n"/>
      <c r="S1" s="81" t="n"/>
      <c r="T1" s="81" t="n"/>
      <c r="U1" s="81" t="n"/>
      <c r="V1" s="81" t="n"/>
      <c r="W1" s="81" t="n"/>
      <c r="X1" s="81" t="n"/>
      <c r="Y1" s="81" t="n"/>
      <c r="Z1" s="81" t="n"/>
      <c r="AA1" s="81" t="n"/>
      <c r="AB1" s="81" t="n"/>
      <c r="AC1" s="81" t="n"/>
      <c r="AD1" s="81" t="n"/>
      <c r="AE1" s="81" t="n"/>
      <c r="AF1" s="81" t="n"/>
      <c r="AG1" s="81" t="n"/>
      <c r="AH1" s="81" t="n"/>
      <c r="AI1" s="81" t="n"/>
      <c r="AJ1" s="81" t="n"/>
    </row>
    <row r="2">
      <c r="A2" s="81" t="inlineStr">
        <is>
          <t>Período: 2013-2024</t>
        </is>
      </c>
      <c r="B2" s="81" t="n"/>
      <c r="C2" s="81" t="n"/>
      <c r="D2" s="81" t="n"/>
      <c r="E2" s="81" t="n"/>
      <c r="F2" s="81" t="n"/>
      <c r="G2" s="81" t="n"/>
      <c r="H2" s="81" t="n"/>
      <c r="I2" s="81" t="n"/>
      <c r="J2" s="81" t="n"/>
      <c r="K2" s="81" t="n"/>
      <c r="L2" s="81" t="n"/>
      <c r="M2" s="81" t="n"/>
      <c r="N2" s="81" t="n"/>
      <c r="O2" s="81" t="n"/>
      <c r="P2" s="81" t="n"/>
      <c r="Q2" s="81" t="n"/>
      <c r="R2" s="81" t="n"/>
      <c r="S2" s="81" t="n"/>
      <c r="T2" s="81" t="n"/>
      <c r="U2" s="81" t="n"/>
      <c r="V2" s="81" t="n"/>
      <c r="W2" s="81" t="n"/>
      <c r="X2" s="81" t="n"/>
      <c r="Y2" s="81" t="n"/>
      <c r="Z2" s="81" t="n"/>
      <c r="AA2" s="81" t="n"/>
      <c r="AB2" s="81" t="n"/>
      <c r="AC2" s="81" t="n"/>
      <c r="AD2" s="81" t="n"/>
      <c r="AE2" s="81" t="n"/>
      <c r="AF2" s="81" t="n"/>
      <c r="AG2" s="81" t="n"/>
      <c r="AH2" s="81" t="n"/>
      <c r="AI2" s="81" t="n"/>
      <c r="AJ2" s="81" t="n"/>
    </row>
    <row r="3">
      <c r="A3" s="81" t="inlineStr">
        <is>
          <t>Ano competencia</t>
        </is>
      </c>
      <c r="B3" s="81" t="inlineStr">
        <is>
          <t>Exames</t>
        </is>
      </c>
      <c r="C3" s="81" t="inlineStr">
        <is>
          <t>Rejeitada Id. Lamin</t>
        </is>
      </c>
      <c r="D3" s="81" t="inlineStr">
        <is>
          <t>Rej:Lamina danif</t>
        </is>
      </c>
      <c r="E3" s="81" t="inlineStr">
        <is>
          <t>Rej:Causas alheias</t>
        </is>
      </c>
      <c r="F3" s="81" t="inlineStr">
        <is>
          <t>Rejeitada:Outros</t>
        </is>
      </c>
      <c r="G3" s="81" t="inlineStr">
        <is>
          <t>Ins:mat. acelular</t>
        </is>
      </c>
      <c r="H3" s="81" t="inlineStr">
        <is>
          <t>Ins:pres. sangue</t>
        </is>
      </c>
      <c r="I3" s="81" t="inlineStr">
        <is>
          <t>Ins:pres. piocitos</t>
        </is>
      </c>
      <c r="J3" s="81" t="inlineStr">
        <is>
          <t>Ins:pres.art.desec</t>
        </is>
      </c>
      <c r="K3" s="81" t="inlineStr">
        <is>
          <t>Ins:pres.cont.exte</t>
        </is>
      </c>
      <c r="L3" s="81" t="inlineStr">
        <is>
          <t>Ins:pres.sup.celul</t>
        </is>
      </c>
      <c r="M3" s="81" t="inlineStr">
        <is>
          <t>Ins:Outros</t>
        </is>
      </c>
      <c r="N3" s="81" t="inlineStr">
        <is>
          <t>Alt. ben:Inflamação</t>
        </is>
      </c>
      <c r="O3" s="81" t="inlineStr">
        <is>
          <t>Alt. ben:Metap. esca</t>
        </is>
      </c>
      <c r="P3" s="81" t="inlineStr">
        <is>
          <t>Alt. ben:Reparação</t>
        </is>
      </c>
      <c r="Q3" s="81" t="inlineStr">
        <is>
          <t>Alt. ben:Atr. inflam</t>
        </is>
      </c>
      <c r="R3" s="81" t="inlineStr">
        <is>
          <t>Alt. ben:Radiação</t>
        </is>
      </c>
      <c r="S3" s="81" t="inlineStr">
        <is>
          <t>Alt. ben:Outros</t>
        </is>
      </c>
      <c r="T3" s="81" t="inlineStr">
        <is>
          <t>Epitélio escamoso</t>
        </is>
      </c>
      <c r="U3" s="81" t="inlineStr">
        <is>
          <t>Epitélio glandular</t>
        </is>
      </c>
      <c r="V3" s="81" t="inlineStr">
        <is>
          <t>Epitélio metaplas</t>
        </is>
      </c>
      <c r="W3" s="81" t="inlineStr">
        <is>
          <t xml:space="preserve"> ASC-US</t>
        </is>
      </c>
      <c r="X3" s="81" t="inlineStr">
        <is>
          <t xml:space="preserve"> ASC-H</t>
        </is>
      </c>
      <c r="Y3" s="81" t="inlineStr">
        <is>
          <t>At.Glan.Ind.Não Neo</t>
        </is>
      </c>
      <c r="Z3" s="81" t="inlineStr">
        <is>
          <t>At.Glan.Ind. Alto Grau</t>
        </is>
      </c>
      <c r="AA3" s="81" t="inlineStr">
        <is>
          <t>Ori.Indef.Não Neo</t>
        </is>
      </c>
      <c r="AB3" s="81" t="inlineStr">
        <is>
          <t>Ori.Indef. Alto Grau</t>
        </is>
      </c>
      <c r="AC3" s="81" t="inlineStr">
        <is>
          <t>Les IE Baixo Grau</t>
        </is>
      </c>
      <c r="AD3" s="81" t="inlineStr">
        <is>
          <t>Les IEp Alto Grau</t>
        </is>
      </c>
      <c r="AE3" s="81" t="inlineStr">
        <is>
          <t>Les IE AG Mic. Inv</t>
        </is>
      </c>
      <c r="AF3" s="81" t="inlineStr">
        <is>
          <t>Carc. Epiderm. Inv</t>
        </is>
      </c>
      <c r="AG3" s="81" t="inlineStr">
        <is>
          <t>Adenocarc in situ</t>
        </is>
      </c>
      <c r="AH3" s="81" t="inlineStr">
        <is>
          <t>Adenocarc invasor</t>
        </is>
      </c>
      <c r="AI3" s="81" t="inlineStr">
        <is>
          <t>Outras Neoplasias</t>
        </is>
      </c>
      <c r="AJ3" s="81" t="inlineStr">
        <is>
          <t>Exames Alterados</t>
        </is>
      </c>
      <c r="AK3" t="inlineStr">
        <is>
          <t>DADOS_OBTIDOS (%)</t>
        </is>
      </c>
      <c r="AL3" t="inlineStr">
        <is>
          <t>DADOS_AUSENTES (%)</t>
        </is>
      </c>
    </row>
    <row r="4">
      <c r="A4" s="81" t="n">
        <v>2013</v>
      </c>
      <c r="B4" s="81" t="n">
        <v>134888</v>
      </c>
      <c r="C4" s="81" t="n">
        <v>44</v>
      </c>
      <c r="D4" s="81" t="n">
        <v>12</v>
      </c>
      <c r="E4" s="81" t="n">
        <v>2</v>
      </c>
      <c r="F4" s="81" t="n">
        <v>7</v>
      </c>
      <c r="G4" s="81" t="n">
        <v>187</v>
      </c>
      <c r="H4" s="81" t="n">
        <v>127</v>
      </c>
      <c r="I4" s="81" t="n">
        <v>243</v>
      </c>
      <c r="J4" s="81" t="n">
        <v>420</v>
      </c>
      <c r="K4" s="81" t="n">
        <v>3</v>
      </c>
      <c r="L4" s="81" t="n">
        <v>56</v>
      </c>
      <c r="M4" s="81" t="n">
        <v>160</v>
      </c>
      <c r="N4" s="81" t="n">
        <v>103780</v>
      </c>
      <c r="O4" s="81" t="n">
        <v>8443</v>
      </c>
      <c r="P4" s="81" t="n">
        <v>3490</v>
      </c>
      <c r="Q4" s="81" t="n">
        <v>13995</v>
      </c>
      <c r="R4" s="81" t="n">
        <v>120</v>
      </c>
      <c r="S4" s="81" t="n">
        <v>18674</v>
      </c>
      <c r="T4" s="81" t="n">
        <v>133577</v>
      </c>
      <c r="U4" s="81" t="n">
        <v>77066</v>
      </c>
      <c r="V4" s="81" t="n">
        <v>33211</v>
      </c>
      <c r="W4" s="81" t="n">
        <v>1928</v>
      </c>
      <c r="X4" s="81" t="n">
        <v>286</v>
      </c>
      <c r="Y4" s="81" t="n">
        <v>184</v>
      </c>
      <c r="Z4" s="81" t="n">
        <v>40</v>
      </c>
      <c r="AA4" s="81" t="n">
        <v>26</v>
      </c>
      <c r="AB4" s="81" t="n">
        <v>15</v>
      </c>
      <c r="AC4" s="81" t="n">
        <v>1129</v>
      </c>
      <c r="AD4" s="81" t="n">
        <v>337</v>
      </c>
      <c r="AE4" s="81" t="n">
        <v>47</v>
      </c>
      <c r="AF4" s="81" t="n">
        <v>17</v>
      </c>
      <c r="AG4" s="81" t="n">
        <v>4</v>
      </c>
      <c r="AH4" s="81" t="n">
        <v>7</v>
      </c>
      <c r="AI4" s="81" t="n">
        <v>1</v>
      </c>
      <c r="AJ4" s="81" t="n">
        <v>3972</v>
      </c>
      <c r="AK4" s="82">
        <f>COUNT(B4:AJ4) / COUNTA(B4:AJ4)</f>
        <v/>
      </c>
      <c r="AL4" s="82">
        <f>1-AK4</f>
        <v/>
      </c>
    </row>
    <row r="5">
      <c r="A5" s="81" t="n">
        <v>2014</v>
      </c>
      <c r="B5" s="81" t="n">
        <v>3713140</v>
      </c>
      <c r="C5" s="81" t="n">
        <v>3800</v>
      </c>
      <c r="D5" s="81" t="n">
        <v>1718</v>
      </c>
      <c r="E5" s="81" t="n">
        <v>136</v>
      </c>
      <c r="F5" s="81" t="n">
        <v>512</v>
      </c>
      <c r="G5" s="81" t="n">
        <v>6704</v>
      </c>
      <c r="H5" s="81" t="n">
        <v>4901</v>
      </c>
      <c r="I5" s="81" t="n">
        <v>8356</v>
      </c>
      <c r="J5" s="81" t="n">
        <v>25206</v>
      </c>
      <c r="K5" s="81" t="n">
        <v>785</v>
      </c>
      <c r="L5" s="81" t="n">
        <v>1966</v>
      </c>
      <c r="M5" s="81" t="n">
        <v>2680</v>
      </c>
      <c r="N5" s="81" t="n">
        <v>2505003</v>
      </c>
      <c r="O5" s="81" t="n">
        <v>118436</v>
      </c>
      <c r="P5" s="81" t="n">
        <v>27730</v>
      </c>
      <c r="Q5" s="81" t="n">
        <v>366048</v>
      </c>
      <c r="R5" s="81" t="n">
        <v>2119</v>
      </c>
      <c r="S5" s="81" t="n">
        <v>197708</v>
      </c>
      <c r="T5" s="81" t="n">
        <v>3659489</v>
      </c>
      <c r="U5" s="81" t="n">
        <v>2008819</v>
      </c>
      <c r="V5" s="81" t="n">
        <v>732885</v>
      </c>
      <c r="W5" s="81" t="n">
        <v>39651</v>
      </c>
      <c r="X5" s="81" t="n">
        <v>8681</v>
      </c>
      <c r="Y5" s="81" t="n">
        <v>3965</v>
      </c>
      <c r="Z5" s="81" t="n">
        <v>1081</v>
      </c>
      <c r="AA5" s="81" t="n">
        <v>741</v>
      </c>
      <c r="AB5" s="81" t="n">
        <v>174</v>
      </c>
      <c r="AC5" s="81" t="n">
        <v>25218</v>
      </c>
      <c r="AD5" s="81" t="n">
        <v>9095</v>
      </c>
      <c r="AE5" s="81" t="n">
        <v>845</v>
      </c>
      <c r="AF5" s="81" t="n">
        <v>438</v>
      </c>
      <c r="AG5" s="81" t="n">
        <v>109</v>
      </c>
      <c r="AH5" s="81" t="n">
        <v>115</v>
      </c>
      <c r="AI5" s="81" t="n">
        <v>58</v>
      </c>
      <c r="AJ5" s="81" t="n">
        <v>88969</v>
      </c>
      <c r="AK5" s="82">
        <f>COUNT(B5:AJ5) / COUNTA(B5:AJ5)</f>
        <v/>
      </c>
      <c r="AL5" s="82">
        <f>1-AK5</f>
        <v/>
      </c>
    </row>
    <row r="6">
      <c r="A6" s="81" t="n">
        <v>2015</v>
      </c>
      <c r="B6" s="81" t="n">
        <v>4897451</v>
      </c>
      <c r="C6" s="81" t="n">
        <v>4561</v>
      </c>
      <c r="D6" s="81" t="n">
        <v>2455</v>
      </c>
      <c r="E6" s="81" t="n">
        <v>165</v>
      </c>
      <c r="F6" s="81" t="n">
        <v>920</v>
      </c>
      <c r="G6" s="81" t="n">
        <v>9244</v>
      </c>
      <c r="H6" s="81" t="n">
        <v>6457</v>
      </c>
      <c r="I6" s="81" t="n">
        <v>11985</v>
      </c>
      <c r="J6" s="81" t="n">
        <v>34128</v>
      </c>
      <c r="K6" s="81" t="n">
        <v>1201</v>
      </c>
      <c r="L6" s="81" t="n">
        <v>2846</v>
      </c>
      <c r="M6" s="81" t="n">
        <v>3902</v>
      </c>
      <c r="N6" s="81" t="n">
        <v>3268845</v>
      </c>
      <c r="O6" s="81" t="n">
        <v>134841</v>
      </c>
      <c r="P6" s="81" t="n">
        <v>26608</v>
      </c>
      <c r="Q6" s="81" t="n">
        <v>490707</v>
      </c>
      <c r="R6" s="81" t="n">
        <v>2322</v>
      </c>
      <c r="S6" s="81" t="n">
        <v>240279</v>
      </c>
      <c r="T6" s="81" t="n">
        <v>4827032</v>
      </c>
      <c r="U6" s="81" t="n">
        <v>2583440</v>
      </c>
      <c r="V6" s="81" t="n">
        <v>922172</v>
      </c>
      <c r="W6" s="81" t="n">
        <v>50380</v>
      </c>
      <c r="X6" s="81" t="n">
        <v>11270</v>
      </c>
      <c r="Y6" s="81" t="n">
        <v>4716</v>
      </c>
      <c r="Z6" s="81" t="n">
        <v>1322</v>
      </c>
      <c r="AA6" s="81" t="n">
        <v>506</v>
      </c>
      <c r="AB6" s="81" t="n">
        <v>301</v>
      </c>
      <c r="AC6" s="81" t="n">
        <v>31642</v>
      </c>
      <c r="AD6" s="81" t="n">
        <v>11569</v>
      </c>
      <c r="AE6" s="81" t="n">
        <v>1103</v>
      </c>
      <c r="AF6" s="81" t="n">
        <v>570</v>
      </c>
      <c r="AG6" s="81" t="n">
        <v>141</v>
      </c>
      <c r="AH6" s="81" t="n">
        <v>108</v>
      </c>
      <c r="AI6" s="81" t="n">
        <v>61</v>
      </c>
      <c r="AJ6" s="81" t="n">
        <v>112837</v>
      </c>
      <c r="AK6" s="82">
        <f>COUNT(B6:AJ6) / COUNTA(B6:AJ6)</f>
        <v/>
      </c>
      <c r="AL6" s="82">
        <f>1-AK6</f>
        <v/>
      </c>
    </row>
    <row r="7">
      <c r="A7" s="81" t="n">
        <v>2016</v>
      </c>
      <c r="B7" s="81" t="n">
        <v>5509790</v>
      </c>
      <c r="C7" s="81" t="n">
        <v>6370</v>
      </c>
      <c r="D7" s="81" t="n">
        <v>3207</v>
      </c>
      <c r="E7" s="81" t="n">
        <v>3532</v>
      </c>
      <c r="F7" s="81" t="n">
        <v>2982</v>
      </c>
      <c r="G7" s="81" t="n">
        <v>10971</v>
      </c>
      <c r="H7" s="81" t="n">
        <v>7146</v>
      </c>
      <c r="I7" s="81" t="n">
        <v>11294</v>
      </c>
      <c r="J7" s="81" t="n">
        <v>35716</v>
      </c>
      <c r="K7" s="81" t="n">
        <v>1035</v>
      </c>
      <c r="L7" s="81" t="n">
        <v>3059</v>
      </c>
      <c r="M7" s="81" t="n">
        <v>5774</v>
      </c>
      <c r="N7" s="81" t="n">
        <v>3711164</v>
      </c>
      <c r="O7" s="81" t="n">
        <v>132895</v>
      </c>
      <c r="P7" s="81" t="n">
        <v>22109</v>
      </c>
      <c r="Q7" s="81" t="n">
        <v>555066</v>
      </c>
      <c r="R7" s="81" t="n">
        <v>2065</v>
      </c>
      <c r="S7" s="81" t="n">
        <v>280923</v>
      </c>
      <c r="T7" s="81" t="n">
        <v>5430483</v>
      </c>
      <c r="U7" s="81" t="n">
        <v>2917498</v>
      </c>
      <c r="V7" s="81" t="n">
        <v>1067924</v>
      </c>
      <c r="W7" s="81" t="n">
        <v>60697</v>
      </c>
      <c r="X7" s="81" t="n">
        <v>14088</v>
      </c>
      <c r="Y7" s="81" t="n">
        <v>5646</v>
      </c>
      <c r="Z7" s="81" t="n">
        <v>1709</v>
      </c>
      <c r="AA7" s="81" t="n">
        <v>398</v>
      </c>
      <c r="AB7" s="81" t="n">
        <v>312</v>
      </c>
      <c r="AC7" s="81" t="n">
        <v>38341</v>
      </c>
      <c r="AD7" s="81" t="n">
        <v>14685</v>
      </c>
      <c r="AE7" s="81" t="n">
        <v>1350</v>
      </c>
      <c r="AF7" s="81" t="n">
        <v>622</v>
      </c>
      <c r="AG7" s="81" t="n">
        <v>209</v>
      </c>
      <c r="AH7" s="81" t="n">
        <v>152</v>
      </c>
      <c r="AI7" s="81" t="n">
        <v>89</v>
      </c>
      <c r="AJ7" s="81" t="n">
        <v>137148</v>
      </c>
      <c r="AK7" s="82">
        <f>COUNT(B7:AJ7) / COUNTA(B7:AJ7)</f>
        <v/>
      </c>
      <c r="AL7" s="82">
        <f>1-AK7</f>
        <v/>
      </c>
    </row>
    <row r="8">
      <c r="A8" s="81" t="n">
        <v>2017</v>
      </c>
      <c r="B8" s="81" t="n">
        <v>6359224</v>
      </c>
      <c r="C8" s="81" t="n">
        <v>11075</v>
      </c>
      <c r="D8" s="81" t="n">
        <v>2858</v>
      </c>
      <c r="E8" s="81" t="n">
        <v>4972</v>
      </c>
      <c r="F8" s="81" t="n">
        <v>3586</v>
      </c>
      <c r="G8" s="81" t="n">
        <v>14189</v>
      </c>
      <c r="H8" s="81" t="n">
        <v>8925</v>
      </c>
      <c r="I8" s="81" t="n">
        <v>12869</v>
      </c>
      <c r="J8" s="81" t="n">
        <v>47326</v>
      </c>
      <c r="K8" s="81" t="n">
        <v>1393</v>
      </c>
      <c r="L8" s="81" t="n">
        <v>3682</v>
      </c>
      <c r="M8" s="81" t="n">
        <v>7145</v>
      </c>
      <c r="N8" s="81" t="n">
        <v>4267109</v>
      </c>
      <c r="O8" s="81" t="n">
        <v>170809</v>
      </c>
      <c r="P8" s="81" t="n">
        <v>27254</v>
      </c>
      <c r="Q8" s="81" t="n">
        <v>643820</v>
      </c>
      <c r="R8" s="81" t="n">
        <v>3094</v>
      </c>
      <c r="S8" s="81" t="n">
        <v>352517</v>
      </c>
      <c r="T8" s="81" t="n">
        <v>6258726</v>
      </c>
      <c r="U8" s="81" t="n">
        <v>3350621</v>
      </c>
      <c r="V8" s="81" t="n">
        <v>1306412</v>
      </c>
      <c r="W8" s="81" t="n">
        <v>68502</v>
      </c>
      <c r="X8" s="81" t="n">
        <v>16918</v>
      </c>
      <c r="Y8" s="81" t="n">
        <v>6455</v>
      </c>
      <c r="Z8" s="81" t="n">
        <v>1835</v>
      </c>
      <c r="AA8" s="81" t="n">
        <v>532</v>
      </c>
      <c r="AB8" s="81" t="n">
        <v>331</v>
      </c>
      <c r="AC8" s="81" t="n">
        <v>43698</v>
      </c>
      <c r="AD8" s="81" t="n">
        <v>18174</v>
      </c>
      <c r="AE8" s="81" t="n">
        <v>1680</v>
      </c>
      <c r="AF8" s="81" t="n">
        <v>736</v>
      </c>
      <c r="AG8" s="81" t="n">
        <v>222</v>
      </c>
      <c r="AH8" s="81" t="n">
        <v>185</v>
      </c>
      <c r="AI8" s="81" t="n">
        <v>134</v>
      </c>
      <c r="AJ8" s="81" t="n">
        <v>158131</v>
      </c>
      <c r="AK8" s="82">
        <f>COUNT(B8:AJ8) / COUNTA(B8:AJ8)</f>
        <v/>
      </c>
      <c r="AL8" s="82">
        <f>1-AK8</f>
        <v/>
      </c>
    </row>
    <row r="9">
      <c r="A9" s="81" t="n">
        <v>2018</v>
      </c>
      <c r="B9" s="81" t="n">
        <v>6858325</v>
      </c>
      <c r="C9" s="81" t="n">
        <v>10247</v>
      </c>
      <c r="D9" s="81" t="n">
        <v>3884</v>
      </c>
      <c r="E9" s="81" t="n">
        <v>5060</v>
      </c>
      <c r="F9" s="81" t="n">
        <v>2499</v>
      </c>
      <c r="G9" s="81" t="n">
        <v>16464</v>
      </c>
      <c r="H9" s="81" t="n">
        <v>10692</v>
      </c>
      <c r="I9" s="81" t="n">
        <v>15697</v>
      </c>
      <c r="J9" s="81" t="n">
        <v>58156</v>
      </c>
      <c r="K9" s="81" t="n">
        <v>1515</v>
      </c>
      <c r="L9" s="81" t="n">
        <v>4815</v>
      </c>
      <c r="M9" s="81" t="n">
        <v>9211</v>
      </c>
      <c r="N9" s="81" t="n">
        <v>4637989</v>
      </c>
      <c r="O9" s="81" t="n">
        <v>190508</v>
      </c>
      <c r="P9" s="81" t="n">
        <v>27641</v>
      </c>
      <c r="Q9" s="81" t="n">
        <v>695615</v>
      </c>
      <c r="R9" s="81" t="n">
        <v>3681</v>
      </c>
      <c r="S9" s="81" t="n">
        <v>405717</v>
      </c>
      <c r="T9" s="81" t="n">
        <v>6737902</v>
      </c>
      <c r="U9" s="81" t="n">
        <v>3615144</v>
      </c>
      <c r="V9" s="81" t="n">
        <v>1382359</v>
      </c>
      <c r="W9" s="81" t="n">
        <v>81556</v>
      </c>
      <c r="X9" s="81" t="n">
        <v>21169</v>
      </c>
      <c r="Y9" s="81" t="n">
        <v>7607</v>
      </c>
      <c r="Z9" s="81" t="n">
        <v>2097</v>
      </c>
      <c r="AA9" s="81" t="n">
        <v>385</v>
      </c>
      <c r="AB9" s="81" t="n">
        <v>295</v>
      </c>
      <c r="AC9" s="81" t="n">
        <v>48943</v>
      </c>
      <c r="AD9" s="81" t="n">
        <v>21636</v>
      </c>
      <c r="AE9" s="81" t="n">
        <v>1924</v>
      </c>
      <c r="AF9" s="81" t="n">
        <v>880</v>
      </c>
      <c r="AG9" s="81" t="n">
        <v>294</v>
      </c>
      <c r="AH9" s="81" t="n">
        <v>228</v>
      </c>
      <c r="AI9" s="81" t="n">
        <v>116</v>
      </c>
      <c r="AJ9" s="81" t="n">
        <v>185850</v>
      </c>
      <c r="AK9" s="82">
        <f>COUNT(B9:AJ9) / COUNTA(B9:AJ9)</f>
        <v/>
      </c>
      <c r="AL9" s="82">
        <f>1-AK9</f>
        <v/>
      </c>
    </row>
    <row r="10">
      <c r="A10" s="81" t="n">
        <v>2019</v>
      </c>
      <c r="B10" s="81" t="n">
        <v>7119994</v>
      </c>
      <c r="C10" s="81" t="n">
        <v>12029</v>
      </c>
      <c r="D10" s="81" t="n">
        <v>3588</v>
      </c>
      <c r="E10" s="81" t="n">
        <v>5629</v>
      </c>
      <c r="F10" s="81" t="n">
        <v>4251</v>
      </c>
      <c r="G10" s="81" t="n">
        <v>18942</v>
      </c>
      <c r="H10" s="81" t="n">
        <v>11498</v>
      </c>
      <c r="I10" s="81" t="n">
        <v>18557</v>
      </c>
      <c r="J10" s="81" t="n">
        <v>52871</v>
      </c>
      <c r="K10" s="81" t="n">
        <v>1623</v>
      </c>
      <c r="L10" s="81" t="n">
        <v>6108</v>
      </c>
      <c r="M10" s="81" t="n">
        <v>9836</v>
      </c>
      <c r="N10" s="81" t="n">
        <v>4861358</v>
      </c>
      <c r="O10" s="81" t="n">
        <v>200476</v>
      </c>
      <c r="P10" s="81" t="n">
        <v>30421</v>
      </c>
      <c r="Q10" s="81" t="n">
        <v>722977</v>
      </c>
      <c r="R10" s="81" t="n">
        <v>4923</v>
      </c>
      <c r="S10" s="81" t="n">
        <v>424387</v>
      </c>
      <c r="T10" s="81" t="n">
        <v>7000874</v>
      </c>
      <c r="U10" s="81" t="n">
        <v>3734835</v>
      </c>
      <c r="V10" s="81" t="n">
        <v>1420460</v>
      </c>
      <c r="W10" s="81" t="n">
        <v>95693</v>
      </c>
      <c r="X10" s="81" t="n">
        <v>24380</v>
      </c>
      <c r="Y10" s="81" t="n">
        <v>9124</v>
      </c>
      <c r="Z10" s="81" t="n">
        <v>2370</v>
      </c>
      <c r="AA10" s="81" t="n">
        <v>535</v>
      </c>
      <c r="AB10" s="81" t="n">
        <v>292</v>
      </c>
      <c r="AC10" s="81" t="n">
        <v>50493</v>
      </c>
      <c r="AD10" s="81" t="n">
        <v>23225</v>
      </c>
      <c r="AE10" s="81" t="n">
        <v>2160</v>
      </c>
      <c r="AF10" s="81" t="n">
        <v>982</v>
      </c>
      <c r="AG10" s="81" t="n">
        <v>287</v>
      </c>
      <c r="AH10" s="81" t="n">
        <v>307</v>
      </c>
      <c r="AI10" s="81" t="n">
        <v>138</v>
      </c>
      <c r="AJ10" s="81" t="n">
        <v>208245</v>
      </c>
      <c r="AK10" s="82">
        <f>COUNT(B10:AJ10) / COUNTA(B10:AJ10)</f>
        <v/>
      </c>
      <c r="AL10" s="82">
        <f>1-AK10</f>
        <v/>
      </c>
    </row>
    <row r="11">
      <c r="A11" s="81" t="n">
        <v>2020</v>
      </c>
      <c r="B11" s="81" t="n">
        <v>4012112</v>
      </c>
      <c r="C11" s="81" t="n">
        <v>7749</v>
      </c>
      <c r="D11" s="81" t="n">
        <v>2187</v>
      </c>
      <c r="E11" s="81" t="n">
        <v>4900</v>
      </c>
      <c r="F11" s="81" t="n">
        <v>3837</v>
      </c>
      <c r="G11" s="81" t="n">
        <v>10224</v>
      </c>
      <c r="H11" s="81" t="n">
        <v>6134</v>
      </c>
      <c r="I11" s="81" t="n">
        <v>9125</v>
      </c>
      <c r="J11" s="81" t="n">
        <v>26822</v>
      </c>
      <c r="K11" s="81" t="n">
        <v>884</v>
      </c>
      <c r="L11" s="81" t="n">
        <v>3006</v>
      </c>
      <c r="M11" s="81" t="n">
        <v>4977</v>
      </c>
      <c r="N11" s="81" t="n">
        <v>2690614</v>
      </c>
      <c r="O11" s="81" t="n">
        <v>115379</v>
      </c>
      <c r="P11" s="81" t="n">
        <v>17586</v>
      </c>
      <c r="Q11" s="81" t="n">
        <v>404401</v>
      </c>
      <c r="R11" s="81" t="n">
        <v>4025</v>
      </c>
      <c r="S11" s="81" t="n">
        <v>244542</v>
      </c>
      <c r="T11" s="81" t="n">
        <v>3939401</v>
      </c>
      <c r="U11" s="81" t="n">
        <v>2044076</v>
      </c>
      <c r="V11" s="81" t="n">
        <v>805783</v>
      </c>
      <c r="W11" s="81" t="n">
        <v>62794</v>
      </c>
      <c r="X11" s="81" t="n">
        <v>15113</v>
      </c>
      <c r="Y11" s="81" t="n">
        <v>5851</v>
      </c>
      <c r="Z11" s="81" t="n">
        <v>1508</v>
      </c>
      <c r="AA11" s="81" t="n">
        <v>239</v>
      </c>
      <c r="AB11" s="81" t="n">
        <v>197</v>
      </c>
      <c r="AC11" s="81" t="n">
        <v>30315</v>
      </c>
      <c r="AD11" s="81" t="n">
        <v>14524</v>
      </c>
      <c r="AE11" s="81" t="n">
        <v>1468</v>
      </c>
      <c r="AF11" s="81" t="n">
        <v>664</v>
      </c>
      <c r="AG11" s="81" t="n">
        <v>207</v>
      </c>
      <c r="AH11" s="81" t="n">
        <v>153</v>
      </c>
      <c r="AI11" s="81" t="n">
        <v>91</v>
      </c>
      <c r="AJ11" s="81" t="n">
        <v>131778</v>
      </c>
      <c r="AK11" s="82">
        <f>COUNT(B11:AJ11) / COUNTA(B11:AJ11)</f>
        <v/>
      </c>
      <c r="AL11" s="82">
        <f>1-AK11</f>
        <v/>
      </c>
    </row>
    <row r="12">
      <c r="A12" s="81" t="n">
        <v>2021</v>
      </c>
      <c r="B12" s="81" t="n">
        <v>6044667</v>
      </c>
      <c r="C12" s="81" t="n">
        <v>11883</v>
      </c>
      <c r="D12" s="81" t="n">
        <v>2679</v>
      </c>
      <c r="E12" s="81" t="n">
        <v>5568</v>
      </c>
      <c r="F12" s="81" t="n">
        <v>5379</v>
      </c>
      <c r="G12" s="81" t="n">
        <v>14151</v>
      </c>
      <c r="H12" s="81" t="n">
        <v>8051</v>
      </c>
      <c r="I12" s="81" t="n">
        <v>12028</v>
      </c>
      <c r="J12" s="81" t="n">
        <v>33462</v>
      </c>
      <c r="K12" s="81" t="n">
        <v>1474</v>
      </c>
      <c r="L12" s="81" t="n">
        <v>4679</v>
      </c>
      <c r="M12" s="81" t="n">
        <v>5992</v>
      </c>
      <c r="N12" s="81" t="n">
        <v>4080835</v>
      </c>
      <c r="O12" s="81" t="n">
        <v>157314</v>
      </c>
      <c r="P12" s="81" t="n">
        <v>30634</v>
      </c>
      <c r="Q12" s="81" t="n">
        <v>623979</v>
      </c>
      <c r="R12" s="81" t="n">
        <v>4668</v>
      </c>
      <c r="S12" s="81" t="n">
        <v>359445</v>
      </c>
      <c r="T12" s="81" t="n">
        <v>5954349</v>
      </c>
      <c r="U12" s="81" t="n">
        <v>3061912</v>
      </c>
      <c r="V12" s="81" t="n">
        <v>1193086</v>
      </c>
      <c r="W12" s="81" t="n">
        <v>89418</v>
      </c>
      <c r="X12" s="81" t="n">
        <v>23961</v>
      </c>
      <c r="Y12" s="81" t="n">
        <v>8881</v>
      </c>
      <c r="Z12" s="81" t="n">
        <v>2345</v>
      </c>
      <c r="AA12" s="81" t="n">
        <v>482</v>
      </c>
      <c r="AB12" s="81" t="n">
        <v>334</v>
      </c>
      <c r="AC12" s="81" t="n">
        <v>43917</v>
      </c>
      <c r="AD12" s="81" t="n">
        <v>22027</v>
      </c>
      <c r="AE12" s="81" t="n">
        <v>2097</v>
      </c>
      <c r="AF12" s="81" t="n">
        <v>832</v>
      </c>
      <c r="AG12" s="81" t="n">
        <v>316</v>
      </c>
      <c r="AH12" s="81" t="n">
        <v>246</v>
      </c>
      <c r="AI12" s="81" t="n">
        <v>121</v>
      </c>
      <c r="AJ12" s="81" t="n">
        <v>192873</v>
      </c>
      <c r="AK12" s="82">
        <f>COUNT(B12:AJ12) / COUNTA(B12:AJ12)</f>
        <v/>
      </c>
      <c r="AL12" s="82">
        <f>1-AK12</f>
        <v/>
      </c>
    </row>
    <row r="13">
      <c r="A13" s="81" t="n">
        <v>2022</v>
      </c>
      <c r="B13" s="81" t="n">
        <v>6772663</v>
      </c>
      <c r="C13" s="81" t="n">
        <v>22725</v>
      </c>
      <c r="D13" s="81" t="n">
        <v>2607</v>
      </c>
      <c r="E13" s="81" t="n">
        <v>4006</v>
      </c>
      <c r="F13" s="81" t="n">
        <v>3050</v>
      </c>
      <c r="G13" s="81" t="n">
        <v>16037</v>
      </c>
      <c r="H13" s="81" t="n">
        <v>7775</v>
      </c>
      <c r="I13" s="81" t="n">
        <v>11144</v>
      </c>
      <c r="J13" s="81" t="n">
        <v>36583</v>
      </c>
      <c r="K13" s="81" t="n">
        <v>2602</v>
      </c>
      <c r="L13" s="81" t="n">
        <v>4003</v>
      </c>
      <c r="M13" s="81" t="n">
        <v>4751</v>
      </c>
      <c r="N13" s="81" t="n">
        <v>4627935</v>
      </c>
      <c r="O13" s="81" t="n">
        <v>157306</v>
      </c>
      <c r="P13" s="81" t="n">
        <v>33454</v>
      </c>
      <c r="Q13" s="81" t="n">
        <v>744739</v>
      </c>
      <c r="R13" s="81" t="n">
        <v>3509</v>
      </c>
      <c r="S13" s="81" t="n">
        <v>387843</v>
      </c>
      <c r="T13" s="81" t="n">
        <v>6677678</v>
      </c>
      <c r="U13" s="81" t="n">
        <v>3471638</v>
      </c>
      <c r="V13" s="81" t="n">
        <v>1283752</v>
      </c>
      <c r="W13" s="81" t="n">
        <v>97272</v>
      </c>
      <c r="X13" s="81" t="n">
        <v>27470</v>
      </c>
      <c r="Y13" s="81" t="n">
        <v>9958</v>
      </c>
      <c r="Z13" s="81" t="n">
        <v>2730</v>
      </c>
      <c r="AA13" s="81" t="n">
        <v>277</v>
      </c>
      <c r="AB13" s="81" t="n">
        <v>329</v>
      </c>
      <c r="AC13" s="81" t="n">
        <v>46061</v>
      </c>
      <c r="AD13" s="81" t="n">
        <v>25150</v>
      </c>
      <c r="AE13" s="81" t="n">
        <v>2233</v>
      </c>
      <c r="AF13" s="81" t="n">
        <v>834</v>
      </c>
      <c r="AG13" s="81" t="n">
        <v>361</v>
      </c>
      <c r="AH13" s="81" t="n">
        <v>235</v>
      </c>
      <c r="AI13" s="81" t="n">
        <v>136</v>
      </c>
      <c r="AJ13" s="81" t="n">
        <v>211198</v>
      </c>
      <c r="AK13" s="82">
        <f>COUNT(B13:AJ13) / COUNTA(B13:AJ13)</f>
        <v/>
      </c>
      <c r="AL13" s="82">
        <f>1-AK13</f>
        <v/>
      </c>
    </row>
    <row r="14">
      <c r="A14" s="81" t="n">
        <v>2023</v>
      </c>
      <c r="B14" s="81" t="n">
        <v>8236789</v>
      </c>
      <c r="C14" s="81" t="n">
        <v>30664</v>
      </c>
      <c r="D14" s="81" t="n">
        <v>3122</v>
      </c>
      <c r="E14" s="81" t="n">
        <v>4886</v>
      </c>
      <c r="F14" s="81" t="n">
        <v>2974</v>
      </c>
      <c r="G14" s="81" t="n">
        <v>19516</v>
      </c>
      <c r="H14" s="81" t="n">
        <v>9896</v>
      </c>
      <c r="I14" s="81" t="n">
        <v>15631</v>
      </c>
      <c r="J14" s="81" t="n">
        <v>43179</v>
      </c>
      <c r="K14" s="81" t="n">
        <v>4075</v>
      </c>
      <c r="L14" s="81" t="n">
        <v>5693</v>
      </c>
      <c r="M14" s="81" t="n">
        <v>6587</v>
      </c>
      <c r="N14" s="81" t="n">
        <v>5749205</v>
      </c>
      <c r="O14" s="81" t="n">
        <v>187137</v>
      </c>
      <c r="P14" s="81" t="n">
        <v>56833</v>
      </c>
      <c r="Q14" s="81" t="n">
        <v>877076</v>
      </c>
      <c r="R14" s="81" t="n">
        <v>4059</v>
      </c>
      <c r="S14" s="81" t="n">
        <v>430063</v>
      </c>
      <c r="T14" s="81" t="n">
        <v>8113645</v>
      </c>
      <c r="U14" s="81" t="n">
        <v>4335481</v>
      </c>
      <c r="V14" s="81" t="n">
        <v>1627250</v>
      </c>
      <c r="W14" s="81" t="n">
        <v>124075</v>
      </c>
      <c r="X14" s="81" t="n">
        <v>36893</v>
      </c>
      <c r="Y14" s="81" t="n">
        <v>15822</v>
      </c>
      <c r="Z14" s="81" t="n">
        <v>4235</v>
      </c>
      <c r="AA14" s="81" t="n">
        <v>354</v>
      </c>
      <c r="AB14" s="81" t="n">
        <v>417</v>
      </c>
      <c r="AC14" s="81" t="n">
        <v>56004</v>
      </c>
      <c r="AD14" s="81" t="n">
        <v>31363</v>
      </c>
      <c r="AE14" s="81" t="n">
        <v>2862</v>
      </c>
      <c r="AF14" s="81" t="n">
        <v>938</v>
      </c>
      <c r="AG14" s="81" t="n">
        <v>504</v>
      </c>
      <c r="AH14" s="81" t="n">
        <v>259</v>
      </c>
      <c r="AI14" s="81" t="n">
        <v>82</v>
      </c>
      <c r="AJ14" s="81" t="n">
        <v>271014</v>
      </c>
      <c r="AK14" s="82">
        <f>COUNT(B14:AJ14) / COUNTA(B14:AJ14)</f>
        <v/>
      </c>
      <c r="AL14" s="82">
        <f>1-AK14</f>
        <v/>
      </c>
    </row>
    <row r="15">
      <c r="A15" s="81" t="n">
        <v>2024</v>
      </c>
      <c r="B15" s="81" t="n">
        <v>4346354</v>
      </c>
      <c r="C15" s="81" t="n">
        <v>19323</v>
      </c>
      <c r="D15" s="81" t="n">
        <v>1395</v>
      </c>
      <c r="E15" s="81" t="n">
        <v>2378</v>
      </c>
      <c r="F15" s="81" t="n">
        <v>1078</v>
      </c>
      <c r="G15" s="81" t="n">
        <v>10540</v>
      </c>
      <c r="H15" s="81" t="n">
        <v>5532</v>
      </c>
      <c r="I15" s="81" t="n">
        <v>8644</v>
      </c>
      <c r="J15" s="81" t="n">
        <v>25014</v>
      </c>
      <c r="K15" s="81" t="n">
        <v>2037</v>
      </c>
      <c r="L15" s="81" t="n">
        <v>2788</v>
      </c>
      <c r="M15" s="81" t="n">
        <v>2549</v>
      </c>
      <c r="N15" s="81" t="n">
        <v>3067471</v>
      </c>
      <c r="O15" s="81" t="n">
        <v>89186</v>
      </c>
      <c r="P15" s="81" t="n">
        <v>35432</v>
      </c>
      <c r="Q15" s="81" t="n">
        <v>458688</v>
      </c>
      <c r="R15" s="81" t="n">
        <v>2490</v>
      </c>
      <c r="S15" s="81" t="n">
        <v>226104</v>
      </c>
      <c r="T15" s="81" t="n">
        <v>4282138</v>
      </c>
      <c r="U15" s="81" t="n">
        <v>2283411</v>
      </c>
      <c r="V15" s="81" t="n">
        <v>879373</v>
      </c>
      <c r="W15" s="81" t="n">
        <v>70867</v>
      </c>
      <c r="X15" s="81" t="n">
        <v>20461</v>
      </c>
      <c r="Y15" s="81" t="n">
        <v>8612</v>
      </c>
      <c r="Z15" s="81" t="n">
        <v>2176</v>
      </c>
      <c r="AA15" s="81" t="n">
        <v>195</v>
      </c>
      <c r="AB15" s="81" t="n">
        <v>203</v>
      </c>
      <c r="AC15" s="81" t="n">
        <v>30991</v>
      </c>
      <c r="AD15" s="81" t="n">
        <v>16991</v>
      </c>
      <c r="AE15" s="81" t="n">
        <v>1473</v>
      </c>
      <c r="AF15" s="81" t="n">
        <v>488</v>
      </c>
      <c r="AG15" s="81" t="n">
        <v>270</v>
      </c>
      <c r="AH15" s="81" t="n">
        <v>123</v>
      </c>
      <c r="AI15" s="81" t="n">
        <v>56</v>
      </c>
      <c r="AJ15" s="81" t="n">
        <v>151673</v>
      </c>
      <c r="AK15" s="82">
        <f>COUNT(B15:AJ15) / COUNTA(B15:AJ15)</f>
        <v/>
      </c>
      <c r="AL15" s="82">
        <f>1-AK15</f>
        <v/>
      </c>
    </row>
    <row r="16">
      <c r="A16" s="81" t="inlineStr">
        <is>
          <t>Total</t>
        </is>
      </c>
      <c r="B16" s="81" t="n">
        <v>64005397</v>
      </c>
      <c r="C16" s="81" t="n">
        <v>140470</v>
      </c>
      <c r="D16" s="81" t="n">
        <v>29712</v>
      </c>
      <c r="E16" s="81" t="n">
        <v>41234</v>
      </c>
      <c r="F16" s="81" t="n">
        <v>31075</v>
      </c>
      <c r="G16" s="81" t="n">
        <v>147169</v>
      </c>
      <c r="H16" s="81" t="n">
        <v>87134</v>
      </c>
      <c r="I16" s="81" t="n">
        <v>135573</v>
      </c>
      <c r="J16" s="81" t="n">
        <v>418883</v>
      </c>
      <c r="K16" s="81" t="n">
        <v>18627</v>
      </c>
      <c r="L16" s="81" t="n">
        <v>42701</v>
      </c>
      <c r="M16" s="81" t="n">
        <v>63564</v>
      </c>
      <c r="N16" s="81" t="n">
        <v>43571308</v>
      </c>
      <c r="O16" s="81" t="n">
        <v>1662730</v>
      </c>
      <c r="P16" s="81" t="n">
        <v>339192</v>
      </c>
      <c r="Q16" s="81" t="n">
        <v>6597111</v>
      </c>
      <c r="R16" s="81" t="n">
        <v>37075</v>
      </c>
      <c r="S16" s="81" t="n">
        <v>3568202</v>
      </c>
      <c r="T16" s="81" t="n">
        <v>63015294</v>
      </c>
      <c r="U16" s="81" t="n">
        <v>33483941</v>
      </c>
      <c r="V16" s="81" t="n">
        <v>12654667</v>
      </c>
      <c r="W16" s="81" t="n">
        <v>842833</v>
      </c>
      <c r="X16" s="81" t="n">
        <v>220690</v>
      </c>
      <c r="Y16" s="81" t="n">
        <v>86821</v>
      </c>
      <c r="Z16" s="81" t="n">
        <v>23448</v>
      </c>
      <c r="AA16" s="81" t="n">
        <v>4670</v>
      </c>
      <c r="AB16" s="81" t="n">
        <v>3200</v>
      </c>
      <c r="AC16" s="81" t="n">
        <v>446752</v>
      </c>
      <c r="AD16" s="81" t="n">
        <v>208776</v>
      </c>
      <c r="AE16" s="81" t="n">
        <v>19242</v>
      </c>
      <c r="AF16" s="81" t="n">
        <v>8001</v>
      </c>
      <c r="AG16" s="81" t="n">
        <v>2924</v>
      </c>
      <c r="AH16" s="81" t="n">
        <v>2118</v>
      </c>
      <c r="AI16" s="81" t="n">
        <v>1083</v>
      </c>
      <c r="AJ16" s="81" t="n">
        <v>1853688</v>
      </c>
      <c r="AK16" s="82">
        <f>COUNT(B16:AJ16) / COUNTA(B16:AJ16)</f>
        <v/>
      </c>
      <c r="AL16" s="82">
        <f>1-AK16</f>
        <v/>
      </c>
    </row>
    <row r="17">
      <c r="A17" s="81" t="inlineStr">
        <is>
          <t>Fonte: Ministério da Saúde</t>
        </is>
      </c>
      <c r="AK17" s="82">
        <f>COUNT(B17:AJ17) / COUNTA(B17:AJ17)</f>
        <v/>
      </c>
      <c r="AL17" s="82">
        <f>1-AK17</f>
        <v/>
      </c>
    </row>
    <row r="18">
      <c r="C18" s="37" t="n"/>
    </row>
    <row r="19">
      <c r="A19" t="inlineStr">
        <is>
          <t>-------------</t>
        </is>
      </c>
    </row>
    <row r="20">
      <c r="A20" t="inlineStr">
        <is>
          <t>PORCENT_COMPLETA (%)</t>
        </is>
      </c>
      <c r="B20" s="82">
        <f>COUNT(B4:AJ17) / COUNTA(B4:AJ17)</f>
        <v/>
      </c>
    </row>
    <row r="21">
      <c r="A21" t="inlineStr">
        <is>
          <t>PORCENT_AUSENTE (%)</t>
        </is>
      </c>
      <c r="B21" s="82">
        <f>1-B20</f>
        <v/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0" summaryRight="0"/>
    <pageSetUpPr/>
  </sheetPr>
  <dimension ref="A1:D2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SISCAN - Cito do colo - Por pacientes por ano de competencia</t>
        </is>
      </c>
      <c r="B1" s="81" t="n"/>
    </row>
    <row r="2">
      <c r="A2" s="81" t="inlineStr">
        <is>
          <t>Período: 2013-2024</t>
        </is>
      </c>
      <c r="B2" s="81" t="n"/>
    </row>
    <row r="3">
      <c r="A3" s="81" t="inlineStr">
        <is>
          <t>Ano competencia</t>
        </is>
      </c>
      <c r="B3" s="81" t="inlineStr">
        <is>
          <t>Pacientes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2013</v>
      </c>
      <c r="B4" s="81" t="n">
        <v>131366</v>
      </c>
      <c r="C4" s="82">
        <f>COUNT(B4:B4) / COUNTA(B4:B4)</f>
        <v/>
      </c>
      <c r="D4" s="82">
        <f>1-C4</f>
        <v/>
      </c>
    </row>
    <row r="5">
      <c r="A5" s="81" t="n">
        <v>2014</v>
      </c>
      <c r="B5" s="81" t="n">
        <v>3486295</v>
      </c>
      <c r="C5" s="82">
        <f>COUNT(B5:B5) / COUNTA(B5:B5)</f>
        <v/>
      </c>
      <c r="D5" s="82">
        <f>1-C5</f>
        <v/>
      </c>
    </row>
    <row r="6">
      <c r="A6" s="81" t="n">
        <v>2015</v>
      </c>
      <c r="B6" s="81" t="n">
        <v>4522456</v>
      </c>
      <c r="C6" s="82">
        <f>COUNT(B6:B6) / COUNTA(B6:B6)</f>
        <v/>
      </c>
      <c r="D6" s="82">
        <f>1-C6</f>
        <v/>
      </c>
    </row>
    <row r="7">
      <c r="A7" s="81" t="n">
        <v>2016</v>
      </c>
      <c r="B7" s="81" t="n">
        <v>5070560</v>
      </c>
      <c r="C7" s="82">
        <f>COUNT(B7:B7) / COUNTA(B7:B7)</f>
        <v/>
      </c>
      <c r="D7" s="82">
        <f>1-C7</f>
        <v/>
      </c>
    </row>
    <row r="8">
      <c r="A8" s="81" t="n">
        <v>2017</v>
      </c>
      <c r="B8" s="81" t="n">
        <v>5842337</v>
      </c>
      <c r="C8" s="82">
        <f>COUNT(B8:B8) / COUNTA(B8:B8)</f>
        <v/>
      </c>
      <c r="D8" s="82">
        <f>1-C8</f>
        <v/>
      </c>
    </row>
    <row r="9">
      <c r="A9" s="81" t="n">
        <v>2018</v>
      </c>
      <c r="B9" s="81" t="n">
        <v>6303415</v>
      </c>
      <c r="C9" s="82">
        <f>COUNT(B9:B9) / COUNTA(B9:B9)</f>
        <v/>
      </c>
      <c r="D9" s="82">
        <f>1-C9</f>
        <v/>
      </c>
    </row>
    <row r="10">
      <c r="A10" s="81" t="n">
        <v>2019</v>
      </c>
      <c r="B10" s="81" t="n">
        <v>6486878</v>
      </c>
      <c r="C10" s="82">
        <f>COUNT(B10:B10) / COUNTA(B10:B10)</f>
        <v/>
      </c>
      <c r="D10" s="82">
        <f>1-C10</f>
        <v/>
      </c>
    </row>
    <row r="11">
      <c r="A11" s="81" t="n">
        <v>2020</v>
      </c>
      <c r="B11" s="81" t="n">
        <v>3693708</v>
      </c>
      <c r="C11" s="82">
        <f>COUNT(B11:B11) / COUNTA(B11:B11)</f>
        <v/>
      </c>
      <c r="D11" s="82">
        <f>1-C11</f>
        <v/>
      </c>
    </row>
    <row r="12">
      <c r="A12" s="81" t="n">
        <v>2021</v>
      </c>
      <c r="B12" s="81" t="n">
        <v>5762945</v>
      </c>
      <c r="C12" s="82">
        <f>COUNT(B12:B12) / COUNTA(B12:B12)</f>
        <v/>
      </c>
      <c r="D12" s="82">
        <f>1-C12</f>
        <v/>
      </c>
    </row>
    <row r="13">
      <c r="A13" s="81" t="n">
        <v>2022</v>
      </c>
      <c r="B13" s="81" t="n">
        <v>6477947</v>
      </c>
      <c r="C13" s="82">
        <f>COUNT(B13:B13) / COUNTA(B13:B13)</f>
        <v/>
      </c>
      <c r="D13" s="82">
        <f>1-C13</f>
        <v/>
      </c>
    </row>
    <row r="14">
      <c r="A14" s="81" t="n">
        <v>2023</v>
      </c>
      <c r="B14" s="81" t="n">
        <v>7899124</v>
      </c>
      <c r="C14" s="82">
        <f>COUNT(B14:B14) / COUNTA(B14:B14)</f>
        <v/>
      </c>
      <c r="D14" s="82">
        <f>1-C14</f>
        <v/>
      </c>
    </row>
    <row r="15">
      <c r="A15" s="81" t="n">
        <v>2024</v>
      </c>
      <c r="B15" s="81" t="n">
        <v>4210981</v>
      </c>
      <c r="C15" s="82">
        <f>COUNT(B15:B15) / COUNTA(B15:B15)</f>
        <v/>
      </c>
      <c r="D15" s="82">
        <f>1-C15</f>
        <v/>
      </c>
    </row>
    <row r="16">
      <c r="A16" s="81" t="inlineStr">
        <is>
          <t>Total</t>
        </is>
      </c>
      <c r="B16" s="81" t="n">
        <v>29835678</v>
      </c>
      <c r="C16" s="82">
        <f>COUNT(B16:B16) / COUNTA(B16:B16)</f>
        <v/>
      </c>
      <c r="D16" s="82">
        <f>1-C16</f>
        <v/>
      </c>
    </row>
    <row r="17">
      <c r="A17" s="81" t="inlineStr">
        <is>
          <t>Fonte: Ministério da Saúde</t>
        </is>
      </c>
      <c r="C17" s="82">
        <f>COUNT(B17:B17) / COUNTA(B17:B17)</f>
        <v/>
      </c>
      <c r="D17" s="82">
        <f>1-C17</f>
        <v/>
      </c>
    </row>
    <row r="18">
      <c r="A18" s="37" t="n"/>
    </row>
    <row r="19">
      <c r="A19" t="inlineStr">
        <is>
          <t>-------------</t>
        </is>
      </c>
    </row>
    <row r="20">
      <c r="A20" t="inlineStr">
        <is>
          <t>PORCENT_COMPLETA (%)</t>
        </is>
      </c>
      <c r="B20" s="82">
        <f>COUNT(B4:B17) / COUNTA(B4:B17)</f>
        <v/>
      </c>
    </row>
    <row r="21">
      <c r="A21" t="inlineStr">
        <is>
          <t>PORCENT_AUSENTE (%)</t>
        </is>
      </c>
      <c r="B21" s="82">
        <f>1-B20</f>
        <v/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0" summaryRight="0"/>
    <pageSetUpPr/>
  </sheetPr>
  <dimension ref="A1:R2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SISCAN - HISTO DO COLO - POR LOCAL RESIDENCIA por ano de competencia</t>
        </is>
      </c>
      <c r="B1" s="81" t="n"/>
      <c r="C1" s="81" t="n"/>
      <c r="D1" s="81" t="n"/>
      <c r="E1" s="81" t="n"/>
      <c r="F1" s="81" t="n"/>
      <c r="G1" s="81" t="n"/>
      <c r="H1" s="81" t="n"/>
      <c r="I1" s="81" t="n"/>
      <c r="J1" s="81" t="n"/>
      <c r="K1" s="81" t="n"/>
      <c r="L1" s="81" t="n"/>
      <c r="M1" s="81" t="n"/>
      <c r="N1" s="81" t="n"/>
      <c r="O1" s="81" t="n"/>
      <c r="P1" s="81" t="n"/>
    </row>
    <row r="2">
      <c r="A2" s="81" t="inlineStr">
        <is>
          <t>Período: 2013-2024</t>
        </is>
      </c>
      <c r="B2" s="81" t="n"/>
      <c r="C2" s="81" t="n"/>
      <c r="D2" s="81" t="n"/>
      <c r="E2" s="81" t="n"/>
      <c r="F2" s="81" t="n"/>
      <c r="G2" s="81" t="n"/>
      <c r="H2" s="81" t="n"/>
      <c r="I2" s="81" t="n"/>
      <c r="J2" s="81" t="n"/>
      <c r="K2" s="81" t="n"/>
      <c r="L2" s="81" t="n"/>
      <c r="M2" s="81" t="n"/>
      <c r="N2" s="81" t="n"/>
      <c r="O2" s="81" t="n"/>
      <c r="P2" s="81" t="n"/>
    </row>
    <row r="3">
      <c r="A3" s="81" t="inlineStr">
        <is>
          <t>Ano competencia</t>
        </is>
      </c>
      <c r="B3" s="81" t="inlineStr">
        <is>
          <t>Exames</t>
        </is>
      </c>
      <c r="C3" s="81" t="inlineStr">
        <is>
          <t>Ben. Metaplasia esc</t>
        </is>
      </c>
      <c r="D3" s="81" t="inlineStr">
        <is>
          <t>Ben. Pólipo endocer</t>
        </is>
      </c>
      <c r="E3" s="81" t="inlineStr">
        <is>
          <t>Ben. Cervicite cron</t>
        </is>
      </c>
      <c r="F3" s="81" t="inlineStr">
        <is>
          <t>Ben. Alt. cito. Compa</t>
        </is>
      </c>
      <c r="G3" s="81" t="inlineStr">
        <is>
          <t>Neo. NIC I</t>
        </is>
      </c>
      <c r="H3" s="81" t="inlineStr">
        <is>
          <t>Neo. NIC II</t>
        </is>
      </c>
      <c r="I3" s="81" t="inlineStr">
        <is>
          <t>Neo. NIC III</t>
        </is>
      </c>
      <c r="J3" s="81" t="inlineStr">
        <is>
          <t>Neo. Carc. epid. Micr</t>
        </is>
      </c>
      <c r="K3" s="81" t="inlineStr">
        <is>
          <t>Neo. Carc. epid. Inva</t>
        </is>
      </c>
      <c r="L3" s="81" t="inlineStr">
        <is>
          <t>Neo. Carc. epid. imp.</t>
        </is>
      </c>
      <c r="M3" s="81" t="inlineStr">
        <is>
          <t>Neo. Adeno in situ</t>
        </is>
      </c>
      <c r="N3" s="81" t="inlineStr">
        <is>
          <t>Neo. Adeno invas</t>
        </is>
      </c>
      <c r="O3" s="81" t="inlineStr">
        <is>
          <t>Out  NEOPL.MALIG</t>
        </is>
      </c>
      <c r="P3" s="81" t="inlineStr">
        <is>
          <t>Res_Exames_Neo_Preneo</t>
        </is>
      </c>
      <c r="Q3" t="inlineStr">
        <is>
          <t>DADOS_OBTIDOS (%)</t>
        </is>
      </c>
      <c r="R3" t="inlineStr">
        <is>
          <t>DADOS_AUSENTES (%)</t>
        </is>
      </c>
    </row>
    <row r="4">
      <c r="A4" s="81" t="n">
        <v>2013</v>
      </c>
      <c r="B4" s="81" t="n">
        <v>1210</v>
      </c>
      <c r="C4" s="81" t="n">
        <v>433</v>
      </c>
      <c r="D4" s="81" t="n">
        <v>199</v>
      </c>
      <c r="E4" s="81" t="n">
        <v>648</v>
      </c>
      <c r="F4" s="81" t="n">
        <v>249</v>
      </c>
      <c r="G4" s="81" t="n">
        <v>315</v>
      </c>
      <c r="H4" s="81" t="n">
        <v>105</v>
      </c>
      <c r="I4" s="81" t="n">
        <v>93</v>
      </c>
      <c r="J4" s="81" t="n">
        <v>2</v>
      </c>
      <c r="K4" s="81" t="n">
        <v>12</v>
      </c>
      <c r="L4" s="81" t="n">
        <v>6</v>
      </c>
      <c r="M4" s="81" t="n">
        <v>3</v>
      </c>
      <c r="N4" s="81" t="n">
        <v>3</v>
      </c>
      <c r="O4" s="81" t="n">
        <v>6</v>
      </c>
      <c r="P4" s="81" t="n">
        <v>544</v>
      </c>
      <c r="Q4" s="82">
        <f>COUNT(B4:P4) / COUNTA(B4:P4)</f>
        <v/>
      </c>
      <c r="R4" s="82">
        <f>1-Q4</f>
        <v/>
      </c>
    </row>
    <row r="5">
      <c r="A5" s="81" t="n">
        <v>2014</v>
      </c>
      <c r="B5" s="81" t="n">
        <v>22460</v>
      </c>
      <c r="C5" s="81" t="n">
        <v>6058</v>
      </c>
      <c r="D5" s="81" t="n">
        <v>2615</v>
      </c>
      <c r="E5" s="81" t="n">
        <v>8558</v>
      </c>
      <c r="F5" s="81" t="n">
        <v>4196</v>
      </c>
      <c r="G5" s="81" t="n">
        <v>4951</v>
      </c>
      <c r="H5" s="81" t="n">
        <v>2653</v>
      </c>
      <c r="I5" s="81" t="n">
        <v>2894</v>
      </c>
      <c r="J5" s="81" t="n">
        <v>117</v>
      </c>
      <c r="K5" s="81" t="n">
        <v>660</v>
      </c>
      <c r="L5" s="81" t="n">
        <v>109</v>
      </c>
      <c r="M5" s="81" t="n">
        <v>52</v>
      </c>
      <c r="N5" s="81" t="n">
        <v>85</v>
      </c>
      <c r="O5" s="81" t="n">
        <v>584</v>
      </c>
      <c r="P5" s="81" t="n">
        <v>12026</v>
      </c>
      <c r="Q5" s="82">
        <f>COUNT(B5:P5) / COUNTA(B5:P5)</f>
        <v/>
      </c>
      <c r="R5" s="82">
        <f>1-Q5</f>
        <v/>
      </c>
    </row>
    <row r="6">
      <c r="A6" s="81" t="n">
        <v>2015</v>
      </c>
      <c r="B6" s="81" t="n">
        <v>31485</v>
      </c>
      <c r="C6" s="81" t="n">
        <v>7964</v>
      </c>
      <c r="D6" s="81" t="n">
        <v>3473</v>
      </c>
      <c r="E6" s="81" t="n">
        <v>11538</v>
      </c>
      <c r="F6" s="81" t="n">
        <v>5878</v>
      </c>
      <c r="G6" s="81" t="n">
        <v>6349</v>
      </c>
      <c r="H6" s="81" t="n">
        <v>3755</v>
      </c>
      <c r="I6" s="81" t="n">
        <v>4247</v>
      </c>
      <c r="J6" s="81" t="n">
        <v>126</v>
      </c>
      <c r="K6" s="81" t="n">
        <v>818</v>
      </c>
      <c r="L6" s="81" t="n">
        <v>130</v>
      </c>
      <c r="M6" s="81" t="n">
        <v>76</v>
      </c>
      <c r="N6" s="81" t="n">
        <v>132</v>
      </c>
      <c r="O6" s="81" t="n">
        <v>814</v>
      </c>
      <c r="P6" s="81" t="n">
        <v>16353</v>
      </c>
      <c r="Q6" s="82">
        <f>COUNT(B6:P6) / COUNTA(B6:P6)</f>
        <v/>
      </c>
      <c r="R6" s="82">
        <f>1-Q6</f>
        <v/>
      </c>
    </row>
    <row r="7">
      <c r="A7" s="81" t="n">
        <v>2016</v>
      </c>
      <c r="B7" s="81" t="n">
        <v>35373</v>
      </c>
      <c r="C7" s="81" t="n">
        <v>8581</v>
      </c>
      <c r="D7" s="81" t="n">
        <v>3785</v>
      </c>
      <c r="E7" s="81" t="n">
        <v>13327</v>
      </c>
      <c r="F7" s="81" t="n">
        <v>7019</v>
      </c>
      <c r="G7" s="81" t="n">
        <v>7328</v>
      </c>
      <c r="H7" s="81" t="n">
        <v>4125</v>
      </c>
      <c r="I7" s="81" t="n">
        <v>5029</v>
      </c>
      <c r="J7" s="81" t="n">
        <v>146</v>
      </c>
      <c r="K7" s="81" t="n">
        <v>922</v>
      </c>
      <c r="L7" s="81" t="n">
        <v>124</v>
      </c>
      <c r="M7" s="81" t="n">
        <v>104</v>
      </c>
      <c r="N7" s="81" t="n">
        <v>152</v>
      </c>
      <c r="O7" s="81" t="n">
        <v>864</v>
      </c>
      <c r="P7" s="81" t="n">
        <v>18592</v>
      </c>
      <c r="Q7" s="82">
        <f>COUNT(B7:P7) / COUNTA(B7:P7)</f>
        <v/>
      </c>
      <c r="R7" s="82">
        <f>1-Q7</f>
        <v/>
      </c>
    </row>
    <row r="8">
      <c r="A8" s="81" t="n">
        <v>2017</v>
      </c>
      <c r="B8" s="81" t="n">
        <v>42616</v>
      </c>
      <c r="C8" s="81" t="n">
        <v>10985</v>
      </c>
      <c r="D8" s="81" t="n">
        <v>4582</v>
      </c>
      <c r="E8" s="81" t="n">
        <v>16890</v>
      </c>
      <c r="F8" s="81" t="n">
        <v>9064</v>
      </c>
      <c r="G8" s="81" t="n">
        <v>8741</v>
      </c>
      <c r="H8" s="81" t="n">
        <v>4781</v>
      </c>
      <c r="I8" s="81" t="n">
        <v>6048</v>
      </c>
      <c r="J8" s="81" t="n">
        <v>198</v>
      </c>
      <c r="K8" s="81" t="n">
        <v>1173</v>
      </c>
      <c r="L8" s="81" t="n">
        <v>129</v>
      </c>
      <c r="M8" s="81" t="n">
        <v>111</v>
      </c>
      <c r="N8" s="81" t="n">
        <v>181</v>
      </c>
      <c r="O8" s="81" t="n">
        <v>811</v>
      </c>
      <c r="P8" s="81" t="n">
        <v>22044</v>
      </c>
      <c r="Q8" s="82">
        <f>COUNT(B8:P8) / COUNTA(B8:P8)</f>
        <v/>
      </c>
      <c r="R8" s="82">
        <f>1-Q8</f>
        <v/>
      </c>
    </row>
    <row r="9">
      <c r="A9" s="81" t="n">
        <v>2018</v>
      </c>
      <c r="B9" s="81" t="n">
        <v>42906</v>
      </c>
      <c r="C9" s="81" t="n">
        <v>10770</v>
      </c>
      <c r="D9" s="81" t="n">
        <v>4570</v>
      </c>
      <c r="E9" s="81" t="n">
        <v>17354</v>
      </c>
      <c r="F9" s="81" t="n">
        <v>9250</v>
      </c>
      <c r="G9" s="81" t="n">
        <v>8373</v>
      </c>
      <c r="H9" s="81" t="n">
        <v>4731</v>
      </c>
      <c r="I9" s="81" t="n">
        <v>6459</v>
      </c>
      <c r="J9" s="81" t="n">
        <v>199</v>
      </c>
      <c r="K9" s="81" t="n">
        <v>1210</v>
      </c>
      <c r="L9" s="81" t="n">
        <v>156</v>
      </c>
      <c r="M9" s="81" t="n">
        <v>169</v>
      </c>
      <c r="N9" s="81" t="n">
        <v>240</v>
      </c>
      <c r="O9" s="81" t="n">
        <v>865</v>
      </c>
      <c r="P9" s="81" t="n">
        <v>22290</v>
      </c>
      <c r="Q9" s="82">
        <f>COUNT(B9:P9) / COUNTA(B9:P9)</f>
        <v/>
      </c>
      <c r="R9" s="82">
        <f>1-Q9</f>
        <v/>
      </c>
    </row>
    <row r="10">
      <c r="A10" s="81" t="n">
        <v>2019</v>
      </c>
      <c r="B10" s="81" t="n">
        <v>48984</v>
      </c>
      <c r="C10" s="81" t="n">
        <v>11798</v>
      </c>
      <c r="D10" s="81" t="n">
        <v>5148</v>
      </c>
      <c r="E10" s="81" t="n">
        <v>18777</v>
      </c>
      <c r="F10" s="81" t="n">
        <v>10468</v>
      </c>
      <c r="G10" s="81" t="n">
        <v>9595</v>
      </c>
      <c r="H10" s="81" t="n">
        <v>5655</v>
      </c>
      <c r="I10" s="81" t="n">
        <v>7552</v>
      </c>
      <c r="J10" s="81" t="n">
        <v>248</v>
      </c>
      <c r="K10" s="81" t="n">
        <v>1457</v>
      </c>
      <c r="L10" s="81" t="n">
        <v>148</v>
      </c>
      <c r="M10" s="81" t="n">
        <v>180</v>
      </c>
      <c r="N10" s="81" t="n">
        <v>300</v>
      </c>
      <c r="O10" s="81" t="n">
        <v>1032</v>
      </c>
      <c r="P10" s="81" t="n">
        <v>26053</v>
      </c>
      <c r="Q10" s="82">
        <f>COUNT(B10:P10) / COUNTA(B10:P10)</f>
        <v/>
      </c>
      <c r="R10" s="82">
        <f>1-Q10</f>
        <v/>
      </c>
    </row>
    <row r="11">
      <c r="A11" s="81" t="n">
        <v>2020</v>
      </c>
      <c r="B11" s="81" t="n">
        <v>32933</v>
      </c>
      <c r="C11" s="81" t="n">
        <v>6890</v>
      </c>
      <c r="D11" s="81" t="n">
        <v>3022</v>
      </c>
      <c r="E11" s="81" t="n">
        <v>11832</v>
      </c>
      <c r="F11" s="81" t="n">
        <v>6967</v>
      </c>
      <c r="G11" s="81" t="n">
        <v>6269</v>
      </c>
      <c r="H11" s="81" t="n">
        <v>3667</v>
      </c>
      <c r="I11" s="81" t="n">
        <v>5598</v>
      </c>
      <c r="J11" s="81" t="n">
        <v>186</v>
      </c>
      <c r="K11" s="81" t="n">
        <v>1231</v>
      </c>
      <c r="L11" s="81" t="n">
        <v>120</v>
      </c>
      <c r="M11" s="81" t="n">
        <v>130</v>
      </c>
      <c r="N11" s="81" t="n">
        <v>238</v>
      </c>
      <c r="O11" s="81" t="n">
        <v>1336</v>
      </c>
      <c r="P11" s="81" t="n">
        <v>18673</v>
      </c>
      <c r="Q11" s="82">
        <f>COUNT(B11:P11) / COUNTA(B11:P11)</f>
        <v/>
      </c>
      <c r="R11" s="82">
        <f>1-Q11</f>
        <v/>
      </c>
    </row>
    <row r="12">
      <c r="A12" s="81" t="n">
        <v>2021</v>
      </c>
      <c r="B12" s="81" t="n">
        <v>37677</v>
      </c>
      <c r="C12" s="81" t="n">
        <v>7476</v>
      </c>
      <c r="D12" s="81" t="n">
        <v>4147</v>
      </c>
      <c r="E12" s="81" t="n">
        <v>12883</v>
      </c>
      <c r="F12" s="81" t="n">
        <v>7426</v>
      </c>
      <c r="G12" s="81" t="n">
        <v>7386</v>
      </c>
      <c r="H12" s="81" t="n">
        <v>3859</v>
      </c>
      <c r="I12" s="81" t="n">
        <v>6125</v>
      </c>
      <c r="J12" s="81" t="n">
        <v>198</v>
      </c>
      <c r="K12" s="81" t="n">
        <v>1326</v>
      </c>
      <c r="L12" s="81" t="n">
        <v>125</v>
      </c>
      <c r="M12" s="81" t="n">
        <v>160</v>
      </c>
      <c r="N12" s="81" t="n">
        <v>299</v>
      </c>
      <c r="O12" s="81" t="n">
        <v>1760</v>
      </c>
      <c r="P12" s="81" t="n">
        <v>21111</v>
      </c>
      <c r="Q12" s="82">
        <f>COUNT(B12:P12) / COUNTA(B12:P12)</f>
        <v/>
      </c>
      <c r="R12" s="82">
        <f>1-Q12</f>
        <v/>
      </c>
    </row>
    <row r="13">
      <c r="A13" s="81" t="n">
        <v>2022</v>
      </c>
      <c r="B13" s="81" t="n">
        <v>45244</v>
      </c>
      <c r="C13" s="81" t="n">
        <v>8933</v>
      </c>
      <c r="D13" s="81" t="n">
        <v>4856</v>
      </c>
      <c r="E13" s="81" t="n">
        <v>15813</v>
      </c>
      <c r="F13" s="81" t="n">
        <v>9621</v>
      </c>
      <c r="G13" s="81" t="n">
        <v>9197</v>
      </c>
      <c r="H13" s="81" t="n">
        <v>4853</v>
      </c>
      <c r="I13" s="81" t="n">
        <v>7410</v>
      </c>
      <c r="J13" s="81" t="n">
        <v>219</v>
      </c>
      <c r="K13" s="81" t="n">
        <v>1096</v>
      </c>
      <c r="L13" s="81" t="n">
        <v>150</v>
      </c>
      <c r="M13" s="81" t="n">
        <v>178</v>
      </c>
      <c r="N13" s="81" t="n">
        <v>287</v>
      </c>
      <c r="O13" s="81" t="n">
        <v>1840</v>
      </c>
      <c r="P13" s="81" t="n">
        <v>25008</v>
      </c>
      <c r="Q13" s="82">
        <f>COUNT(B13:P13) / COUNTA(B13:P13)</f>
        <v/>
      </c>
      <c r="R13" s="82">
        <f>1-Q13</f>
        <v/>
      </c>
    </row>
    <row r="14">
      <c r="A14" s="81" t="n">
        <v>2023</v>
      </c>
      <c r="B14" s="81" t="n">
        <v>50965</v>
      </c>
      <c r="C14" s="81" t="n">
        <v>10479</v>
      </c>
      <c r="D14" s="81" t="n">
        <v>5570</v>
      </c>
      <c r="E14" s="81" t="n">
        <v>19395</v>
      </c>
      <c r="F14" s="81" t="n">
        <v>9675</v>
      </c>
      <c r="G14" s="81" t="n">
        <v>9089</v>
      </c>
      <c r="H14" s="81" t="n">
        <v>5630</v>
      </c>
      <c r="I14" s="81" t="n">
        <v>8948</v>
      </c>
      <c r="J14" s="81" t="n">
        <v>239</v>
      </c>
      <c r="K14" s="81" t="n">
        <v>1180</v>
      </c>
      <c r="L14" s="81" t="n">
        <v>150</v>
      </c>
      <c r="M14" s="81" t="n">
        <v>184</v>
      </c>
      <c r="N14" s="81" t="n">
        <v>285</v>
      </c>
      <c r="O14" s="81" t="n">
        <v>2395</v>
      </c>
      <c r="P14" s="81" t="n">
        <v>27703</v>
      </c>
      <c r="Q14" s="82">
        <f>COUNT(B14:P14) / COUNTA(B14:P14)</f>
        <v/>
      </c>
      <c r="R14" s="82">
        <f>1-Q14</f>
        <v/>
      </c>
    </row>
    <row r="15">
      <c r="A15" s="81" t="n">
        <v>2024</v>
      </c>
      <c r="B15" s="81" t="n">
        <v>30526</v>
      </c>
      <c r="C15" s="81" t="n">
        <v>6268</v>
      </c>
      <c r="D15" s="81" t="n">
        <v>3463</v>
      </c>
      <c r="E15" s="81" t="n">
        <v>11709</v>
      </c>
      <c r="F15" s="81" t="n">
        <v>5366</v>
      </c>
      <c r="G15" s="81" t="n">
        <v>5470</v>
      </c>
      <c r="H15" s="81" t="n">
        <v>3298</v>
      </c>
      <c r="I15" s="81" t="n">
        <v>5437</v>
      </c>
      <c r="J15" s="81" t="n">
        <v>154</v>
      </c>
      <c r="K15" s="81" t="n">
        <v>660</v>
      </c>
      <c r="L15" s="81" t="n">
        <v>119</v>
      </c>
      <c r="M15" s="81" t="n">
        <v>126</v>
      </c>
      <c r="N15" s="81" t="n">
        <v>188</v>
      </c>
      <c r="O15" s="81" t="n">
        <v>1534</v>
      </c>
      <c r="P15" s="81" t="n">
        <v>16818</v>
      </c>
      <c r="Q15" s="82">
        <f>COUNT(B15:P15) / COUNTA(B15:P15)</f>
        <v/>
      </c>
      <c r="R15" s="82">
        <f>1-Q15</f>
        <v/>
      </c>
    </row>
    <row r="16">
      <c r="A16" s="81" t="inlineStr">
        <is>
          <t>Total</t>
        </is>
      </c>
      <c r="B16" s="81" t="n">
        <v>422379</v>
      </c>
      <c r="C16" s="81" t="n">
        <v>96635</v>
      </c>
      <c r="D16" s="81" t="n">
        <v>45430</v>
      </c>
      <c r="E16" s="81" t="n">
        <v>158724</v>
      </c>
      <c r="F16" s="81" t="n">
        <v>85179</v>
      </c>
      <c r="G16" s="81" t="n">
        <v>83063</v>
      </c>
      <c r="H16" s="81" t="n">
        <v>47112</v>
      </c>
      <c r="I16" s="81" t="n">
        <v>65840</v>
      </c>
      <c r="J16" s="81" t="n">
        <v>2032</v>
      </c>
      <c r="K16" s="81" t="n">
        <v>11745</v>
      </c>
      <c r="L16" s="81" t="n">
        <v>1466</v>
      </c>
      <c r="M16" s="81" t="n">
        <v>1473</v>
      </c>
      <c r="N16" s="81" t="n">
        <v>2390</v>
      </c>
      <c r="O16" s="81" t="n">
        <v>13841</v>
      </c>
      <c r="P16" s="81" t="n">
        <v>227215</v>
      </c>
      <c r="Q16" s="82">
        <f>COUNT(B16:P16) / COUNTA(B16:P16)</f>
        <v/>
      </c>
      <c r="R16" s="82">
        <f>1-Q16</f>
        <v/>
      </c>
    </row>
    <row r="17">
      <c r="A17" s="81" t="inlineStr">
        <is>
          <t>Fonte: Ministério da Saúde</t>
        </is>
      </c>
      <c r="Q17" s="82">
        <f>COUNT(B17:P17) / COUNTA(B17:P17)</f>
        <v/>
      </c>
      <c r="R17" s="82">
        <f>1-Q17</f>
        <v/>
      </c>
    </row>
    <row r="18">
      <c r="Q18" s="82">
        <f>COUNT(B18:P18) / COUNTA(B18:P18)</f>
        <v/>
      </c>
      <c r="R18" s="82">
        <f>1-Q18</f>
        <v/>
      </c>
    </row>
    <row r="19">
      <c r="A19" s="37" t="n"/>
    </row>
    <row r="20">
      <c r="A20" t="inlineStr">
        <is>
          <t>-------------</t>
        </is>
      </c>
    </row>
    <row r="21">
      <c r="A21" t="inlineStr">
        <is>
          <t>PORCENT_COMPLETA (%)</t>
        </is>
      </c>
      <c r="B21" s="82">
        <f>COUNT(B4:P18) / COUNTA(B4:P18)</f>
        <v/>
      </c>
    </row>
    <row r="22">
      <c r="A22" t="inlineStr">
        <is>
          <t>PORCENT_AUSENTE (%)</t>
        </is>
      </c>
      <c r="B22" s="82">
        <f>1-B21</f>
        <v/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0" summaryRight="0"/>
    <pageSetUpPr/>
  </sheetPr>
  <dimension ref="A1:R2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SISCAN - HISTO DO COLO - POR LOCAL RESIDENCIA por ano de resultado</t>
        </is>
      </c>
      <c r="B1" s="81" t="n"/>
      <c r="C1" s="81" t="n"/>
      <c r="D1" s="81" t="n"/>
      <c r="E1" s="81" t="n"/>
      <c r="F1" s="81" t="n"/>
      <c r="G1" s="81" t="n"/>
      <c r="H1" s="81" t="n"/>
      <c r="I1" s="81" t="n"/>
      <c r="J1" s="81" t="n"/>
      <c r="K1" s="81" t="n"/>
      <c r="L1" s="81" t="n"/>
      <c r="M1" s="81" t="n"/>
      <c r="N1" s="81" t="n"/>
      <c r="O1" s="81" t="n"/>
      <c r="P1" s="81" t="n"/>
    </row>
    <row r="2">
      <c r="A2" s="81" t="inlineStr">
        <is>
          <t>Período: 2013-2024</t>
        </is>
      </c>
      <c r="B2" s="81" t="n"/>
      <c r="C2" s="81" t="n"/>
      <c r="D2" s="81" t="n"/>
      <c r="E2" s="81" t="n"/>
      <c r="F2" s="81" t="n"/>
      <c r="G2" s="81" t="n"/>
      <c r="H2" s="81" t="n"/>
      <c r="I2" s="81" t="n"/>
      <c r="J2" s="81" t="n"/>
      <c r="K2" s="81" t="n"/>
      <c r="L2" s="81" t="n"/>
      <c r="M2" s="81" t="n"/>
      <c r="N2" s="81" t="n"/>
      <c r="O2" s="81" t="n"/>
      <c r="P2" s="81" t="n"/>
    </row>
    <row r="3">
      <c r="A3" s="81" t="inlineStr">
        <is>
          <t>Ano Resultado</t>
        </is>
      </c>
      <c r="B3" s="81" t="inlineStr">
        <is>
          <t>Exames</t>
        </is>
      </c>
      <c r="C3" s="81" t="inlineStr">
        <is>
          <t>Ben. Metaplasia esc</t>
        </is>
      </c>
      <c r="D3" s="81" t="inlineStr">
        <is>
          <t>Ben. Pólipo endocer</t>
        </is>
      </c>
      <c r="E3" s="81" t="inlineStr">
        <is>
          <t>Ben. Cervicite cron</t>
        </is>
      </c>
      <c r="F3" s="81" t="inlineStr">
        <is>
          <t>Ben. Alt. cito. Compa</t>
        </is>
      </c>
      <c r="G3" s="81" t="inlineStr">
        <is>
          <t>Neo. NIC I</t>
        </is>
      </c>
      <c r="H3" s="81" t="inlineStr">
        <is>
          <t>Neo. NIC II</t>
        </is>
      </c>
      <c r="I3" s="81" t="inlineStr">
        <is>
          <t>Neo. NIC III</t>
        </is>
      </c>
      <c r="J3" s="81" t="inlineStr">
        <is>
          <t>Neo. Carc. epid. Micr</t>
        </is>
      </c>
      <c r="K3" s="81" t="inlineStr">
        <is>
          <t>Neo. Carc. epid. Inva</t>
        </is>
      </c>
      <c r="L3" s="81" t="inlineStr">
        <is>
          <t>Neo. Carc. epid. imp.</t>
        </is>
      </c>
      <c r="M3" s="81" t="inlineStr">
        <is>
          <t>Neo. Adeno in situ</t>
        </is>
      </c>
      <c r="N3" s="81" t="inlineStr">
        <is>
          <t>Neo. Adeno invas</t>
        </is>
      </c>
      <c r="O3" s="81" t="inlineStr">
        <is>
          <t>Out  NEOPL.MALIG</t>
        </is>
      </c>
      <c r="P3" s="81" t="inlineStr">
        <is>
          <t>Res_Exames_Neo_Preneo</t>
        </is>
      </c>
      <c r="Q3" t="inlineStr">
        <is>
          <t>DADOS_OBTIDOS (%)</t>
        </is>
      </c>
      <c r="R3" t="inlineStr">
        <is>
          <t>DADOS_AUSENTES (%)</t>
        </is>
      </c>
    </row>
    <row r="4">
      <c r="A4" s="81" t="n">
        <v>2013</v>
      </c>
      <c r="B4" s="81" t="n">
        <v>1254</v>
      </c>
      <c r="C4" s="81" t="n">
        <v>440</v>
      </c>
      <c r="D4" s="81" t="n">
        <v>204</v>
      </c>
      <c r="E4" s="81" t="n">
        <v>653</v>
      </c>
      <c r="F4" s="81" t="n">
        <v>249</v>
      </c>
      <c r="G4" s="81" t="n">
        <v>322</v>
      </c>
      <c r="H4" s="81" t="n">
        <v>109</v>
      </c>
      <c r="I4" s="81" t="n">
        <v>106</v>
      </c>
      <c r="J4" s="81" t="n">
        <v>3</v>
      </c>
      <c r="K4" s="81" t="n">
        <v>14</v>
      </c>
      <c r="L4" s="81" t="n">
        <v>6</v>
      </c>
      <c r="M4" s="81" t="n">
        <v>3</v>
      </c>
      <c r="N4" s="81" t="n">
        <v>4</v>
      </c>
      <c r="O4" s="81" t="n">
        <v>7</v>
      </c>
      <c r="P4" s="81" t="n">
        <v>573</v>
      </c>
      <c r="Q4" s="82">
        <f>COUNT(B4:P4) / COUNTA(B4:P4)</f>
        <v/>
      </c>
      <c r="R4" s="82">
        <f>1-Q4</f>
        <v/>
      </c>
    </row>
    <row r="5">
      <c r="A5" s="81" t="n">
        <v>2014</v>
      </c>
      <c r="B5" s="81" t="n">
        <v>23984</v>
      </c>
      <c r="C5" s="81" t="n">
        <v>6462</v>
      </c>
      <c r="D5" s="81" t="n">
        <v>2775</v>
      </c>
      <c r="E5" s="81" t="n">
        <v>9137</v>
      </c>
      <c r="F5" s="81" t="n">
        <v>4356</v>
      </c>
      <c r="G5" s="81" t="n">
        <v>5167</v>
      </c>
      <c r="H5" s="81" t="n">
        <v>2774</v>
      </c>
      <c r="I5" s="81" t="n">
        <v>3068</v>
      </c>
      <c r="J5" s="81" t="n">
        <v>123</v>
      </c>
      <c r="K5" s="81" t="n">
        <v>715</v>
      </c>
      <c r="L5" s="81" t="n">
        <v>116</v>
      </c>
      <c r="M5" s="81" t="n">
        <v>53</v>
      </c>
      <c r="N5" s="81" t="n">
        <v>90</v>
      </c>
      <c r="O5" s="81" t="n">
        <v>625</v>
      </c>
      <c r="P5" s="81" t="n">
        <v>12650</v>
      </c>
      <c r="Q5" s="82">
        <f>COUNT(B5:P5) / COUNTA(B5:P5)</f>
        <v/>
      </c>
      <c r="R5" s="82">
        <f>1-Q5</f>
        <v/>
      </c>
    </row>
    <row r="6">
      <c r="A6" s="81" t="n">
        <v>2015</v>
      </c>
      <c r="B6" s="81" t="n">
        <v>32333</v>
      </c>
      <c r="C6" s="81" t="n">
        <v>8125</v>
      </c>
      <c r="D6" s="81" t="n">
        <v>3542</v>
      </c>
      <c r="E6" s="81" t="n">
        <v>11790</v>
      </c>
      <c r="F6" s="81" t="n">
        <v>5972</v>
      </c>
      <c r="G6" s="81" t="n">
        <v>6450</v>
      </c>
      <c r="H6" s="81" t="n">
        <v>3883</v>
      </c>
      <c r="I6" s="81" t="n">
        <v>4393</v>
      </c>
      <c r="J6" s="81" t="n">
        <v>130</v>
      </c>
      <c r="K6" s="81" t="n">
        <v>856</v>
      </c>
      <c r="L6" s="81" t="n">
        <v>132</v>
      </c>
      <c r="M6" s="81" t="n">
        <v>83</v>
      </c>
      <c r="N6" s="81" t="n">
        <v>136</v>
      </c>
      <c r="O6" s="81" t="n">
        <v>837</v>
      </c>
      <c r="P6" s="81" t="n">
        <v>16798</v>
      </c>
      <c r="Q6" s="82">
        <f>COUNT(B6:P6) / COUNTA(B6:P6)</f>
        <v/>
      </c>
      <c r="R6" s="82">
        <f>1-Q6</f>
        <v/>
      </c>
    </row>
    <row r="7">
      <c r="A7" s="81" t="n">
        <v>2016</v>
      </c>
      <c r="B7" s="81" t="n">
        <v>36327</v>
      </c>
      <c r="C7" s="81" t="n">
        <v>8826</v>
      </c>
      <c r="D7" s="81" t="n">
        <v>3852</v>
      </c>
      <c r="E7" s="81" t="n">
        <v>13600</v>
      </c>
      <c r="F7" s="81" t="n">
        <v>7203</v>
      </c>
      <c r="G7" s="81" t="n">
        <v>7485</v>
      </c>
      <c r="H7" s="81" t="n">
        <v>4256</v>
      </c>
      <c r="I7" s="81" t="n">
        <v>5179</v>
      </c>
      <c r="J7" s="81" t="n">
        <v>150</v>
      </c>
      <c r="K7" s="81" t="n">
        <v>947</v>
      </c>
      <c r="L7" s="81" t="n">
        <v>126</v>
      </c>
      <c r="M7" s="81" t="n">
        <v>99</v>
      </c>
      <c r="N7" s="81" t="n">
        <v>155</v>
      </c>
      <c r="O7" s="81" t="n">
        <v>893</v>
      </c>
      <c r="P7" s="81" t="n">
        <v>19093</v>
      </c>
      <c r="Q7" s="82">
        <f>COUNT(B7:P7) / COUNTA(B7:P7)</f>
        <v/>
      </c>
      <c r="R7" s="82">
        <f>1-Q7</f>
        <v/>
      </c>
    </row>
    <row r="8">
      <c r="A8" s="81" t="n">
        <v>2017</v>
      </c>
      <c r="B8" s="81" t="n">
        <v>43511</v>
      </c>
      <c r="C8" s="81" t="n">
        <v>11262</v>
      </c>
      <c r="D8" s="81" t="n">
        <v>4666</v>
      </c>
      <c r="E8" s="81" t="n">
        <v>17214</v>
      </c>
      <c r="F8" s="81" t="n">
        <v>9173</v>
      </c>
      <c r="G8" s="81" t="n">
        <v>8869</v>
      </c>
      <c r="H8" s="81" t="n">
        <v>4857</v>
      </c>
      <c r="I8" s="81" t="n">
        <v>6138</v>
      </c>
      <c r="J8" s="81" t="n">
        <v>204</v>
      </c>
      <c r="K8" s="81" t="n">
        <v>1217</v>
      </c>
      <c r="L8" s="81" t="n">
        <v>128</v>
      </c>
      <c r="M8" s="81" t="n">
        <v>114</v>
      </c>
      <c r="N8" s="81" t="n">
        <v>187</v>
      </c>
      <c r="O8" s="81" t="n">
        <v>824</v>
      </c>
      <c r="P8" s="81" t="n">
        <v>22411</v>
      </c>
      <c r="Q8" s="82">
        <f>COUNT(B8:P8) / COUNTA(B8:P8)</f>
        <v/>
      </c>
      <c r="R8" s="82">
        <f>1-Q8</f>
        <v/>
      </c>
    </row>
    <row r="9">
      <c r="A9" s="81" t="n">
        <v>2018</v>
      </c>
      <c r="B9" s="81" t="n">
        <v>43797</v>
      </c>
      <c r="C9" s="81" t="n">
        <v>10916</v>
      </c>
      <c r="D9" s="81" t="n">
        <v>4656</v>
      </c>
      <c r="E9" s="81" t="n">
        <v>17589</v>
      </c>
      <c r="F9" s="81" t="n">
        <v>9415</v>
      </c>
      <c r="G9" s="81" t="n">
        <v>8610</v>
      </c>
      <c r="H9" s="81" t="n">
        <v>4776</v>
      </c>
      <c r="I9" s="81" t="n">
        <v>6568</v>
      </c>
      <c r="J9" s="81" t="n">
        <v>207</v>
      </c>
      <c r="K9" s="81" t="n">
        <v>1240</v>
      </c>
      <c r="L9" s="81" t="n">
        <v>158</v>
      </c>
      <c r="M9" s="81" t="n">
        <v>170</v>
      </c>
      <c r="N9" s="81" t="n">
        <v>255</v>
      </c>
      <c r="O9" s="81" t="n">
        <v>872</v>
      </c>
      <c r="P9" s="81" t="n">
        <v>22741</v>
      </c>
      <c r="Q9" s="82">
        <f>COUNT(B9:P9) / COUNTA(B9:P9)</f>
        <v/>
      </c>
      <c r="R9" s="82">
        <f>1-Q9</f>
        <v/>
      </c>
    </row>
    <row r="10">
      <c r="A10" s="81" t="n">
        <v>2019</v>
      </c>
      <c r="B10" s="81" t="n">
        <v>46156</v>
      </c>
      <c r="C10" s="81" t="n">
        <v>10946</v>
      </c>
      <c r="D10" s="81" t="n">
        <v>4853</v>
      </c>
      <c r="E10" s="81" t="n">
        <v>17909</v>
      </c>
      <c r="F10" s="81" t="n">
        <v>10216</v>
      </c>
      <c r="G10" s="81" t="n">
        <v>9091</v>
      </c>
      <c r="H10" s="81" t="n">
        <v>5415</v>
      </c>
      <c r="I10" s="81" t="n">
        <v>7227</v>
      </c>
      <c r="J10" s="81" t="n">
        <v>227</v>
      </c>
      <c r="K10" s="81" t="n">
        <v>1359</v>
      </c>
      <c r="L10" s="81" t="n">
        <v>147</v>
      </c>
      <c r="M10" s="81" t="n">
        <v>182</v>
      </c>
      <c r="N10" s="81" t="n">
        <v>287</v>
      </c>
      <c r="O10" s="81" t="n">
        <v>1010</v>
      </c>
      <c r="P10" s="81" t="n">
        <v>24832</v>
      </c>
      <c r="Q10" s="82">
        <f>COUNT(B10:P10) / COUNTA(B10:P10)</f>
        <v/>
      </c>
      <c r="R10" s="82">
        <f>1-Q10</f>
        <v/>
      </c>
    </row>
    <row r="11">
      <c r="A11" s="81" t="n">
        <v>2020</v>
      </c>
      <c r="B11" s="81" t="n">
        <v>31589</v>
      </c>
      <c r="C11" s="81" t="n">
        <v>6643</v>
      </c>
      <c r="D11" s="81" t="n">
        <v>2913</v>
      </c>
      <c r="E11" s="81" t="n">
        <v>11404</v>
      </c>
      <c r="F11" s="81" t="n">
        <v>6691</v>
      </c>
      <c r="G11" s="81" t="n">
        <v>6168</v>
      </c>
      <c r="H11" s="81" t="n">
        <v>3476</v>
      </c>
      <c r="I11" s="81" t="n">
        <v>5374</v>
      </c>
      <c r="J11" s="81" t="n">
        <v>183</v>
      </c>
      <c r="K11" s="81" t="n">
        <v>1179</v>
      </c>
      <c r="L11" s="81" t="n">
        <v>111</v>
      </c>
      <c r="M11" s="81" t="n">
        <v>126</v>
      </c>
      <c r="N11" s="81" t="n">
        <v>232</v>
      </c>
      <c r="O11" s="81" t="n">
        <v>1298</v>
      </c>
      <c r="P11" s="81" t="n">
        <v>18043</v>
      </c>
      <c r="Q11" s="82">
        <f>COUNT(B11:P11) / COUNTA(B11:P11)</f>
        <v/>
      </c>
      <c r="R11" s="82">
        <f>1-Q11</f>
        <v/>
      </c>
    </row>
    <row r="12">
      <c r="A12" s="81" t="n">
        <v>2021</v>
      </c>
      <c r="B12" s="81" t="n">
        <v>37629</v>
      </c>
      <c r="C12" s="81" t="n">
        <v>7461</v>
      </c>
      <c r="D12" s="81" t="n">
        <v>4210</v>
      </c>
      <c r="E12" s="81" t="n">
        <v>12825</v>
      </c>
      <c r="F12" s="81" t="n">
        <v>7495</v>
      </c>
      <c r="G12" s="81" t="n">
        <v>7418</v>
      </c>
      <c r="H12" s="81" t="n">
        <v>3852</v>
      </c>
      <c r="I12" s="81" t="n">
        <v>6106</v>
      </c>
      <c r="J12" s="81" t="n">
        <v>194</v>
      </c>
      <c r="K12" s="81" t="n">
        <v>1306</v>
      </c>
      <c r="L12" s="81" t="n">
        <v>125</v>
      </c>
      <c r="M12" s="81" t="n">
        <v>163</v>
      </c>
      <c r="N12" s="81" t="n">
        <v>294</v>
      </c>
      <c r="O12" s="81" t="n">
        <v>1747</v>
      </c>
      <c r="P12" s="81" t="n">
        <v>21079</v>
      </c>
      <c r="Q12" s="82">
        <f>COUNT(B12:P12) / COUNTA(B12:P12)</f>
        <v/>
      </c>
      <c r="R12" s="82">
        <f>1-Q12</f>
        <v/>
      </c>
    </row>
    <row r="13">
      <c r="A13" s="81" t="n">
        <v>2022</v>
      </c>
      <c r="B13" s="81" t="n">
        <v>44991</v>
      </c>
      <c r="C13" s="81" t="n">
        <v>8900</v>
      </c>
      <c r="D13" s="81" t="n">
        <v>4823</v>
      </c>
      <c r="E13" s="81" t="n">
        <v>15710</v>
      </c>
      <c r="F13" s="81" t="n">
        <v>9446</v>
      </c>
      <c r="G13" s="81" t="n">
        <v>9026</v>
      </c>
      <c r="H13" s="81" t="n">
        <v>4861</v>
      </c>
      <c r="I13" s="81" t="n">
        <v>7442</v>
      </c>
      <c r="J13" s="81" t="n">
        <v>221</v>
      </c>
      <c r="K13" s="81" t="n">
        <v>1123</v>
      </c>
      <c r="L13" s="81" t="n">
        <v>149</v>
      </c>
      <c r="M13" s="81" t="n">
        <v>172</v>
      </c>
      <c r="N13" s="81" t="n">
        <v>285</v>
      </c>
      <c r="O13" s="81" t="n">
        <v>1879</v>
      </c>
      <c r="P13" s="81" t="n">
        <v>24913</v>
      </c>
      <c r="Q13" s="82">
        <f>COUNT(B13:P13) / COUNTA(B13:P13)</f>
        <v/>
      </c>
      <c r="R13" s="82">
        <f>1-Q13</f>
        <v/>
      </c>
    </row>
    <row r="14">
      <c r="A14" s="81" t="n">
        <v>2023</v>
      </c>
      <c r="B14" s="81" t="n">
        <v>51364</v>
      </c>
      <c r="C14" s="81" t="n">
        <v>10568</v>
      </c>
      <c r="D14" s="81" t="n">
        <v>5652</v>
      </c>
      <c r="E14" s="81" t="n">
        <v>19569</v>
      </c>
      <c r="F14" s="81" t="n">
        <v>9887</v>
      </c>
      <c r="G14" s="81" t="n">
        <v>9196</v>
      </c>
      <c r="H14" s="81" t="n">
        <v>5673</v>
      </c>
      <c r="I14" s="81" t="n">
        <v>8990</v>
      </c>
      <c r="J14" s="81" t="n">
        <v>241</v>
      </c>
      <c r="K14" s="81" t="n">
        <v>1155</v>
      </c>
      <c r="L14" s="81" t="n">
        <v>151</v>
      </c>
      <c r="M14" s="81" t="n">
        <v>185</v>
      </c>
      <c r="N14" s="81" t="n">
        <v>282</v>
      </c>
      <c r="O14" s="81" t="n">
        <v>2361</v>
      </c>
      <c r="P14" s="81" t="n">
        <v>27863</v>
      </c>
      <c r="Q14" s="82">
        <f>COUNT(B14:P14) / COUNTA(B14:P14)</f>
        <v/>
      </c>
      <c r="R14" s="82">
        <f>1-Q14</f>
        <v/>
      </c>
    </row>
    <row r="15">
      <c r="A15" s="81" t="n">
        <v>2024</v>
      </c>
      <c r="B15" s="81" t="n">
        <v>29444</v>
      </c>
      <c r="C15" s="81" t="n">
        <v>6086</v>
      </c>
      <c r="D15" s="81" t="n">
        <v>3284</v>
      </c>
      <c r="E15" s="81" t="n">
        <v>11324</v>
      </c>
      <c r="F15" s="81" t="n">
        <v>5076</v>
      </c>
      <c r="G15" s="81" t="n">
        <v>5261</v>
      </c>
      <c r="H15" s="81" t="n">
        <v>3180</v>
      </c>
      <c r="I15" s="81" t="n">
        <v>5249</v>
      </c>
      <c r="J15" s="81" t="n">
        <v>149</v>
      </c>
      <c r="K15" s="81" t="n">
        <v>634</v>
      </c>
      <c r="L15" s="81" t="n">
        <v>117</v>
      </c>
      <c r="M15" s="81" t="n">
        <v>123</v>
      </c>
      <c r="N15" s="81" t="n">
        <v>183</v>
      </c>
      <c r="O15" s="81" t="n">
        <v>1488</v>
      </c>
      <c r="P15" s="81" t="n">
        <v>16219</v>
      </c>
      <c r="Q15" s="82">
        <f>COUNT(B15:P15) / COUNTA(B15:P15)</f>
        <v/>
      </c>
      <c r="R15" s="82">
        <f>1-Q15</f>
        <v/>
      </c>
    </row>
    <row r="16">
      <c r="A16" s="81" t="inlineStr">
        <is>
          <t>Total</t>
        </is>
      </c>
      <c r="B16" s="81" t="n">
        <v>422379</v>
      </c>
      <c r="C16" s="81" t="n">
        <v>96635</v>
      </c>
      <c r="D16" s="81" t="n">
        <v>45430</v>
      </c>
      <c r="E16" s="81" t="n">
        <v>158724</v>
      </c>
      <c r="F16" s="81" t="n">
        <v>85179</v>
      </c>
      <c r="G16" s="81" t="n">
        <v>83063</v>
      </c>
      <c r="H16" s="81" t="n">
        <v>47112</v>
      </c>
      <c r="I16" s="81" t="n">
        <v>65840</v>
      </c>
      <c r="J16" s="81" t="n">
        <v>2032</v>
      </c>
      <c r="K16" s="81" t="n">
        <v>11745</v>
      </c>
      <c r="L16" s="81" t="n">
        <v>1466</v>
      </c>
      <c r="M16" s="81" t="n">
        <v>1473</v>
      </c>
      <c r="N16" s="81" t="n">
        <v>2390</v>
      </c>
      <c r="O16" s="81" t="n">
        <v>13841</v>
      </c>
      <c r="P16" s="81" t="n">
        <v>227215</v>
      </c>
      <c r="Q16" s="82">
        <f>COUNT(B16:P16) / COUNTA(B16:P16)</f>
        <v/>
      </c>
      <c r="R16" s="82">
        <f>1-Q16</f>
        <v/>
      </c>
    </row>
    <row r="17">
      <c r="A17" s="81" t="inlineStr">
        <is>
          <t>Fonte:</t>
        </is>
      </c>
      <c r="Q17" s="82">
        <f>COUNT(B17:P17) / COUNTA(B17:P17)</f>
        <v/>
      </c>
      <c r="R17" s="82">
        <f>1-Q17</f>
        <v/>
      </c>
    </row>
    <row r="18">
      <c r="Q18" s="82">
        <f>COUNT(B18:P18) / COUNTA(B18:P18)</f>
        <v/>
      </c>
      <c r="R18" s="82">
        <f>1-Q18</f>
        <v/>
      </c>
    </row>
    <row r="19">
      <c r="B19" s="37" t="n"/>
    </row>
    <row r="20">
      <c r="A20" t="inlineStr">
        <is>
          <t>-------------</t>
        </is>
      </c>
    </row>
    <row r="21">
      <c r="A21" t="inlineStr">
        <is>
          <t>PORCENT_COMPLETA (%)</t>
        </is>
      </c>
      <c r="B21" s="82">
        <f>COUNT(B4:P18) / COUNTA(B4:P18)</f>
        <v/>
      </c>
    </row>
    <row r="22">
      <c r="A22" t="inlineStr">
        <is>
          <t>PORCENT_AUSENTE (%)</t>
        </is>
      </c>
      <c r="B22" s="82">
        <f>1-B21</f>
        <v/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0" summaryRight="0"/>
    <pageSetUpPr/>
  </sheetPr>
  <dimension ref="A1:R2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SISCAN - HISTO DO COLO - POR LOCAL DE ATENDIMENTO por ano de competencia</t>
        </is>
      </c>
      <c r="B1" s="81" t="n"/>
      <c r="C1" s="81" t="n"/>
      <c r="D1" s="81" t="n"/>
      <c r="E1" s="81" t="n"/>
      <c r="F1" s="81" t="n"/>
      <c r="G1" s="81" t="n"/>
      <c r="H1" s="81" t="n"/>
      <c r="I1" s="81" t="n"/>
      <c r="J1" s="81" t="n"/>
      <c r="K1" s="81" t="n"/>
      <c r="L1" s="81" t="n"/>
      <c r="M1" s="81" t="n"/>
      <c r="N1" s="81" t="n"/>
      <c r="O1" s="81" t="n"/>
      <c r="P1" s="81" t="n"/>
    </row>
    <row r="2">
      <c r="A2" s="81" t="inlineStr">
        <is>
          <t>Período: 2013-2024</t>
        </is>
      </c>
      <c r="B2" s="81" t="n"/>
      <c r="C2" s="81" t="n"/>
      <c r="D2" s="81" t="n"/>
      <c r="E2" s="81" t="n"/>
      <c r="F2" s="81" t="n"/>
      <c r="G2" s="81" t="n"/>
      <c r="H2" s="81" t="n"/>
      <c r="I2" s="81" t="n"/>
      <c r="J2" s="81" t="n"/>
      <c r="K2" s="81" t="n"/>
      <c r="L2" s="81" t="n"/>
      <c r="M2" s="81" t="n"/>
      <c r="N2" s="81" t="n"/>
      <c r="O2" s="81" t="n"/>
      <c r="P2" s="81" t="n"/>
    </row>
    <row r="3">
      <c r="A3" s="81" t="inlineStr">
        <is>
          <t>Ano competencia</t>
        </is>
      </c>
      <c r="B3" s="81" t="inlineStr">
        <is>
          <t>Exames</t>
        </is>
      </c>
      <c r="C3" s="81" t="inlineStr">
        <is>
          <t>Ben. Metaplasia esc</t>
        </is>
      </c>
      <c r="D3" s="81" t="inlineStr">
        <is>
          <t>Ben. Pólipo endocer</t>
        </is>
      </c>
      <c r="E3" s="81" t="inlineStr">
        <is>
          <t>Ben. Cervicite cron</t>
        </is>
      </c>
      <c r="F3" s="81" t="inlineStr">
        <is>
          <t>Ben. Alt. cito. Compa</t>
        </is>
      </c>
      <c r="G3" s="81" t="inlineStr">
        <is>
          <t>Neo. NIC I</t>
        </is>
      </c>
      <c r="H3" s="81" t="inlineStr">
        <is>
          <t>Neo. NIC II</t>
        </is>
      </c>
      <c r="I3" s="81" t="inlineStr">
        <is>
          <t>Neo. NIC III</t>
        </is>
      </c>
      <c r="J3" s="81" t="inlineStr">
        <is>
          <t>Neo. Carc. epid. Micr</t>
        </is>
      </c>
      <c r="K3" s="81" t="inlineStr">
        <is>
          <t>Neo. Carc. epid. Inva</t>
        </is>
      </c>
      <c r="L3" s="81" t="inlineStr">
        <is>
          <t>Neo. Carc. epid. imp.</t>
        </is>
      </c>
      <c r="M3" s="81" t="inlineStr">
        <is>
          <t>Neo. Adeno in situ</t>
        </is>
      </c>
      <c r="N3" s="81" t="inlineStr">
        <is>
          <t>Neo. Adeno invas</t>
        </is>
      </c>
      <c r="O3" s="81" t="inlineStr">
        <is>
          <t>Out  NEOPL.MALIG</t>
        </is>
      </c>
      <c r="P3" s="81" t="inlineStr">
        <is>
          <t>Res_Exames_Neo_Preneo</t>
        </is>
      </c>
      <c r="Q3" t="inlineStr">
        <is>
          <t>DADOS_OBTIDOS (%)</t>
        </is>
      </c>
      <c r="R3" t="inlineStr">
        <is>
          <t>DADOS_AUSENTES (%)</t>
        </is>
      </c>
    </row>
    <row r="4">
      <c r="A4" s="81" t="n">
        <v>2013</v>
      </c>
      <c r="B4" s="81" t="n">
        <v>1210</v>
      </c>
      <c r="C4" s="81" t="n">
        <v>433</v>
      </c>
      <c r="D4" s="81" t="n">
        <v>199</v>
      </c>
      <c r="E4" s="81" t="n">
        <v>648</v>
      </c>
      <c r="F4" s="81" t="n">
        <v>249</v>
      </c>
      <c r="G4" s="81" t="n">
        <v>315</v>
      </c>
      <c r="H4" s="81" t="n">
        <v>105</v>
      </c>
      <c r="I4" s="81" t="n">
        <v>93</v>
      </c>
      <c r="J4" s="81" t="n">
        <v>2</v>
      </c>
      <c r="K4" s="81" t="n">
        <v>12</v>
      </c>
      <c r="L4" s="81" t="n">
        <v>6</v>
      </c>
      <c r="M4" s="81" t="n">
        <v>3</v>
      </c>
      <c r="N4" s="81" t="n">
        <v>3</v>
      </c>
      <c r="O4" s="81" t="n">
        <v>6</v>
      </c>
      <c r="P4" s="81" t="n">
        <v>544</v>
      </c>
      <c r="Q4" s="82">
        <f>COUNT(B4:P4) / COUNTA(B4:P4)</f>
        <v/>
      </c>
      <c r="R4" s="82">
        <f>1-Q4</f>
        <v/>
      </c>
    </row>
    <row r="5">
      <c r="A5" s="81" t="n">
        <v>2014</v>
      </c>
      <c r="B5" s="81" t="n">
        <v>22464</v>
      </c>
      <c r="C5" s="81" t="n">
        <v>6059</v>
      </c>
      <c r="D5" s="81" t="n">
        <v>2615</v>
      </c>
      <c r="E5" s="81" t="n">
        <v>8558</v>
      </c>
      <c r="F5" s="81" t="n">
        <v>4196</v>
      </c>
      <c r="G5" s="81" t="n">
        <v>4953</v>
      </c>
      <c r="H5" s="81" t="n">
        <v>2654</v>
      </c>
      <c r="I5" s="81" t="n">
        <v>2894</v>
      </c>
      <c r="J5" s="81" t="n">
        <v>117</v>
      </c>
      <c r="K5" s="81" t="n">
        <v>660</v>
      </c>
      <c r="L5" s="81" t="n">
        <v>109</v>
      </c>
      <c r="M5" s="81" t="n">
        <v>52</v>
      </c>
      <c r="N5" s="81" t="n">
        <v>85</v>
      </c>
      <c r="O5" s="81" t="n">
        <v>584</v>
      </c>
      <c r="P5" s="81" t="n">
        <v>12029</v>
      </c>
      <c r="Q5" s="82">
        <f>COUNT(B5:P5) / COUNTA(B5:P5)</f>
        <v/>
      </c>
      <c r="R5" s="82">
        <f>1-Q5</f>
        <v/>
      </c>
    </row>
    <row r="6">
      <c r="A6" s="81" t="n">
        <v>2015</v>
      </c>
      <c r="B6" s="81" t="n">
        <v>31485</v>
      </c>
      <c r="C6" s="81" t="n">
        <v>7964</v>
      </c>
      <c r="D6" s="81" t="n">
        <v>3473</v>
      </c>
      <c r="E6" s="81" t="n">
        <v>11538</v>
      </c>
      <c r="F6" s="81" t="n">
        <v>5878</v>
      </c>
      <c r="G6" s="81" t="n">
        <v>6349</v>
      </c>
      <c r="H6" s="81" t="n">
        <v>3755</v>
      </c>
      <c r="I6" s="81" t="n">
        <v>4247</v>
      </c>
      <c r="J6" s="81" t="n">
        <v>126</v>
      </c>
      <c r="K6" s="81" t="n">
        <v>818</v>
      </c>
      <c r="L6" s="81" t="n">
        <v>130</v>
      </c>
      <c r="M6" s="81" t="n">
        <v>76</v>
      </c>
      <c r="N6" s="81" t="n">
        <v>132</v>
      </c>
      <c r="O6" s="81" t="n">
        <v>814</v>
      </c>
      <c r="P6" s="81" t="n">
        <v>16353</v>
      </c>
      <c r="Q6" s="82">
        <f>COUNT(B6:P6) / COUNTA(B6:P6)</f>
        <v/>
      </c>
      <c r="R6" s="82">
        <f>1-Q6</f>
        <v/>
      </c>
    </row>
    <row r="7">
      <c r="A7" s="81" t="n">
        <v>2016</v>
      </c>
      <c r="B7" s="81" t="n">
        <v>35371</v>
      </c>
      <c r="C7" s="81" t="n">
        <v>8581</v>
      </c>
      <c r="D7" s="81" t="n">
        <v>3785</v>
      </c>
      <c r="E7" s="81" t="n">
        <v>13326</v>
      </c>
      <c r="F7" s="81" t="n">
        <v>7019</v>
      </c>
      <c r="G7" s="81" t="n">
        <v>7328</v>
      </c>
      <c r="H7" s="81" t="n">
        <v>4125</v>
      </c>
      <c r="I7" s="81" t="n">
        <v>5028</v>
      </c>
      <c r="J7" s="81" t="n">
        <v>146</v>
      </c>
      <c r="K7" s="81" t="n">
        <v>922</v>
      </c>
      <c r="L7" s="81" t="n">
        <v>124</v>
      </c>
      <c r="M7" s="81" t="n">
        <v>104</v>
      </c>
      <c r="N7" s="81" t="n">
        <v>152</v>
      </c>
      <c r="O7" s="81" t="n">
        <v>864</v>
      </c>
      <c r="P7" s="81" t="n">
        <v>18591</v>
      </c>
      <c r="Q7" s="82">
        <f>COUNT(B7:P7) / COUNTA(B7:P7)</f>
        <v/>
      </c>
      <c r="R7" s="82">
        <f>1-Q7</f>
        <v/>
      </c>
    </row>
    <row r="8">
      <c r="A8" s="81" t="n">
        <v>2017</v>
      </c>
      <c r="B8" s="81" t="n">
        <v>42615</v>
      </c>
      <c r="C8" s="81" t="n">
        <v>10985</v>
      </c>
      <c r="D8" s="81" t="n">
        <v>4582</v>
      </c>
      <c r="E8" s="81" t="n">
        <v>16890</v>
      </c>
      <c r="F8" s="81" t="n">
        <v>9064</v>
      </c>
      <c r="G8" s="81" t="n">
        <v>8741</v>
      </c>
      <c r="H8" s="81" t="n">
        <v>4781</v>
      </c>
      <c r="I8" s="81" t="n">
        <v>6048</v>
      </c>
      <c r="J8" s="81" t="n">
        <v>197</v>
      </c>
      <c r="K8" s="81" t="n">
        <v>1173</v>
      </c>
      <c r="L8" s="81" t="n">
        <v>129</v>
      </c>
      <c r="M8" s="81" t="n">
        <v>111</v>
      </c>
      <c r="N8" s="81" t="n">
        <v>181</v>
      </c>
      <c r="O8" s="81" t="n">
        <v>811</v>
      </c>
      <c r="P8" s="81" t="n">
        <v>22043</v>
      </c>
      <c r="Q8" s="82">
        <f>COUNT(B8:P8) / COUNTA(B8:P8)</f>
        <v/>
      </c>
      <c r="R8" s="82">
        <f>1-Q8</f>
        <v/>
      </c>
    </row>
    <row r="9">
      <c r="A9" s="81" t="n">
        <v>2018</v>
      </c>
      <c r="B9" s="81" t="n">
        <v>42906</v>
      </c>
      <c r="C9" s="81" t="n">
        <v>10770</v>
      </c>
      <c r="D9" s="81" t="n">
        <v>4570</v>
      </c>
      <c r="E9" s="81" t="n">
        <v>17354</v>
      </c>
      <c r="F9" s="81" t="n">
        <v>9250</v>
      </c>
      <c r="G9" s="81" t="n">
        <v>8373</v>
      </c>
      <c r="H9" s="81" t="n">
        <v>4731</v>
      </c>
      <c r="I9" s="81" t="n">
        <v>6459</v>
      </c>
      <c r="J9" s="81" t="n">
        <v>199</v>
      </c>
      <c r="K9" s="81" t="n">
        <v>1210</v>
      </c>
      <c r="L9" s="81" t="n">
        <v>156</v>
      </c>
      <c r="M9" s="81" t="n">
        <v>169</v>
      </c>
      <c r="N9" s="81" t="n">
        <v>240</v>
      </c>
      <c r="O9" s="81" t="n">
        <v>865</v>
      </c>
      <c r="P9" s="81" t="n">
        <v>22290</v>
      </c>
      <c r="Q9" s="82">
        <f>COUNT(B9:P9) / COUNTA(B9:P9)</f>
        <v/>
      </c>
      <c r="R9" s="82">
        <f>1-Q9</f>
        <v/>
      </c>
    </row>
    <row r="10">
      <c r="A10" s="81" t="n">
        <v>2019</v>
      </c>
      <c r="B10" s="81" t="n">
        <v>50362</v>
      </c>
      <c r="C10" s="81" t="n">
        <v>12167</v>
      </c>
      <c r="D10" s="81" t="n">
        <v>5369</v>
      </c>
      <c r="E10" s="81" t="n">
        <v>19295</v>
      </c>
      <c r="F10" s="81" t="n">
        <v>10740</v>
      </c>
      <c r="G10" s="81" t="n">
        <v>9843</v>
      </c>
      <c r="H10" s="81" t="n">
        <v>5746</v>
      </c>
      <c r="I10" s="81" t="n">
        <v>7713</v>
      </c>
      <c r="J10" s="81" t="n">
        <v>250</v>
      </c>
      <c r="K10" s="81" t="n">
        <v>1522</v>
      </c>
      <c r="L10" s="81" t="n">
        <v>153</v>
      </c>
      <c r="M10" s="81" t="n">
        <v>186</v>
      </c>
      <c r="N10" s="81" t="n">
        <v>316</v>
      </c>
      <c r="O10" s="81" t="n">
        <v>1070</v>
      </c>
      <c r="P10" s="81" t="n">
        <v>26680</v>
      </c>
      <c r="Q10" s="82">
        <f>COUNT(B10:P10) / COUNTA(B10:P10)</f>
        <v/>
      </c>
      <c r="R10" s="82">
        <f>1-Q10</f>
        <v/>
      </c>
    </row>
    <row r="11">
      <c r="A11" s="81" t="n">
        <v>2020</v>
      </c>
      <c r="B11" s="81" t="n">
        <v>33229</v>
      </c>
      <c r="C11" s="81" t="n">
        <v>6936</v>
      </c>
      <c r="D11" s="81" t="n">
        <v>3076</v>
      </c>
      <c r="E11" s="81" t="n">
        <v>11925</v>
      </c>
      <c r="F11" s="81" t="n">
        <v>7024</v>
      </c>
      <c r="G11" s="81" t="n">
        <v>6310</v>
      </c>
      <c r="H11" s="81" t="n">
        <v>3691</v>
      </c>
      <c r="I11" s="81" t="n">
        <v>5646</v>
      </c>
      <c r="J11" s="81" t="n">
        <v>186</v>
      </c>
      <c r="K11" s="81" t="n">
        <v>1251</v>
      </c>
      <c r="L11" s="81" t="n">
        <v>125</v>
      </c>
      <c r="M11" s="81" t="n">
        <v>134</v>
      </c>
      <c r="N11" s="81" t="n">
        <v>242</v>
      </c>
      <c r="O11" s="81" t="n">
        <v>1348</v>
      </c>
      <c r="P11" s="81" t="n">
        <v>18830</v>
      </c>
      <c r="Q11" s="82">
        <f>COUNT(B11:P11) / COUNTA(B11:P11)</f>
        <v/>
      </c>
      <c r="R11" s="82">
        <f>1-Q11</f>
        <v/>
      </c>
    </row>
    <row r="12">
      <c r="A12" s="81" t="n">
        <v>2021</v>
      </c>
      <c r="B12" s="81" t="n">
        <v>37809</v>
      </c>
      <c r="C12" s="81" t="n">
        <v>7501</v>
      </c>
      <c r="D12" s="81" t="n">
        <v>4161</v>
      </c>
      <c r="E12" s="81" t="n">
        <v>12923</v>
      </c>
      <c r="F12" s="81" t="n">
        <v>7463</v>
      </c>
      <c r="G12" s="81" t="n">
        <v>7412</v>
      </c>
      <c r="H12" s="81" t="n">
        <v>3872</v>
      </c>
      <c r="I12" s="81" t="n">
        <v>6154</v>
      </c>
      <c r="J12" s="81" t="n">
        <v>198</v>
      </c>
      <c r="K12" s="81" t="n">
        <v>1329</v>
      </c>
      <c r="L12" s="81" t="n">
        <v>126</v>
      </c>
      <c r="M12" s="81" t="n">
        <v>161</v>
      </c>
      <c r="N12" s="81" t="n">
        <v>300</v>
      </c>
      <c r="O12" s="81" t="n">
        <v>1765</v>
      </c>
      <c r="P12" s="81" t="n">
        <v>21189</v>
      </c>
      <c r="Q12" s="82">
        <f>COUNT(B12:P12) / COUNTA(B12:P12)</f>
        <v/>
      </c>
      <c r="R12" s="82">
        <f>1-Q12</f>
        <v/>
      </c>
    </row>
    <row r="13">
      <c r="A13" s="81" t="n">
        <v>2022</v>
      </c>
      <c r="B13" s="81" t="n">
        <v>45281</v>
      </c>
      <c r="C13" s="81" t="n">
        <v>8935</v>
      </c>
      <c r="D13" s="81" t="n">
        <v>4861</v>
      </c>
      <c r="E13" s="81" t="n">
        <v>15829</v>
      </c>
      <c r="F13" s="81" t="n">
        <v>9631</v>
      </c>
      <c r="G13" s="81" t="n">
        <v>9204</v>
      </c>
      <c r="H13" s="81" t="n">
        <v>4857</v>
      </c>
      <c r="I13" s="81" t="n">
        <v>7414</v>
      </c>
      <c r="J13" s="81" t="n">
        <v>219</v>
      </c>
      <c r="K13" s="81" t="n">
        <v>1096</v>
      </c>
      <c r="L13" s="81" t="n">
        <v>150</v>
      </c>
      <c r="M13" s="81" t="n">
        <v>179</v>
      </c>
      <c r="N13" s="81" t="n">
        <v>287</v>
      </c>
      <c r="O13" s="81" t="n">
        <v>1840</v>
      </c>
      <c r="P13" s="81" t="n">
        <v>25023</v>
      </c>
      <c r="Q13" s="82">
        <f>COUNT(B13:P13) / COUNTA(B13:P13)</f>
        <v/>
      </c>
      <c r="R13" s="82">
        <f>1-Q13</f>
        <v/>
      </c>
    </row>
    <row r="14">
      <c r="A14" s="81" t="n">
        <v>2023</v>
      </c>
      <c r="B14" s="81" t="n">
        <v>50965</v>
      </c>
      <c r="C14" s="81" t="n">
        <v>10479</v>
      </c>
      <c r="D14" s="81" t="n">
        <v>5570</v>
      </c>
      <c r="E14" s="81" t="n">
        <v>19395</v>
      </c>
      <c r="F14" s="81" t="n">
        <v>9675</v>
      </c>
      <c r="G14" s="81" t="n">
        <v>9089</v>
      </c>
      <c r="H14" s="81" t="n">
        <v>5630</v>
      </c>
      <c r="I14" s="81" t="n">
        <v>8948</v>
      </c>
      <c r="J14" s="81" t="n">
        <v>239</v>
      </c>
      <c r="K14" s="81" t="n">
        <v>1180</v>
      </c>
      <c r="L14" s="81" t="n">
        <v>150</v>
      </c>
      <c r="M14" s="81" t="n">
        <v>184</v>
      </c>
      <c r="N14" s="81" t="n">
        <v>285</v>
      </c>
      <c r="O14" s="81" t="n">
        <v>2395</v>
      </c>
      <c r="P14" s="81" t="n">
        <v>27703</v>
      </c>
      <c r="Q14" s="82">
        <f>COUNT(B14:P14) / COUNTA(B14:P14)</f>
        <v/>
      </c>
      <c r="R14" s="82">
        <f>1-Q14</f>
        <v/>
      </c>
    </row>
    <row r="15">
      <c r="A15" s="81" t="n">
        <v>2024</v>
      </c>
      <c r="B15" s="81" t="n">
        <v>30524</v>
      </c>
      <c r="C15" s="81" t="n">
        <v>6266</v>
      </c>
      <c r="D15" s="81" t="n">
        <v>3463</v>
      </c>
      <c r="E15" s="81" t="n">
        <v>11709</v>
      </c>
      <c r="F15" s="81" t="n">
        <v>5366</v>
      </c>
      <c r="G15" s="81" t="n">
        <v>5470</v>
      </c>
      <c r="H15" s="81" t="n">
        <v>3298</v>
      </c>
      <c r="I15" s="81" t="n">
        <v>5437</v>
      </c>
      <c r="J15" s="81" t="n">
        <v>154</v>
      </c>
      <c r="K15" s="81" t="n">
        <v>660</v>
      </c>
      <c r="L15" s="81" t="n">
        <v>119</v>
      </c>
      <c r="M15" s="81" t="n">
        <v>126</v>
      </c>
      <c r="N15" s="81" t="n">
        <v>188</v>
      </c>
      <c r="O15" s="81" t="n">
        <v>1534</v>
      </c>
      <c r="P15" s="81" t="n">
        <v>16818</v>
      </c>
      <c r="Q15" s="82">
        <f>COUNT(B15:P15) / COUNTA(B15:P15)</f>
        <v/>
      </c>
      <c r="R15" s="82">
        <f>1-Q15</f>
        <v/>
      </c>
    </row>
    <row r="16">
      <c r="A16" s="81" t="inlineStr">
        <is>
          <t>Total</t>
        </is>
      </c>
      <c r="B16" s="81" t="n">
        <v>424221</v>
      </c>
      <c r="C16" s="81" t="n">
        <v>97076</v>
      </c>
      <c r="D16" s="81" t="n">
        <v>45724</v>
      </c>
      <c r="E16" s="81" t="n">
        <v>159390</v>
      </c>
      <c r="F16" s="81" t="n">
        <v>85555</v>
      </c>
      <c r="G16" s="81" t="n">
        <v>83387</v>
      </c>
      <c r="H16" s="81" t="n">
        <v>47245</v>
      </c>
      <c r="I16" s="81" t="n">
        <v>66081</v>
      </c>
      <c r="J16" s="81" t="n">
        <v>2033</v>
      </c>
      <c r="K16" s="81" t="n">
        <v>11833</v>
      </c>
      <c r="L16" s="81" t="n">
        <v>1477</v>
      </c>
      <c r="M16" s="81" t="n">
        <v>1485</v>
      </c>
      <c r="N16" s="81" t="n">
        <v>2411</v>
      </c>
      <c r="O16" s="81" t="n">
        <v>13896</v>
      </c>
      <c r="P16" s="81" t="n">
        <v>228093</v>
      </c>
      <c r="Q16" s="82">
        <f>COUNT(B16:P16) / COUNTA(B16:P16)</f>
        <v/>
      </c>
      <c r="R16" s="82">
        <f>1-Q16</f>
        <v/>
      </c>
    </row>
    <row r="17">
      <c r="A17" s="81" t="inlineStr">
        <is>
          <t>Fonte:</t>
        </is>
      </c>
      <c r="Q17" s="82">
        <f>COUNT(B17:P17) / COUNTA(B17:P17)</f>
        <v/>
      </c>
      <c r="R17" s="82">
        <f>1-Q17</f>
        <v/>
      </c>
    </row>
    <row r="18">
      <c r="Q18" s="82">
        <f>COUNT(B18:P18) / COUNTA(B18:P18)</f>
        <v/>
      </c>
      <c r="R18" s="82">
        <f>1-Q18</f>
        <v/>
      </c>
    </row>
    <row r="19">
      <c r="B19" s="37" t="n"/>
    </row>
    <row r="20">
      <c r="A20" t="inlineStr">
        <is>
          <t>-------------</t>
        </is>
      </c>
    </row>
    <row r="21">
      <c r="A21" t="inlineStr">
        <is>
          <t>PORCENT_COMPLETA (%)</t>
        </is>
      </c>
      <c r="B21" s="82">
        <f>COUNT(B4:P18) / COUNTA(B4:P18)</f>
        <v/>
      </c>
    </row>
    <row r="22">
      <c r="A22" t="inlineStr">
        <is>
          <t>PORCENT_AUSENTE (%)</t>
        </is>
      </c>
      <c r="B22" s="82">
        <f>1-B21</f>
        <v/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0" summaryRight="0"/>
    <pageSetUpPr/>
  </sheetPr>
  <dimension ref="A1:R2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SISCAN - HISTO DO COLO - POR LOCAL DE ATENDIMENTO Ano Resultado</t>
        </is>
      </c>
      <c r="B1" s="81" t="n"/>
      <c r="C1" s="81" t="n"/>
      <c r="D1" s="81" t="n"/>
      <c r="E1" s="81" t="n"/>
      <c r="F1" s="81" t="n"/>
      <c r="G1" s="81" t="n"/>
      <c r="H1" s="81" t="n"/>
      <c r="I1" s="81" t="n"/>
      <c r="J1" s="81" t="n"/>
      <c r="K1" s="81" t="n"/>
      <c r="L1" s="81" t="n"/>
      <c r="M1" s="81" t="n"/>
      <c r="N1" s="81" t="n"/>
      <c r="O1" s="81" t="n"/>
      <c r="P1" s="81" t="n"/>
    </row>
    <row r="2">
      <c r="A2" s="81" t="inlineStr">
        <is>
          <t>Período: 2013-2024</t>
        </is>
      </c>
      <c r="B2" s="81" t="n"/>
      <c r="C2" s="81" t="n"/>
      <c r="D2" s="81" t="n"/>
      <c r="E2" s="81" t="n"/>
      <c r="F2" s="81" t="n"/>
      <c r="G2" s="81" t="n"/>
      <c r="H2" s="81" t="n"/>
      <c r="I2" s="81" t="n"/>
      <c r="J2" s="81" t="n"/>
      <c r="K2" s="81" t="n"/>
      <c r="L2" s="81" t="n"/>
      <c r="M2" s="81" t="n"/>
      <c r="N2" s="81" t="n"/>
      <c r="O2" s="81" t="n"/>
      <c r="P2" s="81" t="n"/>
    </row>
    <row r="3">
      <c r="A3" s="81" t="inlineStr">
        <is>
          <t>Ano Resultado</t>
        </is>
      </c>
      <c r="B3" s="81" t="inlineStr">
        <is>
          <t>Exames</t>
        </is>
      </c>
      <c r="C3" s="81" t="inlineStr">
        <is>
          <t>Ben. Metaplasia esc</t>
        </is>
      </c>
      <c r="D3" s="81" t="inlineStr">
        <is>
          <t>Ben. Pólipo endocer</t>
        </is>
      </c>
      <c r="E3" s="81" t="inlineStr">
        <is>
          <t>Ben. Cervicite cron</t>
        </is>
      </c>
      <c r="F3" s="81" t="inlineStr">
        <is>
          <t>Ben. Alt. cito. Compa</t>
        </is>
      </c>
      <c r="G3" s="81" t="inlineStr">
        <is>
          <t>Neo. NIC I</t>
        </is>
      </c>
      <c r="H3" s="81" t="inlineStr">
        <is>
          <t>Neo. NIC II</t>
        </is>
      </c>
      <c r="I3" s="81" t="inlineStr">
        <is>
          <t>Neo. NIC III</t>
        </is>
      </c>
      <c r="J3" s="81" t="inlineStr">
        <is>
          <t>Neo. Carc. epid. Micr</t>
        </is>
      </c>
      <c r="K3" s="81" t="inlineStr">
        <is>
          <t>Neo. Carc. epid. Inva</t>
        </is>
      </c>
      <c r="L3" s="81" t="inlineStr">
        <is>
          <t>Neo. Carc. epid. imp.</t>
        </is>
      </c>
      <c r="M3" s="81" t="inlineStr">
        <is>
          <t>Neo. Adeno in situ</t>
        </is>
      </c>
      <c r="N3" s="81" t="inlineStr">
        <is>
          <t>Neo. Adeno invas</t>
        </is>
      </c>
      <c r="O3" s="81" t="inlineStr">
        <is>
          <t>Out  NEOPL.MALIG</t>
        </is>
      </c>
      <c r="P3" s="81" t="inlineStr">
        <is>
          <t>Res_Exames_Neo_Preneo</t>
        </is>
      </c>
      <c r="Q3" t="inlineStr">
        <is>
          <t>DADOS_OBTIDOS (%)</t>
        </is>
      </c>
      <c r="R3" t="inlineStr">
        <is>
          <t>DADOS_AUSENTES (%)</t>
        </is>
      </c>
    </row>
    <row r="4">
      <c r="A4" s="81" t="n">
        <v>2013</v>
      </c>
      <c r="B4" s="81" t="n">
        <v>1254</v>
      </c>
      <c r="C4" s="81" t="n">
        <v>440</v>
      </c>
      <c r="D4" s="81" t="n">
        <v>204</v>
      </c>
      <c r="E4" s="81" t="n">
        <v>653</v>
      </c>
      <c r="F4" s="81" t="n">
        <v>249</v>
      </c>
      <c r="G4" s="81" t="n">
        <v>322</v>
      </c>
      <c r="H4" s="81" t="n">
        <v>109</v>
      </c>
      <c r="I4" s="81" t="n">
        <v>106</v>
      </c>
      <c r="J4" s="81" t="n">
        <v>3</v>
      </c>
      <c r="K4" s="81" t="n">
        <v>14</v>
      </c>
      <c r="L4" s="81" t="n">
        <v>6</v>
      </c>
      <c r="M4" s="81" t="n">
        <v>3</v>
      </c>
      <c r="N4" s="81" t="n">
        <v>4</v>
      </c>
      <c r="O4" s="81" t="n">
        <v>7</v>
      </c>
      <c r="P4" s="81" t="n">
        <v>573</v>
      </c>
      <c r="Q4" s="82">
        <f>COUNT(B4:P4) / COUNTA(B4:P4)</f>
        <v/>
      </c>
      <c r="R4" s="82">
        <f>1-Q4</f>
        <v/>
      </c>
    </row>
    <row r="5">
      <c r="A5" s="81" t="n">
        <v>2014</v>
      </c>
      <c r="B5" s="81" t="n">
        <v>24029</v>
      </c>
      <c r="C5" s="81" t="n">
        <v>6484</v>
      </c>
      <c r="D5" s="81" t="n">
        <v>2778</v>
      </c>
      <c r="E5" s="81" t="n">
        <v>9165</v>
      </c>
      <c r="F5" s="81" t="n">
        <v>4362</v>
      </c>
      <c r="G5" s="81" t="n">
        <v>5173</v>
      </c>
      <c r="H5" s="81" t="n">
        <v>2776</v>
      </c>
      <c r="I5" s="81" t="n">
        <v>3069</v>
      </c>
      <c r="J5" s="81" t="n">
        <v>123</v>
      </c>
      <c r="K5" s="81" t="n">
        <v>715</v>
      </c>
      <c r="L5" s="81" t="n">
        <v>116</v>
      </c>
      <c r="M5" s="81" t="n">
        <v>53</v>
      </c>
      <c r="N5" s="81" t="n">
        <v>90</v>
      </c>
      <c r="O5" s="81" t="n">
        <v>625</v>
      </c>
      <c r="P5" s="81" t="n">
        <v>12659</v>
      </c>
      <c r="Q5" s="82">
        <f>COUNT(B5:P5) / COUNTA(B5:P5)</f>
        <v/>
      </c>
      <c r="R5" s="82">
        <f>1-Q5</f>
        <v/>
      </c>
    </row>
    <row r="6">
      <c r="A6" s="81" t="n">
        <v>2015</v>
      </c>
      <c r="B6" s="81" t="n">
        <v>32440</v>
      </c>
      <c r="C6" s="81" t="n">
        <v>8158</v>
      </c>
      <c r="D6" s="81" t="n">
        <v>3548</v>
      </c>
      <c r="E6" s="81" t="n">
        <v>11833</v>
      </c>
      <c r="F6" s="81" t="n">
        <v>5988</v>
      </c>
      <c r="G6" s="81" t="n">
        <v>6475</v>
      </c>
      <c r="H6" s="81" t="n">
        <v>3889</v>
      </c>
      <c r="I6" s="81" t="n">
        <v>4409</v>
      </c>
      <c r="J6" s="81" t="n">
        <v>130</v>
      </c>
      <c r="K6" s="81" t="n">
        <v>861</v>
      </c>
      <c r="L6" s="81" t="n">
        <v>132</v>
      </c>
      <c r="M6" s="81" t="n">
        <v>83</v>
      </c>
      <c r="N6" s="81" t="n">
        <v>137</v>
      </c>
      <c r="O6" s="81" t="n">
        <v>841</v>
      </c>
      <c r="P6" s="81" t="n">
        <v>16854</v>
      </c>
      <c r="Q6" s="82">
        <f>COUNT(B6:P6) / COUNTA(B6:P6)</f>
        <v/>
      </c>
      <c r="R6" s="82">
        <f>1-Q6</f>
        <v/>
      </c>
    </row>
    <row r="7">
      <c r="A7" s="81" t="n">
        <v>2016</v>
      </c>
      <c r="B7" s="81" t="n">
        <v>36617</v>
      </c>
      <c r="C7" s="81" t="n">
        <v>8928</v>
      </c>
      <c r="D7" s="81" t="n">
        <v>3865</v>
      </c>
      <c r="E7" s="81" t="n">
        <v>13722</v>
      </c>
      <c r="F7" s="81" t="n">
        <v>7264</v>
      </c>
      <c r="G7" s="81" t="n">
        <v>7536</v>
      </c>
      <c r="H7" s="81" t="n">
        <v>4283</v>
      </c>
      <c r="I7" s="81" t="n">
        <v>5220</v>
      </c>
      <c r="J7" s="81" t="n">
        <v>150</v>
      </c>
      <c r="K7" s="81" t="n">
        <v>952</v>
      </c>
      <c r="L7" s="81" t="n">
        <v>128</v>
      </c>
      <c r="M7" s="81" t="n">
        <v>99</v>
      </c>
      <c r="N7" s="81" t="n">
        <v>156</v>
      </c>
      <c r="O7" s="81" t="n">
        <v>896</v>
      </c>
      <c r="P7" s="81" t="n">
        <v>19223</v>
      </c>
      <c r="Q7" s="82">
        <f>COUNT(B7:P7) / COUNTA(B7:P7)</f>
        <v/>
      </c>
      <c r="R7" s="82">
        <f>1-Q7</f>
        <v/>
      </c>
    </row>
    <row r="8">
      <c r="A8" s="81" t="n">
        <v>2017</v>
      </c>
      <c r="B8" s="81" t="n">
        <v>43732</v>
      </c>
      <c r="C8" s="81" t="n">
        <v>11337</v>
      </c>
      <c r="D8" s="81" t="n">
        <v>4676</v>
      </c>
      <c r="E8" s="81" t="n">
        <v>17319</v>
      </c>
      <c r="F8" s="81" t="n">
        <v>9250</v>
      </c>
      <c r="G8" s="81" t="n">
        <v>8920</v>
      </c>
      <c r="H8" s="81" t="n">
        <v>4875</v>
      </c>
      <c r="I8" s="81" t="n">
        <v>6163</v>
      </c>
      <c r="J8" s="81" t="n">
        <v>203</v>
      </c>
      <c r="K8" s="81" t="n">
        <v>1223</v>
      </c>
      <c r="L8" s="81" t="n">
        <v>128</v>
      </c>
      <c r="M8" s="81" t="n">
        <v>115</v>
      </c>
      <c r="N8" s="81" t="n">
        <v>188</v>
      </c>
      <c r="O8" s="81" t="n">
        <v>826</v>
      </c>
      <c r="P8" s="81" t="n">
        <v>22513</v>
      </c>
      <c r="Q8" s="82">
        <f>COUNT(B8:P8) / COUNTA(B8:P8)</f>
        <v/>
      </c>
      <c r="R8" s="82">
        <f>1-Q8</f>
        <v/>
      </c>
    </row>
    <row r="9">
      <c r="A9" s="81" t="n">
        <v>2018</v>
      </c>
      <c r="B9" s="81" t="n">
        <v>43926</v>
      </c>
      <c r="C9" s="81" t="n">
        <v>10949</v>
      </c>
      <c r="D9" s="81" t="n">
        <v>4671</v>
      </c>
      <c r="E9" s="81" t="n">
        <v>17642</v>
      </c>
      <c r="F9" s="81" t="n">
        <v>9443</v>
      </c>
      <c r="G9" s="81" t="n">
        <v>8644</v>
      </c>
      <c r="H9" s="81" t="n">
        <v>4786</v>
      </c>
      <c r="I9" s="81" t="n">
        <v>6580</v>
      </c>
      <c r="J9" s="81" t="n">
        <v>207</v>
      </c>
      <c r="K9" s="81" t="n">
        <v>1245</v>
      </c>
      <c r="L9" s="81" t="n">
        <v>158</v>
      </c>
      <c r="M9" s="81" t="n">
        <v>170</v>
      </c>
      <c r="N9" s="81" t="n">
        <v>256</v>
      </c>
      <c r="O9" s="81" t="n">
        <v>873</v>
      </c>
      <c r="P9" s="81" t="n">
        <v>22804</v>
      </c>
      <c r="Q9" s="82">
        <f>COUNT(B9:P9) / COUNTA(B9:P9)</f>
        <v/>
      </c>
      <c r="R9" s="82">
        <f>1-Q9</f>
        <v/>
      </c>
    </row>
    <row r="10">
      <c r="A10" s="81" t="n">
        <v>2019</v>
      </c>
      <c r="B10" s="81" t="n">
        <v>46757</v>
      </c>
      <c r="C10" s="81" t="n">
        <v>11055</v>
      </c>
      <c r="D10" s="81" t="n">
        <v>5031</v>
      </c>
      <c r="E10" s="81" t="n">
        <v>18079</v>
      </c>
      <c r="F10" s="81" t="n">
        <v>10303</v>
      </c>
      <c r="G10" s="81" t="n">
        <v>9176</v>
      </c>
      <c r="H10" s="81" t="n">
        <v>5444</v>
      </c>
      <c r="I10" s="81" t="n">
        <v>7294</v>
      </c>
      <c r="J10" s="81" t="n">
        <v>229</v>
      </c>
      <c r="K10" s="81" t="n">
        <v>1405</v>
      </c>
      <c r="L10" s="81" t="n">
        <v>150</v>
      </c>
      <c r="M10" s="81" t="n">
        <v>187</v>
      </c>
      <c r="N10" s="81" t="n">
        <v>299</v>
      </c>
      <c r="O10" s="81" t="n">
        <v>1039</v>
      </c>
      <c r="P10" s="81" t="n">
        <v>25107</v>
      </c>
      <c r="Q10" s="82">
        <f>COUNT(B10:P10) / COUNTA(B10:P10)</f>
        <v/>
      </c>
      <c r="R10" s="82">
        <f>1-Q10</f>
        <v/>
      </c>
    </row>
    <row r="11">
      <c r="A11" s="81" t="n">
        <v>2020</v>
      </c>
      <c r="B11" s="81" t="n">
        <v>31874</v>
      </c>
      <c r="C11" s="81" t="n">
        <v>6685</v>
      </c>
      <c r="D11" s="81" t="n">
        <v>2963</v>
      </c>
      <c r="E11" s="81" t="n">
        <v>11493</v>
      </c>
      <c r="F11" s="81" t="n">
        <v>6748</v>
      </c>
      <c r="G11" s="81" t="n">
        <v>6209</v>
      </c>
      <c r="H11" s="81" t="n">
        <v>3500</v>
      </c>
      <c r="I11" s="81" t="n">
        <v>5420</v>
      </c>
      <c r="J11" s="81" t="n">
        <v>183</v>
      </c>
      <c r="K11" s="81" t="n">
        <v>1197</v>
      </c>
      <c r="L11" s="81" t="n">
        <v>117</v>
      </c>
      <c r="M11" s="81" t="n">
        <v>130</v>
      </c>
      <c r="N11" s="81" t="n">
        <v>236</v>
      </c>
      <c r="O11" s="81" t="n">
        <v>1309</v>
      </c>
      <c r="P11" s="81" t="n">
        <v>18196</v>
      </c>
      <c r="Q11" s="82">
        <f>COUNT(B11:P11) / COUNTA(B11:P11)</f>
        <v/>
      </c>
      <c r="R11" s="82">
        <f>1-Q11</f>
        <v/>
      </c>
    </row>
    <row r="12">
      <c r="A12" s="81" t="n">
        <v>2021</v>
      </c>
      <c r="B12" s="81" t="n">
        <v>37768</v>
      </c>
      <c r="C12" s="81" t="n">
        <v>7486</v>
      </c>
      <c r="D12" s="81" t="n">
        <v>4225</v>
      </c>
      <c r="E12" s="81" t="n">
        <v>12871</v>
      </c>
      <c r="F12" s="81" t="n">
        <v>7530</v>
      </c>
      <c r="G12" s="81" t="n">
        <v>7444</v>
      </c>
      <c r="H12" s="81" t="n">
        <v>3865</v>
      </c>
      <c r="I12" s="81" t="n">
        <v>6136</v>
      </c>
      <c r="J12" s="81" t="n">
        <v>194</v>
      </c>
      <c r="K12" s="81" t="n">
        <v>1309</v>
      </c>
      <c r="L12" s="81" t="n">
        <v>125</v>
      </c>
      <c r="M12" s="81" t="n">
        <v>164</v>
      </c>
      <c r="N12" s="81" t="n">
        <v>295</v>
      </c>
      <c r="O12" s="81" t="n">
        <v>1752</v>
      </c>
      <c r="P12" s="81" t="n">
        <v>21157</v>
      </c>
      <c r="Q12" s="82">
        <f>COUNT(B12:P12) / COUNTA(B12:P12)</f>
        <v/>
      </c>
      <c r="R12" s="82">
        <f>1-Q12</f>
        <v/>
      </c>
    </row>
    <row r="13">
      <c r="A13" s="81" t="n">
        <v>2022</v>
      </c>
      <c r="B13" s="81" t="n">
        <v>45018</v>
      </c>
      <c r="C13" s="81" t="n">
        <v>8902</v>
      </c>
      <c r="D13" s="81" t="n">
        <v>4827</v>
      </c>
      <c r="E13" s="81" t="n">
        <v>15720</v>
      </c>
      <c r="F13" s="81" t="n">
        <v>9455</v>
      </c>
      <c r="G13" s="81" t="n">
        <v>9031</v>
      </c>
      <c r="H13" s="81" t="n">
        <v>4865</v>
      </c>
      <c r="I13" s="81" t="n">
        <v>7445</v>
      </c>
      <c r="J13" s="81" t="n">
        <v>221</v>
      </c>
      <c r="K13" s="81" t="n">
        <v>1123</v>
      </c>
      <c r="L13" s="81" t="n">
        <v>149</v>
      </c>
      <c r="M13" s="81" t="n">
        <v>173</v>
      </c>
      <c r="N13" s="81" t="n">
        <v>285</v>
      </c>
      <c r="O13" s="81" t="n">
        <v>1879</v>
      </c>
      <c r="P13" s="81" t="n">
        <v>24925</v>
      </c>
      <c r="Q13" s="82">
        <f>COUNT(B13:P13) / COUNTA(B13:P13)</f>
        <v/>
      </c>
      <c r="R13" s="82">
        <f>1-Q13</f>
        <v/>
      </c>
    </row>
    <row r="14">
      <c r="A14" s="81" t="n">
        <v>2023</v>
      </c>
      <c r="B14" s="81" t="n">
        <v>51364</v>
      </c>
      <c r="C14" s="81" t="n">
        <v>10568</v>
      </c>
      <c r="D14" s="81" t="n">
        <v>5652</v>
      </c>
      <c r="E14" s="81" t="n">
        <v>19569</v>
      </c>
      <c r="F14" s="81" t="n">
        <v>9887</v>
      </c>
      <c r="G14" s="81" t="n">
        <v>9196</v>
      </c>
      <c r="H14" s="81" t="n">
        <v>5673</v>
      </c>
      <c r="I14" s="81" t="n">
        <v>8990</v>
      </c>
      <c r="J14" s="81" t="n">
        <v>241</v>
      </c>
      <c r="K14" s="81" t="n">
        <v>1155</v>
      </c>
      <c r="L14" s="81" t="n">
        <v>151</v>
      </c>
      <c r="M14" s="81" t="n">
        <v>185</v>
      </c>
      <c r="N14" s="81" t="n">
        <v>282</v>
      </c>
      <c r="O14" s="81" t="n">
        <v>2361</v>
      </c>
      <c r="P14" s="81" t="n">
        <v>27863</v>
      </c>
      <c r="Q14" s="82">
        <f>COUNT(B14:P14) / COUNTA(B14:P14)</f>
        <v/>
      </c>
      <c r="R14" s="82">
        <f>1-Q14</f>
        <v/>
      </c>
    </row>
    <row r="15">
      <c r="A15" s="81" t="n">
        <v>2024</v>
      </c>
      <c r="B15" s="81" t="n">
        <v>29442</v>
      </c>
      <c r="C15" s="81" t="n">
        <v>6084</v>
      </c>
      <c r="D15" s="81" t="n">
        <v>3284</v>
      </c>
      <c r="E15" s="81" t="n">
        <v>11324</v>
      </c>
      <c r="F15" s="81" t="n">
        <v>5076</v>
      </c>
      <c r="G15" s="81" t="n">
        <v>5261</v>
      </c>
      <c r="H15" s="81" t="n">
        <v>3180</v>
      </c>
      <c r="I15" s="81" t="n">
        <v>5249</v>
      </c>
      <c r="J15" s="81" t="n">
        <v>149</v>
      </c>
      <c r="K15" s="81" t="n">
        <v>634</v>
      </c>
      <c r="L15" s="81" t="n">
        <v>117</v>
      </c>
      <c r="M15" s="81" t="n">
        <v>123</v>
      </c>
      <c r="N15" s="81" t="n">
        <v>183</v>
      </c>
      <c r="O15" s="81" t="n">
        <v>1488</v>
      </c>
      <c r="P15" s="81" t="n">
        <v>16219</v>
      </c>
      <c r="Q15" s="82">
        <f>COUNT(B15:P15) / COUNTA(B15:P15)</f>
        <v/>
      </c>
      <c r="R15" s="82">
        <f>1-Q15</f>
        <v/>
      </c>
    </row>
    <row r="16">
      <c r="A16" s="81" t="inlineStr">
        <is>
          <t>Total</t>
        </is>
      </c>
      <c r="B16" s="81" t="n">
        <v>424221</v>
      </c>
      <c r="C16" s="81" t="n">
        <v>97076</v>
      </c>
      <c r="D16" s="81" t="n">
        <v>45724</v>
      </c>
      <c r="E16" s="81" t="n">
        <v>159390</v>
      </c>
      <c r="F16" s="81" t="n">
        <v>85555</v>
      </c>
      <c r="G16" s="81" t="n">
        <v>83387</v>
      </c>
      <c r="H16" s="81" t="n">
        <v>47245</v>
      </c>
      <c r="I16" s="81" t="n">
        <v>66081</v>
      </c>
      <c r="J16" s="81" t="n">
        <v>2033</v>
      </c>
      <c r="K16" s="81" t="n">
        <v>11833</v>
      </c>
      <c r="L16" s="81" t="n">
        <v>1477</v>
      </c>
      <c r="M16" s="81" t="n">
        <v>1485</v>
      </c>
      <c r="N16" s="81" t="n">
        <v>2411</v>
      </c>
      <c r="O16" s="81" t="n">
        <v>13896</v>
      </c>
      <c r="P16" s="81" t="n">
        <v>228093</v>
      </c>
      <c r="Q16" s="82">
        <f>COUNT(B16:P16) / COUNTA(B16:P16)</f>
        <v/>
      </c>
      <c r="R16" s="82">
        <f>1-Q16</f>
        <v/>
      </c>
    </row>
    <row r="17">
      <c r="A17" s="81" t="inlineStr">
        <is>
          <t>Fonte:</t>
        </is>
      </c>
      <c r="Q17" s="82">
        <f>COUNT(B17:P17) / COUNTA(B17:P17)</f>
        <v/>
      </c>
      <c r="R17" s="82">
        <f>1-Q17</f>
        <v/>
      </c>
    </row>
    <row r="18">
      <c r="C18" s="37" t="n"/>
    </row>
    <row r="19">
      <c r="A19" t="inlineStr">
        <is>
          <t>-------------</t>
        </is>
      </c>
    </row>
    <row r="20">
      <c r="A20" t="inlineStr">
        <is>
          <t>PORCENT_COMPLETA (%)</t>
        </is>
      </c>
      <c r="B20" s="82">
        <f>COUNT(B4:P17) / COUNTA(B4:P17)</f>
        <v/>
      </c>
    </row>
    <row r="21">
      <c r="A21" t="inlineStr">
        <is>
          <t>PORCENT_AUSENTE (%)</t>
        </is>
      </c>
      <c r="B21" s="82">
        <f>1-B20</f>
        <v/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0" summaryRight="0"/>
    <pageSetUpPr/>
  </sheetPr>
  <dimension ref="A1:H2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SISCAN - HISTO DO COLO - POR PACIENTES por ano competencia</t>
        </is>
      </c>
      <c r="B1" s="81" t="n"/>
    </row>
    <row r="2">
      <c r="A2" s="81" t="inlineStr">
        <is>
          <t>Período: 2013-2024</t>
        </is>
      </c>
      <c r="B2" s="81" t="n"/>
    </row>
    <row r="3">
      <c r="A3" s="81" t="inlineStr">
        <is>
          <t>Ano competencia</t>
        </is>
      </c>
      <c r="B3" s="81" t="inlineStr">
        <is>
          <t>Pacientes</t>
        </is>
      </c>
      <c r="G3" t="inlineStr">
        <is>
          <t>DADOS_OBTIDOS (%)</t>
        </is>
      </c>
      <c r="H3" t="inlineStr">
        <is>
          <t>DADOS_AUSENTES (%)</t>
        </is>
      </c>
    </row>
    <row r="4">
      <c r="A4" s="81" t="n">
        <v>2013</v>
      </c>
      <c r="B4" s="81" t="n">
        <v>1193</v>
      </c>
      <c r="G4" s="82">
        <f>COUNT(B4:F4) / COUNTA(B4:F4)</f>
        <v/>
      </c>
      <c r="H4" s="82">
        <f>1-G4</f>
        <v/>
      </c>
    </row>
    <row r="5">
      <c r="A5" s="81" t="n">
        <v>2014</v>
      </c>
      <c r="B5" s="81" t="n">
        <v>20849</v>
      </c>
      <c r="G5" s="82">
        <f>COUNT(B5:F5) / COUNTA(B5:F5)</f>
        <v/>
      </c>
      <c r="H5" s="82">
        <f>1-G5</f>
        <v/>
      </c>
    </row>
    <row r="6">
      <c r="A6" s="81" t="n">
        <v>2015</v>
      </c>
      <c r="B6" s="81" t="n">
        <v>28631</v>
      </c>
      <c r="G6" s="82">
        <f>COUNT(B6:F6) / COUNTA(B6:F6)</f>
        <v/>
      </c>
      <c r="H6" s="82">
        <f>1-G6</f>
        <v/>
      </c>
    </row>
    <row r="7">
      <c r="A7" s="81" t="n">
        <v>2016</v>
      </c>
      <c r="B7" s="81" t="n">
        <v>32338</v>
      </c>
      <c r="G7" s="82">
        <f>COUNT(B7:F7) / COUNTA(B7:F7)</f>
        <v/>
      </c>
      <c r="H7" s="82">
        <f>1-G7</f>
        <v/>
      </c>
    </row>
    <row r="8">
      <c r="A8" s="81" t="n">
        <v>2017</v>
      </c>
      <c r="B8" s="81" t="n">
        <v>38804</v>
      </c>
      <c r="G8" s="82">
        <f>COUNT(B8:F8) / COUNTA(B8:F8)</f>
        <v/>
      </c>
      <c r="H8" s="82">
        <f>1-G8</f>
        <v/>
      </c>
    </row>
    <row r="9">
      <c r="A9" s="81" t="n">
        <v>2018</v>
      </c>
      <c r="B9" s="81" t="n">
        <v>38597</v>
      </c>
      <c r="F9" s="37" t="n"/>
      <c r="G9" s="82">
        <f>COUNT(B9:F9) / COUNTA(B9:F9)</f>
        <v/>
      </c>
      <c r="H9" s="82">
        <f>1-G9</f>
        <v/>
      </c>
    </row>
    <row r="10">
      <c r="A10" s="81" t="n">
        <v>2019</v>
      </c>
      <c r="B10" s="81" t="n">
        <v>43680</v>
      </c>
      <c r="F10" s="38" t="n"/>
      <c r="G10" s="82">
        <f>COUNT(B10:F10) / COUNTA(B10:F10)</f>
        <v/>
      </c>
      <c r="H10" s="82">
        <f>1-G10</f>
        <v/>
      </c>
    </row>
    <row r="11">
      <c r="A11" s="81" t="n">
        <v>2020</v>
      </c>
      <c r="B11" s="81" t="n">
        <v>29782</v>
      </c>
      <c r="G11" s="82">
        <f>COUNT(B11:F11) / COUNTA(B11:F11)</f>
        <v/>
      </c>
      <c r="H11" s="82">
        <f>1-G11</f>
        <v/>
      </c>
    </row>
    <row r="12">
      <c r="A12" s="81" t="n">
        <v>2021</v>
      </c>
      <c r="B12" s="81" t="n">
        <v>36319</v>
      </c>
      <c r="G12" s="82">
        <f>COUNT(B12:F12) / COUNTA(B12:F12)</f>
        <v/>
      </c>
      <c r="H12" s="82">
        <f>1-G12</f>
        <v/>
      </c>
    </row>
    <row r="13">
      <c r="A13" s="81" t="n">
        <v>2022</v>
      </c>
      <c r="B13" s="81" t="n">
        <v>43155</v>
      </c>
      <c r="G13" s="82">
        <f>COUNT(B13:F13) / COUNTA(B13:F13)</f>
        <v/>
      </c>
      <c r="H13" s="82">
        <f>1-G13</f>
        <v/>
      </c>
    </row>
    <row r="14">
      <c r="A14" s="81" t="n">
        <v>2023</v>
      </c>
      <c r="B14" s="81" t="n">
        <v>46460</v>
      </c>
      <c r="G14" s="82">
        <f>COUNT(B14:F14) / COUNTA(B14:F14)</f>
        <v/>
      </c>
      <c r="H14" s="82">
        <f>1-G14</f>
        <v/>
      </c>
    </row>
    <row r="15">
      <c r="A15" s="81" t="n">
        <v>2024</v>
      </c>
      <c r="B15" s="81" t="n">
        <v>28047</v>
      </c>
      <c r="G15" s="82">
        <f>COUNT(B15:F15) / COUNTA(B15:F15)</f>
        <v/>
      </c>
      <c r="H15" s="82">
        <f>1-G15</f>
        <v/>
      </c>
    </row>
    <row r="16">
      <c r="A16" s="81" t="inlineStr">
        <is>
          <t>Total</t>
        </is>
      </c>
      <c r="B16" s="81" t="n">
        <v>387855</v>
      </c>
      <c r="G16" s="82">
        <f>COUNT(B16:F16) / COUNTA(B16:F16)</f>
        <v/>
      </c>
      <c r="H16" s="82">
        <f>1-G16</f>
        <v/>
      </c>
    </row>
    <row r="17">
      <c r="A17" s="81" t="inlineStr">
        <is>
          <t>Fonte:</t>
        </is>
      </c>
    </row>
    <row r="18">
      <c r="A18" t="inlineStr">
        <is>
          <t>-------------</t>
        </is>
      </c>
    </row>
    <row r="19">
      <c r="A19" t="inlineStr">
        <is>
          <t>PORCENT_COMPLETA (%)</t>
        </is>
      </c>
      <c r="B19" s="82">
        <f>COUNT(B4:F16) / COUNTA(B4:F16)</f>
        <v/>
      </c>
    </row>
    <row r="20">
      <c r="A20" t="inlineStr">
        <is>
          <t>PORCENT_AUSENTE (%)</t>
        </is>
      </c>
      <c r="B20" s="82">
        <f>1-B19</f>
        <v/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0" summaryRight="0"/>
    <pageSetUpPr/>
  </sheetPr>
  <dimension ref="A1:I2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SISCAN - HISTO DO COLO - POR PACIENTES por ano resultado</t>
        </is>
      </c>
      <c r="B1" s="81" t="n"/>
    </row>
    <row r="2">
      <c r="A2" s="81" t="inlineStr">
        <is>
          <t>Período: 2013-2024</t>
        </is>
      </c>
      <c r="B2" s="81" t="n"/>
    </row>
    <row r="3">
      <c r="A3" s="81" t="inlineStr">
        <is>
          <t>Ano resultado</t>
        </is>
      </c>
      <c r="B3" s="81" t="inlineStr">
        <is>
          <t>Pacientes</t>
        </is>
      </c>
      <c r="H3" t="inlineStr">
        <is>
          <t>DADOS_OBTIDOS (%)</t>
        </is>
      </c>
      <c r="I3" t="inlineStr">
        <is>
          <t>DADOS_AUSENTES (%)</t>
        </is>
      </c>
    </row>
    <row r="4">
      <c r="A4" s="81" t="n">
        <v>2013</v>
      </c>
      <c r="B4" s="81" t="n">
        <v>1237</v>
      </c>
      <c r="H4" s="82">
        <f>COUNT(B4:G4) / COUNTA(B4:G4)</f>
        <v/>
      </c>
      <c r="I4" s="82">
        <f>1-H4</f>
        <v/>
      </c>
    </row>
    <row r="5">
      <c r="A5" s="81" t="n">
        <v>2014</v>
      </c>
      <c r="B5" s="81" t="n">
        <v>22286</v>
      </c>
      <c r="H5" s="82">
        <f>COUNT(B5:G5) / COUNTA(B5:G5)</f>
        <v/>
      </c>
      <c r="I5" s="82">
        <f>1-H5</f>
        <v/>
      </c>
    </row>
    <row r="6">
      <c r="A6" s="81" t="n">
        <v>2015</v>
      </c>
      <c r="B6" s="81" t="n">
        <v>29364</v>
      </c>
      <c r="H6" s="82">
        <f>COUNT(B6:G6) / COUNTA(B6:G6)</f>
        <v/>
      </c>
      <c r="I6" s="82">
        <f>1-H6</f>
        <v/>
      </c>
    </row>
    <row r="7">
      <c r="A7" s="81" t="n">
        <v>2016</v>
      </c>
      <c r="B7" s="81" t="n">
        <v>33180</v>
      </c>
      <c r="H7" s="82">
        <f>COUNT(B7:G7) / COUNTA(B7:G7)</f>
        <v/>
      </c>
      <c r="I7" s="82">
        <f>1-H7</f>
        <v/>
      </c>
    </row>
    <row r="8">
      <c r="A8" s="81" t="n">
        <v>2017</v>
      </c>
      <c r="B8" s="81" t="n">
        <v>39619</v>
      </c>
      <c r="G8" s="37" t="n"/>
      <c r="H8" s="82">
        <f>COUNT(B8:G8) / COUNTA(B8:G8)</f>
        <v/>
      </c>
      <c r="I8" s="82">
        <f>1-H8</f>
        <v/>
      </c>
    </row>
    <row r="9">
      <c r="A9" s="81" t="n">
        <v>2018</v>
      </c>
      <c r="B9" s="81" t="n">
        <v>39409</v>
      </c>
      <c r="G9" s="38" t="n"/>
      <c r="H9" s="82">
        <f>COUNT(B9:G9) / COUNTA(B9:G9)</f>
        <v/>
      </c>
      <c r="I9" s="82">
        <f>1-H9</f>
        <v/>
      </c>
    </row>
    <row r="10">
      <c r="A10" s="81" t="n">
        <v>2019</v>
      </c>
      <c r="B10" s="81" t="n">
        <v>41072</v>
      </c>
      <c r="H10" s="82">
        <f>COUNT(B10:G10) / COUNTA(B10:G10)</f>
        <v/>
      </c>
      <c r="I10" s="82">
        <f>1-H10</f>
        <v/>
      </c>
    </row>
    <row r="11">
      <c r="A11" s="81" t="n">
        <v>2020</v>
      </c>
      <c r="B11" s="81" t="n">
        <v>28641</v>
      </c>
      <c r="H11" s="82">
        <f>COUNT(B11:G11) / COUNTA(B11:G11)</f>
        <v/>
      </c>
      <c r="I11" s="82">
        <f>1-H11</f>
        <v/>
      </c>
    </row>
    <row r="12">
      <c r="A12" s="81" t="n">
        <v>2021</v>
      </c>
      <c r="B12" s="81" t="n">
        <v>36249</v>
      </c>
      <c r="H12" s="82">
        <f>COUNT(B12:G12) / COUNTA(B12:G12)</f>
        <v/>
      </c>
      <c r="I12" s="82">
        <f>1-H12</f>
        <v/>
      </c>
    </row>
    <row r="13">
      <c r="A13" s="81" t="n">
        <v>2022</v>
      </c>
      <c r="B13" s="81" t="n">
        <v>42946</v>
      </c>
      <c r="H13" s="82">
        <f>COUNT(B13:G13) / COUNTA(B13:G13)</f>
        <v/>
      </c>
      <c r="I13" s="82">
        <f>1-H13</f>
        <v/>
      </c>
    </row>
    <row r="14">
      <c r="A14" s="81" t="n">
        <v>2023</v>
      </c>
      <c r="B14" s="81" t="n">
        <v>46804</v>
      </c>
      <c r="H14" s="82">
        <f>COUNT(B14:G14) / COUNTA(B14:G14)</f>
        <v/>
      </c>
      <c r="I14" s="82">
        <f>1-H14</f>
        <v/>
      </c>
    </row>
    <row r="15">
      <c r="A15" s="81" t="n">
        <v>2024</v>
      </c>
      <c r="B15" s="81" t="n">
        <v>27048</v>
      </c>
      <c r="H15" s="82">
        <f>COUNT(B15:G15) / COUNTA(B15:G15)</f>
        <v/>
      </c>
      <c r="I15" s="82">
        <f>1-H15</f>
        <v/>
      </c>
    </row>
    <row r="16">
      <c r="A16" s="81" t="inlineStr">
        <is>
          <t>Total</t>
        </is>
      </c>
      <c r="B16" s="81" t="n">
        <v>387855</v>
      </c>
      <c r="H16" s="82">
        <f>COUNT(B16:G16) / COUNTA(B16:G16)</f>
        <v/>
      </c>
      <c r="I16" s="82">
        <f>1-H16</f>
        <v/>
      </c>
    </row>
    <row r="17">
      <c r="A17" s="81" t="inlineStr">
        <is>
          <t>Fonte:</t>
        </is>
      </c>
    </row>
    <row r="18">
      <c r="A18" t="inlineStr">
        <is>
          <t>-------------</t>
        </is>
      </c>
    </row>
    <row r="19">
      <c r="A19" t="inlineStr">
        <is>
          <t>PORCENT_COMPLETA (%)</t>
        </is>
      </c>
      <c r="B19" s="82">
        <f>COUNT(B4:G16) / COUNTA(B4:G16)</f>
        <v/>
      </c>
    </row>
    <row r="20">
      <c r="A20" t="inlineStr">
        <is>
          <t>PORCENT_AUSENTE (%)</t>
        </is>
      </c>
      <c r="B20" s="82">
        <f>1-B19</f>
        <v/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0" summaryRight="0"/>
    <pageSetUpPr/>
  </sheetPr>
  <dimension ref="A1:Q23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SISCAN - MAMOGRAFIA - POR LOCAL DE RESIDÊNCIA por ano competencia</t>
        </is>
      </c>
      <c r="B1" s="81" t="n"/>
      <c r="C1" s="81" t="n"/>
      <c r="D1" s="81" t="n"/>
      <c r="E1" s="81" t="n"/>
      <c r="F1" s="81" t="n"/>
      <c r="G1" s="81" t="n"/>
      <c r="H1" s="81" t="n"/>
      <c r="I1" s="81" t="n"/>
      <c r="J1" s="81" t="n"/>
      <c r="K1" s="81" t="n"/>
      <c r="L1" s="81" t="n"/>
      <c r="M1" s="81" t="n"/>
      <c r="N1" s="81" t="n"/>
      <c r="O1" s="81" t="n"/>
    </row>
    <row r="2">
      <c r="A2" s="81" t="inlineStr">
        <is>
          <t>Período: 2013-2024</t>
        </is>
      </c>
      <c r="B2" s="81" t="n"/>
      <c r="C2" s="81" t="n"/>
      <c r="D2" s="81" t="n"/>
      <c r="E2" s="81" t="n"/>
      <c r="F2" s="81" t="n"/>
      <c r="G2" s="81" t="n"/>
      <c r="H2" s="81" t="n"/>
      <c r="I2" s="81" t="n"/>
      <c r="J2" s="81" t="n"/>
      <c r="K2" s="81" t="n"/>
      <c r="L2" s="81" t="n"/>
      <c r="M2" s="81" t="n"/>
      <c r="N2" s="81" t="n"/>
      <c r="O2" s="81" t="n"/>
    </row>
    <row r="3">
      <c r="A3" s="81" t="inlineStr">
        <is>
          <t>Ano competencia</t>
        </is>
      </c>
      <c r="B3" s="81" t="inlineStr">
        <is>
          <t>Exames</t>
        </is>
      </c>
      <c r="C3" s="81" t="inlineStr">
        <is>
          <t>Mmg Diag Achados</t>
        </is>
      </c>
      <c r="D3" s="81" t="inlineStr">
        <is>
          <t>Mmg Diag Categoria 3</t>
        </is>
      </c>
      <c r="E3" s="81" t="inlineStr">
        <is>
          <t>Mmg Diag Lesao cancer</t>
        </is>
      </c>
      <c r="F3" s="81" t="inlineStr">
        <is>
          <t>Mmg Diag Aval QT</t>
        </is>
      </c>
      <c r="G3" s="81" t="inlineStr">
        <is>
          <t>Mmg Diag Revisao</t>
        </is>
      </c>
      <c r="H3" s="81" t="inlineStr">
        <is>
          <t>Mmg Diag pos biopsia</t>
        </is>
      </c>
      <c r="I3" s="81" t="inlineStr">
        <is>
          <t>Assimetria Focal</t>
        </is>
      </c>
      <c r="J3" s="81" t="inlineStr">
        <is>
          <t>Assimetria Difusa</t>
        </is>
      </c>
      <c r="K3" s="81" t="inlineStr">
        <is>
          <t>Distorção Focal</t>
        </is>
      </c>
      <c r="L3" s="81" t="inlineStr">
        <is>
          <t>Area Densa</t>
        </is>
      </c>
      <c r="M3" s="81" t="inlineStr">
        <is>
          <t>Achado Benigno</t>
        </is>
      </c>
      <c r="N3" s="81" t="inlineStr">
        <is>
          <t>Nódulo_Resul</t>
        </is>
      </c>
      <c r="O3" s="81" t="inlineStr">
        <is>
          <t>Microcalcificação</t>
        </is>
      </c>
      <c r="P3" t="inlineStr">
        <is>
          <t>DADOS_OBTIDOS (%)</t>
        </is>
      </c>
      <c r="Q3" t="inlineStr">
        <is>
          <t>DADOS_AUSENTES (%)</t>
        </is>
      </c>
    </row>
    <row r="4">
      <c r="A4" s="81" t="n">
        <v>2013</v>
      </c>
      <c r="B4" s="81" t="n">
        <v>93229</v>
      </c>
      <c r="C4" s="81" t="n">
        <v>1352</v>
      </c>
      <c r="D4" s="81" t="n">
        <v>461</v>
      </c>
      <c r="E4" s="81" t="n">
        <v>84</v>
      </c>
      <c r="F4" s="81" t="n">
        <v>54</v>
      </c>
      <c r="G4" s="81" t="n">
        <v>28</v>
      </c>
      <c r="H4" s="81" t="n">
        <v>24</v>
      </c>
      <c r="I4" s="81" t="n">
        <v>4682</v>
      </c>
      <c r="J4" s="81" t="n">
        <v>189</v>
      </c>
      <c r="K4" s="81" t="n">
        <v>124</v>
      </c>
      <c r="L4" s="81" t="n">
        <v>279</v>
      </c>
      <c r="M4" s="81" t="n">
        <v>46113</v>
      </c>
      <c r="N4" s="81" t="n">
        <v>7357</v>
      </c>
      <c r="O4" s="81" t="n">
        <v>862</v>
      </c>
      <c r="P4" s="82">
        <f>COUNT(B4:O4) / COUNTA(B4:O4)</f>
        <v/>
      </c>
      <c r="Q4" s="82">
        <f>1-P4</f>
        <v/>
      </c>
    </row>
    <row r="5">
      <c r="A5" s="81" t="n">
        <v>2014</v>
      </c>
      <c r="B5" s="81" t="n">
        <v>1800997</v>
      </c>
      <c r="C5" s="81" t="n">
        <v>25181</v>
      </c>
      <c r="D5" s="81" t="n">
        <v>7542</v>
      </c>
      <c r="E5" s="81" t="n">
        <v>528</v>
      </c>
      <c r="F5" s="81" t="n">
        <v>2097</v>
      </c>
      <c r="G5" s="81" t="n">
        <v>820</v>
      </c>
      <c r="H5" s="81" t="n">
        <v>537</v>
      </c>
      <c r="I5" s="81" t="n">
        <v>70930</v>
      </c>
      <c r="J5" s="81" t="n">
        <v>5598</v>
      </c>
      <c r="K5" s="81" t="n">
        <v>2580</v>
      </c>
      <c r="L5" s="81" t="n">
        <v>15889</v>
      </c>
      <c r="M5" s="81" t="n">
        <v>929791</v>
      </c>
      <c r="N5" s="81" t="n">
        <v>141823</v>
      </c>
      <c r="O5" s="81" t="n">
        <v>16224</v>
      </c>
      <c r="P5" s="82">
        <f>COUNT(B5:O5) / COUNTA(B5:O5)</f>
        <v/>
      </c>
      <c r="Q5" s="82">
        <f>1-P5</f>
        <v/>
      </c>
    </row>
    <row r="6">
      <c r="A6" s="81" t="n">
        <v>2015</v>
      </c>
      <c r="B6" s="81" t="n">
        <v>2052083</v>
      </c>
      <c r="C6" s="81" t="n">
        <v>35824</v>
      </c>
      <c r="D6" s="81" t="n">
        <v>11049</v>
      </c>
      <c r="E6" s="81" t="n">
        <v>575</v>
      </c>
      <c r="F6" s="81" t="n">
        <v>2080</v>
      </c>
      <c r="G6" s="81" t="n">
        <v>2268</v>
      </c>
      <c r="H6" s="81" t="n">
        <v>642</v>
      </c>
      <c r="I6" s="81" t="n">
        <v>88683</v>
      </c>
      <c r="J6" s="81" t="n">
        <v>4127</v>
      </c>
      <c r="K6" s="81" t="n">
        <v>2921</v>
      </c>
      <c r="L6" s="81" t="n">
        <v>18346</v>
      </c>
      <c r="M6" s="81" t="n">
        <v>1081572</v>
      </c>
      <c r="N6" s="81" t="n">
        <v>163116</v>
      </c>
      <c r="O6" s="81" t="n">
        <v>19336</v>
      </c>
      <c r="P6" s="82">
        <f>COUNT(B6:O6) / COUNTA(B6:O6)</f>
        <v/>
      </c>
      <c r="Q6" s="82">
        <f>1-P6</f>
        <v/>
      </c>
    </row>
    <row r="7">
      <c r="A7" s="81" t="n">
        <v>2016</v>
      </c>
      <c r="B7" s="81" t="n">
        <v>2208323</v>
      </c>
      <c r="C7" s="81" t="n">
        <v>32351</v>
      </c>
      <c r="D7" s="81" t="n">
        <v>11279</v>
      </c>
      <c r="E7" s="81" t="n">
        <v>654</v>
      </c>
      <c r="F7" s="81" t="n">
        <v>1952</v>
      </c>
      <c r="G7" s="81" t="n">
        <v>4861</v>
      </c>
      <c r="H7" s="81" t="n">
        <v>751</v>
      </c>
      <c r="I7" s="81" t="n">
        <v>93010</v>
      </c>
      <c r="J7" s="81" t="n">
        <v>4231</v>
      </c>
      <c r="K7" s="81" t="n">
        <v>3081</v>
      </c>
      <c r="L7" s="81" t="n">
        <v>19269</v>
      </c>
      <c r="M7" s="81" t="n">
        <v>1195904</v>
      </c>
      <c r="N7" s="81" t="n">
        <v>180713</v>
      </c>
      <c r="O7" s="81" t="n">
        <v>21828</v>
      </c>
      <c r="P7" s="82">
        <f>COUNT(B7:O7) / COUNTA(B7:O7)</f>
        <v/>
      </c>
      <c r="Q7" s="82">
        <f>1-P7</f>
        <v/>
      </c>
    </row>
    <row r="8">
      <c r="A8" s="81" t="n">
        <v>2017</v>
      </c>
      <c r="B8" s="81" t="n">
        <v>2641307</v>
      </c>
      <c r="C8" s="81" t="n">
        <v>42735</v>
      </c>
      <c r="D8" s="81" t="n">
        <v>18011</v>
      </c>
      <c r="E8" s="81" t="n">
        <v>1058</v>
      </c>
      <c r="F8" s="81" t="n">
        <v>2141</v>
      </c>
      <c r="G8" s="81" t="n">
        <v>2517</v>
      </c>
      <c r="H8" s="81" t="n">
        <v>770</v>
      </c>
      <c r="I8" s="81" t="n">
        <v>109042</v>
      </c>
      <c r="J8" s="81" t="n">
        <v>4367</v>
      </c>
      <c r="K8" s="81" t="n">
        <v>3570</v>
      </c>
      <c r="L8" s="81" t="n">
        <v>22023</v>
      </c>
      <c r="M8" s="81" t="n">
        <v>1479292</v>
      </c>
      <c r="N8" s="81" t="n">
        <v>224302</v>
      </c>
      <c r="O8" s="81" t="n">
        <v>27385</v>
      </c>
      <c r="P8" s="82">
        <f>COUNT(B8:O8) / COUNTA(B8:O8)</f>
        <v/>
      </c>
      <c r="Q8" s="82">
        <f>1-P8</f>
        <v/>
      </c>
    </row>
    <row r="9">
      <c r="A9" s="81" t="n">
        <v>2018</v>
      </c>
      <c r="B9" s="81" t="n">
        <v>2812158</v>
      </c>
      <c r="C9" s="81" t="n">
        <v>42655</v>
      </c>
      <c r="D9" s="81" t="n">
        <v>22629</v>
      </c>
      <c r="E9" s="81" t="n">
        <v>1614</v>
      </c>
      <c r="F9" s="81" t="n">
        <v>1894</v>
      </c>
      <c r="G9" s="81" t="n">
        <v>2330</v>
      </c>
      <c r="H9" s="81" t="n">
        <v>871</v>
      </c>
      <c r="I9" s="81" t="n">
        <v>117059</v>
      </c>
      <c r="J9" s="81" t="n">
        <v>4287</v>
      </c>
      <c r="K9" s="81" t="n">
        <v>4094</v>
      </c>
      <c r="L9" s="81" t="n">
        <v>23498</v>
      </c>
      <c r="M9" s="81" t="n">
        <v>1622917</v>
      </c>
      <c r="N9" s="81" t="n">
        <v>244825</v>
      </c>
      <c r="O9" s="81" t="n">
        <v>30207</v>
      </c>
      <c r="P9" s="82">
        <f>COUNT(B9:O9) / COUNTA(B9:O9)</f>
        <v/>
      </c>
      <c r="Q9" s="82">
        <f>1-P9</f>
        <v/>
      </c>
    </row>
    <row r="10">
      <c r="A10" s="81" t="n">
        <v>2019</v>
      </c>
      <c r="B10" s="81" t="n">
        <v>3068804</v>
      </c>
      <c r="C10" s="81" t="n">
        <v>48609</v>
      </c>
      <c r="D10" s="81" t="n">
        <v>25273</v>
      </c>
      <c r="E10" s="81" t="n">
        <v>3106</v>
      </c>
      <c r="F10" s="81" t="n">
        <v>3040</v>
      </c>
      <c r="G10" s="81" t="n">
        <v>2499</v>
      </c>
      <c r="H10" s="81" t="n">
        <v>1225</v>
      </c>
      <c r="I10" s="81" t="n">
        <v>130387</v>
      </c>
      <c r="J10" s="81" t="n">
        <v>4431</v>
      </c>
      <c r="K10" s="81" t="n">
        <v>4242</v>
      </c>
      <c r="L10" s="81" t="n">
        <v>24075</v>
      </c>
      <c r="M10" s="81" t="n">
        <v>1820474</v>
      </c>
      <c r="N10" s="81" t="n">
        <v>265752</v>
      </c>
      <c r="O10" s="81" t="n">
        <v>36289</v>
      </c>
      <c r="P10" s="82">
        <f>COUNT(B10:O10) / COUNTA(B10:O10)</f>
        <v/>
      </c>
      <c r="Q10" s="82">
        <f>1-P10</f>
        <v/>
      </c>
    </row>
    <row r="11">
      <c r="A11" s="81" t="n">
        <v>2020</v>
      </c>
      <c r="B11" s="81" t="n">
        <v>1868352</v>
      </c>
      <c r="C11" s="81" t="n">
        <v>29913</v>
      </c>
      <c r="D11" s="81" t="n">
        <v>17315</v>
      </c>
      <c r="E11" s="81" t="n">
        <v>2686</v>
      </c>
      <c r="F11" s="81" t="n">
        <v>2596</v>
      </c>
      <c r="G11" s="81" t="n">
        <v>1801</v>
      </c>
      <c r="H11" s="81" t="n">
        <v>1297</v>
      </c>
      <c r="I11" s="81" t="n">
        <v>85154</v>
      </c>
      <c r="J11" s="81" t="n">
        <v>3028</v>
      </c>
      <c r="K11" s="81" t="n">
        <v>3260</v>
      </c>
      <c r="L11" s="81" t="n">
        <v>15572</v>
      </c>
      <c r="M11" s="81" t="n">
        <v>1146117</v>
      </c>
      <c r="N11" s="81" t="n">
        <v>177488</v>
      </c>
      <c r="O11" s="81" t="n">
        <v>23445</v>
      </c>
      <c r="P11" s="82">
        <f>COUNT(B11:O11) / COUNTA(B11:O11)</f>
        <v/>
      </c>
      <c r="Q11" s="82">
        <f>1-P11</f>
        <v/>
      </c>
    </row>
    <row r="12">
      <c r="A12" s="81" t="n">
        <v>2021</v>
      </c>
      <c r="B12" s="81" t="n">
        <v>2680554</v>
      </c>
      <c r="C12" s="81" t="n">
        <v>35408</v>
      </c>
      <c r="D12" s="81" t="n">
        <v>19354</v>
      </c>
      <c r="E12" s="81" t="n">
        <v>2919</v>
      </c>
      <c r="F12" s="81" t="n">
        <v>2989</v>
      </c>
      <c r="G12" s="81" t="n">
        <v>1946</v>
      </c>
      <c r="H12" s="81" t="n">
        <v>1203</v>
      </c>
      <c r="I12" s="81" t="n">
        <v>122939</v>
      </c>
      <c r="J12" s="81" t="n">
        <v>4339</v>
      </c>
      <c r="K12" s="81" t="n">
        <v>4135</v>
      </c>
      <c r="L12" s="81" t="n">
        <v>20294</v>
      </c>
      <c r="M12" s="81" t="n">
        <v>1671459</v>
      </c>
      <c r="N12" s="81" t="n">
        <v>253167</v>
      </c>
      <c r="O12" s="81" t="n">
        <v>29567</v>
      </c>
      <c r="P12" s="82">
        <f>COUNT(B12:O12) / COUNTA(B12:O12)</f>
        <v/>
      </c>
      <c r="Q12" s="82">
        <f>1-P12</f>
        <v/>
      </c>
    </row>
    <row r="13">
      <c r="A13" s="81" t="n">
        <v>2022</v>
      </c>
      <c r="B13" s="81" t="n">
        <v>3025547</v>
      </c>
      <c r="C13" s="81" t="n">
        <v>34991</v>
      </c>
      <c r="D13" s="81" t="n">
        <v>18090</v>
      </c>
      <c r="E13" s="81" t="n">
        <v>2906</v>
      </c>
      <c r="F13" s="81" t="n">
        <v>2833</v>
      </c>
      <c r="G13" s="81" t="n">
        <v>1844</v>
      </c>
      <c r="H13" s="81" t="n">
        <v>1176</v>
      </c>
      <c r="I13" s="81" t="n">
        <v>134562</v>
      </c>
      <c r="J13" s="81" t="n">
        <v>3955</v>
      </c>
      <c r="K13" s="81" t="n">
        <v>3542</v>
      </c>
      <c r="L13" s="81" t="n">
        <v>21099</v>
      </c>
      <c r="M13" s="81" t="n">
        <v>1947687</v>
      </c>
      <c r="N13" s="81" t="n">
        <v>273996</v>
      </c>
      <c r="O13" s="81" t="n">
        <v>33082</v>
      </c>
      <c r="P13" s="82">
        <f>COUNT(B13:O13) / COUNTA(B13:O13)</f>
        <v/>
      </c>
      <c r="Q13" s="82">
        <f>1-P13</f>
        <v/>
      </c>
    </row>
    <row r="14">
      <c r="A14" s="81" t="n">
        <v>2023</v>
      </c>
      <c r="B14" s="81" t="n">
        <v>3553440</v>
      </c>
      <c r="C14" s="81" t="n">
        <v>44345</v>
      </c>
      <c r="D14" s="81" t="n">
        <v>22587</v>
      </c>
      <c r="E14" s="81" t="n">
        <v>3678</v>
      </c>
      <c r="F14" s="81" t="n">
        <v>2610</v>
      </c>
      <c r="G14" s="81" t="n">
        <v>2218</v>
      </c>
      <c r="H14" s="81" t="n">
        <v>1363</v>
      </c>
      <c r="I14" s="81" t="n">
        <v>156517</v>
      </c>
      <c r="J14" s="81" t="n">
        <v>4358</v>
      </c>
      <c r="K14" s="81" t="n">
        <v>5423</v>
      </c>
      <c r="L14" s="81" t="n">
        <v>28120</v>
      </c>
      <c r="M14" s="81" t="n">
        <v>2303133</v>
      </c>
      <c r="N14" s="81" t="n">
        <v>318933</v>
      </c>
      <c r="O14" s="81" t="n">
        <v>40478</v>
      </c>
      <c r="P14" s="82">
        <f>COUNT(B14:O14) / COUNTA(B14:O14)</f>
        <v/>
      </c>
      <c r="Q14" s="82">
        <f>1-P14</f>
        <v/>
      </c>
    </row>
    <row r="15">
      <c r="A15" s="81" t="n">
        <v>2024</v>
      </c>
      <c r="B15" s="81" t="n">
        <v>1940750</v>
      </c>
      <c r="C15" s="81" t="n">
        <v>23182</v>
      </c>
      <c r="D15" s="81" t="n">
        <v>12226</v>
      </c>
      <c r="E15" s="81" t="n">
        <v>2198</v>
      </c>
      <c r="F15" s="81" t="n">
        <v>1916</v>
      </c>
      <c r="G15" s="81" t="n">
        <v>1442</v>
      </c>
      <c r="H15" s="81" t="n">
        <v>842</v>
      </c>
      <c r="I15" s="81" t="n">
        <v>86866</v>
      </c>
      <c r="J15" s="81" t="n">
        <v>2467</v>
      </c>
      <c r="K15" s="81" t="n">
        <v>3467</v>
      </c>
      <c r="L15" s="81" t="n">
        <v>15690</v>
      </c>
      <c r="M15" s="81" t="n">
        <v>1290136</v>
      </c>
      <c r="N15" s="81" t="n">
        <v>182166</v>
      </c>
      <c r="O15" s="81" t="n">
        <v>21540</v>
      </c>
      <c r="P15" s="82">
        <f>COUNT(B15:O15) / COUNTA(B15:O15)</f>
        <v/>
      </c>
      <c r="Q15" s="82">
        <f>1-P15</f>
        <v/>
      </c>
    </row>
    <row r="16">
      <c r="A16" s="81" t="inlineStr">
        <is>
          <t>Total</t>
        </is>
      </c>
      <c r="B16" s="81" t="n">
        <v>27745544</v>
      </c>
      <c r="C16" s="81" t="n">
        <v>396546</v>
      </c>
      <c r="D16" s="81" t="n">
        <v>185816</v>
      </c>
      <c r="E16" s="81" t="n">
        <v>22006</v>
      </c>
      <c r="F16" s="81" t="n">
        <v>26202</v>
      </c>
      <c r="G16" s="81" t="n">
        <v>24574</v>
      </c>
      <c r="H16" s="81" t="n">
        <v>10701</v>
      </c>
      <c r="I16" s="81" t="n">
        <v>1199831</v>
      </c>
      <c r="J16" s="81" t="n">
        <v>45377</v>
      </c>
      <c r="K16" s="81" t="n">
        <v>40439</v>
      </c>
      <c r="L16" s="81" t="n">
        <v>224154</v>
      </c>
      <c r="M16" s="81" t="n">
        <v>16534595</v>
      </c>
      <c r="N16" s="81" t="n">
        <v>2433638</v>
      </c>
      <c r="O16" s="81" t="n">
        <v>300243</v>
      </c>
      <c r="P16" s="82">
        <f>COUNT(B16:O16) / COUNTA(B16:O16)</f>
        <v/>
      </c>
      <c r="Q16" s="82">
        <f>1-P16</f>
        <v/>
      </c>
    </row>
    <row r="17">
      <c r="A17" s="81" t="inlineStr">
        <is>
          <t>Fonte:</t>
        </is>
      </c>
      <c r="P17" s="82">
        <f>COUNT(B17:O17) / COUNTA(B17:O17)</f>
        <v/>
      </c>
      <c r="Q17" s="82">
        <f>1-P17</f>
        <v/>
      </c>
    </row>
    <row r="18">
      <c r="P18" s="82">
        <f>COUNT(B18:O18) / COUNTA(B18:O18)</f>
        <v/>
      </c>
      <c r="Q18" s="82">
        <f>1-P18</f>
        <v/>
      </c>
    </row>
    <row r="19">
      <c r="P19" s="82">
        <f>COUNT(B19:O19) / COUNTA(B19:O19)</f>
        <v/>
      </c>
      <c r="Q19" s="82">
        <f>1-P19</f>
        <v/>
      </c>
    </row>
    <row r="20">
      <c r="G20" s="37" t="n"/>
    </row>
    <row r="21">
      <c r="A21" t="inlineStr">
        <is>
          <t>-------------</t>
        </is>
      </c>
    </row>
    <row r="22">
      <c r="A22" t="inlineStr">
        <is>
          <t>PORCENT_COMPLETA (%)</t>
        </is>
      </c>
      <c r="B22" s="82">
        <f>COUNT(B4:O19) / COUNTA(B4:O19)</f>
        <v/>
      </c>
    </row>
    <row r="23">
      <c r="A23" t="inlineStr">
        <is>
          <t>PORCENT_AUSENTE (%)</t>
        </is>
      </c>
      <c r="B23" s="82">
        <f>1-B22</f>
        <v/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0" summaryRight="0"/>
    <pageSetUpPr/>
  </sheetPr>
  <dimension ref="A1:Q2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SISCAN - MAMOGRAFIA - POR LOCAL DE RESIDÊNCIA por ano resltado</t>
        </is>
      </c>
      <c r="B1" s="81" t="n"/>
      <c r="C1" s="81" t="n"/>
      <c r="D1" s="81" t="n"/>
      <c r="E1" s="81" t="n"/>
      <c r="F1" s="81" t="n"/>
      <c r="G1" s="81" t="n"/>
      <c r="H1" s="81" t="n"/>
      <c r="I1" s="81" t="n"/>
      <c r="J1" s="81" t="n"/>
      <c r="K1" s="81" t="n"/>
      <c r="L1" s="81" t="n"/>
      <c r="M1" s="81" t="n"/>
      <c r="N1" s="81" t="n"/>
      <c r="O1" s="81" t="n"/>
    </row>
    <row r="2">
      <c r="A2" s="81" t="inlineStr">
        <is>
          <t>Período: 2013-2024</t>
        </is>
      </c>
      <c r="B2" s="81" t="n"/>
      <c r="C2" s="81" t="n"/>
      <c r="D2" s="81" t="n"/>
      <c r="E2" s="81" t="n"/>
      <c r="F2" s="81" t="n"/>
      <c r="G2" s="81" t="n"/>
      <c r="H2" s="81" t="n"/>
      <c r="I2" s="81" t="n"/>
      <c r="J2" s="81" t="n"/>
      <c r="K2" s="81" t="n"/>
      <c r="L2" s="81" t="n"/>
      <c r="M2" s="81" t="n"/>
      <c r="N2" s="81" t="n"/>
      <c r="O2" s="81" t="n"/>
    </row>
    <row r="3">
      <c r="A3" s="81" t="inlineStr">
        <is>
          <t>Ano Resultado</t>
        </is>
      </c>
      <c r="B3" s="81" t="inlineStr">
        <is>
          <t>Exames</t>
        </is>
      </c>
      <c r="C3" s="81" t="inlineStr">
        <is>
          <t>Mmg Diag Achados</t>
        </is>
      </c>
      <c r="D3" s="81" t="inlineStr">
        <is>
          <t>Mmg Diag Categoria 3</t>
        </is>
      </c>
      <c r="E3" s="81" t="inlineStr">
        <is>
          <t>Mmg Diag Lesao cancer</t>
        </is>
      </c>
      <c r="F3" s="81" t="inlineStr">
        <is>
          <t>Mmg Diag Aval QT</t>
        </is>
      </c>
      <c r="G3" s="81" t="inlineStr">
        <is>
          <t>Mmg Diag Revisao</t>
        </is>
      </c>
      <c r="H3" s="81" t="inlineStr">
        <is>
          <t>Mmg Diag pos biopsia</t>
        </is>
      </c>
      <c r="I3" s="81" t="inlineStr">
        <is>
          <t>Assimetria Focal</t>
        </is>
      </c>
      <c r="J3" s="81" t="inlineStr">
        <is>
          <t>Assimetria Difusa</t>
        </is>
      </c>
      <c r="K3" s="81" t="inlineStr">
        <is>
          <t>Distorção Focal</t>
        </is>
      </c>
      <c r="L3" s="81" t="inlineStr">
        <is>
          <t>Area Densa</t>
        </is>
      </c>
      <c r="M3" s="81" t="inlineStr">
        <is>
          <t>Achado Benigno</t>
        </is>
      </c>
      <c r="N3" s="81" t="inlineStr">
        <is>
          <t>Nódulo_Resul</t>
        </is>
      </c>
      <c r="O3" s="81" t="inlineStr">
        <is>
          <t>Microcalcificação</t>
        </is>
      </c>
      <c r="P3" t="inlineStr">
        <is>
          <t>DADOS_OBTIDOS (%)</t>
        </is>
      </c>
      <c r="Q3" t="inlineStr">
        <is>
          <t>DADOS_AUSENTES (%)</t>
        </is>
      </c>
    </row>
    <row r="4">
      <c r="A4" s="81" t="n">
        <v>2013</v>
      </c>
      <c r="B4" s="81" t="n">
        <v>97196</v>
      </c>
      <c r="C4" s="81" t="n">
        <v>1408</v>
      </c>
      <c r="D4" s="81" t="n">
        <v>469</v>
      </c>
      <c r="E4" s="81" t="n">
        <v>85</v>
      </c>
      <c r="F4" s="81" t="n">
        <v>56</v>
      </c>
      <c r="G4" s="81" t="n">
        <v>29</v>
      </c>
      <c r="H4" s="81" t="n">
        <v>26</v>
      </c>
      <c r="I4" s="81" t="n">
        <v>4799</v>
      </c>
      <c r="J4" s="81" t="n">
        <v>198</v>
      </c>
      <c r="K4" s="81" t="n">
        <v>136</v>
      </c>
      <c r="L4" s="81" t="n">
        <v>290</v>
      </c>
      <c r="M4" s="81" t="n">
        <v>48221</v>
      </c>
      <c r="N4" s="81" t="n">
        <v>7681</v>
      </c>
      <c r="O4" s="81" t="n">
        <v>893</v>
      </c>
      <c r="P4" s="82">
        <f>COUNT(B4:O4) / COUNTA(B4:O4)</f>
        <v/>
      </c>
      <c r="Q4" s="82">
        <f>1-P4</f>
        <v/>
      </c>
    </row>
    <row r="5">
      <c r="A5" s="81" t="n">
        <v>2014</v>
      </c>
      <c r="B5" s="81" t="n">
        <v>1830491</v>
      </c>
      <c r="C5" s="81" t="n">
        <v>25496</v>
      </c>
      <c r="D5" s="81" t="n">
        <v>7727</v>
      </c>
      <c r="E5" s="81" t="n">
        <v>542</v>
      </c>
      <c r="F5" s="81" t="n">
        <v>2108</v>
      </c>
      <c r="G5" s="81" t="n">
        <v>852</v>
      </c>
      <c r="H5" s="81" t="n">
        <v>552</v>
      </c>
      <c r="I5" s="81" t="n">
        <v>72334</v>
      </c>
      <c r="J5" s="81" t="n">
        <v>5677</v>
      </c>
      <c r="K5" s="81" t="n">
        <v>2609</v>
      </c>
      <c r="L5" s="81" t="n">
        <v>16210</v>
      </c>
      <c r="M5" s="81" t="n">
        <v>944583</v>
      </c>
      <c r="N5" s="81" t="n">
        <v>144157</v>
      </c>
      <c r="O5" s="81" t="n">
        <v>16555</v>
      </c>
      <c r="P5" s="82">
        <f>COUNT(B5:O5) / COUNTA(B5:O5)</f>
        <v/>
      </c>
      <c r="Q5" s="82">
        <f>1-P5</f>
        <v/>
      </c>
    </row>
    <row r="6">
      <c r="A6" s="81" t="n">
        <v>2015</v>
      </c>
      <c r="B6" s="81" t="n">
        <v>2059757</v>
      </c>
      <c r="C6" s="81" t="n">
        <v>35960</v>
      </c>
      <c r="D6" s="81" t="n">
        <v>10998</v>
      </c>
      <c r="E6" s="81" t="n">
        <v>572</v>
      </c>
      <c r="F6" s="81" t="n">
        <v>2076</v>
      </c>
      <c r="G6" s="81" t="n">
        <v>2264</v>
      </c>
      <c r="H6" s="81" t="n">
        <v>644</v>
      </c>
      <c r="I6" s="81" t="n">
        <v>89264</v>
      </c>
      <c r="J6" s="81" t="n">
        <v>4159</v>
      </c>
      <c r="K6" s="81" t="n">
        <v>2967</v>
      </c>
      <c r="L6" s="81" t="n">
        <v>18325</v>
      </c>
      <c r="M6" s="81" t="n">
        <v>1087114</v>
      </c>
      <c r="N6" s="81" t="n">
        <v>163986</v>
      </c>
      <c r="O6" s="81" t="n">
        <v>19455</v>
      </c>
      <c r="P6" s="82">
        <f>COUNT(B6:O6) / COUNTA(B6:O6)</f>
        <v/>
      </c>
      <c r="Q6" s="82">
        <f>1-P6</f>
        <v/>
      </c>
    </row>
    <row r="7">
      <c r="A7" s="81" t="n">
        <v>2016</v>
      </c>
      <c r="B7" s="81" t="n">
        <v>2200807</v>
      </c>
      <c r="C7" s="81" t="n">
        <v>32212</v>
      </c>
      <c r="D7" s="81" t="n">
        <v>11334</v>
      </c>
      <c r="E7" s="81" t="n">
        <v>653</v>
      </c>
      <c r="F7" s="81" t="n">
        <v>1950</v>
      </c>
      <c r="G7" s="81" t="n">
        <v>5130</v>
      </c>
      <c r="H7" s="81" t="n">
        <v>749</v>
      </c>
      <c r="I7" s="81" t="n">
        <v>92547</v>
      </c>
      <c r="J7" s="81" t="n">
        <v>4195</v>
      </c>
      <c r="K7" s="81" t="n">
        <v>3065</v>
      </c>
      <c r="L7" s="81" t="n">
        <v>19375</v>
      </c>
      <c r="M7" s="81" t="n">
        <v>1191194</v>
      </c>
      <c r="N7" s="81" t="n">
        <v>179947</v>
      </c>
      <c r="O7" s="81" t="n">
        <v>21960</v>
      </c>
      <c r="P7" s="82">
        <f>COUNT(B7:O7) / COUNTA(B7:O7)</f>
        <v/>
      </c>
      <c r="Q7" s="82">
        <f>1-P7</f>
        <v/>
      </c>
    </row>
    <row r="8">
      <c r="A8" s="81" t="n">
        <v>2017</v>
      </c>
      <c r="B8" s="81" t="n">
        <v>2652397</v>
      </c>
      <c r="C8" s="81" t="n">
        <v>42913</v>
      </c>
      <c r="D8" s="81" t="n">
        <v>18017</v>
      </c>
      <c r="E8" s="81" t="n">
        <v>1061</v>
      </c>
      <c r="F8" s="81" t="n">
        <v>2140</v>
      </c>
      <c r="G8" s="81" t="n">
        <v>2250</v>
      </c>
      <c r="H8" s="81" t="n">
        <v>767</v>
      </c>
      <c r="I8" s="81" t="n">
        <v>109226</v>
      </c>
      <c r="J8" s="81" t="n">
        <v>4365</v>
      </c>
      <c r="K8" s="81" t="n">
        <v>3594</v>
      </c>
      <c r="L8" s="81" t="n">
        <v>22116</v>
      </c>
      <c r="M8" s="81" t="n">
        <v>1487212</v>
      </c>
      <c r="N8" s="81" t="n">
        <v>225241</v>
      </c>
      <c r="O8" s="81" t="n">
        <v>27332</v>
      </c>
      <c r="P8" s="82">
        <f>COUNT(B8:O8) / COUNTA(B8:O8)</f>
        <v/>
      </c>
      <c r="Q8" s="82">
        <f>1-P8</f>
        <v/>
      </c>
    </row>
    <row r="9">
      <c r="A9" s="81" t="n">
        <v>2018</v>
      </c>
      <c r="B9" s="81" t="n">
        <v>2835920</v>
      </c>
      <c r="C9" s="81" t="n">
        <v>42888</v>
      </c>
      <c r="D9" s="81" t="n">
        <v>22773</v>
      </c>
      <c r="E9" s="81" t="n">
        <v>1621</v>
      </c>
      <c r="F9" s="81" t="n">
        <v>1897</v>
      </c>
      <c r="G9" s="81" t="n">
        <v>2335</v>
      </c>
      <c r="H9" s="81" t="n">
        <v>878</v>
      </c>
      <c r="I9" s="81" t="n">
        <v>117900</v>
      </c>
      <c r="J9" s="81" t="n">
        <v>4321</v>
      </c>
      <c r="K9" s="81" t="n">
        <v>4121</v>
      </c>
      <c r="L9" s="81" t="n">
        <v>23779</v>
      </c>
      <c r="M9" s="81" t="n">
        <v>1641447</v>
      </c>
      <c r="N9" s="81" t="n">
        <v>247005</v>
      </c>
      <c r="O9" s="81" t="n">
        <v>30487</v>
      </c>
      <c r="P9" s="82">
        <f>COUNT(B9:O9) / COUNTA(B9:O9)</f>
        <v/>
      </c>
      <c r="Q9" s="82">
        <f>1-P9</f>
        <v/>
      </c>
    </row>
    <row r="10">
      <c r="A10" s="81" t="n">
        <v>2019</v>
      </c>
      <c r="B10" s="81" t="n">
        <v>3044289</v>
      </c>
      <c r="C10" s="81" t="n">
        <v>48263</v>
      </c>
      <c r="D10" s="81" t="n">
        <v>25086</v>
      </c>
      <c r="E10" s="81" t="n">
        <v>3109</v>
      </c>
      <c r="F10" s="81" t="n">
        <v>3036</v>
      </c>
      <c r="G10" s="81" t="n">
        <v>2489</v>
      </c>
      <c r="H10" s="81" t="n">
        <v>1213</v>
      </c>
      <c r="I10" s="81" t="n">
        <v>129419</v>
      </c>
      <c r="J10" s="81" t="n">
        <v>4423</v>
      </c>
      <c r="K10" s="81" t="n">
        <v>4193</v>
      </c>
      <c r="L10" s="81" t="n">
        <v>23730</v>
      </c>
      <c r="M10" s="81" t="n">
        <v>1803612</v>
      </c>
      <c r="N10" s="81" t="n">
        <v>263814</v>
      </c>
      <c r="O10" s="81" t="n">
        <v>36180</v>
      </c>
      <c r="P10" s="82">
        <f>COUNT(B10:O10) / COUNTA(B10:O10)</f>
        <v/>
      </c>
      <c r="Q10" s="82">
        <f>1-P10</f>
        <v/>
      </c>
    </row>
    <row r="11">
      <c r="A11" s="81" t="n">
        <v>2020</v>
      </c>
      <c r="B11" s="81" t="n">
        <v>1862241</v>
      </c>
      <c r="C11" s="81" t="n">
        <v>29905</v>
      </c>
      <c r="D11" s="81" t="n">
        <v>17353</v>
      </c>
      <c r="E11" s="81" t="n">
        <v>2684</v>
      </c>
      <c r="F11" s="81" t="n">
        <v>2597</v>
      </c>
      <c r="G11" s="81" t="n">
        <v>1790</v>
      </c>
      <c r="H11" s="81" t="n">
        <v>1291</v>
      </c>
      <c r="I11" s="81" t="n">
        <v>85112</v>
      </c>
      <c r="J11" s="81" t="n">
        <v>2990</v>
      </c>
      <c r="K11" s="81" t="n">
        <v>3256</v>
      </c>
      <c r="L11" s="81" t="n">
        <v>15496</v>
      </c>
      <c r="M11" s="81" t="n">
        <v>1142556</v>
      </c>
      <c r="N11" s="81" t="n">
        <v>177024</v>
      </c>
      <c r="O11" s="81" t="n">
        <v>23202</v>
      </c>
      <c r="P11" s="82">
        <f>COUNT(B11:O11) / COUNTA(B11:O11)</f>
        <v/>
      </c>
      <c r="Q11" s="82">
        <f>1-P11</f>
        <v/>
      </c>
    </row>
    <row r="12">
      <c r="A12" s="81" t="n">
        <v>2021</v>
      </c>
      <c r="B12" s="81" t="n">
        <v>2701566</v>
      </c>
      <c r="C12" s="81" t="n">
        <v>35678</v>
      </c>
      <c r="D12" s="81" t="n">
        <v>19314</v>
      </c>
      <c r="E12" s="81" t="n">
        <v>2926</v>
      </c>
      <c r="F12" s="81" t="n">
        <v>3019</v>
      </c>
      <c r="G12" s="81" t="n">
        <v>1957</v>
      </c>
      <c r="H12" s="81" t="n">
        <v>1220</v>
      </c>
      <c r="I12" s="81" t="n">
        <v>123544</v>
      </c>
      <c r="J12" s="81" t="n">
        <v>4335</v>
      </c>
      <c r="K12" s="81" t="n">
        <v>4173</v>
      </c>
      <c r="L12" s="81" t="n">
        <v>20263</v>
      </c>
      <c r="M12" s="81" t="n">
        <v>1689596</v>
      </c>
      <c r="N12" s="81" t="n">
        <v>254944</v>
      </c>
      <c r="O12" s="81" t="n">
        <v>29657</v>
      </c>
      <c r="P12" s="82">
        <f>COUNT(B12:O12) / COUNTA(B12:O12)</f>
        <v/>
      </c>
      <c r="Q12" s="82">
        <f>1-P12</f>
        <v/>
      </c>
    </row>
    <row r="13">
      <c r="A13" s="81" t="n">
        <v>2022</v>
      </c>
      <c r="B13" s="81" t="n">
        <v>3026708</v>
      </c>
      <c r="C13" s="81" t="n">
        <v>35059</v>
      </c>
      <c r="D13" s="81" t="n">
        <v>18133</v>
      </c>
      <c r="E13" s="81" t="n">
        <v>2954</v>
      </c>
      <c r="F13" s="81" t="n">
        <v>2830</v>
      </c>
      <c r="G13" s="81" t="n">
        <v>1836</v>
      </c>
      <c r="H13" s="81" t="n">
        <v>1170</v>
      </c>
      <c r="I13" s="81" t="n">
        <v>134823</v>
      </c>
      <c r="J13" s="81" t="n">
        <v>3962</v>
      </c>
      <c r="K13" s="81" t="n">
        <v>3541</v>
      </c>
      <c r="L13" s="81" t="n">
        <v>21238</v>
      </c>
      <c r="M13" s="81" t="n">
        <v>1946177</v>
      </c>
      <c r="N13" s="81" t="n">
        <v>273772</v>
      </c>
      <c r="O13" s="81" t="n">
        <v>33193</v>
      </c>
      <c r="P13" s="82">
        <f>COUNT(B13:O13) / COUNTA(B13:O13)</f>
        <v/>
      </c>
      <c r="Q13" s="82">
        <f>1-P13</f>
        <v/>
      </c>
    </row>
    <row r="14">
      <c r="A14" s="81" t="n">
        <v>2023</v>
      </c>
      <c r="B14" s="81" t="n">
        <v>3541451</v>
      </c>
      <c r="C14" s="81" t="n">
        <v>43923</v>
      </c>
      <c r="D14" s="81" t="n">
        <v>22517</v>
      </c>
      <c r="E14" s="81" t="n">
        <v>3616</v>
      </c>
      <c r="F14" s="81" t="n">
        <v>2619</v>
      </c>
      <c r="G14" s="81" t="n">
        <v>2213</v>
      </c>
      <c r="H14" s="81" t="n">
        <v>1359</v>
      </c>
      <c r="I14" s="81" t="n">
        <v>155992</v>
      </c>
      <c r="J14" s="81" t="n">
        <v>4355</v>
      </c>
      <c r="K14" s="81" t="n">
        <v>5402</v>
      </c>
      <c r="L14" s="81" t="n">
        <v>27871</v>
      </c>
      <c r="M14" s="81" t="n">
        <v>2297884</v>
      </c>
      <c r="N14" s="81" t="n">
        <v>318369</v>
      </c>
      <c r="O14" s="81" t="n">
        <v>40465</v>
      </c>
      <c r="P14" s="82">
        <f>COUNT(B14:O14) / COUNTA(B14:O14)</f>
        <v/>
      </c>
      <c r="Q14" s="82">
        <f>1-P14</f>
        <v/>
      </c>
    </row>
    <row r="15">
      <c r="A15" s="81" t="n">
        <v>2024</v>
      </c>
      <c r="B15" s="81" t="n">
        <v>1892701</v>
      </c>
      <c r="C15" s="81" t="n">
        <v>22841</v>
      </c>
      <c r="D15" s="81" t="n">
        <v>12095</v>
      </c>
      <c r="E15" s="81" t="n">
        <v>2183</v>
      </c>
      <c r="F15" s="81" t="n">
        <v>1874</v>
      </c>
      <c r="G15" s="81" t="n">
        <v>1429</v>
      </c>
      <c r="H15" s="81" t="n">
        <v>832</v>
      </c>
      <c r="I15" s="81" t="n">
        <v>84871</v>
      </c>
      <c r="J15" s="81" t="n">
        <v>2397</v>
      </c>
      <c r="K15" s="81" t="n">
        <v>3382</v>
      </c>
      <c r="L15" s="81" t="n">
        <v>15461</v>
      </c>
      <c r="M15" s="81" t="n">
        <v>1254995</v>
      </c>
      <c r="N15" s="81" t="n">
        <v>177698</v>
      </c>
      <c r="O15" s="81" t="n">
        <v>20864</v>
      </c>
      <c r="P15" s="82">
        <f>COUNT(B15:O15) / COUNTA(B15:O15)</f>
        <v/>
      </c>
      <c r="Q15" s="82">
        <f>1-P15</f>
        <v/>
      </c>
    </row>
    <row r="16">
      <c r="A16" s="81" t="inlineStr">
        <is>
          <t>Ignorado</t>
        </is>
      </c>
      <c r="B16" s="81" t="n">
        <v>20</v>
      </c>
      <c r="C16" s="81" t="n">
        <v>0</v>
      </c>
      <c r="D16" s="81" t="n">
        <v>0</v>
      </c>
      <c r="E16" s="81" t="n">
        <v>0</v>
      </c>
      <c r="F16" s="81" t="n">
        <v>0</v>
      </c>
      <c r="G16" s="81" t="n">
        <v>0</v>
      </c>
      <c r="H16" s="81" t="n">
        <v>0</v>
      </c>
      <c r="I16" s="81" t="n">
        <v>0</v>
      </c>
      <c r="J16" s="81" t="n">
        <v>0</v>
      </c>
      <c r="K16" s="81" t="n">
        <v>0</v>
      </c>
      <c r="L16" s="81" t="n">
        <v>0</v>
      </c>
      <c r="M16" s="81" t="n">
        <v>4</v>
      </c>
      <c r="N16" s="81" t="n">
        <v>0</v>
      </c>
      <c r="O16" s="81" t="n">
        <v>0</v>
      </c>
      <c r="P16" s="82">
        <f>COUNT(B16:O16) / COUNTA(B16:O16)</f>
        <v/>
      </c>
      <c r="Q16" s="82">
        <f>1-P16</f>
        <v/>
      </c>
    </row>
    <row r="17">
      <c r="A17" s="81" t="inlineStr">
        <is>
          <t>Total</t>
        </is>
      </c>
      <c r="B17" s="81" t="n">
        <v>27745544</v>
      </c>
      <c r="C17" s="81" t="n">
        <v>396546</v>
      </c>
      <c r="D17" s="81" t="n">
        <v>185816</v>
      </c>
      <c r="E17" s="81" t="n">
        <v>22006</v>
      </c>
      <c r="F17" s="81" t="n">
        <v>26202</v>
      </c>
      <c r="G17" s="81" t="n">
        <v>24574</v>
      </c>
      <c r="H17" s="81" t="n">
        <v>10701</v>
      </c>
      <c r="I17" s="81" t="n">
        <v>1199831</v>
      </c>
      <c r="J17" s="81" t="n">
        <v>45377</v>
      </c>
      <c r="K17" s="81" t="n">
        <v>40439</v>
      </c>
      <c r="L17" s="81" t="n">
        <v>224154</v>
      </c>
      <c r="M17" s="81" t="n">
        <v>16534595</v>
      </c>
      <c r="N17" s="81" t="n">
        <v>2433638</v>
      </c>
      <c r="O17" s="81" t="n">
        <v>300243</v>
      </c>
      <c r="P17" s="82">
        <f>COUNT(B17:O17) / COUNTA(B17:O17)</f>
        <v/>
      </c>
      <c r="Q17" s="82">
        <f>1-P17</f>
        <v/>
      </c>
    </row>
    <row r="18">
      <c r="A18" s="81" t="inlineStr">
        <is>
          <t>Fonte:</t>
        </is>
      </c>
      <c r="P18" s="82">
        <f>COUNT(B18:O18) / COUNTA(B18:O18)</f>
        <v/>
      </c>
      <c r="Q18" s="82">
        <f>1-P18</f>
        <v/>
      </c>
    </row>
    <row r="19">
      <c r="P19" s="82">
        <f>COUNT(B19:O19) / COUNTA(B19:O19)</f>
        <v/>
      </c>
      <c r="Q19" s="82">
        <f>1-P19</f>
        <v/>
      </c>
    </row>
    <row r="20">
      <c r="H20" s="37" t="n"/>
      <c r="P20" s="82">
        <f>COUNT(B20:O20) / COUNTA(B20:O20)</f>
        <v/>
      </c>
      <c r="Q20" s="82">
        <f>1-P20</f>
        <v/>
      </c>
    </row>
    <row r="21">
      <c r="H21" s="39" t="n"/>
    </row>
    <row r="22">
      <c r="A22" t="inlineStr">
        <is>
          <t>-------------</t>
        </is>
      </c>
    </row>
    <row r="23">
      <c r="A23" t="inlineStr">
        <is>
          <t>PORCENT_COMPLETA (%)</t>
        </is>
      </c>
      <c r="B23" s="82">
        <f>COUNT(B4:O20) / COUNTA(B4:O20)</f>
        <v/>
      </c>
    </row>
    <row r="24">
      <c r="A24" t="inlineStr">
        <is>
          <t>PORCENT_AUSENTE (%)</t>
        </is>
      </c>
      <c r="B24" s="82">
        <f>1-B23</f>
        <v/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0" summaryRight="0"/>
    <pageSetUpPr/>
  </sheetPr>
  <dimension ref="A1:Q25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SISCAN - MAMOGRAFIA - POR LOCAL DE ATENDIMENTO por ano competencia</t>
        </is>
      </c>
      <c r="B1" s="81" t="n"/>
      <c r="C1" s="81" t="n"/>
      <c r="D1" s="81" t="n"/>
      <c r="E1" s="81" t="n"/>
      <c r="F1" s="81" t="n"/>
      <c r="G1" s="81" t="n"/>
      <c r="H1" s="81" t="n"/>
      <c r="I1" s="81" t="n"/>
      <c r="J1" s="81" t="n"/>
      <c r="K1" s="81" t="n"/>
      <c r="L1" s="81" t="n"/>
      <c r="M1" s="81" t="n"/>
      <c r="N1" s="81" t="n"/>
      <c r="O1" s="81" t="n"/>
    </row>
    <row r="2">
      <c r="A2" s="81" t="inlineStr">
        <is>
          <t>Período: 2013-2024</t>
        </is>
      </c>
      <c r="B2" s="81" t="n"/>
      <c r="C2" s="81" t="n"/>
      <c r="D2" s="81" t="n"/>
      <c r="E2" s="81" t="n"/>
      <c r="F2" s="81" t="n"/>
      <c r="G2" s="81" t="n"/>
      <c r="H2" s="81" t="n"/>
      <c r="I2" s="81" t="n"/>
      <c r="J2" s="81" t="n"/>
      <c r="K2" s="81" t="n"/>
      <c r="L2" s="81" t="n"/>
      <c r="M2" s="81" t="n"/>
      <c r="N2" s="81" t="n"/>
      <c r="O2" s="81" t="n"/>
    </row>
    <row r="3">
      <c r="A3" s="81" t="inlineStr">
        <is>
          <t>Ano competencia</t>
        </is>
      </c>
      <c r="B3" s="81" t="inlineStr">
        <is>
          <t>Exames</t>
        </is>
      </c>
      <c r="C3" s="81" t="inlineStr">
        <is>
          <t>Mmg Diag Achados</t>
        </is>
      </c>
      <c r="D3" s="81" t="inlineStr">
        <is>
          <t>Mmg Diag Categoria 3</t>
        </is>
      </c>
      <c r="E3" s="81" t="inlineStr">
        <is>
          <t>Mmg Diag Lesao cancer</t>
        </is>
      </c>
      <c r="F3" s="81" t="inlineStr">
        <is>
          <t>Mmg Diag Aval QT</t>
        </is>
      </c>
      <c r="G3" s="81" t="inlineStr">
        <is>
          <t>Mmg Diag Revisao</t>
        </is>
      </c>
      <c r="H3" s="81" t="inlineStr">
        <is>
          <t>Mmg Diag pos biopsia</t>
        </is>
      </c>
      <c r="I3" s="81" t="inlineStr">
        <is>
          <t>Assimetria Focal</t>
        </is>
      </c>
      <c r="J3" s="81" t="inlineStr">
        <is>
          <t>Assimetria Difusa</t>
        </is>
      </c>
      <c r="K3" s="81" t="inlineStr">
        <is>
          <t>Distorção Focal</t>
        </is>
      </c>
      <c r="L3" s="81" t="inlineStr">
        <is>
          <t>Area Densa</t>
        </is>
      </c>
      <c r="M3" s="81" t="inlineStr">
        <is>
          <t>Achado Benigno</t>
        </is>
      </c>
      <c r="N3" s="81" t="inlineStr">
        <is>
          <t>Nódulo_Resul</t>
        </is>
      </c>
      <c r="O3" s="81" t="inlineStr">
        <is>
          <t>Microcalcificação</t>
        </is>
      </c>
      <c r="P3" t="inlineStr">
        <is>
          <t>DADOS_OBTIDOS (%)</t>
        </is>
      </c>
      <c r="Q3" t="inlineStr">
        <is>
          <t>DADOS_AUSENTES (%)</t>
        </is>
      </c>
    </row>
    <row r="4">
      <c r="A4" s="81" t="n">
        <v>2013</v>
      </c>
      <c r="B4" s="81" t="n">
        <v>93229</v>
      </c>
      <c r="C4" s="81" t="n">
        <v>1352</v>
      </c>
      <c r="D4" s="81" t="n">
        <v>461</v>
      </c>
      <c r="E4" s="81" t="n">
        <v>84</v>
      </c>
      <c r="F4" s="81" t="n">
        <v>54</v>
      </c>
      <c r="G4" s="81" t="n">
        <v>28</v>
      </c>
      <c r="H4" s="81" t="n">
        <v>24</v>
      </c>
      <c r="I4" s="81" t="n">
        <v>4682</v>
      </c>
      <c r="J4" s="81" t="n">
        <v>189</v>
      </c>
      <c r="K4" s="81" t="n">
        <v>124</v>
      </c>
      <c r="L4" s="81" t="n">
        <v>279</v>
      </c>
      <c r="M4" s="81" t="n">
        <v>46113</v>
      </c>
      <c r="N4" s="81" t="n">
        <v>7357</v>
      </c>
      <c r="O4" s="81" t="n">
        <v>862</v>
      </c>
      <c r="P4" s="82">
        <f>COUNT(B4:O4) / COUNTA(B4:O4)</f>
        <v/>
      </c>
      <c r="Q4" s="82">
        <f>1-P4</f>
        <v/>
      </c>
    </row>
    <row r="5">
      <c r="A5" s="81" t="n">
        <v>2014</v>
      </c>
      <c r="B5" s="81" t="n">
        <v>1800968</v>
      </c>
      <c r="C5" s="81" t="n">
        <v>25180</v>
      </c>
      <c r="D5" s="81" t="n">
        <v>7542</v>
      </c>
      <c r="E5" s="81" t="n">
        <v>528</v>
      </c>
      <c r="F5" s="81" t="n">
        <v>2097</v>
      </c>
      <c r="G5" s="81" t="n">
        <v>820</v>
      </c>
      <c r="H5" s="81" t="n">
        <v>537</v>
      </c>
      <c r="I5" s="81" t="n">
        <v>70930</v>
      </c>
      <c r="J5" s="81" t="n">
        <v>5597</v>
      </c>
      <c r="K5" s="81" t="n">
        <v>2580</v>
      </c>
      <c r="L5" s="81" t="n">
        <v>15889</v>
      </c>
      <c r="M5" s="81" t="n">
        <v>929773</v>
      </c>
      <c r="N5" s="81" t="n">
        <v>141818</v>
      </c>
      <c r="O5" s="81" t="n">
        <v>16224</v>
      </c>
      <c r="P5" s="82">
        <f>COUNT(B5:O5) / COUNTA(B5:O5)</f>
        <v/>
      </c>
      <c r="Q5" s="82">
        <f>1-P5</f>
        <v/>
      </c>
    </row>
    <row r="6">
      <c r="A6" s="81" t="n">
        <v>2015</v>
      </c>
      <c r="B6" s="81" t="n">
        <v>2051874</v>
      </c>
      <c r="C6" s="81" t="n">
        <v>35823</v>
      </c>
      <c r="D6" s="81" t="n">
        <v>11049</v>
      </c>
      <c r="E6" s="81" t="n">
        <v>575</v>
      </c>
      <c r="F6" s="81" t="n">
        <v>2080</v>
      </c>
      <c r="G6" s="81" t="n">
        <v>2268</v>
      </c>
      <c r="H6" s="81" t="n">
        <v>642</v>
      </c>
      <c r="I6" s="81" t="n">
        <v>88680</v>
      </c>
      <c r="J6" s="81" t="n">
        <v>4126</v>
      </c>
      <c r="K6" s="81" t="n">
        <v>2921</v>
      </c>
      <c r="L6" s="81" t="n">
        <v>18346</v>
      </c>
      <c r="M6" s="81" t="n">
        <v>1081529</v>
      </c>
      <c r="N6" s="81" t="n">
        <v>163090</v>
      </c>
      <c r="O6" s="81" t="n">
        <v>19336</v>
      </c>
      <c r="P6" s="82">
        <f>COUNT(B6:O6) / COUNTA(B6:O6)</f>
        <v/>
      </c>
      <c r="Q6" s="82">
        <f>1-P6</f>
        <v/>
      </c>
    </row>
    <row r="7">
      <c r="A7" s="81" t="n">
        <v>2016</v>
      </c>
      <c r="B7" s="81" t="n">
        <v>2207765</v>
      </c>
      <c r="C7" s="81" t="n">
        <v>32351</v>
      </c>
      <c r="D7" s="81" t="n">
        <v>11279</v>
      </c>
      <c r="E7" s="81" t="n">
        <v>654</v>
      </c>
      <c r="F7" s="81" t="n">
        <v>1952</v>
      </c>
      <c r="G7" s="81" t="n">
        <v>4861</v>
      </c>
      <c r="H7" s="81" t="n">
        <v>751</v>
      </c>
      <c r="I7" s="81" t="n">
        <v>93002</v>
      </c>
      <c r="J7" s="81" t="n">
        <v>4231</v>
      </c>
      <c r="K7" s="81" t="n">
        <v>3081</v>
      </c>
      <c r="L7" s="81" t="n">
        <v>19267</v>
      </c>
      <c r="M7" s="81" t="n">
        <v>1195780</v>
      </c>
      <c r="N7" s="81" t="n">
        <v>180682</v>
      </c>
      <c r="O7" s="81" t="n">
        <v>21828</v>
      </c>
      <c r="P7" s="82">
        <f>COUNT(B7:O7) / COUNTA(B7:O7)</f>
        <v/>
      </c>
      <c r="Q7" s="82">
        <f>1-P7</f>
        <v/>
      </c>
    </row>
    <row r="8">
      <c r="A8" s="81" t="n">
        <v>2017</v>
      </c>
      <c r="B8" s="81" t="n">
        <v>2640133</v>
      </c>
      <c r="C8" s="81" t="n">
        <v>42735</v>
      </c>
      <c r="D8" s="81" t="n">
        <v>18011</v>
      </c>
      <c r="E8" s="81" t="n">
        <v>1058</v>
      </c>
      <c r="F8" s="81" t="n">
        <v>2141</v>
      </c>
      <c r="G8" s="81" t="n">
        <v>2517</v>
      </c>
      <c r="H8" s="81" t="n">
        <v>770</v>
      </c>
      <c r="I8" s="81" t="n">
        <v>109002</v>
      </c>
      <c r="J8" s="81" t="n">
        <v>4366</v>
      </c>
      <c r="K8" s="81" t="n">
        <v>3570</v>
      </c>
      <c r="L8" s="81" t="n">
        <v>22022</v>
      </c>
      <c r="M8" s="81" t="n">
        <v>1478773</v>
      </c>
      <c r="N8" s="81" t="n">
        <v>224188</v>
      </c>
      <c r="O8" s="81" t="n">
        <v>27384</v>
      </c>
      <c r="P8" s="82">
        <f>COUNT(B8:O8) / COUNTA(B8:O8)</f>
        <v/>
      </c>
      <c r="Q8" s="82">
        <f>1-P8</f>
        <v/>
      </c>
    </row>
    <row r="9">
      <c r="A9" s="81" t="n">
        <v>2018</v>
      </c>
      <c r="B9" s="81" t="n">
        <v>2811576</v>
      </c>
      <c r="C9" s="81" t="n">
        <v>42648</v>
      </c>
      <c r="D9" s="81" t="n">
        <v>22626</v>
      </c>
      <c r="E9" s="81" t="n">
        <v>1614</v>
      </c>
      <c r="F9" s="81" t="n">
        <v>1893</v>
      </c>
      <c r="G9" s="81" t="n">
        <v>2329</v>
      </c>
      <c r="H9" s="81" t="n">
        <v>871</v>
      </c>
      <c r="I9" s="81" t="n">
        <v>117005</v>
      </c>
      <c r="J9" s="81" t="n">
        <v>4284</v>
      </c>
      <c r="K9" s="81" t="n">
        <v>4093</v>
      </c>
      <c r="L9" s="81" t="n">
        <v>23489</v>
      </c>
      <c r="M9" s="81" t="n">
        <v>1622446</v>
      </c>
      <c r="N9" s="81" t="n">
        <v>244733</v>
      </c>
      <c r="O9" s="81" t="n">
        <v>30184</v>
      </c>
      <c r="P9" s="82">
        <f>COUNT(B9:O9) / COUNTA(B9:O9)</f>
        <v/>
      </c>
      <c r="Q9" s="82">
        <f>1-P9</f>
        <v/>
      </c>
    </row>
    <row r="10">
      <c r="A10" s="81" t="n">
        <v>2019</v>
      </c>
      <c r="B10" s="81" t="n">
        <v>3068205</v>
      </c>
      <c r="C10" s="81" t="n">
        <v>48599</v>
      </c>
      <c r="D10" s="81" t="n">
        <v>25270</v>
      </c>
      <c r="E10" s="81" t="n">
        <v>3106</v>
      </c>
      <c r="F10" s="81" t="n">
        <v>3040</v>
      </c>
      <c r="G10" s="81" t="n">
        <v>2495</v>
      </c>
      <c r="H10" s="81" t="n">
        <v>1225</v>
      </c>
      <c r="I10" s="81" t="n">
        <v>130338</v>
      </c>
      <c r="J10" s="81" t="n">
        <v>4429</v>
      </c>
      <c r="K10" s="81" t="n">
        <v>4241</v>
      </c>
      <c r="L10" s="81" t="n">
        <v>24074</v>
      </c>
      <c r="M10" s="81" t="n">
        <v>1819928</v>
      </c>
      <c r="N10" s="81" t="n">
        <v>265638</v>
      </c>
      <c r="O10" s="81" t="n">
        <v>36266</v>
      </c>
      <c r="P10" s="82">
        <f>COUNT(B10:O10) / COUNTA(B10:O10)</f>
        <v/>
      </c>
      <c r="Q10" s="82">
        <f>1-P10</f>
        <v/>
      </c>
    </row>
    <row r="11">
      <c r="A11" s="81" t="n">
        <v>2020</v>
      </c>
      <c r="B11" s="81" t="n">
        <v>1867688</v>
      </c>
      <c r="C11" s="81" t="n">
        <v>29895</v>
      </c>
      <c r="D11" s="81" t="n">
        <v>17308</v>
      </c>
      <c r="E11" s="81" t="n">
        <v>2686</v>
      </c>
      <c r="F11" s="81" t="n">
        <v>2595</v>
      </c>
      <c r="G11" s="81" t="n">
        <v>1801</v>
      </c>
      <c r="H11" s="81" t="n">
        <v>1296</v>
      </c>
      <c r="I11" s="81" t="n">
        <v>85062</v>
      </c>
      <c r="J11" s="81" t="n">
        <v>3022</v>
      </c>
      <c r="K11" s="81" t="n">
        <v>3252</v>
      </c>
      <c r="L11" s="81" t="n">
        <v>15568</v>
      </c>
      <c r="M11" s="81" t="n">
        <v>1145508</v>
      </c>
      <c r="N11" s="81" t="n">
        <v>177380</v>
      </c>
      <c r="O11" s="81" t="n">
        <v>23421</v>
      </c>
      <c r="P11" s="82">
        <f>COUNT(B11:O11) / COUNTA(B11:O11)</f>
        <v/>
      </c>
      <c r="Q11" s="82">
        <f>1-P11</f>
        <v/>
      </c>
    </row>
    <row r="12">
      <c r="A12" s="81" t="n">
        <v>2021</v>
      </c>
      <c r="B12" s="81" t="n">
        <v>2679917</v>
      </c>
      <c r="C12" s="81" t="n">
        <v>35381</v>
      </c>
      <c r="D12" s="81" t="n">
        <v>19335</v>
      </c>
      <c r="E12" s="81" t="n">
        <v>2918</v>
      </c>
      <c r="F12" s="81" t="n">
        <v>2986</v>
      </c>
      <c r="G12" s="81" t="n">
        <v>1946</v>
      </c>
      <c r="H12" s="81" t="n">
        <v>1203</v>
      </c>
      <c r="I12" s="81" t="n">
        <v>122870</v>
      </c>
      <c r="J12" s="81" t="n">
        <v>4334</v>
      </c>
      <c r="K12" s="81" t="n">
        <v>4131</v>
      </c>
      <c r="L12" s="81" t="n">
        <v>20285</v>
      </c>
      <c r="M12" s="81" t="n">
        <v>1670881</v>
      </c>
      <c r="N12" s="81" t="n">
        <v>253022</v>
      </c>
      <c r="O12" s="81" t="n">
        <v>29529</v>
      </c>
      <c r="P12" s="82">
        <f>COUNT(B12:O12) / COUNTA(B12:O12)</f>
        <v/>
      </c>
      <c r="Q12" s="82">
        <f>1-P12</f>
        <v/>
      </c>
    </row>
    <row r="13">
      <c r="A13" s="81" t="n">
        <v>2022</v>
      </c>
      <c r="B13" s="81" t="n">
        <v>3025439</v>
      </c>
      <c r="C13" s="81" t="n">
        <v>34985</v>
      </c>
      <c r="D13" s="81" t="n">
        <v>18084</v>
      </c>
      <c r="E13" s="81" t="n">
        <v>2906</v>
      </c>
      <c r="F13" s="81" t="n">
        <v>2833</v>
      </c>
      <c r="G13" s="81" t="n">
        <v>1844</v>
      </c>
      <c r="H13" s="81" t="n">
        <v>1176</v>
      </c>
      <c r="I13" s="81" t="n">
        <v>134545</v>
      </c>
      <c r="J13" s="81" t="n">
        <v>3954</v>
      </c>
      <c r="K13" s="81" t="n">
        <v>3540</v>
      </c>
      <c r="L13" s="81" t="n">
        <v>21097</v>
      </c>
      <c r="M13" s="81" t="n">
        <v>1947589</v>
      </c>
      <c r="N13" s="81" t="n">
        <v>273970</v>
      </c>
      <c r="O13" s="81" t="n">
        <v>33073</v>
      </c>
      <c r="P13" s="82">
        <f>COUNT(B13:O13) / COUNTA(B13:O13)</f>
        <v/>
      </c>
      <c r="Q13" s="82">
        <f>1-P13</f>
        <v/>
      </c>
    </row>
    <row r="14">
      <c r="A14" s="81" t="n">
        <v>2023</v>
      </c>
      <c r="B14" s="81" t="n">
        <v>3551803</v>
      </c>
      <c r="C14" s="81" t="n">
        <v>44324</v>
      </c>
      <c r="D14" s="81" t="n">
        <v>22572</v>
      </c>
      <c r="E14" s="81" t="n">
        <v>3678</v>
      </c>
      <c r="F14" s="81" t="n">
        <v>2610</v>
      </c>
      <c r="G14" s="81" t="n">
        <v>2216</v>
      </c>
      <c r="H14" s="81" t="n">
        <v>1362</v>
      </c>
      <c r="I14" s="81" t="n">
        <v>156424</v>
      </c>
      <c r="J14" s="81" t="n">
        <v>4349</v>
      </c>
      <c r="K14" s="81" t="n">
        <v>5420</v>
      </c>
      <c r="L14" s="81" t="n">
        <v>28097</v>
      </c>
      <c r="M14" s="81" t="n">
        <v>2302156</v>
      </c>
      <c r="N14" s="81" t="n">
        <v>318731</v>
      </c>
      <c r="O14" s="81" t="n">
        <v>40440</v>
      </c>
      <c r="P14" s="82">
        <f>COUNT(B14:O14) / COUNTA(B14:O14)</f>
        <v/>
      </c>
      <c r="Q14" s="82">
        <f>1-P14</f>
        <v/>
      </c>
    </row>
    <row r="15">
      <c r="A15" s="81" t="n">
        <v>2024</v>
      </c>
      <c r="B15" s="81" t="n">
        <v>1937761</v>
      </c>
      <c r="C15" s="81" t="n">
        <v>23169</v>
      </c>
      <c r="D15" s="81" t="n">
        <v>12217</v>
      </c>
      <c r="E15" s="81" t="n">
        <v>2198</v>
      </c>
      <c r="F15" s="81" t="n">
        <v>1916</v>
      </c>
      <c r="G15" s="81" t="n">
        <v>1441</v>
      </c>
      <c r="H15" s="81" t="n">
        <v>842</v>
      </c>
      <c r="I15" s="81" t="n">
        <v>86726</v>
      </c>
      <c r="J15" s="81" t="n">
        <v>2462</v>
      </c>
      <c r="K15" s="81" t="n">
        <v>3453</v>
      </c>
      <c r="L15" s="81" t="n">
        <v>15662</v>
      </c>
      <c r="M15" s="81" t="n">
        <v>1287650</v>
      </c>
      <c r="N15" s="81" t="n">
        <v>181767</v>
      </c>
      <c r="O15" s="81" t="n">
        <v>21505</v>
      </c>
      <c r="P15" s="82">
        <f>COUNT(B15:O15) / COUNTA(B15:O15)</f>
        <v/>
      </c>
      <c r="Q15" s="82">
        <f>1-P15</f>
        <v/>
      </c>
    </row>
    <row r="16">
      <c r="A16" s="81" t="inlineStr">
        <is>
          <t>Total</t>
        </is>
      </c>
      <c r="B16" s="81" t="n">
        <v>27736358</v>
      </c>
      <c r="C16" s="81" t="n">
        <v>396442</v>
      </c>
      <c r="D16" s="81" t="n">
        <v>185754</v>
      </c>
      <c r="E16" s="81" t="n">
        <v>22005</v>
      </c>
      <c r="F16" s="81" t="n">
        <v>26197</v>
      </c>
      <c r="G16" s="81" t="n">
        <v>24566</v>
      </c>
      <c r="H16" s="81" t="n">
        <v>10699</v>
      </c>
      <c r="I16" s="81" t="n">
        <v>1199266</v>
      </c>
      <c r="J16" s="81" t="n">
        <v>45343</v>
      </c>
      <c r="K16" s="81" t="n">
        <v>40406</v>
      </c>
      <c r="L16" s="81" t="n">
        <v>224075</v>
      </c>
      <c r="M16" s="81" t="n">
        <v>16528126</v>
      </c>
      <c r="N16" s="81" t="n">
        <v>2432376</v>
      </c>
      <c r="O16" s="81" t="n">
        <v>300052</v>
      </c>
      <c r="P16" s="82">
        <f>COUNT(B16:O16) / COUNTA(B16:O16)</f>
        <v/>
      </c>
      <c r="Q16" s="82">
        <f>1-P16</f>
        <v/>
      </c>
    </row>
    <row r="17">
      <c r="A17" s="81" t="inlineStr">
        <is>
          <t>Fonte:</t>
        </is>
      </c>
      <c r="P17" s="82">
        <f>COUNT(B17:O17) / COUNTA(B17:O17)</f>
        <v/>
      </c>
      <c r="Q17" s="82">
        <f>1-P17</f>
        <v/>
      </c>
    </row>
    <row r="18">
      <c r="P18" s="82">
        <f>COUNT(B18:O18) / COUNTA(B18:O18)</f>
        <v/>
      </c>
      <c r="Q18" s="82">
        <f>1-P18</f>
        <v/>
      </c>
    </row>
    <row r="19">
      <c r="P19" s="82">
        <f>COUNT(B19:O19) / COUNTA(B19:O19)</f>
        <v/>
      </c>
      <c r="Q19" s="82">
        <f>1-P19</f>
        <v/>
      </c>
    </row>
    <row r="20">
      <c r="P20" s="82">
        <f>COUNT(B20:O20) / COUNTA(B20:O20)</f>
        <v/>
      </c>
      <c r="Q20" s="82">
        <f>1-P20</f>
        <v/>
      </c>
    </row>
    <row r="21">
      <c r="P21" s="82">
        <f>COUNT(B21:O21) / COUNTA(B21:O21)</f>
        <v/>
      </c>
      <c r="Q21" s="82">
        <f>1-P21</f>
        <v/>
      </c>
    </row>
    <row r="22">
      <c r="E22" s="37" t="n"/>
    </row>
    <row r="23">
      <c r="A23" t="inlineStr">
        <is>
          <t>-------------</t>
        </is>
      </c>
    </row>
    <row r="24">
      <c r="A24" t="inlineStr">
        <is>
          <t>PORCENT_COMPLETA (%)</t>
        </is>
      </c>
      <c r="B24" s="82">
        <f>COUNT(B4:O21) / COUNTA(B4:O21)</f>
        <v/>
      </c>
    </row>
    <row r="25">
      <c r="A25" t="inlineStr">
        <is>
          <t>PORCENT_AUSENTE (%)</t>
        </is>
      </c>
      <c r="B25" s="82">
        <f>1-B24</f>
        <v/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0" summaryRight="0"/>
    <pageSetUpPr/>
  </sheetPr>
  <dimension ref="A1:Q2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37" t="inlineStr">
        <is>
          <t>SISCAN - MAMOGRAFIA - POR LOCAL DE ATENDIMENTO por ano resultado</t>
        </is>
      </c>
      <c r="B1" s="81" t="n"/>
      <c r="C1" s="81" t="n"/>
      <c r="D1" s="81" t="n"/>
      <c r="E1" s="81" t="n"/>
      <c r="F1" s="81" t="n"/>
      <c r="G1" s="81" t="n"/>
      <c r="H1" s="81" t="n"/>
      <c r="I1" s="81" t="n"/>
      <c r="J1" s="81" t="n"/>
      <c r="K1" s="81" t="n"/>
      <c r="L1" s="81" t="n"/>
      <c r="M1" s="81" t="n"/>
      <c r="N1" s="81" t="n"/>
      <c r="O1" s="81" t="n"/>
    </row>
    <row r="2">
      <c r="A2" s="81" t="inlineStr">
        <is>
          <t>Período: 2013-2024</t>
        </is>
      </c>
      <c r="B2" s="81" t="n"/>
      <c r="C2" s="81" t="n"/>
      <c r="D2" s="81" t="n"/>
      <c r="E2" s="81" t="n"/>
      <c r="F2" s="81" t="n"/>
      <c r="G2" s="81" t="n"/>
      <c r="H2" s="81" t="n"/>
      <c r="I2" s="81" t="n"/>
      <c r="J2" s="81" t="n"/>
      <c r="K2" s="81" t="n"/>
      <c r="L2" s="81" t="n"/>
      <c r="M2" s="81" t="n"/>
      <c r="N2" s="81" t="n"/>
      <c r="O2" s="81" t="n"/>
    </row>
    <row r="3">
      <c r="A3" s="81" t="inlineStr">
        <is>
          <t>Ano Resultado</t>
        </is>
      </c>
      <c r="B3" s="81" t="inlineStr">
        <is>
          <t>Exames</t>
        </is>
      </c>
      <c r="C3" s="81" t="inlineStr">
        <is>
          <t>Mmg Diag Achados</t>
        </is>
      </c>
      <c r="D3" s="81" t="inlineStr">
        <is>
          <t>Mmg Diag Categoria 3</t>
        </is>
      </c>
      <c r="E3" s="81" t="inlineStr">
        <is>
          <t>Mmg Diag Lesao cancer</t>
        </is>
      </c>
      <c r="F3" s="81" t="inlineStr">
        <is>
          <t>Mmg Diag Aval QT</t>
        </is>
      </c>
      <c r="G3" s="81" t="inlineStr">
        <is>
          <t>Mmg Diag Revisao</t>
        </is>
      </c>
      <c r="H3" s="81" t="inlineStr">
        <is>
          <t>Mmg Diag pos biopsia</t>
        </is>
      </c>
      <c r="I3" s="81" t="inlineStr">
        <is>
          <t>Assimetria Focal</t>
        </is>
      </c>
      <c r="J3" s="81" t="inlineStr">
        <is>
          <t>Assimetria Difusa</t>
        </is>
      </c>
      <c r="K3" s="81" t="inlineStr">
        <is>
          <t>Distorção Focal</t>
        </is>
      </c>
      <c r="L3" s="81" t="inlineStr">
        <is>
          <t>Area Densa</t>
        </is>
      </c>
      <c r="M3" s="81" t="inlineStr">
        <is>
          <t>Achado Benigno</t>
        </is>
      </c>
      <c r="N3" s="81" t="inlineStr">
        <is>
          <t>Nódulo_Resul</t>
        </is>
      </c>
      <c r="O3" s="81" t="inlineStr">
        <is>
          <t>Microcalcificação</t>
        </is>
      </c>
      <c r="P3" t="inlineStr">
        <is>
          <t>DADOS_OBTIDOS (%)</t>
        </is>
      </c>
      <c r="Q3" t="inlineStr">
        <is>
          <t>DADOS_AUSENTES (%)</t>
        </is>
      </c>
    </row>
    <row r="4">
      <c r="A4" s="81" t="n">
        <v>2013</v>
      </c>
      <c r="B4" s="81" t="n">
        <v>97196</v>
      </c>
      <c r="C4" s="81" t="n">
        <v>1408</v>
      </c>
      <c r="D4" s="81" t="n">
        <v>469</v>
      </c>
      <c r="E4" s="81" t="n">
        <v>85</v>
      </c>
      <c r="F4" s="81" t="n">
        <v>56</v>
      </c>
      <c r="G4" s="81" t="n">
        <v>29</v>
      </c>
      <c r="H4" s="81" t="n">
        <v>26</v>
      </c>
      <c r="I4" s="81" t="n">
        <v>4799</v>
      </c>
      <c r="J4" s="81" t="n">
        <v>198</v>
      </c>
      <c r="K4" s="81" t="n">
        <v>136</v>
      </c>
      <c r="L4" s="81" t="n">
        <v>290</v>
      </c>
      <c r="M4" s="81" t="n">
        <v>48221</v>
      </c>
      <c r="N4" s="81" t="n">
        <v>7681</v>
      </c>
      <c r="O4" s="81" t="n">
        <v>893</v>
      </c>
      <c r="P4" s="82">
        <f>COUNT(B4:O4) / COUNTA(B4:O4)</f>
        <v/>
      </c>
      <c r="Q4" s="82">
        <f>1-P4</f>
        <v/>
      </c>
    </row>
    <row r="5">
      <c r="A5" s="81" t="n">
        <v>2014</v>
      </c>
      <c r="B5" s="81" t="n">
        <v>1830453</v>
      </c>
      <c r="C5" s="81" t="n">
        <v>25495</v>
      </c>
      <c r="D5" s="81" t="n">
        <v>7727</v>
      </c>
      <c r="E5" s="81" t="n">
        <v>542</v>
      </c>
      <c r="F5" s="81" t="n">
        <v>2108</v>
      </c>
      <c r="G5" s="81" t="n">
        <v>852</v>
      </c>
      <c r="H5" s="81" t="n">
        <v>552</v>
      </c>
      <c r="I5" s="81" t="n">
        <v>72334</v>
      </c>
      <c r="J5" s="81" t="n">
        <v>5676</v>
      </c>
      <c r="K5" s="81" t="n">
        <v>2609</v>
      </c>
      <c r="L5" s="81" t="n">
        <v>16210</v>
      </c>
      <c r="M5" s="81" t="n">
        <v>944563</v>
      </c>
      <c r="N5" s="81" t="n">
        <v>144151</v>
      </c>
      <c r="O5" s="81" t="n">
        <v>16555</v>
      </c>
      <c r="P5" s="82">
        <f>COUNT(B5:O5) / COUNTA(B5:O5)</f>
        <v/>
      </c>
      <c r="Q5" s="82">
        <f>1-P5</f>
        <v/>
      </c>
    </row>
    <row r="6">
      <c r="A6" s="81" t="n">
        <v>2015</v>
      </c>
      <c r="B6" s="81" t="n">
        <v>2059545</v>
      </c>
      <c r="C6" s="81" t="n">
        <v>35959</v>
      </c>
      <c r="D6" s="81" t="n">
        <v>10998</v>
      </c>
      <c r="E6" s="81" t="n">
        <v>572</v>
      </c>
      <c r="F6" s="81" t="n">
        <v>2076</v>
      </c>
      <c r="G6" s="81" t="n">
        <v>2264</v>
      </c>
      <c r="H6" s="81" t="n">
        <v>644</v>
      </c>
      <c r="I6" s="81" t="n">
        <v>89261</v>
      </c>
      <c r="J6" s="81" t="n">
        <v>4158</v>
      </c>
      <c r="K6" s="81" t="n">
        <v>2967</v>
      </c>
      <c r="L6" s="81" t="n">
        <v>18325</v>
      </c>
      <c r="M6" s="81" t="n">
        <v>1087068</v>
      </c>
      <c r="N6" s="81" t="n">
        <v>163960</v>
      </c>
      <c r="O6" s="81" t="n">
        <v>19455</v>
      </c>
      <c r="P6" s="82">
        <f>COUNT(B6:O6) / COUNTA(B6:O6)</f>
        <v/>
      </c>
      <c r="Q6" s="82">
        <f>1-P6</f>
        <v/>
      </c>
    </row>
    <row r="7">
      <c r="A7" s="81" t="n">
        <v>2016</v>
      </c>
      <c r="B7" s="81" t="n">
        <v>2200249</v>
      </c>
      <c r="C7" s="81" t="n">
        <v>32212</v>
      </c>
      <c r="D7" s="81" t="n">
        <v>11334</v>
      </c>
      <c r="E7" s="81" t="n">
        <v>653</v>
      </c>
      <c r="F7" s="81" t="n">
        <v>1950</v>
      </c>
      <c r="G7" s="81" t="n">
        <v>5130</v>
      </c>
      <c r="H7" s="81" t="n">
        <v>749</v>
      </c>
      <c r="I7" s="81" t="n">
        <v>92539</v>
      </c>
      <c r="J7" s="81" t="n">
        <v>4195</v>
      </c>
      <c r="K7" s="81" t="n">
        <v>3065</v>
      </c>
      <c r="L7" s="81" t="n">
        <v>19373</v>
      </c>
      <c r="M7" s="81" t="n">
        <v>1191070</v>
      </c>
      <c r="N7" s="81" t="n">
        <v>179916</v>
      </c>
      <c r="O7" s="81" t="n">
        <v>21960</v>
      </c>
      <c r="P7" s="82">
        <f>COUNT(B7:O7) / COUNTA(B7:O7)</f>
        <v/>
      </c>
      <c r="Q7" s="82">
        <f>1-P7</f>
        <v/>
      </c>
    </row>
    <row r="8">
      <c r="A8" s="81" t="n">
        <v>2017</v>
      </c>
      <c r="B8" s="81" t="n">
        <v>2651206</v>
      </c>
      <c r="C8" s="81" t="n">
        <v>42913</v>
      </c>
      <c r="D8" s="81" t="n">
        <v>18017</v>
      </c>
      <c r="E8" s="81" t="n">
        <v>1061</v>
      </c>
      <c r="F8" s="81" t="n">
        <v>2140</v>
      </c>
      <c r="G8" s="81" t="n">
        <v>2250</v>
      </c>
      <c r="H8" s="81" t="n">
        <v>767</v>
      </c>
      <c r="I8" s="81" t="n">
        <v>109186</v>
      </c>
      <c r="J8" s="81" t="n">
        <v>4364</v>
      </c>
      <c r="K8" s="81" t="n">
        <v>3594</v>
      </c>
      <c r="L8" s="81" t="n">
        <v>22113</v>
      </c>
      <c r="M8" s="81" t="n">
        <v>1486681</v>
      </c>
      <c r="N8" s="81" t="n">
        <v>225127</v>
      </c>
      <c r="O8" s="81" t="n">
        <v>27331</v>
      </c>
      <c r="P8" s="82">
        <f>COUNT(B8:O8) / COUNTA(B8:O8)</f>
        <v/>
      </c>
      <c r="Q8" s="82">
        <f>1-P8</f>
        <v/>
      </c>
    </row>
    <row r="9">
      <c r="A9" s="81" t="n">
        <v>2018</v>
      </c>
      <c r="B9" s="81" t="n">
        <v>2835343</v>
      </c>
      <c r="C9" s="81" t="n">
        <v>42881</v>
      </c>
      <c r="D9" s="81" t="n">
        <v>22770</v>
      </c>
      <c r="E9" s="81" t="n">
        <v>1621</v>
      </c>
      <c r="F9" s="81" t="n">
        <v>1896</v>
      </c>
      <c r="G9" s="81" t="n">
        <v>2334</v>
      </c>
      <c r="H9" s="81" t="n">
        <v>878</v>
      </c>
      <c r="I9" s="81" t="n">
        <v>117843</v>
      </c>
      <c r="J9" s="81" t="n">
        <v>4318</v>
      </c>
      <c r="K9" s="81" t="n">
        <v>4120</v>
      </c>
      <c r="L9" s="81" t="n">
        <v>23772</v>
      </c>
      <c r="M9" s="81" t="n">
        <v>1640976</v>
      </c>
      <c r="N9" s="81" t="n">
        <v>246911</v>
      </c>
      <c r="O9" s="81" t="n">
        <v>30464</v>
      </c>
      <c r="P9" s="82">
        <f>COUNT(B9:O9) / COUNTA(B9:O9)</f>
        <v/>
      </c>
      <c r="Q9" s="82">
        <f>1-P9</f>
        <v/>
      </c>
    </row>
    <row r="10">
      <c r="A10" s="81" t="n">
        <v>2019</v>
      </c>
      <c r="B10" s="81" t="n">
        <v>3043710</v>
      </c>
      <c r="C10" s="81" t="n">
        <v>48253</v>
      </c>
      <c r="D10" s="81" t="n">
        <v>25083</v>
      </c>
      <c r="E10" s="81" t="n">
        <v>3109</v>
      </c>
      <c r="F10" s="81" t="n">
        <v>3036</v>
      </c>
      <c r="G10" s="81" t="n">
        <v>2485</v>
      </c>
      <c r="H10" s="81" t="n">
        <v>1213</v>
      </c>
      <c r="I10" s="81" t="n">
        <v>129373</v>
      </c>
      <c r="J10" s="81" t="n">
        <v>4421</v>
      </c>
      <c r="K10" s="81" t="n">
        <v>4192</v>
      </c>
      <c r="L10" s="81" t="n">
        <v>23729</v>
      </c>
      <c r="M10" s="81" t="n">
        <v>1803080</v>
      </c>
      <c r="N10" s="81" t="n">
        <v>263701</v>
      </c>
      <c r="O10" s="81" t="n">
        <v>36157</v>
      </c>
      <c r="P10" s="82">
        <f>COUNT(B10:O10) / COUNTA(B10:O10)</f>
        <v/>
      </c>
      <c r="Q10" s="82">
        <f>1-P10</f>
        <v/>
      </c>
    </row>
    <row r="11">
      <c r="A11" s="81" t="n">
        <v>2020</v>
      </c>
      <c r="B11" s="81" t="n">
        <v>1861566</v>
      </c>
      <c r="C11" s="81" t="n">
        <v>29886</v>
      </c>
      <c r="D11" s="81" t="n">
        <v>17346</v>
      </c>
      <c r="E11" s="81" t="n">
        <v>2684</v>
      </c>
      <c r="F11" s="81" t="n">
        <v>2596</v>
      </c>
      <c r="G11" s="81" t="n">
        <v>1790</v>
      </c>
      <c r="H11" s="81" t="n">
        <v>1290</v>
      </c>
      <c r="I11" s="81" t="n">
        <v>85019</v>
      </c>
      <c r="J11" s="81" t="n">
        <v>2984</v>
      </c>
      <c r="K11" s="81" t="n">
        <v>3248</v>
      </c>
      <c r="L11" s="81" t="n">
        <v>15492</v>
      </c>
      <c r="M11" s="81" t="n">
        <v>1141937</v>
      </c>
      <c r="N11" s="81" t="n">
        <v>176916</v>
      </c>
      <c r="O11" s="81" t="n">
        <v>23178</v>
      </c>
      <c r="P11" s="82">
        <f>COUNT(B11:O11) / COUNTA(B11:O11)</f>
        <v/>
      </c>
      <c r="Q11" s="82">
        <f>1-P11</f>
        <v/>
      </c>
    </row>
    <row r="12">
      <c r="A12" s="81" t="n">
        <v>2021</v>
      </c>
      <c r="B12" s="81" t="n">
        <v>2700938</v>
      </c>
      <c r="C12" s="81" t="n">
        <v>35651</v>
      </c>
      <c r="D12" s="81" t="n">
        <v>19294</v>
      </c>
      <c r="E12" s="81" t="n">
        <v>2925</v>
      </c>
      <c r="F12" s="81" t="n">
        <v>3016</v>
      </c>
      <c r="G12" s="81" t="n">
        <v>1957</v>
      </c>
      <c r="H12" s="81" t="n">
        <v>1220</v>
      </c>
      <c r="I12" s="81" t="n">
        <v>123474</v>
      </c>
      <c r="J12" s="81" t="n">
        <v>4330</v>
      </c>
      <c r="K12" s="81" t="n">
        <v>4169</v>
      </c>
      <c r="L12" s="81" t="n">
        <v>20253</v>
      </c>
      <c r="M12" s="81" t="n">
        <v>1689025</v>
      </c>
      <c r="N12" s="81" t="n">
        <v>254798</v>
      </c>
      <c r="O12" s="81" t="n">
        <v>29619</v>
      </c>
      <c r="P12" s="82">
        <f>COUNT(B12:O12) / COUNTA(B12:O12)</f>
        <v/>
      </c>
      <c r="Q12" s="82">
        <f>1-P12</f>
        <v/>
      </c>
    </row>
    <row r="13">
      <c r="A13" s="81" t="n">
        <v>2022</v>
      </c>
      <c r="B13" s="81" t="n">
        <v>3026606</v>
      </c>
      <c r="C13" s="81" t="n">
        <v>35054</v>
      </c>
      <c r="D13" s="81" t="n">
        <v>18128</v>
      </c>
      <c r="E13" s="81" t="n">
        <v>2954</v>
      </c>
      <c r="F13" s="81" t="n">
        <v>2830</v>
      </c>
      <c r="G13" s="81" t="n">
        <v>1836</v>
      </c>
      <c r="H13" s="81" t="n">
        <v>1170</v>
      </c>
      <c r="I13" s="81" t="n">
        <v>134808</v>
      </c>
      <c r="J13" s="81" t="n">
        <v>3961</v>
      </c>
      <c r="K13" s="81" t="n">
        <v>3539</v>
      </c>
      <c r="L13" s="81" t="n">
        <v>21237</v>
      </c>
      <c r="M13" s="81" t="n">
        <v>1946085</v>
      </c>
      <c r="N13" s="81" t="n">
        <v>273749</v>
      </c>
      <c r="O13" s="81" t="n">
        <v>33184</v>
      </c>
      <c r="P13" s="82">
        <f>COUNT(B13:O13) / COUNTA(B13:O13)</f>
        <v/>
      </c>
      <c r="Q13" s="82">
        <f>1-P13</f>
        <v/>
      </c>
    </row>
    <row r="14">
      <c r="A14" s="81" t="n">
        <v>2023</v>
      </c>
      <c r="B14" s="81" t="n">
        <v>3539813</v>
      </c>
      <c r="C14" s="81" t="n">
        <v>43902</v>
      </c>
      <c r="D14" s="81" t="n">
        <v>22502</v>
      </c>
      <c r="E14" s="81" t="n">
        <v>3616</v>
      </c>
      <c r="F14" s="81" t="n">
        <v>2619</v>
      </c>
      <c r="G14" s="81" t="n">
        <v>2211</v>
      </c>
      <c r="H14" s="81" t="n">
        <v>1358</v>
      </c>
      <c r="I14" s="81" t="n">
        <v>155899</v>
      </c>
      <c r="J14" s="81" t="n">
        <v>4346</v>
      </c>
      <c r="K14" s="81" t="n">
        <v>5399</v>
      </c>
      <c r="L14" s="81" t="n">
        <v>27848</v>
      </c>
      <c r="M14" s="81" t="n">
        <v>2296907</v>
      </c>
      <c r="N14" s="81" t="n">
        <v>318167</v>
      </c>
      <c r="O14" s="81" t="n">
        <v>40427</v>
      </c>
      <c r="P14" s="82">
        <f>COUNT(B14:O14) / COUNTA(B14:O14)</f>
        <v/>
      </c>
      <c r="Q14" s="82">
        <f>1-P14</f>
        <v/>
      </c>
    </row>
    <row r="15">
      <c r="A15" s="81" t="n">
        <v>2024</v>
      </c>
      <c r="B15" s="81" t="n">
        <v>1889713</v>
      </c>
      <c r="C15" s="81" t="n">
        <v>22828</v>
      </c>
      <c r="D15" s="81" t="n">
        <v>12086</v>
      </c>
      <c r="E15" s="81" t="n">
        <v>2183</v>
      </c>
      <c r="F15" s="81" t="n">
        <v>1874</v>
      </c>
      <c r="G15" s="81" t="n">
        <v>1428</v>
      </c>
      <c r="H15" s="81" t="n">
        <v>832</v>
      </c>
      <c r="I15" s="81" t="n">
        <v>84731</v>
      </c>
      <c r="J15" s="81" t="n">
        <v>2392</v>
      </c>
      <c r="K15" s="81" t="n">
        <v>3368</v>
      </c>
      <c r="L15" s="81" t="n">
        <v>15433</v>
      </c>
      <c r="M15" s="81" t="n">
        <v>1252509</v>
      </c>
      <c r="N15" s="81" t="n">
        <v>177299</v>
      </c>
      <c r="O15" s="81" t="n">
        <v>20829</v>
      </c>
      <c r="P15" s="82">
        <f>COUNT(B15:O15) / COUNTA(B15:O15)</f>
        <v/>
      </c>
      <c r="Q15" s="82">
        <f>1-P15</f>
        <v/>
      </c>
    </row>
    <row r="16">
      <c r="A16" s="81" t="inlineStr">
        <is>
          <t>Ignorado</t>
        </is>
      </c>
      <c r="B16" s="81" t="n">
        <v>20</v>
      </c>
      <c r="C16" s="81" t="n">
        <v>0</v>
      </c>
      <c r="D16" s="81" t="n">
        <v>0</v>
      </c>
      <c r="E16" s="81" t="n">
        <v>0</v>
      </c>
      <c r="F16" s="81" t="n">
        <v>0</v>
      </c>
      <c r="G16" s="81" t="n">
        <v>0</v>
      </c>
      <c r="H16" s="81" t="n">
        <v>0</v>
      </c>
      <c r="I16" s="81" t="n">
        <v>0</v>
      </c>
      <c r="J16" s="81" t="n">
        <v>0</v>
      </c>
      <c r="K16" s="81" t="n">
        <v>0</v>
      </c>
      <c r="L16" s="81" t="n">
        <v>0</v>
      </c>
      <c r="M16" s="81" t="n">
        <v>4</v>
      </c>
      <c r="N16" s="81" t="n">
        <v>0</v>
      </c>
      <c r="O16" s="81" t="n">
        <v>0</v>
      </c>
      <c r="P16" s="82">
        <f>COUNT(B16:O16) / COUNTA(B16:O16)</f>
        <v/>
      </c>
      <c r="Q16" s="82">
        <f>1-P16</f>
        <v/>
      </c>
    </row>
    <row r="17">
      <c r="A17" s="81" t="inlineStr">
        <is>
          <t>Total</t>
        </is>
      </c>
      <c r="B17" s="81" t="n">
        <v>27736358</v>
      </c>
      <c r="C17" s="81" t="n">
        <v>396442</v>
      </c>
      <c r="D17" s="81" t="n">
        <v>185754</v>
      </c>
      <c r="E17" s="81" t="n">
        <v>22005</v>
      </c>
      <c r="F17" s="81" t="n">
        <v>26197</v>
      </c>
      <c r="G17" s="81" t="n">
        <v>24566</v>
      </c>
      <c r="H17" s="81" t="n">
        <v>10699</v>
      </c>
      <c r="I17" s="81" t="n">
        <v>1199266</v>
      </c>
      <c r="J17" s="81" t="n">
        <v>45343</v>
      </c>
      <c r="K17" s="81" t="n">
        <v>40406</v>
      </c>
      <c r="L17" s="81" t="n">
        <v>224075</v>
      </c>
      <c r="M17" s="81" t="n">
        <v>16528126</v>
      </c>
      <c r="N17" s="81" t="n">
        <v>2432376</v>
      </c>
      <c r="O17" s="81" t="n">
        <v>300052</v>
      </c>
      <c r="P17" s="82">
        <f>COUNT(B17:O17) / COUNTA(B17:O17)</f>
        <v/>
      </c>
      <c r="Q17" s="82">
        <f>1-P17</f>
        <v/>
      </c>
    </row>
    <row r="18">
      <c r="A18" s="81" t="inlineStr">
        <is>
          <t>Fonte:</t>
        </is>
      </c>
      <c r="P18" s="82">
        <f>COUNT(B18:O18) / COUNTA(B18:O18)</f>
        <v/>
      </c>
      <c r="Q18" s="82">
        <f>1-P18</f>
        <v/>
      </c>
    </row>
    <row r="19">
      <c r="P19" s="82">
        <f>COUNT(B19:O19) / COUNTA(B19:O19)</f>
        <v/>
      </c>
      <c r="Q19" s="82">
        <f>1-P19</f>
        <v/>
      </c>
    </row>
    <row r="20">
      <c r="E20" s="37" t="n"/>
      <c r="P20" s="82">
        <f>COUNT(B20:O20) / COUNTA(B20:O20)</f>
        <v/>
      </c>
      <c r="Q20" s="82">
        <f>1-P20</f>
        <v/>
      </c>
    </row>
    <row r="21">
      <c r="E21" s="39" t="n"/>
    </row>
    <row r="22">
      <c r="A22" t="inlineStr">
        <is>
          <t>-------------</t>
        </is>
      </c>
    </row>
    <row r="23">
      <c r="A23" t="inlineStr">
        <is>
          <t>PORCENT_COMPLETA (%)</t>
        </is>
      </c>
      <c r="B23" s="82">
        <f>COUNT(B4:O20) / COUNTA(B4:O20)</f>
        <v/>
      </c>
    </row>
    <row r="24">
      <c r="A24" t="inlineStr">
        <is>
          <t>PORCENT_AUSENTE (%)</t>
        </is>
      </c>
      <c r="B24" s="82">
        <f>1-B23</f>
        <v/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0" summaryRight="0"/>
    <pageSetUpPr/>
  </sheetPr>
  <dimension ref="A1:D2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SISCAN - MAMOGRAFIA - POR pacientes segundo ano competencia</t>
        </is>
      </c>
      <c r="B1" s="81" t="n"/>
    </row>
    <row r="2">
      <c r="A2" s="81" t="inlineStr">
        <is>
          <t>Período: 2013-2024</t>
        </is>
      </c>
      <c r="B2" s="81" t="n"/>
    </row>
    <row r="3">
      <c r="A3" s="81" t="inlineStr">
        <is>
          <t>Ano competencia</t>
        </is>
      </c>
      <c r="B3" s="81" t="inlineStr">
        <is>
          <t>Pacientes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2013</v>
      </c>
      <c r="B4" s="81" t="n">
        <v>91992</v>
      </c>
      <c r="C4" s="82">
        <f>COUNT(B4:B4) / COUNTA(B4:B4)</f>
        <v/>
      </c>
      <c r="D4" s="82">
        <f>1-C4</f>
        <v/>
      </c>
    </row>
    <row r="5">
      <c r="A5" s="81" t="n">
        <v>2014</v>
      </c>
      <c r="B5" s="81" t="n">
        <v>1770261</v>
      </c>
      <c r="C5" s="82">
        <f>COUNT(B5:B5) / COUNTA(B5:B5)</f>
        <v/>
      </c>
      <c r="D5" s="82">
        <f>1-C5</f>
        <v/>
      </c>
    </row>
    <row r="6">
      <c r="A6" s="81" t="n">
        <v>2015</v>
      </c>
      <c r="B6" s="81" t="n">
        <v>2010052</v>
      </c>
      <c r="C6" s="82">
        <f>COUNT(B6:B6) / COUNTA(B6:B6)</f>
        <v/>
      </c>
      <c r="D6" s="82">
        <f>1-C6</f>
        <v/>
      </c>
    </row>
    <row r="7">
      <c r="A7" s="81" t="n">
        <v>2016</v>
      </c>
      <c r="B7" s="81" t="n">
        <v>2158779</v>
      </c>
      <c r="C7" s="82">
        <f>COUNT(B7:B7) / COUNTA(B7:B7)</f>
        <v/>
      </c>
      <c r="D7" s="82">
        <f>1-C7</f>
        <v/>
      </c>
    </row>
    <row r="8">
      <c r="A8" s="81" t="n">
        <v>2017</v>
      </c>
      <c r="B8" s="81" t="n">
        <v>2582748</v>
      </c>
      <c r="C8" s="82">
        <f>COUNT(B8:B8) / COUNTA(B8:B8)</f>
        <v/>
      </c>
      <c r="D8" s="82">
        <f>1-C8</f>
        <v/>
      </c>
    </row>
    <row r="9">
      <c r="A9" s="81" t="n">
        <v>2018</v>
      </c>
      <c r="B9" s="81" t="n">
        <v>2751104</v>
      </c>
      <c r="C9" s="82">
        <f>COUNT(B9:B9) / COUNTA(B9:B9)</f>
        <v/>
      </c>
      <c r="D9" s="82">
        <f>1-C9</f>
        <v/>
      </c>
    </row>
    <row r="10">
      <c r="A10" s="81" t="n">
        <v>2019</v>
      </c>
      <c r="B10" s="81" t="n">
        <v>3030248</v>
      </c>
      <c r="C10" s="82">
        <f>COUNT(B10:B10) / COUNTA(B10:B10)</f>
        <v/>
      </c>
      <c r="D10" s="82">
        <f>1-C10</f>
        <v/>
      </c>
    </row>
    <row r="11">
      <c r="A11" s="81" t="n">
        <v>2020</v>
      </c>
      <c r="B11" s="81" t="n">
        <v>1825626</v>
      </c>
      <c r="C11" s="82">
        <f>COUNT(B11:B11) / COUNTA(B11:B11)</f>
        <v/>
      </c>
      <c r="D11" s="82">
        <f>1-C11</f>
        <v/>
      </c>
    </row>
    <row r="12">
      <c r="A12" s="81" t="n">
        <v>2021</v>
      </c>
      <c r="B12" s="81" t="n">
        <v>2623895</v>
      </c>
      <c r="C12" s="82">
        <f>COUNT(B12:B12) / COUNTA(B12:B12)</f>
        <v/>
      </c>
      <c r="D12" s="82">
        <f>1-C12</f>
        <v/>
      </c>
    </row>
    <row r="13">
      <c r="A13" s="81" t="n">
        <v>2022</v>
      </c>
      <c r="B13" s="81" t="n">
        <v>2959216</v>
      </c>
      <c r="C13" s="82">
        <f>COUNT(B13:B13) / COUNTA(B13:B13)</f>
        <v/>
      </c>
      <c r="D13" s="82">
        <f>1-C13</f>
        <v/>
      </c>
    </row>
    <row r="14">
      <c r="A14" s="81" t="n">
        <v>2023</v>
      </c>
      <c r="B14" s="81" t="n">
        <v>3476097</v>
      </c>
      <c r="C14" s="82">
        <f>COUNT(B14:B14) / COUNTA(B14:B14)</f>
        <v/>
      </c>
      <c r="D14" s="82">
        <f>1-C14</f>
        <v/>
      </c>
    </row>
    <row r="15">
      <c r="A15" s="81" t="n">
        <v>2024</v>
      </c>
      <c r="B15" s="81" t="n">
        <v>1922809</v>
      </c>
      <c r="C15" s="82">
        <f>COUNT(B15:B15) / COUNTA(B15:B15)</f>
        <v/>
      </c>
      <c r="D15" s="82">
        <f>1-C15</f>
        <v/>
      </c>
    </row>
    <row r="16">
      <c r="A16" s="81" t="inlineStr">
        <is>
          <t>Total</t>
        </is>
      </c>
      <c r="B16" s="81" t="n">
        <v>18515290</v>
      </c>
      <c r="C16" s="82">
        <f>COUNT(B16:B16) / COUNTA(B16:B16)</f>
        <v/>
      </c>
      <c r="D16" s="82">
        <f>1-C16</f>
        <v/>
      </c>
    </row>
    <row r="17">
      <c r="A17" s="81" t="inlineStr">
        <is>
          <t>Fonte:</t>
        </is>
      </c>
    </row>
    <row r="18">
      <c r="A18" t="inlineStr">
        <is>
          <t>-------------</t>
        </is>
      </c>
    </row>
    <row r="19">
      <c r="A19" t="inlineStr">
        <is>
          <t>PORCENT_COMPLETA (%)</t>
        </is>
      </c>
      <c r="B19" s="82">
        <f>COUNT(B4:B16) / COUNTA(B4:B16)</f>
        <v/>
      </c>
    </row>
    <row r="20">
      <c r="A20" t="inlineStr">
        <is>
          <t>PORCENT_AUSENTE (%)</t>
        </is>
      </c>
      <c r="B20" s="82">
        <f>1-B19</f>
        <v/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0" summaryRight="0"/>
    <pageSetUpPr/>
  </sheetPr>
  <dimension ref="A1:I2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SISCAN - MAMOGRAFIA - POR pacientes segundo ano resultado</t>
        </is>
      </c>
      <c r="B1" s="81" t="n"/>
      <c r="G1" s="81" t="n"/>
    </row>
    <row r="2">
      <c r="A2" s="81" t="inlineStr">
        <is>
          <t>Período: 2013-2024</t>
        </is>
      </c>
      <c r="B2" s="81" t="n"/>
      <c r="G2" s="81" t="n"/>
    </row>
    <row r="3">
      <c r="A3" s="81" t="inlineStr">
        <is>
          <t>Ano Resultado</t>
        </is>
      </c>
      <c r="B3" s="81" t="inlineStr">
        <is>
          <t>Pacientes</t>
        </is>
      </c>
      <c r="H3" t="inlineStr">
        <is>
          <t>DADOS_OBTIDOS (%)</t>
        </is>
      </c>
      <c r="I3" t="inlineStr">
        <is>
          <t>DADOS_AUSENTES (%)</t>
        </is>
      </c>
    </row>
    <row r="4">
      <c r="A4" s="81" t="n">
        <v>2013</v>
      </c>
      <c r="B4" s="81" t="n">
        <v>95698</v>
      </c>
      <c r="H4" s="82">
        <f>COUNT(B4:G4) / COUNTA(B4:G4)</f>
        <v/>
      </c>
      <c r="I4" s="82">
        <f>1-H4</f>
        <v/>
      </c>
    </row>
    <row r="5">
      <c r="A5" s="81" t="n">
        <v>2014</v>
      </c>
      <c r="B5" s="81" t="n">
        <v>1798307</v>
      </c>
      <c r="H5" s="82">
        <f>COUNT(B5:G5) / COUNTA(B5:G5)</f>
        <v/>
      </c>
      <c r="I5" s="82">
        <f>1-H5</f>
        <v/>
      </c>
    </row>
    <row r="6">
      <c r="A6" s="81" t="n">
        <v>2015</v>
      </c>
      <c r="B6" s="81" t="n">
        <v>2016090</v>
      </c>
      <c r="H6" s="82">
        <f>COUNT(B6:G6) / COUNTA(B6:G6)</f>
        <v/>
      </c>
      <c r="I6" s="82">
        <f>1-H6</f>
        <v/>
      </c>
    </row>
    <row r="7">
      <c r="A7" s="81" t="n">
        <v>2016</v>
      </c>
      <c r="B7" s="81" t="n">
        <v>2150344</v>
      </c>
      <c r="H7" s="82">
        <f>COUNT(B7:G7) / COUNTA(B7:G7)</f>
        <v/>
      </c>
      <c r="I7" s="82">
        <f>1-H7</f>
        <v/>
      </c>
    </row>
    <row r="8">
      <c r="A8" s="81" t="n">
        <v>2017</v>
      </c>
      <c r="B8" s="81" t="n">
        <v>2592304</v>
      </c>
      <c r="H8" s="82">
        <f>COUNT(B8:G8) / COUNTA(B8:G8)</f>
        <v/>
      </c>
      <c r="I8" s="82">
        <f>1-H8</f>
        <v/>
      </c>
    </row>
    <row r="9">
      <c r="A9" s="81" t="n">
        <v>2018</v>
      </c>
      <c r="B9" s="81" t="n">
        <v>2772877</v>
      </c>
      <c r="H9" s="82">
        <f>COUNT(B9:G9) / COUNTA(B9:G9)</f>
        <v/>
      </c>
      <c r="I9" s="82">
        <f>1-H9</f>
        <v/>
      </c>
    </row>
    <row r="10">
      <c r="A10" s="81" t="n">
        <v>2019</v>
      </c>
      <c r="B10" s="81" t="n">
        <v>3006682</v>
      </c>
      <c r="H10" s="82">
        <f>COUNT(B10:G10) / COUNTA(B10:G10)</f>
        <v/>
      </c>
      <c r="I10" s="82">
        <f>1-H10</f>
        <v/>
      </c>
    </row>
    <row r="11">
      <c r="A11" s="81" t="n">
        <v>2020</v>
      </c>
      <c r="B11" s="81" t="n">
        <v>1819168</v>
      </c>
      <c r="H11" s="82">
        <f>COUNT(B11:G11) / COUNTA(B11:G11)</f>
        <v/>
      </c>
      <c r="I11" s="82">
        <f>1-H11</f>
        <v/>
      </c>
    </row>
    <row r="12">
      <c r="A12" s="81" t="n">
        <v>2021</v>
      </c>
      <c r="B12" s="81" t="n">
        <v>2645569</v>
      </c>
      <c r="H12" s="82">
        <f>COUNT(B12:G12) / COUNTA(B12:G12)</f>
        <v/>
      </c>
      <c r="I12" s="82">
        <f>1-H12</f>
        <v/>
      </c>
    </row>
    <row r="13">
      <c r="A13" s="81" t="n">
        <v>2022</v>
      </c>
      <c r="B13" s="81" t="n">
        <v>2960256</v>
      </c>
      <c r="H13" s="82">
        <f>COUNT(B13:G13) / COUNTA(B13:G13)</f>
        <v/>
      </c>
      <c r="I13" s="82">
        <f>1-H13</f>
        <v/>
      </c>
    </row>
    <row r="14">
      <c r="A14" s="81" t="n">
        <v>2023</v>
      </c>
      <c r="B14" s="81" t="n">
        <v>3467716</v>
      </c>
      <c r="H14" s="82">
        <f>COUNT(B14:G14) / COUNTA(B14:G14)</f>
        <v/>
      </c>
      <c r="I14" s="82">
        <f>1-H14</f>
        <v/>
      </c>
    </row>
    <row r="15">
      <c r="A15" s="81" t="n">
        <v>2024</v>
      </c>
      <c r="B15" s="81" t="n">
        <v>1875561</v>
      </c>
      <c r="H15" s="82">
        <f>COUNT(B15:G15) / COUNTA(B15:G15)</f>
        <v/>
      </c>
      <c r="I15" s="82">
        <f>1-H15</f>
        <v/>
      </c>
    </row>
    <row r="16">
      <c r="A16" s="81" t="inlineStr">
        <is>
          <t>Ignorado</t>
        </is>
      </c>
      <c r="B16" s="81" t="n">
        <v>20</v>
      </c>
      <c r="H16" s="82">
        <f>COUNT(B16:G16) / COUNTA(B16:G16)</f>
        <v/>
      </c>
      <c r="I16" s="82">
        <f>1-H16</f>
        <v/>
      </c>
    </row>
    <row r="17">
      <c r="A17" s="81" t="inlineStr">
        <is>
          <t>Total</t>
        </is>
      </c>
      <c r="B17" s="81" t="n">
        <v>18515290</v>
      </c>
      <c r="H17" s="82">
        <f>COUNT(B17:G17) / COUNTA(B17:G17)</f>
        <v/>
      </c>
      <c r="I17" s="82">
        <f>1-H17</f>
        <v/>
      </c>
    </row>
    <row r="18">
      <c r="A18" s="81" t="inlineStr">
        <is>
          <t>Fonte:</t>
        </is>
      </c>
    </row>
    <row r="19">
      <c r="A19" t="inlineStr">
        <is>
          <t>-------------</t>
        </is>
      </c>
    </row>
    <row r="20">
      <c r="A20" t="inlineStr">
        <is>
          <t>PORCENT_COMPLETA (%)</t>
        </is>
      </c>
      <c r="B20" s="82">
        <f>COUNT(B4:G17) / COUNTA(B4:G17)</f>
        <v/>
      </c>
    </row>
    <row r="21">
      <c r="A21" t="inlineStr">
        <is>
          <t>PORCENT_AUSENTE (%)</t>
        </is>
      </c>
      <c r="B21" s="82">
        <f>1-B20</f>
        <v/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0" summaryRight="0"/>
    <pageSetUpPr/>
  </sheetPr>
  <dimension ref="A1:J2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SISCAN - CITO DE MAMA - POR POR LOCAL DE RESIDÊNCIA - BRASIL</t>
        </is>
      </c>
      <c r="B1" s="81" t="n"/>
      <c r="H1" s="81" t="n"/>
    </row>
    <row r="2">
      <c r="A2" s="81" t="inlineStr">
        <is>
          <t>Período: 2013-2024</t>
        </is>
      </c>
      <c r="B2" s="81" t="n"/>
      <c r="H2" s="81" t="n"/>
    </row>
    <row r="3">
      <c r="A3" s="81" t="inlineStr">
        <is>
          <t>Ano competencia</t>
        </is>
      </c>
      <c r="B3" s="81" t="inlineStr">
        <is>
          <t>Exames</t>
        </is>
      </c>
      <c r="I3" t="inlineStr">
        <is>
          <t>DADOS_OBTIDOS (%)</t>
        </is>
      </c>
      <c r="J3" t="inlineStr">
        <is>
          <t>DADOS_AUSENTES (%)</t>
        </is>
      </c>
    </row>
    <row r="4">
      <c r="A4" s="81" t="n">
        <v>2013</v>
      </c>
      <c r="B4" s="81" t="n">
        <v>666</v>
      </c>
      <c r="I4" s="82">
        <f>COUNT(B4:H4) / COUNTA(B4:H4)</f>
        <v/>
      </c>
      <c r="J4" s="82">
        <f>1-I4</f>
        <v/>
      </c>
    </row>
    <row r="5">
      <c r="A5" s="81" t="n">
        <v>2014</v>
      </c>
      <c r="B5" s="81" t="n">
        <v>11137</v>
      </c>
      <c r="I5" s="82">
        <f>COUNT(B5:H5) / COUNTA(B5:H5)</f>
        <v/>
      </c>
      <c r="J5" s="82">
        <f>1-I5</f>
        <v/>
      </c>
    </row>
    <row r="6">
      <c r="A6" s="81" t="n">
        <v>2015</v>
      </c>
      <c r="B6" s="81" t="n">
        <v>13999</v>
      </c>
      <c r="I6" s="82">
        <f>COUNT(B6:H6) / COUNTA(B6:H6)</f>
        <v/>
      </c>
      <c r="J6" s="82">
        <f>1-I6</f>
        <v/>
      </c>
    </row>
    <row r="7">
      <c r="A7" s="81" t="n">
        <v>2016</v>
      </c>
      <c r="B7" s="81" t="n">
        <v>15298</v>
      </c>
      <c r="I7" s="82">
        <f>COUNT(B7:H7) / COUNTA(B7:H7)</f>
        <v/>
      </c>
      <c r="J7" s="82">
        <f>1-I7</f>
        <v/>
      </c>
    </row>
    <row r="8">
      <c r="A8" s="81" t="n">
        <v>2017</v>
      </c>
      <c r="B8" s="81" t="n">
        <v>16556</v>
      </c>
      <c r="I8" s="82">
        <f>COUNT(B8:H8) / COUNTA(B8:H8)</f>
        <v/>
      </c>
      <c r="J8" s="82">
        <f>1-I8</f>
        <v/>
      </c>
    </row>
    <row r="9">
      <c r="A9" s="81" t="n">
        <v>2018</v>
      </c>
      <c r="B9" s="81" t="n">
        <v>16020</v>
      </c>
      <c r="I9" s="82">
        <f>COUNT(B9:H9) / COUNTA(B9:H9)</f>
        <v/>
      </c>
      <c r="J9" s="82">
        <f>1-I9</f>
        <v/>
      </c>
    </row>
    <row r="10">
      <c r="A10" s="81" t="n">
        <v>2019</v>
      </c>
      <c r="B10" s="81" t="n">
        <v>19907</v>
      </c>
      <c r="I10" s="82">
        <f>COUNT(B10:H10) / COUNTA(B10:H10)</f>
        <v/>
      </c>
      <c r="J10" s="82">
        <f>1-I10</f>
        <v/>
      </c>
    </row>
    <row r="11">
      <c r="A11" s="81" t="n">
        <v>2020</v>
      </c>
      <c r="B11" s="81" t="n">
        <v>13312</v>
      </c>
      <c r="I11" s="82">
        <f>COUNT(B11:H11) / COUNTA(B11:H11)</f>
        <v/>
      </c>
      <c r="J11" s="82">
        <f>1-I11</f>
        <v/>
      </c>
    </row>
    <row r="12">
      <c r="A12" s="81" t="n">
        <v>2021</v>
      </c>
      <c r="B12" s="81" t="n">
        <v>13524</v>
      </c>
      <c r="I12" s="82">
        <f>COUNT(B12:H12) / COUNTA(B12:H12)</f>
        <v/>
      </c>
      <c r="J12" s="82">
        <f>1-I12</f>
        <v/>
      </c>
    </row>
    <row r="13">
      <c r="A13" s="81" t="n">
        <v>2022</v>
      </c>
      <c r="B13" s="81" t="n">
        <v>15976</v>
      </c>
      <c r="I13" s="82">
        <f>COUNT(B13:H13) / COUNTA(B13:H13)</f>
        <v/>
      </c>
      <c r="J13" s="82">
        <f>1-I13</f>
        <v/>
      </c>
    </row>
    <row r="14">
      <c r="A14" s="81" t="n">
        <v>2023</v>
      </c>
      <c r="B14" s="81" t="n">
        <v>13745</v>
      </c>
      <c r="I14" s="82">
        <f>COUNT(B14:H14) / COUNTA(B14:H14)</f>
        <v/>
      </c>
      <c r="J14" s="82">
        <f>1-I14</f>
        <v/>
      </c>
    </row>
    <row r="15">
      <c r="A15" s="81" t="n">
        <v>2024</v>
      </c>
      <c r="B15" s="81" t="n">
        <v>7544</v>
      </c>
      <c r="I15" s="82">
        <f>COUNT(B15:H15) / COUNTA(B15:H15)</f>
        <v/>
      </c>
      <c r="J15" s="82">
        <f>1-I15</f>
        <v/>
      </c>
    </row>
    <row r="16">
      <c r="A16" s="81" t="inlineStr">
        <is>
          <t>Total</t>
        </is>
      </c>
      <c r="B16" s="81" t="n">
        <v>157684</v>
      </c>
      <c r="I16" s="82">
        <f>COUNT(B16:H16) / COUNTA(B16:H16)</f>
        <v/>
      </c>
      <c r="J16" s="82">
        <f>1-I16</f>
        <v/>
      </c>
    </row>
    <row r="17">
      <c r="A17" s="81" t="inlineStr">
        <is>
          <t>Fonte:</t>
        </is>
      </c>
    </row>
    <row r="18">
      <c r="A18" t="inlineStr">
        <is>
          <t>-------------</t>
        </is>
      </c>
    </row>
    <row r="19">
      <c r="A19" t="inlineStr">
        <is>
          <t>PORCENT_COMPLETA (%)</t>
        </is>
      </c>
      <c r="B19" s="82">
        <f>COUNT(B4:H16) / COUNTA(B4:H16)</f>
        <v/>
      </c>
    </row>
    <row r="20">
      <c r="A20" t="inlineStr">
        <is>
          <t>PORCENT_AUSENTE (%)</t>
        </is>
      </c>
      <c r="B20" s="82">
        <f>1-B19</f>
        <v/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0" summaryRight="0"/>
    <pageSetUpPr/>
  </sheetPr>
  <dimension ref="A1:J2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SISCAN - CITO DE MAMA - POR POR LOCAL DE RESIDÊNCIA - BRASIL</t>
        </is>
      </c>
      <c r="B1" s="81" t="n"/>
      <c r="H1" s="81" t="n"/>
    </row>
    <row r="2">
      <c r="A2" s="81" t="inlineStr">
        <is>
          <t>Período: 2013-2024</t>
        </is>
      </c>
      <c r="B2" s="81" t="n"/>
      <c r="H2" s="81" t="n"/>
    </row>
    <row r="3">
      <c r="A3" s="81" t="inlineStr">
        <is>
          <t>Ano Resultado</t>
        </is>
      </c>
      <c r="B3" s="81" t="inlineStr">
        <is>
          <t>Exames</t>
        </is>
      </c>
      <c r="I3" t="inlineStr">
        <is>
          <t>DADOS_OBTIDOS (%)</t>
        </is>
      </c>
      <c r="J3" t="inlineStr">
        <is>
          <t>DADOS_AUSENTES (%)</t>
        </is>
      </c>
    </row>
    <row r="4">
      <c r="A4" s="81" t="n">
        <v>2013</v>
      </c>
      <c r="B4" s="81" t="n">
        <v>771</v>
      </c>
      <c r="I4" s="82">
        <f>COUNT(B4:H4) / COUNTA(B4:H4)</f>
        <v/>
      </c>
      <c r="J4" s="82">
        <f>1-I4</f>
        <v/>
      </c>
    </row>
    <row r="5">
      <c r="A5" s="81" t="n">
        <v>2014</v>
      </c>
      <c r="B5" s="81" t="n">
        <v>12107</v>
      </c>
      <c r="I5" s="82">
        <f>COUNT(B5:H5) / COUNTA(B5:H5)</f>
        <v/>
      </c>
      <c r="J5" s="82">
        <f>1-I5</f>
        <v/>
      </c>
    </row>
    <row r="6">
      <c r="A6" s="81" t="n">
        <v>2015</v>
      </c>
      <c r="B6" s="81" t="n">
        <v>15014</v>
      </c>
      <c r="I6" s="82">
        <f>COUNT(B6:H6) / COUNTA(B6:H6)</f>
        <v/>
      </c>
      <c r="J6" s="82">
        <f>1-I6</f>
        <v/>
      </c>
    </row>
    <row r="7">
      <c r="A7" s="81" t="n">
        <v>2016</v>
      </c>
      <c r="B7" s="81" t="n">
        <v>15752</v>
      </c>
      <c r="I7" s="82">
        <f>COUNT(B7:H7) / COUNTA(B7:H7)</f>
        <v/>
      </c>
      <c r="J7" s="82">
        <f>1-I7</f>
        <v/>
      </c>
    </row>
    <row r="8">
      <c r="A8" s="81" t="n">
        <v>2017</v>
      </c>
      <c r="B8" s="81" t="n">
        <v>17208</v>
      </c>
      <c r="I8" s="82">
        <f>COUNT(B8:H8) / COUNTA(B8:H8)</f>
        <v/>
      </c>
      <c r="J8" s="82">
        <f>1-I8</f>
        <v/>
      </c>
    </row>
    <row r="9">
      <c r="A9" s="81" t="n">
        <v>2018</v>
      </c>
      <c r="B9" s="81" t="n">
        <v>16751</v>
      </c>
      <c r="I9" s="82">
        <f>COUNT(B9:H9) / COUNTA(B9:H9)</f>
        <v/>
      </c>
      <c r="J9" s="82">
        <f>1-I9</f>
        <v/>
      </c>
    </row>
    <row r="10">
      <c r="A10" s="81" t="n">
        <v>2019</v>
      </c>
      <c r="B10" s="81" t="n">
        <v>18570</v>
      </c>
      <c r="I10" s="82">
        <f>COUNT(B10:H10) / COUNTA(B10:H10)</f>
        <v/>
      </c>
      <c r="J10" s="82">
        <f>1-I10</f>
        <v/>
      </c>
    </row>
    <row r="11">
      <c r="A11" s="81" t="n">
        <v>2020</v>
      </c>
      <c r="B11" s="81" t="n">
        <v>11261</v>
      </c>
      <c r="I11" s="82">
        <f>COUNT(B11:H11) / COUNTA(B11:H11)</f>
        <v/>
      </c>
      <c r="J11" s="82">
        <f>1-I11</f>
        <v/>
      </c>
    </row>
    <row r="12">
      <c r="A12" s="81" t="n">
        <v>2021</v>
      </c>
      <c r="B12" s="81" t="n">
        <v>13762</v>
      </c>
      <c r="I12" s="82">
        <f>COUNT(B12:H12) / COUNTA(B12:H12)</f>
        <v/>
      </c>
      <c r="J12" s="82">
        <f>1-I12</f>
        <v/>
      </c>
    </row>
    <row r="13">
      <c r="A13" s="81" t="n">
        <v>2022</v>
      </c>
      <c r="B13" s="81" t="n">
        <v>16010</v>
      </c>
      <c r="I13" s="82">
        <f>COUNT(B13:H13) / COUNTA(B13:H13)</f>
        <v/>
      </c>
      <c r="J13" s="82">
        <f>1-I13</f>
        <v/>
      </c>
    </row>
    <row r="14">
      <c r="A14" s="81" t="n">
        <v>2023</v>
      </c>
      <c r="B14" s="81" t="n">
        <v>13412</v>
      </c>
      <c r="I14" s="82">
        <f>COUNT(B14:H14) / COUNTA(B14:H14)</f>
        <v/>
      </c>
      <c r="J14" s="82">
        <f>1-I14</f>
        <v/>
      </c>
    </row>
    <row r="15">
      <c r="A15" s="81" t="n">
        <v>2024</v>
      </c>
      <c r="B15" s="81" t="n">
        <v>7065</v>
      </c>
      <c r="I15" s="82">
        <f>COUNT(B15:H15) / COUNTA(B15:H15)</f>
        <v/>
      </c>
      <c r="J15" s="82">
        <f>1-I15</f>
        <v/>
      </c>
    </row>
    <row r="16">
      <c r="A16" s="81" t="inlineStr">
        <is>
          <t>Ignorado</t>
        </is>
      </c>
      <c r="B16" s="81" t="n">
        <v>1</v>
      </c>
      <c r="I16" s="82">
        <f>COUNT(B16:H16) / COUNTA(B16:H16)</f>
        <v/>
      </c>
      <c r="J16" s="82">
        <f>1-I16</f>
        <v/>
      </c>
    </row>
    <row r="17">
      <c r="A17" s="81" t="inlineStr">
        <is>
          <t>Total</t>
        </is>
      </c>
      <c r="B17" s="81" t="n">
        <v>157684</v>
      </c>
      <c r="I17" s="82">
        <f>COUNT(B17:H17) / COUNTA(B17:H17)</f>
        <v/>
      </c>
      <c r="J17" s="82">
        <f>1-I17</f>
        <v/>
      </c>
    </row>
    <row r="18">
      <c r="A18" s="81" t="inlineStr">
        <is>
          <t>Fonte:</t>
        </is>
      </c>
    </row>
    <row r="19">
      <c r="A19" t="inlineStr">
        <is>
          <t>-------------</t>
        </is>
      </c>
    </row>
    <row r="20">
      <c r="A20" t="inlineStr">
        <is>
          <t>PORCENT_COMPLETA (%)</t>
        </is>
      </c>
      <c r="B20" s="82">
        <f>COUNT(B4:H17) / COUNTA(B4:H17)</f>
        <v/>
      </c>
    </row>
    <row r="21">
      <c r="A21" t="inlineStr">
        <is>
          <t>PORCENT_AUSENTE (%)</t>
        </is>
      </c>
      <c r="B21" s="82">
        <f>1-B20</f>
        <v/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0" summaryRight="0"/>
    <pageSetUpPr/>
  </sheetPr>
  <dimension ref="A1:D2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SISCAN - CITO DE MAMA - POR LOCAL DE ATENDIMENTO - BRASIL</t>
        </is>
      </c>
      <c r="B1" s="81" t="n"/>
    </row>
    <row r="2">
      <c r="A2" s="81" t="inlineStr">
        <is>
          <t>Período: 2013-2024</t>
        </is>
      </c>
      <c r="B2" s="81" t="n"/>
    </row>
    <row r="3">
      <c r="A3" s="81" t="inlineStr">
        <is>
          <t>Ano competencia</t>
        </is>
      </c>
      <c r="B3" s="81" t="inlineStr">
        <is>
          <t>Exames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2013</v>
      </c>
      <c r="B4" s="81" t="n">
        <v>666</v>
      </c>
      <c r="C4" s="82">
        <f>COUNT(B4:B4) / COUNTA(B4:B4)</f>
        <v/>
      </c>
      <c r="D4" s="82">
        <f>1-C4</f>
        <v/>
      </c>
    </row>
    <row r="5">
      <c r="A5" s="81" t="n">
        <v>2014</v>
      </c>
      <c r="B5" s="81" t="n">
        <v>11137</v>
      </c>
      <c r="C5" s="82">
        <f>COUNT(B5:B5) / COUNTA(B5:B5)</f>
        <v/>
      </c>
      <c r="D5" s="82">
        <f>1-C5</f>
        <v/>
      </c>
    </row>
    <row r="6">
      <c r="A6" s="81" t="n">
        <v>2015</v>
      </c>
      <c r="B6" s="81" t="n">
        <v>13999</v>
      </c>
      <c r="C6" s="82">
        <f>COUNT(B6:B6) / COUNTA(B6:B6)</f>
        <v/>
      </c>
      <c r="D6" s="82">
        <f>1-C6</f>
        <v/>
      </c>
    </row>
    <row r="7">
      <c r="A7" s="81" t="n">
        <v>2016</v>
      </c>
      <c r="B7" s="81" t="n">
        <v>15298</v>
      </c>
      <c r="C7" s="82">
        <f>COUNT(B7:B7) / COUNTA(B7:B7)</f>
        <v/>
      </c>
      <c r="D7" s="82">
        <f>1-C7</f>
        <v/>
      </c>
    </row>
    <row r="8">
      <c r="A8" s="81" t="n">
        <v>2017</v>
      </c>
      <c r="B8" s="81" t="n">
        <v>16556</v>
      </c>
      <c r="C8" s="82">
        <f>COUNT(B8:B8) / COUNTA(B8:B8)</f>
        <v/>
      </c>
      <c r="D8" s="82">
        <f>1-C8</f>
        <v/>
      </c>
    </row>
    <row r="9">
      <c r="A9" s="81" t="n">
        <v>2018</v>
      </c>
      <c r="B9" s="81" t="n">
        <v>16020</v>
      </c>
      <c r="C9" s="82">
        <f>COUNT(B9:B9) / COUNTA(B9:B9)</f>
        <v/>
      </c>
      <c r="D9" s="82">
        <f>1-C9</f>
        <v/>
      </c>
    </row>
    <row r="10">
      <c r="A10" s="81" t="n">
        <v>2019</v>
      </c>
      <c r="B10" s="81" t="n">
        <v>19907</v>
      </c>
      <c r="C10" s="82">
        <f>COUNT(B10:B10) / COUNTA(B10:B10)</f>
        <v/>
      </c>
      <c r="D10" s="82">
        <f>1-C10</f>
        <v/>
      </c>
    </row>
    <row r="11">
      <c r="A11" s="81" t="n">
        <v>2020</v>
      </c>
      <c r="B11" s="81" t="n">
        <v>13312</v>
      </c>
      <c r="C11" s="82">
        <f>COUNT(B11:B11) / COUNTA(B11:B11)</f>
        <v/>
      </c>
      <c r="D11" s="82">
        <f>1-C11</f>
        <v/>
      </c>
    </row>
    <row r="12">
      <c r="A12" s="81" t="n">
        <v>2021</v>
      </c>
      <c r="B12" s="81" t="n">
        <v>13524</v>
      </c>
      <c r="C12" s="82">
        <f>COUNT(B12:B12) / COUNTA(B12:B12)</f>
        <v/>
      </c>
      <c r="D12" s="82">
        <f>1-C12</f>
        <v/>
      </c>
    </row>
    <row r="13">
      <c r="A13" s="81" t="n">
        <v>2022</v>
      </c>
      <c r="B13" s="81" t="n">
        <v>15976</v>
      </c>
      <c r="C13" s="82">
        <f>COUNT(B13:B13) / COUNTA(B13:B13)</f>
        <v/>
      </c>
      <c r="D13" s="82">
        <f>1-C13</f>
        <v/>
      </c>
    </row>
    <row r="14">
      <c r="A14" s="81" t="n">
        <v>2023</v>
      </c>
      <c r="B14" s="81" t="n">
        <v>13745</v>
      </c>
      <c r="C14" s="82">
        <f>COUNT(B14:B14) / COUNTA(B14:B14)</f>
        <v/>
      </c>
      <c r="D14" s="82">
        <f>1-C14</f>
        <v/>
      </c>
    </row>
    <row r="15">
      <c r="A15" s="81" t="n">
        <v>2024</v>
      </c>
      <c r="B15" s="81" t="n">
        <v>7544</v>
      </c>
      <c r="C15" s="82">
        <f>COUNT(B15:B15) / COUNTA(B15:B15)</f>
        <v/>
      </c>
      <c r="D15" s="82">
        <f>1-C15</f>
        <v/>
      </c>
    </row>
    <row r="16">
      <c r="A16" s="81" t="inlineStr">
        <is>
          <t>Total</t>
        </is>
      </c>
      <c r="B16" s="81" t="n">
        <v>157684</v>
      </c>
      <c r="C16" s="82">
        <f>COUNT(B16:B16) / COUNTA(B16:B16)</f>
        <v/>
      </c>
      <c r="D16" s="82">
        <f>1-C16</f>
        <v/>
      </c>
    </row>
    <row r="17">
      <c r="A17" s="81" t="inlineStr">
        <is>
          <t>Fonte:</t>
        </is>
      </c>
    </row>
    <row r="18">
      <c r="A18" t="inlineStr">
        <is>
          <t>-------------</t>
        </is>
      </c>
    </row>
    <row r="19">
      <c r="A19" t="inlineStr">
        <is>
          <t>PORCENT_COMPLETA (%)</t>
        </is>
      </c>
      <c r="B19" s="82">
        <f>COUNT(B4:B16) / COUNTA(B4:B16)</f>
        <v/>
      </c>
    </row>
    <row r="20">
      <c r="A20" t="inlineStr">
        <is>
          <t>PORCENT_AUSENTE (%)</t>
        </is>
      </c>
      <c r="B20" s="82">
        <f>1-B19</f>
        <v/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0" summaryRight="0"/>
    <pageSetUpPr/>
  </sheetPr>
  <dimension ref="A1:D2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SISCAN - CITO DE MAMA - POR LOCAL DE ATENDIMENTO - BRASIL</t>
        </is>
      </c>
      <c r="B1" s="81" t="n"/>
    </row>
    <row r="2">
      <c r="A2" s="81" t="inlineStr">
        <is>
          <t>Período: 2013-2024</t>
        </is>
      </c>
      <c r="B2" s="81" t="n"/>
    </row>
    <row r="3">
      <c r="A3" s="81" t="inlineStr">
        <is>
          <t>Ano Resultado</t>
        </is>
      </c>
      <c r="B3" s="81" t="inlineStr">
        <is>
          <t>Exames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2013</v>
      </c>
      <c r="B4" s="81" t="n">
        <v>772</v>
      </c>
      <c r="C4" s="82">
        <f>COUNT(B4:B4) / COUNTA(B4:B4)</f>
        <v/>
      </c>
      <c r="D4" s="82">
        <f>1-C4</f>
        <v/>
      </c>
    </row>
    <row r="5">
      <c r="A5" s="81" t="n">
        <v>2014</v>
      </c>
      <c r="B5" s="81" t="n">
        <v>12110</v>
      </c>
      <c r="C5" s="82">
        <f>COUNT(B5:B5) / COUNTA(B5:B5)</f>
        <v/>
      </c>
      <c r="D5" s="82">
        <f>1-C5</f>
        <v/>
      </c>
    </row>
    <row r="6">
      <c r="A6" s="81" t="n">
        <v>2015</v>
      </c>
      <c r="B6" s="81" t="n">
        <v>15012</v>
      </c>
      <c r="C6" s="82">
        <f>COUNT(B6:B6) / COUNTA(B6:B6)</f>
        <v/>
      </c>
      <c r="D6" s="82">
        <f>1-C6</f>
        <v/>
      </c>
    </row>
    <row r="7">
      <c r="A7" s="81" t="n">
        <v>2016</v>
      </c>
      <c r="B7" s="81" t="n">
        <v>15752</v>
      </c>
      <c r="C7" s="82">
        <f>COUNT(B7:B7) / COUNTA(B7:B7)</f>
        <v/>
      </c>
      <c r="D7" s="82">
        <f>1-C7</f>
        <v/>
      </c>
    </row>
    <row r="8">
      <c r="A8" s="81" t="n">
        <v>2017</v>
      </c>
      <c r="B8" s="81" t="n">
        <v>17212</v>
      </c>
      <c r="C8" s="82">
        <f>COUNT(B8:B8) / COUNTA(B8:B8)</f>
        <v/>
      </c>
      <c r="D8" s="82">
        <f>1-C8</f>
        <v/>
      </c>
    </row>
    <row r="9">
      <c r="A9" s="81" t="n">
        <v>2018</v>
      </c>
      <c r="B9" s="81" t="n">
        <v>16743</v>
      </c>
      <c r="C9" s="82">
        <f>COUNT(B9:B9) / COUNTA(B9:B9)</f>
        <v/>
      </c>
      <c r="D9" s="82">
        <f>1-C9</f>
        <v/>
      </c>
    </row>
    <row r="10">
      <c r="A10" s="81" t="n">
        <v>2019</v>
      </c>
      <c r="B10" s="81" t="n">
        <v>18574</v>
      </c>
      <c r="C10" s="82">
        <f>COUNT(B10:B10) / COUNTA(B10:B10)</f>
        <v/>
      </c>
      <c r="D10" s="82">
        <f>1-C10</f>
        <v/>
      </c>
    </row>
    <row r="11">
      <c r="A11" s="81" t="n">
        <v>2020</v>
      </c>
      <c r="B11" s="81" t="n">
        <v>11259</v>
      </c>
      <c r="C11" s="82">
        <f>COUNT(B11:B11) / COUNTA(B11:B11)</f>
        <v/>
      </c>
      <c r="D11" s="82">
        <f>1-C11</f>
        <v/>
      </c>
    </row>
    <row r="12">
      <c r="A12" s="81" t="n">
        <v>2021</v>
      </c>
      <c r="B12" s="81" t="n">
        <v>13764</v>
      </c>
      <c r="C12" s="82">
        <f>COUNT(B12:B12) / COUNTA(B12:B12)</f>
        <v/>
      </c>
      <c r="D12" s="82">
        <f>1-C12</f>
        <v/>
      </c>
    </row>
    <row r="13">
      <c r="A13" s="81" t="n">
        <v>2022</v>
      </c>
      <c r="B13" s="81" t="n">
        <v>16012</v>
      </c>
      <c r="C13" s="82">
        <f>COUNT(B13:B13) / COUNTA(B13:B13)</f>
        <v/>
      </c>
      <c r="D13" s="82">
        <f>1-C13</f>
        <v/>
      </c>
    </row>
    <row r="14">
      <c r="A14" s="81" t="n">
        <v>2023</v>
      </c>
      <c r="B14" s="81" t="n">
        <v>13408</v>
      </c>
      <c r="C14" s="82">
        <f>COUNT(B14:B14) / COUNTA(B14:B14)</f>
        <v/>
      </c>
      <c r="D14" s="82">
        <f>1-C14</f>
        <v/>
      </c>
    </row>
    <row r="15">
      <c r="A15" s="81" t="n">
        <v>2024</v>
      </c>
      <c r="B15" s="81" t="n">
        <v>7065</v>
      </c>
      <c r="C15" s="82">
        <f>COUNT(B15:B15) / COUNTA(B15:B15)</f>
        <v/>
      </c>
      <c r="D15" s="82">
        <f>1-C15</f>
        <v/>
      </c>
    </row>
    <row r="16">
      <c r="A16" s="81" t="inlineStr">
        <is>
          <t>Ignorado</t>
        </is>
      </c>
      <c r="B16" s="81" t="n">
        <v>1</v>
      </c>
      <c r="C16" s="82">
        <f>COUNT(B16:B16) / COUNTA(B16:B16)</f>
        <v/>
      </c>
      <c r="D16" s="82">
        <f>1-C16</f>
        <v/>
      </c>
    </row>
    <row r="17">
      <c r="A17" s="81" t="inlineStr">
        <is>
          <t>Total</t>
        </is>
      </c>
      <c r="B17" s="81" t="n">
        <v>157684</v>
      </c>
      <c r="C17" s="82">
        <f>COUNT(B17:B17) / COUNTA(B17:B17)</f>
        <v/>
      </c>
      <c r="D17" s="82">
        <f>1-C17</f>
        <v/>
      </c>
    </row>
    <row r="18">
      <c r="A18" s="81" t="inlineStr">
        <is>
          <t>Fonte:</t>
        </is>
      </c>
    </row>
    <row r="19">
      <c r="A19" t="inlineStr">
        <is>
          <t>-------------</t>
        </is>
      </c>
    </row>
    <row r="20">
      <c r="A20" t="inlineStr">
        <is>
          <t>PORCENT_COMPLETA (%)</t>
        </is>
      </c>
      <c r="B20" s="82">
        <f>COUNT(B4:B17) / COUNTA(B4:B17)</f>
        <v/>
      </c>
    </row>
    <row r="21">
      <c r="A21" t="inlineStr">
        <is>
          <t>PORCENT_AUSENTE (%)</t>
        </is>
      </c>
      <c r="B21" s="82">
        <f>1-B20</f>
        <v/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0" summaryRight="0"/>
    <pageSetUpPr/>
  </sheetPr>
  <dimension ref="A1:I2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SISCAN - CITO DE MAMA - POR PACIENTES - BRASIL</t>
        </is>
      </c>
      <c r="B1" s="81" t="n"/>
      <c r="G1" s="81" t="n"/>
    </row>
    <row r="2">
      <c r="A2" s="81" t="inlineStr">
        <is>
          <t>Período: 2013-2024</t>
        </is>
      </c>
      <c r="B2" s="81" t="n"/>
      <c r="G2" s="81" t="n"/>
    </row>
    <row r="3">
      <c r="A3" s="81" t="inlineStr">
        <is>
          <t>Ano competência</t>
        </is>
      </c>
      <c r="B3" s="81" t="inlineStr">
        <is>
          <t>Pacientes</t>
        </is>
      </c>
      <c r="H3" t="inlineStr">
        <is>
          <t>DADOS_OBTIDOS (%)</t>
        </is>
      </c>
      <c r="I3" t="inlineStr">
        <is>
          <t>DADOS_AUSENTES (%)</t>
        </is>
      </c>
    </row>
    <row r="4">
      <c r="A4" s="81" t="n">
        <v>2013</v>
      </c>
      <c r="B4" s="81" t="n">
        <v>520</v>
      </c>
      <c r="H4" s="82">
        <f>COUNT(B4:G4) / COUNTA(B4:G4)</f>
        <v/>
      </c>
      <c r="I4" s="82">
        <f>1-H4</f>
        <v/>
      </c>
    </row>
    <row r="5">
      <c r="A5" s="81" t="n">
        <v>2014</v>
      </c>
      <c r="B5" s="81" t="n">
        <v>8814</v>
      </c>
      <c r="H5" s="82">
        <f>COUNT(B5:G5) / COUNTA(B5:G5)</f>
        <v/>
      </c>
      <c r="I5" s="82">
        <f>1-H5</f>
        <v/>
      </c>
    </row>
    <row r="6">
      <c r="A6" s="81" t="n">
        <v>2015</v>
      </c>
      <c r="B6" s="81" t="n">
        <v>10933</v>
      </c>
      <c r="H6" s="82">
        <f>COUNT(B6:G6) / COUNTA(B6:G6)</f>
        <v/>
      </c>
      <c r="I6" s="82">
        <f>1-H6</f>
        <v/>
      </c>
    </row>
    <row r="7">
      <c r="A7" s="81" t="n">
        <v>2016</v>
      </c>
      <c r="B7" s="81" t="n">
        <v>11879</v>
      </c>
      <c r="H7" s="82">
        <f>COUNT(B7:G7) / COUNTA(B7:G7)</f>
        <v/>
      </c>
      <c r="I7" s="82">
        <f>1-H7</f>
        <v/>
      </c>
    </row>
    <row r="8">
      <c r="A8" s="81" t="n">
        <v>2017</v>
      </c>
      <c r="B8" s="81" t="n">
        <v>12994</v>
      </c>
      <c r="H8" s="82">
        <f>COUNT(B8:G8) / COUNTA(B8:G8)</f>
        <v/>
      </c>
      <c r="I8" s="82">
        <f>1-H8</f>
        <v/>
      </c>
    </row>
    <row r="9">
      <c r="A9" s="81" t="n">
        <v>2018</v>
      </c>
      <c r="B9" s="81" t="n">
        <v>12356</v>
      </c>
      <c r="H9" s="82">
        <f>COUNT(B9:G9) / COUNTA(B9:G9)</f>
        <v/>
      </c>
      <c r="I9" s="82">
        <f>1-H9</f>
        <v/>
      </c>
    </row>
    <row r="10">
      <c r="A10" s="81" t="n">
        <v>2019</v>
      </c>
      <c r="B10" s="81" t="n">
        <v>15064</v>
      </c>
      <c r="H10" s="82">
        <f>COUNT(B10:G10) / COUNTA(B10:G10)</f>
        <v/>
      </c>
      <c r="I10" s="82">
        <f>1-H10</f>
        <v/>
      </c>
    </row>
    <row r="11">
      <c r="A11" s="81" t="n">
        <v>2020</v>
      </c>
      <c r="B11" s="81" t="n">
        <v>9941</v>
      </c>
      <c r="H11" s="82">
        <f>COUNT(B11:G11) / COUNTA(B11:G11)</f>
        <v/>
      </c>
      <c r="I11" s="82">
        <f>1-H11</f>
        <v/>
      </c>
    </row>
    <row r="12">
      <c r="A12" s="81" t="n">
        <v>2021</v>
      </c>
      <c r="B12" s="81" t="n">
        <v>10374</v>
      </c>
      <c r="H12" s="82">
        <f>COUNT(B12:G12) / COUNTA(B12:G12)</f>
        <v/>
      </c>
      <c r="I12" s="82">
        <f>1-H12</f>
        <v/>
      </c>
    </row>
    <row r="13">
      <c r="A13" s="81" t="n">
        <v>2022</v>
      </c>
      <c r="B13" s="81" t="n">
        <v>11900</v>
      </c>
      <c r="H13" s="82">
        <f>COUNT(B13:G13) / COUNTA(B13:G13)</f>
        <v/>
      </c>
      <c r="I13" s="82">
        <f>1-H13</f>
        <v/>
      </c>
    </row>
    <row r="14">
      <c r="A14" s="81" t="n">
        <v>2023</v>
      </c>
      <c r="B14" s="81" t="n">
        <v>10452</v>
      </c>
      <c r="H14" s="82">
        <f>COUNT(B14:G14) / COUNTA(B14:G14)</f>
        <v/>
      </c>
      <c r="I14" s="82">
        <f>1-H14</f>
        <v/>
      </c>
    </row>
    <row r="15">
      <c r="A15" s="81" t="n">
        <v>2024</v>
      </c>
      <c r="B15" s="81" t="n">
        <v>5891</v>
      </c>
      <c r="H15" s="82">
        <f>COUNT(B15:G15) / COUNTA(B15:G15)</f>
        <v/>
      </c>
      <c r="I15" s="82">
        <f>1-H15</f>
        <v/>
      </c>
    </row>
    <row r="16">
      <c r="A16" s="81" t="inlineStr">
        <is>
          <t>Total</t>
        </is>
      </c>
      <c r="B16" s="81" t="n">
        <v>111836</v>
      </c>
      <c r="H16" s="82">
        <f>COUNT(B16:G16) / COUNTA(B16:G16)</f>
        <v/>
      </c>
      <c r="I16" s="82">
        <f>1-H16</f>
        <v/>
      </c>
    </row>
    <row r="17">
      <c r="A17" s="81" t="inlineStr">
        <is>
          <t>Fonte:</t>
        </is>
      </c>
    </row>
    <row r="18">
      <c r="A18" t="inlineStr">
        <is>
          <t>-------------</t>
        </is>
      </c>
    </row>
    <row r="19">
      <c r="A19" t="inlineStr">
        <is>
          <t>PORCENT_COMPLETA (%)</t>
        </is>
      </c>
      <c r="B19" s="82">
        <f>COUNT(B4:G16) / COUNTA(B4:G16)</f>
        <v/>
      </c>
    </row>
    <row r="20">
      <c r="A20" t="inlineStr">
        <is>
          <t>PORCENT_AUSENTE (%)</t>
        </is>
      </c>
      <c r="B20" s="82">
        <f>1-B19</f>
        <v/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0" summaryRight="0"/>
    <pageSetUpPr/>
  </sheetPr>
  <dimension ref="A1:D2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SISCAN - CITO DE MAMA - POR PACIENTES - BRASIL</t>
        </is>
      </c>
      <c r="B1" s="81" t="n"/>
    </row>
    <row r="2">
      <c r="A2" s="81" t="inlineStr">
        <is>
          <t>Período: 2013-2024</t>
        </is>
      </c>
      <c r="B2" s="81" t="n"/>
    </row>
    <row r="3">
      <c r="A3" s="81" t="inlineStr">
        <is>
          <t>Ano Resultado</t>
        </is>
      </c>
      <c r="B3" s="81" t="inlineStr">
        <is>
          <t>Pacientes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2013</v>
      </c>
      <c r="B4" s="81" t="n">
        <v>594</v>
      </c>
      <c r="C4" s="82">
        <f>COUNT(B4:B4) / COUNTA(B4:B4)</f>
        <v/>
      </c>
      <c r="D4" s="82">
        <f>1-C4</f>
        <v/>
      </c>
    </row>
    <row r="5">
      <c r="A5" s="81" t="n">
        <v>2014</v>
      </c>
      <c r="B5" s="81" t="n">
        <v>9463</v>
      </c>
      <c r="C5" s="82">
        <f>COUNT(B5:B5) / COUNTA(B5:B5)</f>
        <v/>
      </c>
      <c r="D5" s="82">
        <f>1-C5</f>
        <v/>
      </c>
    </row>
    <row r="6">
      <c r="A6" s="81" t="n">
        <v>2015</v>
      </c>
      <c r="B6" s="81" t="n">
        <v>11462</v>
      </c>
      <c r="C6" s="82">
        <f>COUNT(B6:B6) / COUNTA(B6:B6)</f>
        <v/>
      </c>
      <c r="D6" s="82">
        <f>1-C6</f>
        <v/>
      </c>
    </row>
    <row r="7">
      <c r="A7" s="81" t="n">
        <v>2016</v>
      </c>
      <c r="B7" s="81" t="n">
        <v>12170</v>
      </c>
      <c r="C7" s="82">
        <f>COUNT(B7:B7) / COUNTA(B7:B7)</f>
        <v/>
      </c>
      <c r="D7" s="82">
        <f>1-C7</f>
        <v/>
      </c>
    </row>
    <row r="8">
      <c r="A8" s="81" t="n">
        <v>2017</v>
      </c>
      <c r="B8" s="81" t="n">
        <v>13446</v>
      </c>
      <c r="C8" s="82">
        <f>COUNT(B8:B8) / COUNTA(B8:B8)</f>
        <v/>
      </c>
      <c r="D8" s="82">
        <f>1-C8</f>
        <v/>
      </c>
    </row>
    <row r="9">
      <c r="A9" s="81" t="n">
        <v>2018</v>
      </c>
      <c r="B9" s="81" t="n">
        <v>12843</v>
      </c>
      <c r="C9" s="82">
        <f>COUNT(B9:B9) / COUNTA(B9:B9)</f>
        <v/>
      </c>
      <c r="D9" s="82">
        <f>1-C9</f>
        <v/>
      </c>
    </row>
    <row r="10">
      <c r="A10" s="81" t="n">
        <v>2019</v>
      </c>
      <c r="B10" s="81" t="n">
        <v>14126</v>
      </c>
      <c r="C10" s="82">
        <f>COUNT(B10:B10) / COUNTA(B10:B10)</f>
        <v/>
      </c>
      <c r="D10" s="82">
        <f>1-C10</f>
        <v/>
      </c>
    </row>
    <row r="11">
      <c r="A11" s="81" t="n">
        <v>2020</v>
      </c>
      <c r="B11" s="81" t="n">
        <v>8764</v>
      </c>
      <c r="C11" s="82">
        <f>COUNT(B11:B11) / COUNTA(B11:B11)</f>
        <v/>
      </c>
      <c r="D11" s="82">
        <f>1-C11</f>
        <v/>
      </c>
    </row>
    <row r="12">
      <c r="A12" s="81" t="n">
        <v>2021</v>
      </c>
      <c r="B12" s="81" t="n">
        <v>10555</v>
      </c>
      <c r="C12" s="82">
        <f>COUNT(B12:B12) / COUNTA(B12:B12)</f>
        <v/>
      </c>
      <c r="D12" s="82">
        <f>1-C12</f>
        <v/>
      </c>
    </row>
    <row r="13">
      <c r="A13" s="81" t="n">
        <v>2022</v>
      </c>
      <c r="B13" s="81" t="n">
        <v>11887</v>
      </c>
      <c r="C13" s="82">
        <f>COUNT(B13:B13) / COUNTA(B13:B13)</f>
        <v/>
      </c>
      <c r="D13" s="82">
        <f>1-C13</f>
        <v/>
      </c>
    </row>
    <row r="14">
      <c r="A14" s="81" t="n">
        <v>2023</v>
      </c>
      <c r="B14" s="81" t="n">
        <v>10144</v>
      </c>
      <c r="C14" s="82">
        <f>COUNT(B14:B14) / COUNTA(B14:B14)</f>
        <v/>
      </c>
      <c r="D14" s="82">
        <f>1-C14</f>
        <v/>
      </c>
    </row>
    <row r="15">
      <c r="A15" s="81" t="n">
        <v>2024</v>
      </c>
      <c r="B15" s="81" t="n">
        <v>5530</v>
      </c>
      <c r="C15" s="82">
        <f>COUNT(B15:B15) / COUNTA(B15:B15)</f>
        <v/>
      </c>
      <c r="D15" s="82">
        <f>1-C15</f>
        <v/>
      </c>
    </row>
    <row r="16">
      <c r="A16" s="81" t="inlineStr">
        <is>
          <t>Ignorado</t>
        </is>
      </c>
      <c r="B16" s="81" t="n">
        <v>1</v>
      </c>
      <c r="C16" s="82">
        <f>COUNT(B16:B16) / COUNTA(B16:B16)</f>
        <v/>
      </c>
      <c r="D16" s="82">
        <f>1-C16</f>
        <v/>
      </c>
    </row>
    <row r="17">
      <c r="A17" s="81" t="inlineStr">
        <is>
          <t>Total</t>
        </is>
      </c>
      <c r="B17" s="81" t="n">
        <v>111836</v>
      </c>
      <c r="C17" s="82">
        <f>COUNT(B17:B17) / COUNTA(B17:B17)</f>
        <v/>
      </c>
      <c r="D17" s="82">
        <f>1-C17</f>
        <v/>
      </c>
    </row>
    <row r="18">
      <c r="A18" s="81" t="inlineStr">
        <is>
          <t>Fonte:</t>
        </is>
      </c>
    </row>
    <row r="19">
      <c r="A19" t="inlineStr">
        <is>
          <t>-------------</t>
        </is>
      </c>
    </row>
    <row r="20">
      <c r="A20" t="inlineStr">
        <is>
          <t>PORCENT_COMPLETA (%)</t>
        </is>
      </c>
      <c r="B20" s="82">
        <f>COUNT(B4:B17) / COUNTA(B4:B17)</f>
        <v/>
      </c>
    </row>
    <row r="21">
      <c r="A21" t="inlineStr">
        <is>
          <t>PORCENT_AUSENTE (%)</t>
        </is>
      </c>
      <c r="B21" s="82">
        <f>1-B20</f>
        <v/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0" summaryRight="0"/>
    <pageSetUpPr/>
  </sheetPr>
  <dimension ref="A1:Q2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SISCAN - HISTO DE MAMA - POR LOCAL DE RESIDÊNCIA - por ano de competencia</t>
        </is>
      </c>
      <c r="B1" s="81" t="n"/>
      <c r="C1" s="81" t="n"/>
      <c r="D1" s="81" t="n"/>
      <c r="E1" s="81" t="n"/>
      <c r="F1" s="81" t="n"/>
      <c r="G1" s="81" t="n"/>
      <c r="H1" s="81" t="n"/>
      <c r="I1" s="81" t="n"/>
      <c r="J1" s="81" t="n"/>
      <c r="K1" s="81" t="n"/>
      <c r="L1" s="81" t="n"/>
      <c r="M1" s="81" t="n"/>
      <c r="N1" s="81" t="n"/>
      <c r="O1" s="81" t="n"/>
    </row>
    <row r="2">
      <c r="A2" s="81" t="inlineStr">
        <is>
          <t>Período: 2013-2024</t>
        </is>
      </c>
      <c r="B2" s="81" t="n"/>
      <c r="C2" s="81" t="n"/>
      <c r="D2" s="81" t="n"/>
      <c r="E2" s="81" t="n"/>
      <c r="F2" s="81" t="n"/>
      <c r="G2" s="81" t="n"/>
      <c r="H2" s="81" t="n"/>
      <c r="I2" s="81" t="n"/>
      <c r="J2" s="81" t="n"/>
      <c r="K2" s="81" t="n"/>
      <c r="L2" s="81" t="n"/>
      <c r="M2" s="81" t="n"/>
      <c r="N2" s="81" t="n"/>
      <c r="O2" s="81" t="n"/>
    </row>
    <row r="3">
      <c r="A3" s="81" t="inlineStr">
        <is>
          <t>Ano competencia</t>
        </is>
      </c>
      <c r="B3" s="81" t="inlineStr">
        <is>
          <t>Exames</t>
        </is>
      </c>
      <c r="C3" s="81" t="inlineStr">
        <is>
          <t>Lesão benigna</t>
        </is>
      </c>
      <c r="D3" s="81" t="inlineStr">
        <is>
          <t>Les B_Hip duc.s/at</t>
        </is>
      </c>
      <c r="E3" s="81" t="inlineStr">
        <is>
          <t>Les B_Hip duc.c/at</t>
        </is>
      </c>
      <c r="F3" s="81" t="inlineStr">
        <is>
          <t>Les B_Hip lob.c/at</t>
        </is>
      </c>
      <c r="G3" s="81" t="inlineStr">
        <is>
          <t>Ben_Adnose SOE</t>
        </is>
      </c>
      <c r="H3" s="81" t="inlineStr">
        <is>
          <t>Ben_Lesão esc. rad</t>
        </is>
      </c>
      <c r="I3" s="81" t="inlineStr">
        <is>
          <t>Ben_Cond fibrocíst</t>
        </is>
      </c>
      <c r="J3" s="81" t="inlineStr">
        <is>
          <t>Ben_Fibroadenoma</t>
        </is>
      </c>
      <c r="K3" s="81" t="inlineStr">
        <is>
          <t>Ben_Pap. solitário</t>
        </is>
      </c>
      <c r="L3" s="81" t="inlineStr">
        <is>
          <t>Ben_Pap. múltiplo</t>
        </is>
      </c>
      <c r="M3" s="81" t="inlineStr">
        <is>
          <t>Ben_Pap. flor. mam</t>
        </is>
      </c>
      <c r="N3" s="81" t="inlineStr">
        <is>
          <t>Ben_Mastite</t>
        </is>
      </c>
      <c r="O3" s="81" t="inlineStr">
        <is>
          <t>Ben_Outros</t>
        </is>
      </c>
      <c r="P3" t="inlineStr">
        <is>
          <t>DADOS_OBTIDOS (%)</t>
        </is>
      </c>
      <c r="Q3" t="inlineStr">
        <is>
          <t>DADOS_AUSENTES (%)</t>
        </is>
      </c>
    </row>
    <row r="4">
      <c r="A4" s="81" t="n">
        <v>2013</v>
      </c>
      <c r="B4" s="81" t="n">
        <v>444</v>
      </c>
      <c r="C4" s="81" t="n">
        <v>307</v>
      </c>
      <c r="D4" s="81" t="n">
        <v>23</v>
      </c>
      <c r="E4" s="81" t="n">
        <v>3</v>
      </c>
      <c r="F4" s="81" t="n">
        <v>0</v>
      </c>
      <c r="G4" s="81" t="n">
        <v>21</v>
      </c>
      <c r="H4" s="81" t="n">
        <v>0</v>
      </c>
      <c r="I4" s="81" t="n">
        <v>84</v>
      </c>
      <c r="J4" s="81" t="n">
        <v>114</v>
      </c>
      <c r="K4" s="81" t="n">
        <v>5</v>
      </c>
      <c r="L4" s="81" t="n">
        <v>1</v>
      </c>
      <c r="M4" s="81" t="n">
        <v>0</v>
      </c>
      <c r="N4" s="81" t="n">
        <v>14</v>
      </c>
      <c r="O4" s="81" t="n">
        <v>99</v>
      </c>
      <c r="P4" s="82">
        <f>COUNT(B4:O4) / COUNTA(B4:O4)</f>
        <v/>
      </c>
      <c r="Q4" s="82">
        <f>1-P4</f>
        <v/>
      </c>
    </row>
    <row r="5">
      <c r="A5" s="81" t="n">
        <v>2014</v>
      </c>
      <c r="B5" s="81" t="n">
        <v>13039</v>
      </c>
      <c r="C5" s="81" t="n">
        <v>8412</v>
      </c>
      <c r="D5" s="81" t="n">
        <v>385</v>
      </c>
      <c r="E5" s="81" t="n">
        <v>102</v>
      </c>
      <c r="F5" s="81" t="n">
        <v>10</v>
      </c>
      <c r="G5" s="81" t="n">
        <v>707</v>
      </c>
      <c r="H5" s="81" t="n">
        <v>62</v>
      </c>
      <c r="I5" s="81" t="n">
        <v>1731</v>
      </c>
      <c r="J5" s="81" t="n">
        <v>3492</v>
      </c>
      <c r="K5" s="81" t="n">
        <v>91</v>
      </c>
      <c r="L5" s="81" t="n">
        <v>28</v>
      </c>
      <c r="M5" s="81" t="n">
        <v>4</v>
      </c>
      <c r="N5" s="81" t="n">
        <v>255</v>
      </c>
      <c r="O5" s="81" t="n">
        <v>3119</v>
      </c>
      <c r="P5" s="82">
        <f>COUNT(B5:O5) / COUNTA(B5:O5)</f>
        <v/>
      </c>
      <c r="Q5" s="82">
        <f>1-P5</f>
        <v/>
      </c>
    </row>
    <row r="6">
      <c r="A6" s="81" t="n">
        <v>2015</v>
      </c>
      <c r="B6" s="81" t="n">
        <v>17931</v>
      </c>
      <c r="C6" s="81" t="n">
        <v>11138</v>
      </c>
      <c r="D6" s="81" t="n">
        <v>540</v>
      </c>
      <c r="E6" s="81" t="n">
        <v>133</v>
      </c>
      <c r="F6" s="81" t="n">
        <v>21</v>
      </c>
      <c r="G6" s="81" t="n">
        <v>734</v>
      </c>
      <c r="H6" s="81" t="n">
        <v>71</v>
      </c>
      <c r="I6" s="81" t="n">
        <v>2186</v>
      </c>
      <c r="J6" s="81" t="n">
        <v>4439</v>
      </c>
      <c r="K6" s="81" t="n">
        <v>123</v>
      </c>
      <c r="L6" s="81" t="n">
        <v>56</v>
      </c>
      <c r="M6" s="81" t="n">
        <v>5</v>
      </c>
      <c r="N6" s="81" t="n">
        <v>478</v>
      </c>
      <c r="O6" s="81" t="n">
        <v>4172</v>
      </c>
      <c r="P6" s="82">
        <f>COUNT(B6:O6) / COUNTA(B6:O6)</f>
        <v/>
      </c>
      <c r="Q6" s="82">
        <f>1-P6</f>
        <v/>
      </c>
    </row>
    <row r="7">
      <c r="A7" s="81" t="n">
        <v>2016</v>
      </c>
      <c r="B7" s="81" t="n">
        <v>20314</v>
      </c>
      <c r="C7" s="81" t="n">
        <v>12397</v>
      </c>
      <c r="D7" s="81" t="n">
        <v>617</v>
      </c>
      <c r="E7" s="81" t="n">
        <v>174</v>
      </c>
      <c r="F7" s="81" t="n">
        <v>18</v>
      </c>
      <c r="G7" s="81" t="n">
        <v>988</v>
      </c>
      <c r="H7" s="81" t="n">
        <v>40</v>
      </c>
      <c r="I7" s="81" t="n">
        <v>2536</v>
      </c>
      <c r="J7" s="81" t="n">
        <v>4769</v>
      </c>
      <c r="K7" s="81" t="n">
        <v>167</v>
      </c>
      <c r="L7" s="81" t="n">
        <v>59</v>
      </c>
      <c r="M7" s="81" t="n">
        <v>6</v>
      </c>
      <c r="N7" s="81" t="n">
        <v>523</v>
      </c>
      <c r="O7" s="81" t="n">
        <v>4577</v>
      </c>
      <c r="P7" s="82">
        <f>COUNT(B7:O7) / COUNTA(B7:O7)</f>
        <v/>
      </c>
      <c r="Q7" s="82">
        <f>1-P7</f>
        <v/>
      </c>
    </row>
    <row r="8">
      <c r="A8" s="81" t="n">
        <v>2017</v>
      </c>
      <c r="B8" s="81" t="n">
        <v>23768</v>
      </c>
      <c r="C8" s="81" t="n">
        <v>14730</v>
      </c>
      <c r="D8" s="81" t="n">
        <v>828</v>
      </c>
      <c r="E8" s="81" t="n">
        <v>181</v>
      </c>
      <c r="F8" s="81" t="n">
        <v>18</v>
      </c>
      <c r="G8" s="81" t="n">
        <v>1219</v>
      </c>
      <c r="H8" s="81" t="n">
        <v>58</v>
      </c>
      <c r="I8" s="81" t="n">
        <v>3170</v>
      </c>
      <c r="J8" s="81" t="n">
        <v>5631</v>
      </c>
      <c r="K8" s="81" t="n">
        <v>216</v>
      </c>
      <c r="L8" s="81" t="n">
        <v>68</v>
      </c>
      <c r="M8" s="81" t="n">
        <v>8</v>
      </c>
      <c r="N8" s="81" t="n">
        <v>546</v>
      </c>
      <c r="O8" s="81" t="n">
        <v>5600</v>
      </c>
      <c r="P8" s="82">
        <f>COUNT(B8:O8) / COUNTA(B8:O8)</f>
        <v/>
      </c>
      <c r="Q8" s="82">
        <f>1-P8</f>
        <v/>
      </c>
    </row>
    <row r="9">
      <c r="A9" s="81" t="n">
        <v>2018</v>
      </c>
      <c r="B9" s="81" t="n">
        <v>27563</v>
      </c>
      <c r="C9" s="81" t="n">
        <v>16437</v>
      </c>
      <c r="D9" s="81" t="n">
        <v>1013</v>
      </c>
      <c r="E9" s="81" t="n">
        <v>217</v>
      </c>
      <c r="F9" s="81" t="n">
        <v>38</v>
      </c>
      <c r="G9" s="81" t="n">
        <v>1421</v>
      </c>
      <c r="H9" s="81" t="n">
        <v>116</v>
      </c>
      <c r="I9" s="81" t="n">
        <v>3360</v>
      </c>
      <c r="J9" s="81" t="n">
        <v>5789</v>
      </c>
      <c r="K9" s="81" t="n">
        <v>256</v>
      </c>
      <c r="L9" s="81" t="n">
        <v>80</v>
      </c>
      <c r="M9" s="81" t="n">
        <v>11</v>
      </c>
      <c r="N9" s="81" t="n">
        <v>661</v>
      </c>
      <c r="O9" s="81" t="n">
        <v>6591</v>
      </c>
      <c r="P9" s="82">
        <f>COUNT(B9:O9) / COUNTA(B9:O9)</f>
        <v/>
      </c>
      <c r="Q9" s="82">
        <f>1-P9</f>
        <v/>
      </c>
    </row>
    <row r="10">
      <c r="A10" s="81" t="n">
        <v>2019</v>
      </c>
      <c r="B10" s="81" t="n">
        <v>39970</v>
      </c>
      <c r="C10" s="81" t="n">
        <v>24196</v>
      </c>
      <c r="D10" s="81" t="n">
        <v>1669</v>
      </c>
      <c r="E10" s="81" t="n">
        <v>283</v>
      </c>
      <c r="F10" s="81" t="n">
        <v>45</v>
      </c>
      <c r="G10" s="81" t="n">
        <v>1917</v>
      </c>
      <c r="H10" s="81" t="n">
        <v>86</v>
      </c>
      <c r="I10" s="81" t="n">
        <v>4160</v>
      </c>
      <c r="J10" s="81" t="n">
        <v>9270</v>
      </c>
      <c r="K10" s="81" t="n">
        <v>428</v>
      </c>
      <c r="L10" s="81" t="n">
        <v>143</v>
      </c>
      <c r="M10" s="81" t="n">
        <v>14</v>
      </c>
      <c r="N10" s="81" t="n">
        <v>931</v>
      </c>
      <c r="O10" s="81" t="n">
        <v>9273</v>
      </c>
      <c r="P10" s="82">
        <f>COUNT(B10:O10) / COUNTA(B10:O10)</f>
        <v/>
      </c>
      <c r="Q10" s="82">
        <f>1-P10</f>
        <v/>
      </c>
    </row>
    <row r="11">
      <c r="A11" s="81" t="n">
        <v>2020</v>
      </c>
      <c r="B11" s="81" t="n">
        <v>32125</v>
      </c>
      <c r="C11" s="81" t="n">
        <v>18099</v>
      </c>
      <c r="D11" s="81" t="n">
        <v>1090</v>
      </c>
      <c r="E11" s="81" t="n">
        <v>226</v>
      </c>
      <c r="F11" s="81" t="n">
        <v>34</v>
      </c>
      <c r="G11" s="81" t="n">
        <v>1235</v>
      </c>
      <c r="H11" s="81" t="n">
        <v>77</v>
      </c>
      <c r="I11" s="81" t="n">
        <v>2881</v>
      </c>
      <c r="J11" s="81" t="n">
        <v>6524</v>
      </c>
      <c r="K11" s="81" t="n">
        <v>296</v>
      </c>
      <c r="L11" s="81" t="n">
        <v>90</v>
      </c>
      <c r="M11" s="81" t="n">
        <v>10</v>
      </c>
      <c r="N11" s="81" t="n">
        <v>720</v>
      </c>
      <c r="O11" s="81" t="n">
        <v>7887</v>
      </c>
      <c r="P11" s="82">
        <f>COUNT(B11:O11) / COUNTA(B11:O11)</f>
        <v/>
      </c>
      <c r="Q11" s="82">
        <f>1-P11</f>
        <v/>
      </c>
    </row>
    <row r="12">
      <c r="A12" s="81" t="n">
        <v>2021</v>
      </c>
      <c r="B12" s="81" t="n">
        <v>35594</v>
      </c>
      <c r="C12" s="81" t="n">
        <v>20217</v>
      </c>
      <c r="D12" s="81" t="n">
        <v>1396</v>
      </c>
      <c r="E12" s="81" t="n">
        <v>308</v>
      </c>
      <c r="F12" s="81" t="n">
        <v>37</v>
      </c>
      <c r="G12" s="81" t="n">
        <v>1531</v>
      </c>
      <c r="H12" s="81" t="n">
        <v>92</v>
      </c>
      <c r="I12" s="81" t="n">
        <v>2942</v>
      </c>
      <c r="J12" s="81" t="n">
        <v>6438</v>
      </c>
      <c r="K12" s="81" t="n">
        <v>333</v>
      </c>
      <c r="L12" s="81" t="n">
        <v>96</v>
      </c>
      <c r="M12" s="81" t="n">
        <v>12</v>
      </c>
      <c r="N12" s="81" t="n">
        <v>716</v>
      </c>
      <c r="O12" s="81" t="n">
        <v>9581</v>
      </c>
      <c r="P12" s="82">
        <f>COUNT(B12:O12) / COUNTA(B12:O12)</f>
        <v/>
      </c>
      <c r="Q12" s="82">
        <f>1-P12</f>
        <v/>
      </c>
    </row>
    <row r="13">
      <c r="A13" s="81" t="n">
        <v>2022</v>
      </c>
      <c r="B13" s="81" t="n">
        <v>46805</v>
      </c>
      <c r="C13" s="81" t="n">
        <v>27220</v>
      </c>
      <c r="D13" s="81" t="n">
        <v>1732</v>
      </c>
      <c r="E13" s="81" t="n">
        <v>317</v>
      </c>
      <c r="F13" s="81" t="n">
        <v>31</v>
      </c>
      <c r="G13" s="81" t="n">
        <v>1997</v>
      </c>
      <c r="H13" s="81" t="n">
        <v>98</v>
      </c>
      <c r="I13" s="81" t="n">
        <v>4421</v>
      </c>
      <c r="J13" s="81" t="n">
        <v>8661</v>
      </c>
      <c r="K13" s="81" t="n">
        <v>386</v>
      </c>
      <c r="L13" s="81" t="n">
        <v>97</v>
      </c>
      <c r="M13" s="81" t="n">
        <v>15</v>
      </c>
      <c r="N13" s="81" t="n">
        <v>874</v>
      </c>
      <c r="O13" s="81" t="n">
        <v>13293</v>
      </c>
      <c r="P13" s="82">
        <f>COUNT(B13:O13) / COUNTA(B13:O13)</f>
        <v/>
      </c>
      <c r="Q13" s="82">
        <f>1-P13</f>
        <v/>
      </c>
    </row>
    <row r="14">
      <c r="A14" s="81" t="n">
        <v>2023</v>
      </c>
      <c r="B14" s="81" t="n">
        <v>52672</v>
      </c>
      <c r="C14" s="81" t="n">
        <v>32006</v>
      </c>
      <c r="D14" s="81" t="n">
        <v>1939</v>
      </c>
      <c r="E14" s="81" t="n">
        <v>333</v>
      </c>
      <c r="F14" s="81" t="n">
        <v>42</v>
      </c>
      <c r="G14" s="81" t="n">
        <v>2685</v>
      </c>
      <c r="H14" s="81" t="n">
        <v>150</v>
      </c>
      <c r="I14" s="81" t="n">
        <v>5127</v>
      </c>
      <c r="J14" s="81" t="n">
        <v>9459</v>
      </c>
      <c r="K14" s="81" t="n">
        <v>544</v>
      </c>
      <c r="L14" s="81" t="n">
        <v>111</v>
      </c>
      <c r="M14" s="81" t="n">
        <v>10</v>
      </c>
      <c r="N14" s="81" t="n">
        <v>1018</v>
      </c>
      <c r="O14" s="81" t="n">
        <v>16043</v>
      </c>
      <c r="P14" s="82">
        <f>COUNT(B14:O14) / COUNTA(B14:O14)</f>
        <v/>
      </c>
      <c r="Q14" s="82">
        <f>1-P14</f>
        <v/>
      </c>
    </row>
    <row r="15">
      <c r="A15" s="81" t="n">
        <v>2024</v>
      </c>
      <c r="B15" s="81" t="n">
        <v>37019</v>
      </c>
      <c r="C15" s="81" t="n">
        <v>21171</v>
      </c>
      <c r="D15" s="81" t="n">
        <v>1231</v>
      </c>
      <c r="E15" s="81" t="n">
        <v>167</v>
      </c>
      <c r="F15" s="81" t="n">
        <v>15</v>
      </c>
      <c r="G15" s="81" t="n">
        <v>1637</v>
      </c>
      <c r="H15" s="81" t="n">
        <v>87</v>
      </c>
      <c r="I15" s="81" t="n">
        <v>3433</v>
      </c>
      <c r="J15" s="81" t="n">
        <v>6108</v>
      </c>
      <c r="K15" s="81" t="n">
        <v>369</v>
      </c>
      <c r="L15" s="81" t="n">
        <v>54</v>
      </c>
      <c r="M15" s="81" t="n">
        <v>3</v>
      </c>
      <c r="N15" s="81" t="n">
        <v>575</v>
      </c>
      <c r="O15" s="81" t="n">
        <v>10965</v>
      </c>
      <c r="P15" s="82">
        <f>COUNT(B15:O15) / COUNTA(B15:O15)</f>
        <v/>
      </c>
      <c r="Q15" s="82">
        <f>1-P15</f>
        <v/>
      </c>
    </row>
    <row r="16">
      <c r="A16" s="81" t="inlineStr">
        <is>
          <t>Total</t>
        </is>
      </c>
      <c r="B16" s="81" t="n">
        <v>347244</v>
      </c>
      <c r="C16" s="81" t="n">
        <v>206330</v>
      </c>
      <c r="D16" s="81" t="n">
        <v>12463</v>
      </c>
      <c r="E16" s="81" t="n">
        <v>2444</v>
      </c>
      <c r="F16" s="81" t="n">
        <v>309</v>
      </c>
      <c r="G16" s="81" t="n">
        <v>16092</v>
      </c>
      <c r="H16" s="81" t="n">
        <v>937</v>
      </c>
      <c r="I16" s="81" t="n">
        <v>36031</v>
      </c>
      <c r="J16" s="81" t="n">
        <v>70694</v>
      </c>
      <c r="K16" s="81" t="n">
        <v>3214</v>
      </c>
      <c r="L16" s="81" t="n">
        <v>883</v>
      </c>
      <c r="M16" s="81" t="n">
        <v>98</v>
      </c>
      <c r="N16" s="81" t="n">
        <v>7311</v>
      </c>
      <c r="O16" s="81" t="n">
        <v>91200</v>
      </c>
      <c r="P16" s="82">
        <f>COUNT(B16:O16) / COUNTA(B16:O16)</f>
        <v/>
      </c>
      <c r="Q16" s="82">
        <f>1-P16</f>
        <v/>
      </c>
    </row>
    <row r="17">
      <c r="A17" s="81" t="inlineStr">
        <is>
          <t>Fonte:</t>
        </is>
      </c>
    </row>
    <row r="18">
      <c r="A18" t="inlineStr">
        <is>
          <t>-------------</t>
        </is>
      </c>
    </row>
    <row r="19">
      <c r="A19" t="inlineStr">
        <is>
          <t>PORCENT_COMPLETA (%)</t>
        </is>
      </c>
      <c r="B19" s="82">
        <f>COUNT(B4:O16) / COUNTA(B4:O16)</f>
        <v/>
      </c>
    </row>
    <row r="20">
      <c r="A20" t="inlineStr">
        <is>
          <t>PORCENT_AUSENTE (%)</t>
        </is>
      </c>
      <c r="B20" s="82">
        <f>1-B19</f>
        <v/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0" summaryRight="0"/>
    <pageSetUpPr/>
  </sheetPr>
  <dimension ref="A1:Q2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SISCAN - HISTO DE MAMA - POR LOCAL DE RESIDÊNCIAAno Resultado</t>
        </is>
      </c>
      <c r="B1" s="81" t="n"/>
      <c r="C1" s="81" t="n"/>
      <c r="D1" s="81" t="n"/>
      <c r="E1" s="81" t="n"/>
      <c r="F1" s="81" t="n"/>
      <c r="G1" s="81" t="n"/>
      <c r="H1" s="81" t="n"/>
      <c r="I1" s="81" t="n"/>
      <c r="J1" s="81" t="n"/>
      <c r="K1" s="81" t="n"/>
      <c r="L1" s="81" t="n"/>
      <c r="M1" s="81" t="n"/>
      <c r="N1" s="81" t="n"/>
      <c r="O1" s="81" t="n"/>
    </row>
    <row r="2">
      <c r="A2" s="81" t="inlineStr">
        <is>
          <t>Período: 2013-2024</t>
        </is>
      </c>
      <c r="B2" s="81" t="n"/>
      <c r="C2" s="81" t="n"/>
      <c r="D2" s="81" t="n"/>
      <c r="E2" s="81" t="n"/>
      <c r="F2" s="81" t="n"/>
      <c r="G2" s="81" t="n"/>
      <c r="H2" s="81" t="n"/>
      <c r="I2" s="81" t="n"/>
      <c r="J2" s="81" t="n"/>
      <c r="K2" s="81" t="n"/>
      <c r="L2" s="81" t="n"/>
      <c r="M2" s="81" t="n"/>
      <c r="N2" s="81" t="n"/>
      <c r="O2" s="81" t="n"/>
    </row>
    <row r="3">
      <c r="A3" s="81" t="inlineStr">
        <is>
          <t>Ano Resultado</t>
        </is>
      </c>
      <c r="B3" s="81" t="inlineStr">
        <is>
          <t>Exames</t>
        </is>
      </c>
      <c r="C3" s="81" t="inlineStr">
        <is>
          <t>Lesão benigna</t>
        </is>
      </c>
      <c r="D3" s="81" t="inlineStr">
        <is>
          <t>Les B_Hip duc.s/at</t>
        </is>
      </c>
      <c r="E3" s="81" t="inlineStr">
        <is>
          <t>Les B_Hip duc.c/at</t>
        </is>
      </c>
      <c r="F3" s="81" t="inlineStr">
        <is>
          <t>Les B_Hip lob.c/at</t>
        </is>
      </c>
      <c r="G3" s="81" t="inlineStr">
        <is>
          <t>Ben_Adnose SOE</t>
        </is>
      </c>
      <c r="H3" s="81" t="inlineStr">
        <is>
          <t>Ben_Lesão esc. rad</t>
        </is>
      </c>
      <c r="I3" s="81" t="inlineStr">
        <is>
          <t>Ben_Cond fibrocíst</t>
        </is>
      </c>
      <c r="J3" s="81" t="inlineStr">
        <is>
          <t>Ben_Fibroadenoma</t>
        </is>
      </c>
      <c r="K3" s="81" t="inlineStr">
        <is>
          <t>Ben_Pap. solitário</t>
        </is>
      </c>
      <c r="L3" s="81" t="inlineStr">
        <is>
          <t>Ben_Pap. múltiplo</t>
        </is>
      </c>
      <c r="M3" s="81" t="inlineStr">
        <is>
          <t>Ben_Pap. flor. mam</t>
        </is>
      </c>
      <c r="N3" s="81" t="inlineStr">
        <is>
          <t>Ben_Mastite</t>
        </is>
      </c>
      <c r="O3" s="81" t="inlineStr">
        <is>
          <t>Ben_Outros</t>
        </is>
      </c>
      <c r="P3" t="inlineStr">
        <is>
          <t>DADOS_OBTIDOS (%)</t>
        </is>
      </c>
      <c r="Q3" t="inlineStr">
        <is>
          <t>DADOS_AUSENTES (%)</t>
        </is>
      </c>
    </row>
    <row r="4">
      <c r="A4" s="81" t="n">
        <v>2013</v>
      </c>
      <c r="B4" s="81" t="n">
        <v>513</v>
      </c>
      <c r="C4" s="81" t="n">
        <v>359</v>
      </c>
      <c r="D4" s="81" t="n">
        <v>24</v>
      </c>
      <c r="E4" s="81" t="n">
        <v>4</v>
      </c>
      <c r="F4" s="81" t="n">
        <v>0</v>
      </c>
      <c r="G4" s="81" t="n">
        <v>24</v>
      </c>
      <c r="H4" s="81" t="n">
        <v>0</v>
      </c>
      <c r="I4" s="81" t="n">
        <v>88</v>
      </c>
      <c r="J4" s="81" t="n">
        <v>128</v>
      </c>
      <c r="K4" s="81" t="n">
        <v>6</v>
      </c>
      <c r="L4" s="81" t="n">
        <v>1</v>
      </c>
      <c r="M4" s="81" t="n">
        <v>0</v>
      </c>
      <c r="N4" s="81" t="n">
        <v>15</v>
      </c>
      <c r="O4" s="81" t="n">
        <v>135</v>
      </c>
      <c r="P4" s="82">
        <f>COUNT(B4:O4) / COUNTA(B4:O4)</f>
        <v/>
      </c>
      <c r="Q4" s="82">
        <f>1-P4</f>
        <v/>
      </c>
    </row>
    <row r="5">
      <c r="A5" s="81" t="n">
        <v>2014</v>
      </c>
      <c r="B5" s="81" t="n">
        <v>15034</v>
      </c>
      <c r="C5" s="81" t="n">
        <v>9892</v>
      </c>
      <c r="D5" s="81" t="n">
        <v>426</v>
      </c>
      <c r="E5" s="81" t="n">
        <v>118</v>
      </c>
      <c r="F5" s="81" t="n">
        <v>11</v>
      </c>
      <c r="G5" s="81" t="n">
        <v>740</v>
      </c>
      <c r="H5" s="81" t="n">
        <v>65</v>
      </c>
      <c r="I5" s="81" t="n">
        <v>1910</v>
      </c>
      <c r="J5" s="81" t="n">
        <v>4328</v>
      </c>
      <c r="K5" s="81" t="n">
        <v>104</v>
      </c>
      <c r="L5" s="81" t="n">
        <v>35</v>
      </c>
      <c r="M5" s="81" t="n">
        <v>6</v>
      </c>
      <c r="N5" s="81" t="n">
        <v>280</v>
      </c>
      <c r="O5" s="81" t="n">
        <v>3552</v>
      </c>
      <c r="P5" s="82">
        <f>COUNT(B5:O5) / COUNTA(B5:O5)</f>
        <v/>
      </c>
      <c r="Q5" s="82">
        <f>1-P5</f>
        <v/>
      </c>
    </row>
    <row r="6">
      <c r="A6" s="81" t="n">
        <v>2015</v>
      </c>
      <c r="B6" s="81" t="n">
        <v>19642</v>
      </c>
      <c r="C6" s="81" t="n">
        <v>12381</v>
      </c>
      <c r="D6" s="81" t="n">
        <v>589</v>
      </c>
      <c r="E6" s="81" t="n">
        <v>138</v>
      </c>
      <c r="F6" s="81" t="n">
        <v>20</v>
      </c>
      <c r="G6" s="81" t="n">
        <v>793</v>
      </c>
      <c r="H6" s="81" t="n">
        <v>77</v>
      </c>
      <c r="I6" s="81" t="n">
        <v>2292</v>
      </c>
      <c r="J6" s="81" t="n">
        <v>5205</v>
      </c>
      <c r="K6" s="81" t="n">
        <v>146</v>
      </c>
      <c r="L6" s="81" t="n">
        <v>70</v>
      </c>
      <c r="M6" s="81" t="n">
        <v>5</v>
      </c>
      <c r="N6" s="81" t="n">
        <v>495</v>
      </c>
      <c r="O6" s="81" t="n">
        <v>4453</v>
      </c>
      <c r="P6" s="82">
        <f>COUNT(B6:O6) / COUNTA(B6:O6)</f>
        <v/>
      </c>
      <c r="Q6" s="82">
        <f>1-P6</f>
        <v/>
      </c>
    </row>
    <row r="7">
      <c r="A7" s="81" t="n">
        <v>2016</v>
      </c>
      <c r="B7" s="81" t="n">
        <v>21870</v>
      </c>
      <c r="C7" s="81" t="n">
        <v>13497</v>
      </c>
      <c r="D7" s="81" t="n">
        <v>633</v>
      </c>
      <c r="E7" s="81" t="n">
        <v>184</v>
      </c>
      <c r="F7" s="81" t="n">
        <v>20</v>
      </c>
      <c r="G7" s="81" t="n">
        <v>1031</v>
      </c>
      <c r="H7" s="81" t="n">
        <v>38</v>
      </c>
      <c r="I7" s="81" t="n">
        <v>2625</v>
      </c>
      <c r="J7" s="81" t="n">
        <v>5420</v>
      </c>
      <c r="K7" s="81" t="n">
        <v>181</v>
      </c>
      <c r="L7" s="81" t="n">
        <v>71</v>
      </c>
      <c r="M7" s="81" t="n">
        <v>7</v>
      </c>
      <c r="N7" s="81" t="n">
        <v>550</v>
      </c>
      <c r="O7" s="81" t="n">
        <v>4910</v>
      </c>
      <c r="P7" s="82">
        <f>COUNT(B7:O7) / COUNTA(B7:O7)</f>
        <v/>
      </c>
      <c r="Q7" s="82">
        <f>1-P7</f>
        <v/>
      </c>
    </row>
    <row r="8">
      <c r="A8" s="81" t="n">
        <v>2017</v>
      </c>
      <c r="B8" s="81" t="n">
        <v>25461</v>
      </c>
      <c r="C8" s="81" t="n">
        <v>16016</v>
      </c>
      <c r="D8" s="81" t="n">
        <v>884</v>
      </c>
      <c r="E8" s="81" t="n">
        <v>195</v>
      </c>
      <c r="F8" s="81" t="n">
        <v>21</v>
      </c>
      <c r="G8" s="81" t="n">
        <v>1247</v>
      </c>
      <c r="H8" s="81" t="n">
        <v>56</v>
      </c>
      <c r="I8" s="81" t="n">
        <v>3403</v>
      </c>
      <c r="J8" s="81" t="n">
        <v>6306</v>
      </c>
      <c r="K8" s="81" t="n">
        <v>236</v>
      </c>
      <c r="L8" s="81" t="n">
        <v>77</v>
      </c>
      <c r="M8" s="81" t="n">
        <v>9</v>
      </c>
      <c r="N8" s="81" t="n">
        <v>588</v>
      </c>
      <c r="O8" s="81" t="n">
        <v>5931</v>
      </c>
      <c r="P8" s="82">
        <f>COUNT(B8:O8) / COUNTA(B8:O8)</f>
        <v/>
      </c>
      <c r="Q8" s="82">
        <f>1-P8</f>
        <v/>
      </c>
    </row>
    <row r="9">
      <c r="A9" s="81" t="n">
        <v>2018</v>
      </c>
      <c r="B9" s="81" t="n">
        <v>29625</v>
      </c>
      <c r="C9" s="81" t="n">
        <v>17893</v>
      </c>
      <c r="D9" s="81" t="n">
        <v>1123</v>
      </c>
      <c r="E9" s="81" t="n">
        <v>232</v>
      </c>
      <c r="F9" s="81" t="n">
        <v>41</v>
      </c>
      <c r="G9" s="81" t="n">
        <v>1510</v>
      </c>
      <c r="H9" s="81" t="n">
        <v>119</v>
      </c>
      <c r="I9" s="81" t="n">
        <v>3514</v>
      </c>
      <c r="J9" s="81" t="n">
        <v>6516</v>
      </c>
      <c r="K9" s="81" t="n">
        <v>301</v>
      </c>
      <c r="L9" s="81" t="n">
        <v>95</v>
      </c>
      <c r="M9" s="81" t="n">
        <v>11</v>
      </c>
      <c r="N9" s="81" t="n">
        <v>701</v>
      </c>
      <c r="O9" s="81" t="n">
        <v>7108</v>
      </c>
      <c r="P9" s="82">
        <f>COUNT(B9:O9) / COUNTA(B9:O9)</f>
        <v/>
      </c>
      <c r="Q9" s="82">
        <f>1-P9</f>
        <v/>
      </c>
    </row>
    <row r="10">
      <c r="A10" s="81" t="n">
        <v>2019</v>
      </c>
      <c r="B10" s="81" t="n">
        <v>34917</v>
      </c>
      <c r="C10" s="81" t="n">
        <v>20469</v>
      </c>
      <c r="D10" s="81" t="n">
        <v>1458</v>
      </c>
      <c r="E10" s="81" t="n">
        <v>248</v>
      </c>
      <c r="F10" s="81" t="n">
        <v>39</v>
      </c>
      <c r="G10" s="81" t="n">
        <v>1730</v>
      </c>
      <c r="H10" s="81" t="n">
        <v>82</v>
      </c>
      <c r="I10" s="81" t="n">
        <v>3713</v>
      </c>
      <c r="J10" s="81" t="n">
        <v>7228</v>
      </c>
      <c r="K10" s="81" t="n">
        <v>345</v>
      </c>
      <c r="L10" s="81" t="n">
        <v>106</v>
      </c>
      <c r="M10" s="81" t="n">
        <v>11</v>
      </c>
      <c r="N10" s="81" t="n">
        <v>834</v>
      </c>
      <c r="O10" s="81" t="n">
        <v>8191</v>
      </c>
      <c r="P10" s="82">
        <f>COUNT(B10:O10) / COUNTA(B10:O10)</f>
        <v/>
      </c>
      <c r="Q10" s="82">
        <f>1-P10</f>
        <v/>
      </c>
    </row>
    <row r="11">
      <c r="A11" s="81" t="n">
        <v>2020</v>
      </c>
      <c r="B11" s="81" t="n">
        <v>29125</v>
      </c>
      <c r="C11" s="81" t="n">
        <v>15749</v>
      </c>
      <c r="D11" s="81" t="n">
        <v>1051</v>
      </c>
      <c r="E11" s="81" t="n">
        <v>206</v>
      </c>
      <c r="F11" s="81" t="n">
        <v>33</v>
      </c>
      <c r="G11" s="81" t="n">
        <v>1204</v>
      </c>
      <c r="H11" s="81" t="n">
        <v>75</v>
      </c>
      <c r="I11" s="81" t="n">
        <v>2680</v>
      </c>
      <c r="J11" s="81" t="n">
        <v>5048</v>
      </c>
      <c r="K11" s="81" t="n">
        <v>273</v>
      </c>
      <c r="L11" s="81" t="n">
        <v>70</v>
      </c>
      <c r="M11" s="81" t="n">
        <v>10</v>
      </c>
      <c r="N11" s="81" t="n">
        <v>691</v>
      </c>
      <c r="O11" s="81" t="n">
        <v>7266</v>
      </c>
      <c r="P11" s="82">
        <f>COUNT(B11:O11) / COUNTA(B11:O11)</f>
        <v/>
      </c>
      <c r="Q11" s="82">
        <f>1-P11</f>
        <v/>
      </c>
    </row>
    <row r="12">
      <c r="A12" s="81" t="n">
        <v>2021</v>
      </c>
      <c r="B12" s="81" t="n">
        <v>36381</v>
      </c>
      <c r="C12" s="81" t="n">
        <v>20762</v>
      </c>
      <c r="D12" s="81" t="n">
        <v>1448</v>
      </c>
      <c r="E12" s="81" t="n">
        <v>311</v>
      </c>
      <c r="F12" s="81" t="n">
        <v>36</v>
      </c>
      <c r="G12" s="81" t="n">
        <v>1543</v>
      </c>
      <c r="H12" s="81" t="n">
        <v>99</v>
      </c>
      <c r="I12" s="81" t="n">
        <v>3014</v>
      </c>
      <c r="J12" s="81" t="n">
        <v>6658</v>
      </c>
      <c r="K12" s="81" t="n">
        <v>346</v>
      </c>
      <c r="L12" s="81" t="n">
        <v>102</v>
      </c>
      <c r="M12" s="81" t="n">
        <v>14</v>
      </c>
      <c r="N12" s="81" t="n">
        <v>741</v>
      </c>
      <c r="O12" s="81" t="n">
        <v>9905</v>
      </c>
      <c r="P12" s="82">
        <f>COUNT(B12:O12) / COUNTA(B12:O12)</f>
        <v/>
      </c>
      <c r="Q12" s="82">
        <f>1-P12</f>
        <v/>
      </c>
    </row>
    <row r="13">
      <c r="A13" s="81" t="n">
        <v>2022</v>
      </c>
      <c r="B13" s="81" t="n">
        <v>47118</v>
      </c>
      <c r="C13" s="81" t="n">
        <v>27438</v>
      </c>
      <c r="D13" s="81" t="n">
        <v>1721</v>
      </c>
      <c r="E13" s="81" t="n">
        <v>325</v>
      </c>
      <c r="F13" s="81" t="n">
        <v>33</v>
      </c>
      <c r="G13" s="81" t="n">
        <v>2044</v>
      </c>
      <c r="H13" s="81" t="n">
        <v>97</v>
      </c>
      <c r="I13" s="81" t="n">
        <v>4478</v>
      </c>
      <c r="J13" s="81" t="n">
        <v>8654</v>
      </c>
      <c r="K13" s="81" t="n">
        <v>381</v>
      </c>
      <c r="L13" s="81" t="n">
        <v>93</v>
      </c>
      <c r="M13" s="81" t="n">
        <v>12</v>
      </c>
      <c r="N13" s="81" t="n">
        <v>868</v>
      </c>
      <c r="O13" s="81" t="n">
        <v>13406</v>
      </c>
      <c r="P13" s="82">
        <f>COUNT(B13:O13) / COUNTA(B13:O13)</f>
        <v/>
      </c>
      <c r="Q13" s="82">
        <f>1-P13</f>
        <v/>
      </c>
    </row>
    <row r="14">
      <c r="A14" s="81" t="n">
        <v>2023</v>
      </c>
      <c r="B14" s="81" t="n">
        <v>52915</v>
      </c>
      <c r="C14" s="81" t="n">
        <v>32005</v>
      </c>
      <c r="D14" s="81" t="n">
        <v>1933</v>
      </c>
      <c r="E14" s="81" t="n">
        <v>334</v>
      </c>
      <c r="F14" s="81" t="n">
        <v>41</v>
      </c>
      <c r="G14" s="81" t="n">
        <v>2668</v>
      </c>
      <c r="H14" s="81" t="n">
        <v>151</v>
      </c>
      <c r="I14" s="81" t="n">
        <v>5106</v>
      </c>
      <c r="J14" s="81" t="n">
        <v>9446</v>
      </c>
      <c r="K14" s="81" t="n">
        <v>547</v>
      </c>
      <c r="L14" s="81" t="n">
        <v>114</v>
      </c>
      <c r="M14" s="81" t="n">
        <v>10</v>
      </c>
      <c r="N14" s="81" t="n">
        <v>1030</v>
      </c>
      <c r="O14" s="81" t="n">
        <v>16058</v>
      </c>
      <c r="P14" s="82">
        <f>COUNT(B14:O14) / COUNTA(B14:O14)</f>
        <v/>
      </c>
      <c r="Q14" s="82">
        <f>1-P14</f>
        <v/>
      </c>
    </row>
    <row r="15">
      <c r="A15" s="81" t="n">
        <v>2024</v>
      </c>
      <c r="B15" s="81" t="n">
        <v>34643</v>
      </c>
      <c r="C15" s="81" t="n">
        <v>19869</v>
      </c>
      <c r="D15" s="81" t="n">
        <v>1173</v>
      </c>
      <c r="E15" s="81" t="n">
        <v>149</v>
      </c>
      <c r="F15" s="81" t="n">
        <v>14</v>
      </c>
      <c r="G15" s="81" t="n">
        <v>1558</v>
      </c>
      <c r="H15" s="81" t="n">
        <v>78</v>
      </c>
      <c r="I15" s="81" t="n">
        <v>3208</v>
      </c>
      <c r="J15" s="81" t="n">
        <v>5757</v>
      </c>
      <c r="K15" s="81" t="n">
        <v>348</v>
      </c>
      <c r="L15" s="81" t="n">
        <v>49</v>
      </c>
      <c r="M15" s="81" t="n">
        <v>3</v>
      </c>
      <c r="N15" s="81" t="n">
        <v>518</v>
      </c>
      <c r="O15" s="81" t="n">
        <v>10285</v>
      </c>
      <c r="P15" s="82">
        <f>COUNT(B15:O15) / COUNTA(B15:O15)</f>
        <v/>
      </c>
      <c r="Q15" s="82">
        <f>1-P15</f>
        <v/>
      </c>
    </row>
    <row r="16">
      <c r="A16" s="81" t="inlineStr">
        <is>
          <t>Total</t>
        </is>
      </c>
      <c r="B16" s="81" t="n">
        <v>347244</v>
      </c>
      <c r="C16" s="81" t="n">
        <v>206330</v>
      </c>
      <c r="D16" s="81" t="n">
        <v>12463</v>
      </c>
      <c r="E16" s="81" t="n">
        <v>2444</v>
      </c>
      <c r="F16" s="81" t="n">
        <v>309</v>
      </c>
      <c r="G16" s="81" t="n">
        <v>16092</v>
      </c>
      <c r="H16" s="81" t="n">
        <v>937</v>
      </c>
      <c r="I16" s="81" t="n">
        <v>36031</v>
      </c>
      <c r="J16" s="81" t="n">
        <v>70694</v>
      </c>
      <c r="K16" s="81" t="n">
        <v>3214</v>
      </c>
      <c r="L16" s="81" t="n">
        <v>883</v>
      </c>
      <c r="M16" s="81" t="n">
        <v>98</v>
      </c>
      <c r="N16" s="81" t="n">
        <v>7311</v>
      </c>
      <c r="O16" s="81" t="n">
        <v>91200</v>
      </c>
      <c r="P16" s="82">
        <f>COUNT(B16:O16) / COUNTA(B16:O16)</f>
        <v/>
      </c>
      <c r="Q16" s="82">
        <f>1-P16</f>
        <v/>
      </c>
    </row>
    <row r="17">
      <c r="A17" s="81" t="inlineStr">
        <is>
          <t>Fonte:</t>
        </is>
      </c>
    </row>
    <row r="18">
      <c r="A18" t="inlineStr">
        <is>
          <t>-------------</t>
        </is>
      </c>
    </row>
    <row r="19">
      <c r="A19" t="inlineStr">
        <is>
          <t>PORCENT_COMPLETA (%)</t>
        </is>
      </c>
      <c r="B19" s="82">
        <f>COUNT(B4:O16) / COUNTA(B4:O16)</f>
        <v/>
      </c>
    </row>
    <row r="20">
      <c r="A20" t="inlineStr">
        <is>
          <t>PORCENT_AUSENTE (%)</t>
        </is>
      </c>
      <c r="B20" s="82">
        <f>1-B19</f>
        <v/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0" summaryRight="0"/>
    <pageSetUpPr/>
  </sheetPr>
  <dimension ref="A1:Q2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SISCAN - HISTO DE MAMA - POR LOCAL DE ATENDIMENTO Ano competencia</t>
        </is>
      </c>
      <c r="B1" s="81" t="n"/>
      <c r="C1" s="81" t="n"/>
      <c r="D1" s="81" t="n"/>
      <c r="E1" s="81" t="n"/>
      <c r="F1" s="81" t="n"/>
      <c r="G1" s="81" t="n"/>
      <c r="H1" s="81" t="n"/>
      <c r="I1" s="81" t="n"/>
      <c r="J1" s="81" t="n"/>
      <c r="K1" s="81" t="n"/>
      <c r="L1" s="81" t="n"/>
      <c r="M1" s="81" t="n"/>
      <c r="N1" s="81" t="n"/>
      <c r="O1" s="81" t="n"/>
    </row>
    <row r="2">
      <c r="A2" s="81" t="inlineStr">
        <is>
          <t>Período: 2013-2024</t>
        </is>
      </c>
      <c r="B2" s="81" t="n"/>
      <c r="C2" s="81" t="n"/>
      <c r="D2" s="81" t="n"/>
      <c r="E2" s="81" t="n"/>
      <c r="F2" s="81" t="n"/>
      <c r="G2" s="81" t="n"/>
      <c r="H2" s="81" t="n"/>
      <c r="I2" s="81" t="n"/>
      <c r="J2" s="81" t="n"/>
      <c r="K2" s="81" t="n"/>
      <c r="L2" s="81" t="n"/>
      <c r="M2" s="81" t="n"/>
      <c r="N2" s="81" t="n"/>
      <c r="O2" s="81" t="n"/>
    </row>
    <row r="3">
      <c r="A3" s="81" t="inlineStr">
        <is>
          <t>Ano competencia</t>
        </is>
      </c>
      <c r="B3" s="81" t="inlineStr">
        <is>
          <t>Exames</t>
        </is>
      </c>
      <c r="C3" s="81" t="inlineStr">
        <is>
          <t>Lesão benigna</t>
        </is>
      </c>
      <c r="D3" s="81" t="inlineStr">
        <is>
          <t>Les B Hip duc.s/at</t>
        </is>
      </c>
      <c r="E3" s="81" t="inlineStr">
        <is>
          <t>Les B _Hip duc.c/at</t>
        </is>
      </c>
      <c r="F3" s="81" t="inlineStr">
        <is>
          <t>Les B_Hip lob.c/at</t>
        </is>
      </c>
      <c r="G3" s="81" t="inlineStr">
        <is>
          <t>Ben_Adnose SOE</t>
        </is>
      </c>
      <c r="H3" s="81" t="inlineStr">
        <is>
          <t>Ben_Lesão esc. rad</t>
        </is>
      </c>
      <c r="I3" s="81" t="inlineStr">
        <is>
          <t>Ben_Cond fibrocíst</t>
        </is>
      </c>
      <c r="J3" s="81" t="inlineStr">
        <is>
          <t>Ben_Fibroadenoma</t>
        </is>
      </c>
      <c r="K3" s="81" t="inlineStr">
        <is>
          <t>Ben_Pap. solitário</t>
        </is>
      </c>
      <c r="L3" s="81" t="inlineStr">
        <is>
          <t>Ben_Pap. múltiplo</t>
        </is>
      </c>
      <c r="M3" s="81" t="inlineStr">
        <is>
          <t>Ben_Pap. flor. mam</t>
        </is>
      </c>
      <c r="N3" s="81" t="inlineStr">
        <is>
          <t>Ben_Mastite</t>
        </is>
      </c>
      <c r="O3" s="81" t="inlineStr">
        <is>
          <t>Ben_Outros</t>
        </is>
      </c>
      <c r="P3" t="inlineStr">
        <is>
          <t>DADOS_OBTIDOS (%)</t>
        </is>
      </c>
      <c r="Q3" t="inlineStr">
        <is>
          <t>DADOS_AUSENTES (%)</t>
        </is>
      </c>
    </row>
    <row r="4">
      <c r="A4" s="81" t="n">
        <v>2013</v>
      </c>
      <c r="B4" s="81" t="n">
        <v>444</v>
      </c>
      <c r="C4" s="81" t="n">
        <v>307</v>
      </c>
      <c r="D4" s="81" t="n">
        <v>23</v>
      </c>
      <c r="E4" s="81" t="n">
        <v>3</v>
      </c>
      <c r="F4" s="81" t="n">
        <v>0</v>
      </c>
      <c r="G4" s="81" t="n">
        <v>21</v>
      </c>
      <c r="H4" s="81" t="n">
        <v>0</v>
      </c>
      <c r="I4" s="81" t="n">
        <v>84</v>
      </c>
      <c r="J4" s="81" t="n">
        <v>114</v>
      </c>
      <c r="K4" s="81" t="n">
        <v>5</v>
      </c>
      <c r="L4" s="81" t="n">
        <v>1</v>
      </c>
      <c r="M4" s="81" t="n">
        <v>0</v>
      </c>
      <c r="N4" s="81" t="n">
        <v>14</v>
      </c>
      <c r="O4" s="81" t="n">
        <v>99</v>
      </c>
      <c r="P4" s="82">
        <f>COUNT(B4:O4) / COUNTA(B4:O4)</f>
        <v/>
      </c>
      <c r="Q4" s="82">
        <f>1-P4</f>
        <v/>
      </c>
    </row>
    <row r="5">
      <c r="A5" s="81" t="n">
        <v>2014</v>
      </c>
      <c r="B5" s="81" t="n">
        <v>13039</v>
      </c>
      <c r="C5" s="81" t="n">
        <v>8412</v>
      </c>
      <c r="D5" s="81" t="n">
        <v>385</v>
      </c>
      <c r="E5" s="81" t="n">
        <v>102</v>
      </c>
      <c r="F5" s="81" t="n">
        <v>10</v>
      </c>
      <c r="G5" s="81" t="n">
        <v>707</v>
      </c>
      <c r="H5" s="81" t="n">
        <v>62</v>
      </c>
      <c r="I5" s="81" t="n">
        <v>1731</v>
      </c>
      <c r="J5" s="81" t="n">
        <v>3492</v>
      </c>
      <c r="K5" s="81" t="n">
        <v>91</v>
      </c>
      <c r="L5" s="81" t="n">
        <v>28</v>
      </c>
      <c r="M5" s="81" t="n">
        <v>4</v>
      </c>
      <c r="N5" s="81" t="n">
        <v>255</v>
      </c>
      <c r="O5" s="81" t="n">
        <v>3119</v>
      </c>
      <c r="P5" s="82">
        <f>COUNT(B5:O5) / COUNTA(B5:O5)</f>
        <v/>
      </c>
      <c r="Q5" s="82">
        <f>1-P5</f>
        <v/>
      </c>
    </row>
    <row r="6">
      <c r="A6" s="81" t="n">
        <v>2015</v>
      </c>
      <c r="B6" s="81" t="n">
        <v>17931</v>
      </c>
      <c r="C6" s="81" t="n">
        <v>11138</v>
      </c>
      <c r="D6" s="81" t="n">
        <v>540</v>
      </c>
      <c r="E6" s="81" t="n">
        <v>133</v>
      </c>
      <c r="F6" s="81" t="n">
        <v>21</v>
      </c>
      <c r="G6" s="81" t="n">
        <v>734</v>
      </c>
      <c r="H6" s="81" t="n">
        <v>71</v>
      </c>
      <c r="I6" s="81" t="n">
        <v>2186</v>
      </c>
      <c r="J6" s="81" t="n">
        <v>4439</v>
      </c>
      <c r="K6" s="81" t="n">
        <v>123</v>
      </c>
      <c r="L6" s="81" t="n">
        <v>56</v>
      </c>
      <c r="M6" s="81" t="n">
        <v>5</v>
      </c>
      <c r="N6" s="81" t="n">
        <v>478</v>
      </c>
      <c r="O6" s="81" t="n">
        <v>4172</v>
      </c>
      <c r="P6" s="82">
        <f>COUNT(B6:O6) / COUNTA(B6:O6)</f>
        <v/>
      </c>
      <c r="Q6" s="82">
        <f>1-P6</f>
        <v/>
      </c>
    </row>
    <row r="7">
      <c r="A7" s="81" t="n">
        <v>2016</v>
      </c>
      <c r="B7" s="81" t="n">
        <v>20314</v>
      </c>
      <c r="C7" s="81" t="n">
        <v>12397</v>
      </c>
      <c r="D7" s="81" t="n">
        <v>617</v>
      </c>
      <c r="E7" s="81" t="n">
        <v>174</v>
      </c>
      <c r="F7" s="81" t="n">
        <v>18</v>
      </c>
      <c r="G7" s="81" t="n">
        <v>988</v>
      </c>
      <c r="H7" s="81" t="n">
        <v>40</v>
      </c>
      <c r="I7" s="81" t="n">
        <v>2536</v>
      </c>
      <c r="J7" s="81" t="n">
        <v>4769</v>
      </c>
      <c r="K7" s="81" t="n">
        <v>167</v>
      </c>
      <c r="L7" s="81" t="n">
        <v>59</v>
      </c>
      <c r="M7" s="81" t="n">
        <v>6</v>
      </c>
      <c r="N7" s="81" t="n">
        <v>523</v>
      </c>
      <c r="O7" s="81" t="n">
        <v>4577</v>
      </c>
      <c r="P7" s="82">
        <f>COUNT(B7:O7) / COUNTA(B7:O7)</f>
        <v/>
      </c>
      <c r="Q7" s="82">
        <f>1-P7</f>
        <v/>
      </c>
    </row>
    <row r="8">
      <c r="A8" s="81" t="n">
        <v>2017</v>
      </c>
      <c r="B8" s="81" t="n">
        <v>23768</v>
      </c>
      <c r="C8" s="81" t="n">
        <v>14730</v>
      </c>
      <c r="D8" s="81" t="n">
        <v>828</v>
      </c>
      <c r="E8" s="81" t="n">
        <v>181</v>
      </c>
      <c r="F8" s="81" t="n">
        <v>18</v>
      </c>
      <c r="G8" s="81" t="n">
        <v>1219</v>
      </c>
      <c r="H8" s="81" t="n">
        <v>58</v>
      </c>
      <c r="I8" s="81" t="n">
        <v>3170</v>
      </c>
      <c r="J8" s="81" t="n">
        <v>5631</v>
      </c>
      <c r="K8" s="81" t="n">
        <v>216</v>
      </c>
      <c r="L8" s="81" t="n">
        <v>68</v>
      </c>
      <c r="M8" s="81" t="n">
        <v>8</v>
      </c>
      <c r="N8" s="81" t="n">
        <v>546</v>
      </c>
      <c r="O8" s="81" t="n">
        <v>5600</v>
      </c>
      <c r="P8" s="82">
        <f>COUNT(B8:O8) / COUNTA(B8:O8)</f>
        <v/>
      </c>
      <c r="Q8" s="82">
        <f>1-P8</f>
        <v/>
      </c>
    </row>
    <row r="9">
      <c r="A9" s="81" t="n">
        <v>2018</v>
      </c>
      <c r="B9" s="81" t="n">
        <v>27563</v>
      </c>
      <c r="C9" s="81" t="n">
        <v>16437</v>
      </c>
      <c r="D9" s="81" t="n">
        <v>1013</v>
      </c>
      <c r="E9" s="81" t="n">
        <v>217</v>
      </c>
      <c r="F9" s="81" t="n">
        <v>38</v>
      </c>
      <c r="G9" s="81" t="n">
        <v>1421</v>
      </c>
      <c r="H9" s="81" t="n">
        <v>116</v>
      </c>
      <c r="I9" s="81" t="n">
        <v>3360</v>
      </c>
      <c r="J9" s="81" t="n">
        <v>5789</v>
      </c>
      <c r="K9" s="81" t="n">
        <v>256</v>
      </c>
      <c r="L9" s="81" t="n">
        <v>80</v>
      </c>
      <c r="M9" s="81" t="n">
        <v>11</v>
      </c>
      <c r="N9" s="81" t="n">
        <v>661</v>
      </c>
      <c r="O9" s="81" t="n">
        <v>6591</v>
      </c>
      <c r="P9" s="82">
        <f>COUNT(B9:O9) / COUNTA(B9:O9)</f>
        <v/>
      </c>
      <c r="Q9" s="82">
        <f>1-P9</f>
        <v/>
      </c>
    </row>
    <row r="10">
      <c r="A10" s="81" t="n">
        <v>2019</v>
      </c>
      <c r="B10" s="81" t="n">
        <v>39970</v>
      </c>
      <c r="C10" s="81" t="n">
        <v>24196</v>
      </c>
      <c r="D10" s="81" t="n">
        <v>1669</v>
      </c>
      <c r="E10" s="81" t="n">
        <v>283</v>
      </c>
      <c r="F10" s="81" t="n">
        <v>45</v>
      </c>
      <c r="G10" s="81" t="n">
        <v>1917</v>
      </c>
      <c r="H10" s="81" t="n">
        <v>86</v>
      </c>
      <c r="I10" s="81" t="n">
        <v>4160</v>
      </c>
      <c r="J10" s="81" t="n">
        <v>9270</v>
      </c>
      <c r="K10" s="81" t="n">
        <v>428</v>
      </c>
      <c r="L10" s="81" t="n">
        <v>143</v>
      </c>
      <c r="M10" s="81" t="n">
        <v>14</v>
      </c>
      <c r="N10" s="81" t="n">
        <v>931</v>
      </c>
      <c r="O10" s="81" t="n">
        <v>9273</v>
      </c>
      <c r="P10" s="82">
        <f>COUNT(B10:O10) / COUNTA(B10:O10)</f>
        <v/>
      </c>
      <c r="Q10" s="82">
        <f>1-P10</f>
        <v/>
      </c>
    </row>
    <row r="11">
      <c r="A11" s="81" t="n">
        <v>2020</v>
      </c>
      <c r="B11" s="81" t="n">
        <v>32125</v>
      </c>
      <c r="C11" s="81" t="n">
        <v>18099</v>
      </c>
      <c r="D11" s="81" t="n">
        <v>1090</v>
      </c>
      <c r="E11" s="81" t="n">
        <v>226</v>
      </c>
      <c r="F11" s="81" t="n">
        <v>34</v>
      </c>
      <c r="G11" s="81" t="n">
        <v>1235</v>
      </c>
      <c r="H11" s="81" t="n">
        <v>77</v>
      </c>
      <c r="I11" s="81" t="n">
        <v>2881</v>
      </c>
      <c r="J11" s="81" t="n">
        <v>6524</v>
      </c>
      <c r="K11" s="81" t="n">
        <v>296</v>
      </c>
      <c r="L11" s="81" t="n">
        <v>90</v>
      </c>
      <c r="M11" s="81" t="n">
        <v>10</v>
      </c>
      <c r="N11" s="81" t="n">
        <v>720</v>
      </c>
      <c r="O11" s="81" t="n">
        <v>7887</v>
      </c>
      <c r="P11" s="82">
        <f>COUNT(B11:O11) / COUNTA(B11:O11)</f>
        <v/>
      </c>
      <c r="Q11" s="82">
        <f>1-P11</f>
        <v/>
      </c>
    </row>
    <row r="12">
      <c r="A12" s="81" t="n">
        <v>2021</v>
      </c>
      <c r="B12" s="81" t="n">
        <v>35594</v>
      </c>
      <c r="C12" s="81" t="n">
        <v>20217</v>
      </c>
      <c r="D12" s="81" t="n">
        <v>1396</v>
      </c>
      <c r="E12" s="81" t="n">
        <v>308</v>
      </c>
      <c r="F12" s="81" t="n">
        <v>37</v>
      </c>
      <c r="G12" s="81" t="n">
        <v>1531</v>
      </c>
      <c r="H12" s="81" t="n">
        <v>92</v>
      </c>
      <c r="I12" s="81" t="n">
        <v>2942</v>
      </c>
      <c r="J12" s="81" t="n">
        <v>6438</v>
      </c>
      <c r="K12" s="81" t="n">
        <v>333</v>
      </c>
      <c r="L12" s="81" t="n">
        <v>96</v>
      </c>
      <c r="M12" s="81" t="n">
        <v>12</v>
      </c>
      <c r="N12" s="81" t="n">
        <v>716</v>
      </c>
      <c r="O12" s="81" t="n">
        <v>9581</v>
      </c>
      <c r="P12" s="82">
        <f>COUNT(B12:O12) / COUNTA(B12:O12)</f>
        <v/>
      </c>
      <c r="Q12" s="82">
        <f>1-P12</f>
        <v/>
      </c>
    </row>
    <row r="13">
      <c r="A13" s="81" t="n">
        <v>2022</v>
      </c>
      <c r="B13" s="81" t="n">
        <v>46805</v>
      </c>
      <c r="C13" s="81" t="n">
        <v>27220</v>
      </c>
      <c r="D13" s="81" t="n">
        <v>1732</v>
      </c>
      <c r="E13" s="81" t="n">
        <v>317</v>
      </c>
      <c r="F13" s="81" t="n">
        <v>31</v>
      </c>
      <c r="G13" s="81" t="n">
        <v>1997</v>
      </c>
      <c r="H13" s="81" t="n">
        <v>98</v>
      </c>
      <c r="I13" s="81" t="n">
        <v>4421</v>
      </c>
      <c r="J13" s="81" t="n">
        <v>8661</v>
      </c>
      <c r="K13" s="81" t="n">
        <v>386</v>
      </c>
      <c r="L13" s="81" t="n">
        <v>97</v>
      </c>
      <c r="M13" s="81" t="n">
        <v>15</v>
      </c>
      <c r="N13" s="81" t="n">
        <v>874</v>
      </c>
      <c r="O13" s="81" t="n">
        <v>13293</v>
      </c>
      <c r="P13" s="82">
        <f>COUNT(B13:O13) / COUNTA(B13:O13)</f>
        <v/>
      </c>
      <c r="Q13" s="82">
        <f>1-P13</f>
        <v/>
      </c>
    </row>
    <row r="14">
      <c r="A14" s="81" t="n">
        <v>2023</v>
      </c>
      <c r="B14" s="81" t="n">
        <v>52672</v>
      </c>
      <c r="C14" s="81" t="n">
        <v>32006</v>
      </c>
      <c r="D14" s="81" t="n">
        <v>1939</v>
      </c>
      <c r="E14" s="81" t="n">
        <v>333</v>
      </c>
      <c r="F14" s="81" t="n">
        <v>42</v>
      </c>
      <c r="G14" s="81" t="n">
        <v>2685</v>
      </c>
      <c r="H14" s="81" t="n">
        <v>150</v>
      </c>
      <c r="I14" s="81" t="n">
        <v>5127</v>
      </c>
      <c r="J14" s="81" t="n">
        <v>9459</v>
      </c>
      <c r="K14" s="81" t="n">
        <v>544</v>
      </c>
      <c r="L14" s="81" t="n">
        <v>111</v>
      </c>
      <c r="M14" s="81" t="n">
        <v>10</v>
      </c>
      <c r="N14" s="81" t="n">
        <v>1018</v>
      </c>
      <c r="O14" s="81" t="n">
        <v>16043</v>
      </c>
      <c r="P14" s="82">
        <f>COUNT(B14:O14) / COUNTA(B14:O14)</f>
        <v/>
      </c>
      <c r="Q14" s="82">
        <f>1-P14</f>
        <v/>
      </c>
    </row>
    <row r="15">
      <c r="A15" s="81" t="n">
        <v>2024</v>
      </c>
      <c r="B15" s="81" t="n">
        <v>37019</v>
      </c>
      <c r="C15" s="81" t="n">
        <v>21171</v>
      </c>
      <c r="D15" s="81" t="n">
        <v>1231</v>
      </c>
      <c r="E15" s="81" t="n">
        <v>167</v>
      </c>
      <c r="F15" s="81" t="n">
        <v>15</v>
      </c>
      <c r="G15" s="81" t="n">
        <v>1637</v>
      </c>
      <c r="H15" s="81" t="n">
        <v>87</v>
      </c>
      <c r="I15" s="81" t="n">
        <v>3433</v>
      </c>
      <c r="J15" s="81" t="n">
        <v>6108</v>
      </c>
      <c r="K15" s="81" t="n">
        <v>369</v>
      </c>
      <c r="L15" s="81" t="n">
        <v>54</v>
      </c>
      <c r="M15" s="81" t="n">
        <v>3</v>
      </c>
      <c r="N15" s="81" t="n">
        <v>575</v>
      </c>
      <c r="O15" s="81" t="n">
        <v>10965</v>
      </c>
      <c r="P15" s="82">
        <f>COUNT(B15:O15) / COUNTA(B15:O15)</f>
        <v/>
      </c>
      <c r="Q15" s="82">
        <f>1-P15</f>
        <v/>
      </c>
    </row>
    <row r="16">
      <c r="A16" s="81" t="inlineStr">
        <is>
          <t>Total</t>
        </is>
      </c>
      <c r="B16" s="81" t="n">
        <v>347244</v>
      </c>
      <c r="C16" s="81" t="n">
        <v>206330</v>
      </c>
      <c r="D16" s="81" t="n">
        <v>12463</v>
      </c>
      <c r="E16" s="81" t="n">
        <v>2444</v>
      </c>
      <c r="F16" s="81" t="n">
        <v>309</v>
      </c>
      <c r="G16" s="81" t="n">
        <v>16092</v>
      </c>
      <c r="H16" s="81" t="n">
        <v>937</v>
      </c>
      <c r="I16" s="81" t="n">
        <v>36031</v>
      </c>
      <c r="J16" s="81" t="n">
        <v>70694</v>
      </c>
      <c r="K16" s="81" t="n">
        <v>3214</v>
      </c>
      <c r="L16" s="81" t="n">
        <v>883</v>
      </c>
      <c r="M16" s="81" t="n">
        <v>98</v>
      </c>
      <c r="N16" s="81" t="n">
        <v>7311</v>
      </c>
      <c r="O16" s="81" t="n">
        <v>91200</v>
      </c>
      <c r="P16" s="82">
        <f>COUNT(B16:O16) / COUNTA(B16:O16)</f>
        <v/>
      </c>
      <c r="Q16" s="82">
        <f>1-P16</f>
        <v/>
      </c>
    </row>
    <row r="17">
      <c r="A17" s="81" t="inlineStr">
        <is>
          <t>Fonte:</t>
        </is>
      </c>
    </row>
    <row r="18">
      <c r="A18" t="inlineStr">
        <is>
          <t>-------------</t>
        </is>
      </c>
    </row>
    <row r="19">
      <c r="A19" t="inlineStr">
        <is>
          <t>PORCENT_COMPLETA (%)</t>
        </is>
      </c>
      <c r="B19" s="82">
        <f>COUNT(B4:O16) / COUNTA(B4:O16)</f>
        <v/>
      </c>
    </row>
    <row r="20">
      <c r="A20" t="inlineStr">
        <is>
          <t>PORCENT_AUSENTE (%)</t>
        </is>
      </c>
      <c r="B20" s="82">
        <f>1-B19</f>
        <v/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0" summaryRight="0"/>
    <pageSetUpPr/>
  </sheetPr>
  <dimension ref="A1:Q2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SISCAN - HISTO DE MAMA - POR LOCAL DE ATENDIMENTOAno Resultado</t>
        </is>
      </c>
      <c r="B1" s="81" t="n"/>
      <c r="C1" s="81" t="n"/>
      <c r="D1" s="81" t="n"/>
      <c r="E1" s="81" t="n"/>
      <c r="F1" s="81" t="n"/>
      <c r="G1" s="81" t="n"/>
      <c r="H1" s="81" t="n"/>
      <c r="I1" s="81" t="n"/>
      <c r="J1" s="81" t="n"/>
      <c r="K1" s="81" t="n"/>
      <c r="L1" s="81" t="n"/>
      <c r="M1" s="81" t="n"/>
      <c r="N1" s="81" t="n"/>
      <c r="O1" s="81" t="n"/>
    </row>
    <row r="2">
      <c r="A2" s="81" t="inlineStr">
        <is>
          <t>Período: 2013-2024</t>
        </is>
      </c>
      <c r="B2" s="81" t="n"/>
      <c r="C2" s="81" t="n"/>
      <c r="D2" s="81" t="n"/>
      <c r="E2" s="81" t="n"/>
      <c r="F2" s="81" t="n"/>
      <c r="G2" s="81" t="n"/>
      <c r="H2" s="81" t="n"/>
      <c r="I2" s="81" t="n"/>
      <c r="J2" s="81" t="n"/>
      <c r="K2" s="81" t="n"/>
      <c r="L2" s="81" t="n"/>
      <c r="M2" s="81" t="n"/>
      <c r="N2" s="81" t="n"/>
      <c r="O2" s="81" t="n"/>
    </row>
    <row r="3">
      <c r="A3" s="81" t="inlineStr">
        <is>
          <t>Ano Resultado</t>
        </is>
      </c>
      <c r="B3" s="81" t="inlineStr">
        <is>
          <t>Exames</t>
        </is>
      </c>
      <c r="C3" s="81" t="inlineStr">
        <is>
          <t>Lesão benigna</t>
        </is>
      </c>
      <c r="D3" s="81" t="inlineStr">
        <is>
          <t>Les B Hip duc.s/at</t>
        </is>
      </c>
      <c r="E3" s="81" t="inlineStr">
        <is>
          <t>Les B _Hip duc.c/at</t>
        </is>
      </c>
      <c r="F3" s="81" t="inlineStr">
        <is>
          <t>Les B_Hip lob.c/at</t>
        </is>
      </c>
      <c r="G3" s="81" t="inlineStr">
        <is>
          <t>Ben_Adnose SOE</t>
        </is>
      </c>
      <c r="H3" s="81" t="inlineStr">
        <is>
          <t>Ben_Lesão esc. rad</t>
        </is>
      </c>
      <c r="I3" s="81" t="inlineStr">
        <is>
          <t>Ben_Cond fibrocíst</t>
        </is>
      </c>
      <c r="J3" s="81" t="inlineStr">
        <is>
          <t>Ben_Fibroadenoma</t>
        </is>
      </c>
      <c r="K3" s="81" t="inlineStr">
        <is>
          <t>Ben_Pap. solitário</t>
        </is>
      </c>
      <c r="L3" s="81" t="inlineStr">
        <is>
          <t>Ben_Pap. múltiplo</t>
        </is>
      </c>
      <c r="M3" s="81" t="inlineStr">
        <is>
          <t>Ben_Pap. flor. mam</t>
        </is>
      </c>
      <c r="N3" s="81" t="inlineStr">
        <is>
          <t>Ben_Mastite</t>
        </is>
      </c>
      <c r="O3" s="81" t="inlineStr">
        <is>
          <t>Ben_Outros</t>
        </is>
      </c>
      <c r="P3" t="inlineStr">
        <is>
          <t>DADOS_OBTIDOS (%)</t>
        </is>
      </c>
      <c r="Q3" t="inlineStr">
        <is>
          <t>DADOS_AUSENTES (%)</t>
        </is>
      </c>
    </row>
    <row r="4">
      <c r="A4" s="81" t="n">
        <v>2013</v>
      </c>
      <c r="B4" s="81" t="n">
        <v>513</v>
      </c>
      <c r="C4" s="81" t="n">
        <v>359</v>
      </c>
      <c r="D4" s="81" t="n">
        <v>24</v>
      </c>
      <c r="E4" s="81" t="n">
        <v>4</v>
      </c>
      <c r="F4" s="81" t="n">
        <v>0</v>
      </c>
      <c r="G4" s="81" t="n">
        <v>24</v>
      </c>
      <c r="H4" s="81" t="n">
        <v>0</v>
      </c>
      <c r="I4" s="81" t="n">
        <v>88</v>
      </c>
      <c r="J4" s="81" t="n">
        <v>128</v>
      </c>
      <c r="K4" s="81" t="n">
        <v>6</v>
      </c>
      <c r="L4" s="81" t="n">
        <v>1</v>
      </c>
      <c r="M4" s="81" t="n">
        <v>0</v>
      </c>
      <c r="N4" s="81" t="n">
        <v>15</v>
      </c>
      <c r="O4" s="81" t="n">
        <v>135</v>
      </c>
      <c r="P4" s="82">
        <f>COUNT(B4:O4) / COUNTA(B4:O4)</f>
        <v/>
      </c>
      <c r="Q4" s="82">
        <f>1-P4</f>
        <v/>
      </c>
    </row>
    <row r="5">
      <c r="A5" s="81" t="n">
        <v>2014</v>
      </c>
      <c r="B5" s="81" t="n">
        <v>15034</v>
      </c>
      <c r="C5" s="81" t="n">
        <v>9892</v>
      </c>
      <c r="D5" s="81" t="n">
        <v>426</v>
      </c>
      <c r="E5" s="81" t="n">
        <v>118</v>
      </c>
      <c r="F5" s="81" t="n">
        <v>11</v>
      </c>
      <c r="G5" s="81" t="n">
        <v>740</v>
      </c>
      <c r="H5" s="81" t="n">
        <v>65</v>
      </c>
      <c r="I5" s="81" t="n">
        <v>1910</v>
      </c>
      <c r="J5" s="81" t="n">
        <v>4328</v>
      </c>
      <c r="K5" s="81" t="n">
        <v>104</v>
      </c>
      <c r="L5" s="81" t="n">
        <v>35</v>
      </c>
      <c r="M5" s="81" t="n">
        <v>6</v>
      </c>
      <c r="N5" s="81" t="n">
        <v>280</v>
      </c>
      <c r="O5" s="81" t="n">
        <v>3552</v>
      </c>
      <c r="P5" s="82">
        <f>COUNT(B5:O5) / COUNTA(B5:O5)</f>
        <v/>
      </c>
      <c r="Q5" s="82">
        <f>1-P5</f>
        <v/>
      </c>
    </row>
    <row r="6">
      <c r="A6" s="81" t="n">
        <v>2015</v>
      </c>
      <c r="B6" s="81" t="n">
        <v>19642</v>
      </c>
      <c r="C6" s="81" t="n">
        <v>12381</v>
      </c>
      <c r="D6" s="81" t="n">
        <v>589</v>
      </c>
      <c r="E6" s="81" t="n">
        <v>138</v>
      </c>
      <c r="F6" s="81" t="n">
        <v>20</v>
      </c>
      <c r="G6" s="81" t="n">
        <v>793</v>
      </c>
      <c r="H6" s="81" t="n">
        <v>77</v>
      </c>
      <c r="I6" s="81" t="n">
        <v>2292</v>
      </c>
      <c r="J6" s="81" t="n">
        <v>5205</v>
      </c>
      <c r="K6" s="81" t="n">
        <v>146</v>
      </c>
      <c r="L6" s="81" t="n">
        <v>70</v>
      </c>
      <c r="M6" s="81" t="n">
        <v>5</v>
      </c>
      <c r="N6" s="81" t="n">
        <v>495</v>
      </c>
      <c r="O6" s="81" t="n">
        <v>4453</v>
      </c>
      <c r="P6" s="82">
        <f>COUNT(B6:O6) / COUNTA(B6:O6)</f>
        <v/>
      </c>
      <c r="Q6" s="82">
        <f>1-P6</f>
        <v/>
      </c>
    </row>
    <row r="7">
      <c r="A7" s="81" t="n">
        <v>2016</v>
      </c>
      <c r="B7" s="81" t="n">
        <v>21870</v>
      </c>
      <c r="C7" s="81" t="n">
        <v>13497</v>
      </c>
      <c r="D7" s="81" t="n">
        <v>633</v>
      </c>
      <c r="E7" s="81" t="n">
        <v>184</v>
      </c>
      <c r="F7" s="81" t="n">
        <v>20</v>
      </c>
      <c r="G7" s="81" t="n">
        <v>1031</v>
      </c>
      <c r="H7" s="81" t="n">
        <v>38</v>
      </c>
      <c r="I7" s="81" t="n">
        <v>2625</v>
      </c>
      <c r="J7" s="81" t="n">
        <v>5420</v>
      </c>
      <c r="K7" s="81" t="n">
        <v>181</v>
      </c>
      <c r="L7" s="81" t="n">
        <v>71</v>
      </c>
      <c r="M7" s="81" t="n">
        <v>7</v>
      </c>
      <c r="N7" s="81" t="n">
        <v>550</v>
      </c>
      <c r="O7" s="81" t="n">
        <v>4910</v>
      </c>
      <c r="P7" s="82">
        <f>COUNT(B7:O7) / COUNTA(B7:O7)</f>
        <v/>
      </c>
      <c r="Q7" s="82">
        <f>1-P7</f>
        <v/>
      </c>
    </row>
    <row r="8">
      <c r="A8" s="81" t="n">
        <v>2017</v>
      </c>
      <c r="B8" s="81" t="n">
        <v>25461</v>
      </c>
      <c r="C8" s="81" t="n">
        <v>16016</v>
      </c>
      <c r="D8" s="81" t="n">
        <v>884</v>
      </c>
      <c r="E8" s="81" t="n">
        <v>195</v>
      </c>
      <c r="F8" s="81" t="n">
        <v>21</v>
      </c>
      <c r="G8" s="81" t="n">
        <v>1247</v>
      </c>
      <c r="H8" s="81" t="n">
        <v>56</v>
      </c>
      <c r="I8" s="81" t="n">
        <v>3403</v>
      </c>
      <c r="J8" s="81" t="n">
        <v>6306</v>
      </c>
      <c r="K8" s="81" t="n">
        <v>236</v>
      </c>
      <c r="L8" s="81" t="n">
        <v>77</v>
      </c>
      <c r="M8" s="81" t="n">
        <v>9</v>
      </c>
      <c r="N8" s="81" t="n">
        <v>588</v>
      </c>
      <c r="O8" s="81" t="n">
        <v>5931</v>
      </c>
      <c r="P8" s="82">
        <f>COUNT(B8:O8) / COUNTA(B8:O8)</f>
        <v/>
      </c>
      <c r="Q8" s="82">
        <f>1-P8</f>
        <v/>
      </c>
    </row>
    <row r="9">
      <c r="A9" s="81" t="n">
        <v>2018</v>
      </c>
      <c r="B9" s="81" t="n">
        <v>29625</v>
      </c>
      <c r="C9" s="81" t="n">
        <v>17893</v>
      </c>
      <c r="D9" s="81" t="n">
        <v>1123</v>
      </c>
      <c r="E9" s="81" t="n">
        <v>232</v>
      </c>
      <c r="F9" s="81" t="n">
        <v>41</v>
      </c>
      <c r="G9" s="81" t="n">
        <v>1510</v>
      </c>
      <c r="H9" s="81" t="n">
        <v>119</v>
      </c>
      <c r="I9" s="81" t="n">
        <v>3514</v>
      </c>
      <c r="J9" s="81" t="n">
        <v>6516</v>
      </c>
      <c r="K9" s="81" t="n">
        <v>301</v>
      </c>
      <c r="L9" s="81" t="n">
        <v>95</v>
      </c>
      <c r="M9" s="81" t="n">
        <v>11</v>
      </c>
      <c r="N9" s="81" t="n">
        <v>701</v>
      </c>
      <c r="O9" s="81" t="n">
        <v>7108</v>
      </c>
      <c r="P9" s="82">
        <f>COUNT(B9:O9) / COUNTA(B9:O9)</f>
        <v/>
      </c>
      <c r="Q9" s="82">
        <f>1-P9</f>
        <v/>
      </c>
    </row>
    <row r="10">
      <c r="A10" s="81" t="n">
        <v>2019</v>
      </c>
      <c r="B10" s="81" t="n">
        <v>34917</v>
      </c>
      <c r="C10" s="81" t="n">
        <v>20469</v>
      </c>
      <c r="D10" s="81" t="n">
        <v>1458</v>
      </c>
      <c r="E10" s="81" t="n">
        <v>248</v>
      </c>
      <c r="F10" s="81" t="n">
        <v>39</v>
      </c>
      <c r="G10" s="81" t="n">
        <v>1730</v>
      </c>
      <c r="H10" s="81" t="n">
        <v>82</v>
      </c>
      <c r="I10" s="81" t="n">
        <v>3713</v>
      </c>
      <c r="J10" s="81" t="n">
        <v>7228</v>
      </c>
      <c r="K10" s="81" t="n">
        <v>345</v>
      </c>
      <c r="L10" s="81" t="n">
        <v>106</v>
      </c>
      <c r="M10" s="81" t="n">
        <v>11</v>
      </c>
      <c r="N10" s="81" t="n">
        <v>834</v>
      </c>
      <c r="O10" s="81" t="n">
        <v>8191</v>
      </c>
      <c r="P10" s="82">
        <f>COUNT(B10:O10) / COUNTA(B10:O10)</f>
        <v/>
      </c>
      <c r="Q10" s="82">
        <f>1-P10</f>
        <v/>
      </c>
    </row>
    <row r="11">
      <c r="A11" s="81" t="n">
        <v>2020</v>
      </c>
      <c r="B11" s="81" t="n">
        <v>29125</v>
      </c>
      <c r="C11" s="81" t="n">
        <v>15749</v>
      </c>
      <c r="D11" s="81" t="n">
        <v>1051</v>
      </c>
      <c r="E11" s="81" t="n">
        <v>206</v>
      </c>
      <c r="F11" s="81" t="n">
        <v>33</v>
      </c>
      <c r="G11" s="81" t="n">
        <v>1204</v>
      </c>
      <c r="H11" s="81" t="n">
        <v>75</v>
      </c>
      <c r="I11" s="81" t="n">
        <v>2680</v>
      </c>
      <c r="J11" s="81" t="n">
        <v>5048</v>
      </c>
      <c r="K11" s="81" t="n">
        <v>273</v>
      </c>
      <c r="L11" s="81" t="n">
        <v>70</v>
      </c>
      <c r="M11" s="81" t="n">
        <v>10</v>
      </c>
      <c r="N11" s="81" t="n">
        <v>691</v>
      </c>
      <c r="O11" s="81" t="n">
        <v>7266</v>
      </c>
      <c r="P11" s="82">
        <f>COUNT(B11:O11) / COUNTA(B11:O11)</f>
        <v/>
      </c>
      <c r="Q11" s="82">
        <f>1-P11</f>
        <v/>
      </c>
    </row>
    <row r="12">
      <c r="A12" s="81" t="n">
        <v>2021</v>
      </c>
      <c r="B12" s="81" t="n">
        <v>36381</v>
      </c>
      <c r="C12" s="81" t="n">
        <v>20762</v>
      </c>
      <c r="D12" s="81" t="n">
        <v>1448</v>
      </c>
      <c r="E12" s="81" t="n">
        <v>311</v>
      </c>
      <c r="F12" s="81" t="n">
        <v>36</v>
      </c>
      <c r="G12" s="81" t="n">
        <v>1543</v>
      </c>
      <c r="H12" s="81" t="n">
        <v>99</v>
      </c>
      <c r="I12" s="81" t="n">
        <v>3014</v>
      </c>
      <c r="J12" s="81" t="n">
        <v>6658</v>
      </c>
      <c r="K12" s="81" t="n">
        <v>346</v>
      </c>
      <c r="L12" s="81" t="n">
        <v>102</v>
      </c>
      <c r="M12" s="81" t="n">
        <v>14</v>
      </c>
      <c r="N12" s="81" t="n">
        <v>741</v>
      </c>
      <c r="O12" s="81" t="n">
        <v>9905</v>
      </c>
      <c r="P12" s="82">
        <f>COUNT(B12:O12) / COUNTA(B12:O12)</f>
        <v/>
      </c>
      <c r="Q12" s="82">
        <f>1-P12</f>
        <v/>
      </c>
    </row>
    <row r="13">
      <c r="A13" s="81" t="n">
        <v>2022</v>
      </c>
      <c r="B13" s="81" t="n">
        <v>47118</v>
      </c>
      <c r="C13" s="81" t="n">
        <v>27438</v>
      </c>
      <c r="D13" s="81" t="n">
        <v>1721</v>
      </c>
      <c r="E13" s="81" t="n">
        <v>325</v>
      </c>
      <c r="F13" s="81" t="n">
        <v>33</v>
      </c>
      <c r="G13" s="81" t="n">
        <v>2044</v>
      </c>
      <c r="H13" s="81" t="n">
        <v>97</v>
      </c>
      <c r="I13" s="81" t="n">
        <v>4478</v>
      </c>
      <c r="J13" s="81" t="n">
        <v>8654</v>
      </c>
      <c r="K13" s="81" t="n">
        <v>381</v>
      </c>
      <c r="L13" s="81" t="n">
        <v>93</v>
      </c>
      <c r="M13" s="81" t="n">
        <v>12</v>
      </c>
      <c r="N13" s="81" t="n">
        <v>868</v>
      </c>
      <c r="O13" s="81" t="n">
        <v>13406</v>
      </c>
      <c r="P13" s="82">
        <f>COUNT(B13:O13) / COUNTA(B13:O13)</f>
        <v/>
      </c>
      <c r="Q13" s="82">
        <f>1-P13</f>
        <v/>
      </c>
    </row>
    <row r="14">
      <c r="A14" s="81" t="n">
        <v>2023</v>
      </c>
      <c r="B14" s="81" t="n">
        <v>52915</v>
      </c>
      <c r="C14" s="81" t="n">
        <v>32005</v>
      </c>
      <c r="D14" s="81" t="n">
        <v>1933</v>
      </c>
      <c r="E14" s="81" t="n">
        <v>334</v>
      </c>
      <c r="F14" s="81" t="n">
        <v>41</v>
      </c>
      <c r="G14" s="81" t="n">
        <v>2668</v>
      </c>
      <c r="H14" s="81" t="n">
        <v>151</v>
      </c>
      <c r="I14" s="81" t="n">
        <v>5106</v>
      </c>
      <c r="J14" s="81" t="n">
        <v>9446</v>
      </c>
      <c r="K14" s="81" t="n">
        <v>547</v>
      </c>
      <c r="L14" s="81" t="n">
        <v>114</v>
      </c>
      <c r="M14" s="81" t="n">
        <v>10</v>
      </c>
      <c r="N14" s="81" t="n">
        <v>1030</v>
      </c>
      <c r="O14" s="81" t="n">
        <v>16058</v>
      </c>
      <c r="P14" s="82">
        <f>COUNT(B14:O14) / COUNTA(B14:O14)</f>
        <v/>
      </c>
      <c r="Q14" s="82">
        <f>1-P14</f>
        <v/>
      </c>
    </row>
    <row r="15">
      <c r="A15" s="81" t="n">
        <v>2024</v>
      </c>
      <c r="B15" s="81" t="n">
        <v>34643</v>
      </c>
      <c r="C15" s="81" t="n">
        <v>19869</v>
      </c>
      <c r="D15" s="81" t="n">
        <v>1173</v>
      </c>
      <c r="E15" s="81" t="n">
        <v>149</v>
      </c>
      <c r="F15" s="81" t="n">
        <v>14</v>
      </c>
      <c r="G15" s="81" t="n">
        <v>1558</v>
      </c>
      <c r="H15" s="81" t="n">
        <v>78</v>
      </c>
      <c r="I15" s="81" t="n">
        <v>3208</v>
      </c>
      <c r="J15" s="81" t="n">
        <v>5757</v>
      </c>
      <c r="K15" s="81" t="n">
        <v>348</v>
      </c>
      <c r="L15" s="81" t="n">
        <v>49</v>
      </c>
      <c r="M15" s="81" t="n">
        <v>3</v>
      </c>
      <c r="N15" s="81" t="n">
        <v>518</v>
      </c>
      <c r="O15" s="81" t="n">
        <v>10285</v>
      </c>
      <c r="P15" s="82">
        <f>COUNT(B15:O15) / COUNTA(B15:O15)</f>
        <v/>
      </c>
      <c r="Q15" s="82">
        <f>1-P15</f>
        <v/>
      </c>
    </row>
    <row r="16">
      <c r="A16" s="81" t="inlineStr">
        <is>
          <t>Total</t>
        </is>
      </c>
      <c r="B16" s="81" t="n">
        <v>347244</v>
      </c>
      <c r="C16" s="81" t="n">
        <v>206330</v>
      </c>
      <c r="D16" s="81" t="n">
        <v>12463</v>
      </c>
      <c r="E16" s="81" t="n">
        <v>2444</v>
      </c>
      <c r="F16" s="81" t="n">
        <v>309</v>
      </c>
      <c r="G16" s="81" t="n">
        <v>16092</v>
      </c>
      <c r="H16" s="81" t="n">
        <v>937</v>
      </c>
      <c r="I16" s="81" t="n">
        <v>36031</v>
      </c>
      <c r="J16" s="81" t="n">
        <v>70694</v>
      </c>
      <c r="K16" s="81" t="n">
        <v>3214</v>
      </c>
      <c r="L16" s="81" t="n">
        <v>883</v>
      </c>
      <c r="M16" s="81" t="n">
        <v>98</v>
      </c>
      <c r="N16" s="81" t="n">
        <v>7311</v>
      </c>
      <c r="O16" s="81" t="n">
        <v>91200</v>
      </c>
      <c r="P16" s="82">
        <f>COUNT(B16:O16) / COUNTA(B16:O16)</f>
        <v/>
      </c>
      <c r="Q16" s="82">
        <f>1-P16</f>
        <v/>
      </c>
    </row>
    <row r="17">
      <c r="A17" s="81" t="inlineStr">
        <is>
          <t>Fonte:</t>
        </is>
      </c>
    </row>
    <row r="18">
      <c r="A18" t="inlineStr">
        <is>
          <t>-------------</t>
        </is>
      </c>
    </row>
    <row r="19">
      <c r="A19" t="inlineStr">
        <is>
          <t>PORCENT_COMPLETA (%)</t>
        </is>
      </c>
      <c r="B19" s="82">
        <f>COUNT(B4:O16) / COUNTA(B4:O16)</f>
        <v/>
      </c>
    </row>
    <row r="20">
      <c r="A20" t="inlineStr">
        <is>
          <t>PORCENT_AUSENTE (%)</t>
        </is>
      </c>
      <c r="B20" s="82">
        <f>1-B19</f>
        <v/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0" summaryRight="0"/>
    <pageSetUpPr/>
  </sheetPr>
  <dimension ref="A1:D19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SISCAN - HISTO DE MAMA - POR PACIENTES  ano competencia</t>
        </is>
      </c>
      <c r="B1" s="81" t="n"/>
    </row>
    <row r="2">
      <c r="A2" s="81" t="inlineStr">
        <is>
          <t>Período: 2013-2024</t>
        </is>
      </c>
      <c r="B2" s="81" t="n"/>
    </row>
    <row r="3">
      <c r="A3" s="81" t="inlineStr">
        <is>
          <t>Ano competencia</t>
        </is>
      </c>
      <c r="B3" s="81" t="inlineStr">
        <is>
          <t>Pacientes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2013</v>
      </c>
      <c r="B4" s="81" t="n">
        <v>420</v>
      </c>
      <c r="C4" s="82">
        <f>COUNT(B4:B4) / COUNTA(B4:B4)</f>
        <v/>
      </c>
      <c r="D4" s="82">
        <f>1-C4</f>
        <v/>
      </c>
    </row>
    <row r="5">
      <c r="A5" s="81" t="n">
        <v>2014</v>
      </c>
      <c r="B5" s="81" t="n">
        <v>10878</v>
      </c>
      <c r="C5" s="82">
        <f>COUNT(B5:B5) / COUNTA(B5:B5)</f>
        <v/>
      </c>
      <c r="D5" s="82">
        <f>1-C5</f>
        <v/>
      </c>
    </row>
    <row r="6">
      <c r="A6" s="81" t="n">
        <v>2015</v>
      </c>
      <c r="B6" s="81" t="n">
        <v>14531</v>
      </c>
      <c r="C6" s="82">
        <f>COUNT(B6:B6) / COUNTA(B6:B6)</f>
        <v/>
      </c>
      <c r="D6" s="82">
        <f>1-C6</f>
        <v/>
      </c>
    </row>
    <row r="7">
      <c r="A7" s="81" t="n">
        <v>2016</v>
      </c>
      <c r="B7" s="81" t="n">
        <v>16646</v>
      </c>
      <c r="C7" s="82">
        <f>COUNT(B7:B7) / COUNTA(B7:B7)</f>
        <v/>
      </c>
      <c r="D7" s="82">
        <f>1-C7</f>
        <v/>
      </c>
    </row>
    <row r="8">
      <c r="A8" s="81" t="n">
        <v>2017</v>
      </c>
      <c r="B8" s="81" t="n">
        <v>19644</v>
      </c>
      <c r="C8" s="82">
        <f>COUNT(B8:B8) / COUNTA(B8:B8)</f>
        <v/>
      </c>
      <c r="D8" s="82">
        <f>1-C8</f>
        <v/>
      </c>
    </row>
    <row r="9">
      <c r="A9" s="81" t="n">
        <v>2018</v>
      </c>
      <c r="B9" s="81" t="n">
        <v>22268</v>
      </c>
      <c r="C9" s="82">
        <f>COUNT(B9:B9) / COUNTA(B9:B9)</f>
        <v/>
      </c>
      <c r="D9" s="82">
        <f>1-C9</f>
        <v/>
      </c>
    </row>
    <row r="10">
      <c r="A10" s="81" t="n">
        <v>2019</v>
      </c>
      <c r="B10" s="81" t="n">
        <v>30681</v>
      </c>
      <c r="C10" s="82">
        <f>COUNT(B10:B10) / COUNTA(B10:B10)</f>
        <v/>
      </c>
      <c r="D10" s="82">
        <f>1-C10</f>
        <v/>
      </c>
    </row>
    <row r="11">
      <c r="A11" s="81" t="n">
        <v>2020</v>
      </c>
      <c r="B11" s="81" t="n">
        <v>24816</v>
      </c>
      <c r="C11" s="82">
        <f>COUNT(B11:B11) / COUNTA(B11:B11)</f>
        <v/>
      </c>
      <c r="D11" s="82">
        <f>1-C11</f>
        <v/>
      </c>
    </row>
    <row r="12">
      <c r="A12" s="81" t="n">
        <v>2021</v>
      </c>
      <c r="B12" s="81" t="n">
        <v>28094</v>
      </c>
      <c r="C12" s="82">
        <f>COUNT(B12:B12) / COUNTA(B12:B12)</f>
        <v/>
      </c>
      <c r="D12" s="82">
        <f>1-C12</f>
        <v/>
      </c>
    </row>
    <row r="13">
      <c r="A13" s="81" t="n">
        <v>2022</v>
      </c>
      <c r="B13" s="81" t="n">
        <v>35179</v>
      </c>
      <c r="C13" s="82">
        <f>COUNT(B13:B13) / COUNTA(B13:B13)</f>
        <v/>
      </c>
      <c r="D13" s="82">
        <f>1-C13</f>
        <v/>
      </c>
    </row>
    <row r="14">
      <c r="A14" s="81" t="n">
        <v>2023</v>
      </c>
      <c r="B14" s="81" t="n">
        <v>40613</v>
      </c>
      <c r="C14" s="82">
        <f>COUNT(B14:B14) / COUNTA(B14:B14)</f>
        <v/>
      </c>
      <c r="D14" s="82">
        <f>1-C14</f>
        <v/>
      </c>
    </row>
    <row r="15">
      <c r="A15" s="81" t="n">
        <v>2024</v>
      </c>
      <c r="B15" s="81" t="n">
        <v>27447</v>
      </c>
      <c r="C15" s="82">
        <f>COUNT(B15:B15) / COUNTA(B15:B15)</f>
        <v/>
      </c>
      <c r="D15" s="82">
        <f>1-C15</f>
        <v/>
      </c>
    </row>
    <row r="16">
      <c r="A16" s="81" t="inlineStr">
        <is>
          <t>Fonte:</t>
        </is>
      </c>
    </row>
    <row r="17">
      <c r="A17" t="inlineStr">
        <is>
          <t>-------------</t>
        </is>
      </c>
    </row>
    <row r="18">
      <c r="A18" t="inlineStr">
        <is>
          <t>PORCENT_COMPLETA (%)</t>
        </is>
      </c>
      <c r="B18" s="82">
        <f>COUNT(B4:B15) / COUNTA(B4:B15)</f>
        <v/>
      </c>
    </row>
    <row r="19">
      <c r="A19" t="inlineStr">
        <is>
          <t>PORCENT_AUSENTE (%)</t>
        </is>
      </c>
      <c r="B19" s="82">
        <f>1-B18</f>
        <v/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0" summaryRight="0"/>
    <pageSetUpPr/>
  </sheetPr>
  <dimension ref="A1:O2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SISCAN - HISTO DE MAMA - POR PACIENTES - ano resultado</t>
        </is>
      </c>
      <c r="B1" s="81" t="n"/>
      <c r="C1" s="81" t="n"/>
      <c r="D1" s="81" t="n"/>
      <c r="E1" s="81" t="n"/>
      <c r="F1" s="81" t="n"/>
      <c r="G1" s="81" t="n"/>
      <c r="H1" s="81" t="n"/>
      <c r="I1" s="81" t="n"/>
      <c r="J1" s="81" t="n"/>
      <c r="K1" s="81" t="n"/>
      <c r="L1" s="81" t="n"/>
      <c r="M1" s="81" t="n"/>
    </row>
    <row r="2">
      <c r="A2" s="81" t="inlineStr">
        <is>
          <t>Período: 2013-2024</t>
        </is>
      </c>
      <c r="B2" s="81" t="n"/>
      <c r="C2" s="81" t="n"/>
      <c r="D2" s="81" t="n"/>
      <c r="E2" s="81" t="n"/>
      <c r="F2" s="81" t="n"/>
      <c r="G2" s="81" t="n"/>
      <c r="H2" s="81" t="n"/>
      <c r="I2" s="81" t="n"/>
      <c r="J2" s="81" t="n"/>
      <c r="K2" s="81" t="n"/>
      <c r="L2" s="81" t="n"/>
      <c r="M2" s="81" t="n"/>
    </row>
    <row r="3">
      <c r="A3" s="81" t="inlineStr">
        <is>
          <t>Ano Resultado</t>
        </is>
      </c>
      <c r="B3" s="81" t="n">
        <v>2014</v>
      </c>
      <c r="C3" s="81" t="n">
        <v>2015</v>
      </c>
      <c r="D3" s="81" t="n">
        <v>2016</v>
      </c>
      <c r="E3" s="81" t="n">
        <v>2017</v>
      </c>
      <c r="F3" s="81" t="n">
        <v>2018</v>
      </c>
      <c r="G3" s="81" t="n">
        <v>2019</v>
      </c>
      <c r="H3" s="81" t="n">
        <v>2020</v>
      </c>
      <c r="I3" s="81" t="n">
        <v>2021</v>
      </c>
      <c r="J3" s="81" t="n">
        <v>2022</v>
      </c>
      <c r="K3" s="81" t="n">
        <v>2023</v>
      </c>
      <c r="L3" s="81" t="n">
        <v>2024</v>
      </c>
      <c r="M3" s="81" t="inlineStr">
        <is>
          <t xml:space="preserve"> Total</t>
        </is>
      </c>
      <c r="N3" t="inlineStr">
        <is>
          <t>DADOS_OBTIDOS (%)</t>
        </is>
      </c>
      <c r="O3" t="inlineStr">
        <is>
          <t>DADOS_AUSENTES (%)</t>
        </is>
      </c>
    </row>
    <row r="4">
      <c r="A4" s="81" t="n">
        <v>2013</v>
      </c>
      <c r="B4" s="81" t="n">
        <v>62</v>
      </c>
      <c r="C4" s="81" t="n">
        <v>0</v>
      </c>
      <c r="D4" s="81" t="n">
        <v>0</v>
      </c>
      <c r="E4" s="81" t="n">
        <v>0</v>
      </c>
      <c r="F4" s="81" t="n">
        <v>0</v>
      </c>
      <c r="G4" s="81" t="n">
        <v>0</v>
      </c>
      <c r="H4" s="81" t="n">
        <v>0</v>
      </c>
      <c r="I4" s="81" t="n">
        <v>0</v>
      </c>
      <c r="J4" s="81" t="n">
        <v>0</v>
      </c>
      <c r="K4" s="81" t="n">
        <v>0</v>
      </c>
      <c r="L4" s="81" t="n">
        <v>0</v>
      </c>
      <c r="M4" s="81" t="n">
        <v>476</v>
      </c>
      <c r="N4" s="82">
        <f>COUNT(B4:M4) / COUNTA(B4:M4)</f>
        <v/>
      </c>
      <c r="O4" s="82">
        <f>1-N4</f>
        <v/>
      </c>
    </row>
    <row r="5">
      <c r="A5" s="81" t="n">
        <v>2014</v>
      </c>
      <c r="B5" s="81" t="n">
        <v>10816</v>
      </c>
      <c r="C5" s="81" t="n">
        <v>384</v>
      </c>
      <c r="D5" s="81" t="n">
        <v>0</v>
      </c>
      <c r="E5" s="81" t="n">
        <v>0</v>
      </c>
      <c r="F5" s="81" t="n">
        <v>0</v>
      </c>
      <c r="G5" s="81" t="n">
        <v>314</v>
      </c>
      <c r="H5" s="81" t="n">
        <v>792</v>
      </c>
      <c r="I5" s="81" t="n">
        <v>0</v>
      </c>
      <c r="J5" s="81" t="n">
        <v>0</v>
      </c>
      <c r="K5" s="81" t="n">
        <v>0</v>
      </c>
      <c r="L5" s="81" t="n">
        <v>0</v>
      </c>
      <c r="M5" s="81" t="n">
        <v>12075</v>
      </c>
      <c r="N5" s="82">
        <f>COUNT(B5:M5) / COUNTA(B5:M5)</f>
        <v/>
      </c>
      <c r="O5" s="82">
        <f>1-N5</f>
        <v/>
      </c>
    </row>
    <row r="6">
      <c r="A6" s="81" t="n">
        <v>2015</v>
      </c>
      <c r="B6" s="81" t="n">
        <v>0</v>
      </c>
      <c r="C6" s="81" t="n">
        <v>14147</v>
      </c>
      <c r="D6" s="81" t="n">
        <v>415</v>
      </c>
      <c r="E6" s="81" t="n">
        <v>0</v>
      </c>
      <c r="F6" s="81" t="n">
        <v>0</v>
      </c>
      <c r="G6" s="81" t="n">
        <v>211</v>
      </c>
      <c r="H6" s="81" t="n">
        <v>811</v>
      </c>
      <c r="I6" s="81" t="n">
        <v>0</v>
      </c>
      <c r="J6" s="81" t="n">
        <v>0</v>
      </c>
      <c r="K6" s="81" t="n">
        <v>0</v>
      </c>
      <c r="L6" s="81" t="n">
        <v>0</v>
      </c>
      <c r="M6" s="81" t="n">
        <v>15464</v>
      </c>
      <c r="N6" s="82">
        <f>COUNT(B6:M6) / COUNTA(B6:M6)</f>
        <v/>
      </c>
      <c r="O6" s="82">
        <f>1-N6</f>
        <v/>
      </c>
    </row>
    <row r="7">
      <c r="A7" s="81" t="n">
        <v>2016</v>
      </c>
      <c r="B7" s="81" t="n">
        <v>0</v>
      </c>
      <c r="C7" s="81" t="n">
        <v>0</v>
      </c>
      <c r="D7" s="81" t="n">
        <v>16231</v>
      </c>
      <c r="E7" s="81" t="n">
        <v>379</v>
      </c>
      <c r="F7" s="81" t="n">
        <v>0</v>
      </c>
      <c r="G7" s="81" t="n">
        <v>943</v>
      </c>
      <c r="H7" s="81" t="n">
        <v>86</v>
      </c>
      <c r="I7" s="81" t="n">
        <v>0</v>
      </c>
      <c r="J7" s="81" t="n">
        <v>0</v>
      </c>
      <c r="K7" s="81" t="n">
        <v>0</v>
      </c>
      <c r="L7" s="81" t="n">
        <v>0</v>
      </c>
      <c r="M7" s="81" t="n">
        <v>17515</v>
      </c>
      <c r="N7" s="82">
        <f>COUNT(B7:M7) / COUNTA(B7:M7)</f>
        <v/>
      </c>
      <c r="O7" s="82">
        <f>1-N7</f>
        <v/>
      </c>
    </row>
    <row r="8">
      <c r="A8" s="81" t="n">
        <v>2017</v>
      </c>
      <c r="B8" s="81" t="n">
        <v>0</v>
      </c>
      <c r="C8" s="81" t="n">
        <v>0</v>
      </c>
      <c r="D8" s="81" t="n">
        <v>0</v>
      </c>
      <c r="E8" s="81" t="n">
        <v>19265</v>
      </c>
      <c r="F8" s="81" t="n">
        <v>554</v>
      </c>
      <c r="G8" s="81" t="n">
        <v>850</v>
      </c>
      <c r="H8" s="81" t="n">
        <v>16</v>
      </c>
      <c r="I8" s="81" t="n">
        <v>0</v>
      </c>
      <c r="J8" s="81" t="n">
        <v>0</v>
      </c>
      <c r="K8" s="81" t="n">
        <v>0</v>
      </c>
      <c r="L8" s="81" t="n">
        <v>0</v>
      </c>
      <c r="M8" s="81" t="n">
        <v>20595</v>
      </c>
      <c r="N8" s="82">
        <f>COUNT(B8:M8) / COUNTA(B8:M8)</f>
        <v/>
      </c>
      <c r="O8" s="82">
        <f>1-N8</f>
        <v/>
      </c>
    </row>
    <row r="9">
      <c r="A9" s="81" t="n">
        <v>2018</v>
      </c>
      <c r="B9" s="81" t="n">
        <v>0</v>
      </c>
      <c r="C9" s="81" t="n">
        <v>0</v>
      </c>
      <c r="D9" s="81" t="n">
        <v>0</v>
      </c>
      <c r="E9" s="81" t="n">
        <v>0</v>
      </c>
      <c r="F9" s="81" t="n">
        <v>21714</v>
      </c>
      <c r="G9" s="81" t="n">
        <v>1843</v>
      </c>
      <c r="H9" s="81" t="n">
        <v>19</v>
      </c>
      <c r="I9" s="81" t="n">
        <v>0</v>
      </c>
      <c r="J9" s="81" t="n">
        <v>0</v>
      </c>
      <c r="K9" s="81" t="n">
        <v>0</v>
      </c>
      <c r="L9" s="81" t="n">
        <v>0</v>
      </c>
      <c r="M9" s="81" t="n">
        <v>23454</v>
      </c>
      <c r="N9" s="82">
        <f>COUNT(B9:M9) / COUNTA(B9:M9)</f>
        <v/>
      </c>
      <c r="O9" s="82">
        <f>1-N9</f>
        <v/>
      </c>
    </row>
    <row r="10">
      <c r="A10" s="81" t="n">
        <v>2019</v>
      </c>
      <c r="B10" s="81" t="n">
        <v>0</v>
      </c>
      <c r="C10" s="81" t="n">
        <v>0</v>
      </c>
      <c r="D10" s="81" t="n">
        <v>0</v>
      </c>
      <c r="E10" s="81" t="n">
        <v>0</v>
      </c>
      <c r="F10" s="81" t="n">
        <v>0</v>
      </c>
      <c r="G10" s="81" t="n">
        <v>26636</v>
      </c>
      <c r="H10" s="81" t="n">
        <v>990</v>
      </c>
      <c r="I10" s="81" t="n">
        <v>2</v>
      </c>
      <c r="J10" s="81" t="n">
        <v>0</v>
      </c>
      <c r="K10" s="81" t="n">
        <v>0</v>
      </c>
      <c r="L10" s="81" t="n">
        <v>0</v>
      </c>
      <c r="M10" s="81" t="n">
        <v>27486</v>
      </c>
      <c r="N10" s="82">
        <f>COUNT(B10:M10) / COUNTA(B10:M10)</f>
        <v/>
      </c>
      <c r="O10" s="82">
        <f>1-N10</f>
        <v/>
      </c>
    </row>
    <row r="11">
      <c r="A11" s="81" t="n">
        <v>2020</v>
      </c>
      <c r="B11" s="81" t="n">
        <v>0</v>
      </c>
      <c r="C11" s="81" t="n">
        <v>0</v>
      </c>
      <c r="D11" s="81" t="n">
        <v>0</v>
      </c>
      <c r="E11" s="81" t="n">
        <v>0</v>
      </c>
      <c r="F11" s="81" t="n">
        <v>0</v>
      </c>
      <c r="G11" s="81" t="n">
        <v>0</v>
      </c>
      <c r="H11" s="81" t="n">
        <v>22306</v>
      </c>
      <c r="I11" s="81" t="n">
        <v>901</v>
      </c>
      <c r="J11" s="81" t="n">
        <v>0</v>
      </c>
      <c r="K11" s="81" t="n">
        <v>0</v>
      </c>
      <c r="L11" s="81" t="n">
        <v>0</v>
      </c>
      <c r="M11" s="81" t="n">
        <v>23057</v>
      </c>
      <c r="N11" s="82">
        <f>COUNT(B11:M11) / COUNTA(B11:M11)</f>
        <v/>
      </c>
      <c r="O11" s="82">
        <f>1-N11</f>
        <v/>
      </c>
    </row>
    <row r="12">
      <c r="A12" s="81" t="n">
        <v>2021</v>
      </c>
      <c r="B12" s="81" t="n">
        <v>0</v>
      </c>
      <c r="C12" s="81" t="n">
        <v>0</v>
      </c>
      <c r="D12" s="81" t="n">
        <v>0</v>
      </c>
      <c r="E12" s="81" t="n">
        <v>0</v>
      </c>
      <c r="F12" s="81" t="n">
        <v>0</v>
      </c>
      <c r="G12" s="81" t="n">
        <v>0</v>
      </c>
      <c r="H12" s="81" t="n">
        <v>0</v>
      </c>
      <c r="I12" s="81" t="n">
        <v>27302</v>
      </c>
      <c r="J12" s="81" t="n">
        <v>1488</v>
      </c>
      <c r="K12" s="81" t="n">
        <v>11</v>
      </c>
      <c r="L12" s="81" t="n">
        <v>60</v>
      </c>
      <c r="M12" s="81" t="n">
        <v>28674</v>
      </c>
      <c r="N12" s="82">
        <f>COUNT(B12:M12) / COUNTA(B12:M12)</f>
        <v/>
      </c>
      <c r="O12" s="82">
        <f>1-N12</f>
        <v/>
      </c>
    </row>
    <row r="13">
      <c r="A13" s="81" t="n">
        <v>2022</v>
      </c>
      <c r="B13" s="81" t="n">
        <v>0</v>
      </c>
      <c r="C13" s="81" t="n">
        <v>0</v>
      </c>
      <c r="D13" s="81" t="n">
        <v>0</v>
      </c>
      <c r="E13" s="81" t="n">
        <v>0</v>
      </c>
      <c r="F13" s="81" t="n">
        <v>0</v>
      </c>
      <c r="G13" s="81" t="n">
        <v>0</v>
      </c>
      <c r="H13" s="81" t="n">
        <v>0</v>
      </c>
      <c r="I13" s="81" t="n">
        <v>0</v>
      </c>
      <c r="J13" s="81" t="n">
        <v>33870</v>
      </c>
      <c r="K13" s="81" t="n">
        <v>1693</v>
      </c>
      <c r="L13" s="81" t="n">
        <v>60</v>
      </c>
      <c r="M13" s="81" t="n">
        <v>35385</v>
      </c>
      <c r="N13" s="82">
        <f>COUNT(B13:M13) / COUNTA(B13:M13)</f>
        <v/>
      </c>
      <c r="O13" s="82">
        <f>1-N13</f>
        <v/>
      </c>
    </row>
    <row r="14">
      <c r="A14" s="81" t="n">
        <v>2023</v>
      </c>
      <c r="B14" s="81" t="n">
        <v>0</v>
      </c>
      <c r="C14" s="81" t="n">
        <v>0</v>
      </c>
      <c r="D14" s="81" t="n">
        <v>0</v>
      </c>
      <c r="E14" s="81" t="n">
        <v>0</v>
      </c>
      <c r="F14" s="81" t="n">
        <v>0</v>
      </c>
      <c r="G14" s="81" t="n">
        <v>0</v>
      </c>
      <c r="H14" s="81" t="n">
        <v>0</v>
      </c>
      <c r="I14" s="81" t="n">
        <v>0</v>
      </c>
      <c r="J14" s="81" t="n">
        <v>0</v>
      </c>
      <c r="K14" s="81" t="n">
        <v>39079</v>
      </c>
      <c r="L14" s="81" t="n">
        <v>1738</v>
      </c>
      <c r="M14" s="81" t="n">
        <v>40600</v>
      </c>
      <c r="N14" s="82">
        <f>COUNT(B14:M14) / COUNTA(B14:M14)</f>
        <v/>
      </c>
      <c r="O14" s="82">
        <f>1-N14</f>
        <v/>
      </c>
    </row>
    <row r="15">
      <c r="A15" s="81" t="n">
        <v>2024</v>
      </c>
      <c r="B15" s="81" t="n">
        <v>0</v>
      </c>
      <c r="C15" s="81" t="n">
        <v>0</v>
      </c>
      <c r="D15" s="81" t="n">
        <v>0</v>
      </c>
      <c r="E15" s="81" t="n">
        <v>0</v>
      </c>
      <c r="F15" s="81" t="n">
        <v>0</v>
      </c>
      <c r="G15" s="81" t="n">
        <v>0</v>
      </c>
      <c r="H15" s="81" t="n">
        <v>0</v>
      </c>
      <c r="I15" s="81" t="n">
        <v>0</v>
      </c>
      <c r="J15" s="81" t="n">
        <v>0</v>
      </c>
      <c r="K15" s="81" t="n">
        <v>0</v>
      </c>
      <c r="L15" s="81" t="n">
        <v>25589</v>
      </c>
      <c r="M15" s="81" t="n">
        <v>25589</v>
      </c>
      <c r="N15" s="82">
        <f>COUNT(B15:M15) / COUNTA(B15:M15)</f>
        <v/>
      </c>
      <c r="O15" s="82">
        <f>1-N15</f>
        <v/>
      </c>
    </row>
    <row r="16">
      <c r="A16" s="81" t="inlineStr">
        <is>
          <t>Total</t>
        </is>
      </c>
      <c r="B16" s="81" t="n">
        <v>10878</v>
      </c>
      <c r="C16" s="81" t="n">
        <v>14531</v>
      </c>
      <c r="D16" s="81" t="n">
        <v>16646</v>
      </c>
      <c r="E16" s="81" t="n">
        <v>19644</v>
      </c>
      <c r="F16" s="81" t="n">
        <v>22268</v>
      </c>
      <c r="G16" s="81" t="n">
        <v>30681</v>
      </c>
      <c r="H16" s="81" t="n">
        <v>24816</v>
      </c>
      <c r="I16" s="81" t="n">
        <v>28094</v>
      </c>
      <c r="J16" s="81" t="n">
        <v>35179</v>
      </c>
      <c r="K16" s="81" t="n">
        <v>40613</v>
      </c>
      <c r="L16" s="81" t="n">
        <v>27447</v>
      </c>
      <c r="M16" s="81" t="n">
        <v>241767</v>
      </c>
      <c r="N16" s="82">
        <f>COUNT(B16:M16) / COUNTA(B16:M16)</f>
        <v/>
      </c>
      <c r="O16" s="82">
        <f>1-N16</f>
        <v/>
      </c>
    </row>
    <row r="17">
      <c r="A17" s="81" t="inlineStr">
        <is>
          <t>Fonte:</t>
        </is>
      </c>
    </row>
    <row r="18">
      <c r="A18" t="inlineStr">
        <is>
          <t>-------------</t>
        </is>
      </c>
    </row>
    <row r="19">
      <c r="A19" t="inlineStr">
        <is>
          <t>PORCENT_COMPLETA (%)</t>
        </is>
      </c>
      <c r="B19" s="82">
        <f>COUNT(B4:M16) / COUNTA(B4:M16)</f>
        <v/>
      </c>
    </row>
    <row r="20">
      <c r="A20" t="inlineStr">
        <is>
          <t>PORCENT_AUSENTE (%)</t>
        </is>
      </c>
      <c r="B20" s="82">
        <f>1-B19</f>
        <v/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0" summaryRight="0"/>
    <pageSetUpPr/>
  </sheetPr>
  <dimension ref="A1:D2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Painel-Oncologia -Casos segundo Ano do diagnóstico</t>
        </is>
      </c>
      <c r="B1" s="81" t="n"/>
    </row>
    <row r="2">
      <c r="A2" s="81" t="inlineStr">
        <is>
          <t>Período: 2013-2024</t>
        </is>
      </c>
      <c r="B2" s="81" t="n"/>
    </row>
    <row r="3">
      <c r="A3" s="81" t="inlineStr">
        <is>
          <t>Ano do diagnóstico</t>
        </is>
      </c>
      <c r="B3" s="81" t="inlineStr">
        <is>
          <t>Casos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2013</v>
      </c>
      <c r="B4" s="81" t="n">
        <v>180483</v>
      </c>
      <c r="C4" s="82">
        <f>COUNT(B4:B4) / COUNTA(B4:B4)</f>
        <v/>
      </c>
      <c r="D4" s="82">
        <f>1-C4</f>
        <v/>
      </c>
    </row>
    <row r="5">
      <c r="A5" s="81" t="n">
        <v>2014</v>
      </c>
      <c r="B5" s="81" t="n">
        <v>179930</v>
      </c>
      <c r="C5" s="82">
        <f>COUNT(B5:B5) / COUNTA(B5:B5)</f>
        <v/>
      </c>
      <c r="D5" s="82">
        <f>1-C5</f>
        <v/>
      </c>
    </row>
    <row r="6">
      <c r="A6" s="81" t="n">
        <v>2015</v>
      </c>
      <c r="B6" s="81" t="n">
        <v>182685</v>
      </c>
      <c r="C6" s="82">
        <f>COUNT(B6:B6) / COUNTA(B6:B6)</f>
        <v/>
      </c>
      <c r="D6" s="82">
        <f>1-C6</f>
        <v/>
      </c>
    </row>
    <row r="7">
      <c r="A7" s="81" t="n">
        <v>2016</v>
      </c>
      <c r="B7" s="81" t="n">
        <v>188268</v>
      </c>
      <c r="C7" s="82">
        <f>COUNT(B7:B7) / COUNTA(B7:B7)</f>
        <v/>
      </c>
      <c r="D7" s="82">
        <f>1-C7</f>
        <v/>
      </c>
    </row>
    <row r="8">
      <c r="A8" s="81" t="n">
        <v>2017</v>
      </c>
      <c r="B8" s="81" t="n">
        <v>195135</v>
      </c>
      <c r="C8" s="82">
        <f>COUNT(B8:B8) / COUNTA(B8:B8)</f>
        <v/>
      </c>
      <c r="D8" s="82">
        <f>1-C8</f>
        <v/>
      </c>
    </row>
    <row r="9">
      <c r="A9" s="81" t="n">
        <v>2018</v>
      </c>
      <c r="B9" s="81" t="n">
        <v>351139</v>
      </c>
      <c r="C9" s="82">
        <f>COUNT(B9:B9) / COUNTA(B9:B9)</f>
        <v/>
      </c>
      <c r="D9" s="82">
        <f>1-C9</f>
        <v/>
      </c>
    </row>
    <row r="10">
      <c r="A10" s="81" t="n">
        <v>2019</v>
      </c>
      <c r="B10" s="81" t="n">
        <v>563857</v>
      </c>
      <c r="C10" s="82">
        <f>COUNT(B10:B10) / COUNTA(B10:B10)</f>
        <v/>
      </c>
      <c r="D10" s="82">
        <f>1-C10</f>
        <v/>
      </c>
    </row>
    <row r="11">
      <c r="A11" s="81" t="n">
        <v>2020</v>
      </c>
      <c r="B11" s="81" t="n">
        <v>508637</v>
      </c>
      <c r="C11" s="82">
        <f>COUNT(B11:B11) / COUNTA(B11:B11)</f>
        <v/>
      </c>
      <c r="D11" s="82">
        <f>1-C11</f>
        <v/>
      </c>
    </row>
    <row r="12">
      <c r="A12" s="81" t="n">
        <v>2021</v>
      </c>
      <c r="B12" s="81" t="n">
        <v>570717</v>
      </c>
      <c r="C12" s="82">
        <f>COUNT(B12:B12) / COUNTA(B12:B12)</f>
        <v/>
      </c>
      <c r="D12" s="82">
        <f>1-C12</f>
        <v/>
      </c>
    </row>
    <row r="13">
      <c r="A13" s="81" t="n">
        <v>2022</v>
      </c>
      <c r="B13" s="81" t="n">
        <v>630911</v>
      </c>
      <c r="C13" s="82">
        <f>COUNT(B13:B13) / COUNTA(B13:B13)</f>
        <v/>
      </c>
      <c r="D13" s="82">
        <f>1-C13</f>
        <v/>
      </c>
    </row>
    <row r="14">
      <c r="A14" s="81" t="n">
        <v>2023</v>
      </c>
      <c r="B14" s="81" t="n">
        <v>665334</v>
      </c>
      <c r="C14" s="82">
        <f>COUNT(B14:B14) / COUNTA(B14:B14)</f>
        <v/>
      </c>
      <c r="D14" s="82">
        <f>1-C14</f>
        <v/>
      </c>
    </row>
    <row r="15">
      <c r="A15" s="81" t="n">
        <v>2024</v>
      </c>
      <c r="B15" s="81" t="n">
        <v>304893</v>
      </c>
      <c r="C15" s="82">
        <f>COUNT(B15:B15) / COUNTA(B15:B15)</f>
        <v/>
      </c>
      <c r="D15" s="82">
        <f>1-C15</f>
        <v/>
      </c>
    </row>
    <row r="16">
      <c r="A16" s="81" t="inlineStr">
        <is>
          <t>Total</t>
        </is>
      </c>
      <c r="B16" s="81" t="n">
        <v>4521989</v>
      </c>
      <c r="C16" s="82">
        <f>COUNT(B16:B16) / COUNTA(B16:B16)</f>
        <v/>
      </c>
      <c r="D16" s="82">
        <f>1-C16</f>
        <v/>
      </c>
    </row>
    <row r="17">
      <c r="A17" s="81" t="inlineStr">
        <is>
          <t>Fonte:</t>
        </is>
      </c>
    </row>
    <row r="18">
      <c r="A18" t="inlineStr">
        <is>
          <t>-------------</t>
        </is>
      </c>
    </row>
    <row r="19">
      <c r="A19" t="inlineStr">
        <is>
          <t>PORCENT_COMPLETA (%)</t>
        </is>
      </c>
      <c r="B19" s="82">
        <f>COUNT(B4:B16) / COUNTA(B4:B16)</f>
        <v/>
      </c>
    </row>
    <row r="20">
      <c r="A20" t="inlineStr">
        <is>
          <t>PORCENT_AUSENTE (%)</t>
        </is>
      </c>
      <c r="B20" s="82">
        <f>1-B19</f>
        <v/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0" summaryRight="0"/>
    <pageSetUpPr/>
  </sheetPr>
  <dimension ref="A1:D2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Painel-Oncologia -Casos segundo Ano tratamento</t>
        </is>
      </c>
      <c r="B1" s="81" t="n"/>
    </row>
    <row r="2">
      <c r="A2" s="81" t="inlineStr">
        <is>
          <t>Período: 2013-2024</t>
        </is>
      </c>
      <c r="B2" s="81" t="n"/>
    </row>
    <row r="3">
      <c r="A3" s="81" t="inlineStr">
        <is>
          <t>Ano do tratamento</t>
        </is>
      </c>
      <c r="B3" s="81" t="inlineStr">
        <is>
          <t>Casos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2013</v>
      </c>
      <c r="B4" s="81" t="n">
        <v>125910</v>
      </c>
      <c r="C4" s="82">
        <f>COUNT(B4:B4) / COUNTA(B4:B4)</f>
        <v/>
      </c>
      <c r="D4" s="82">
        <f>1-C4</f>
        <v/>
      </c>
    </row>
    <row r="5">
      <c r="A5" s="81" t="n">
        <v>2014</v>
      </c>
      <c r="B5" s="81" t="n">
        <v>155264</v>
      </c>
      <c r="C5" s="82">
        <f>COUNT(B5:B5) / COUNTA(B5:B5)</f>
        <v/>
      </c>
      <c r="D5" s="82">
        <f>1-C5</f>
        <v/>
      </c>
    </row>
    <row r="6">
      <c r="A6" s="81" t="n">
        <v>2015</v>
      </c>
      <c r="B6" s="81" t="n">
        <v>162203</v>
      </c>
      <c r="C6" s="82">
        <f>COUNT(B6:B6) / COUNTA(B6:B6)</f>
        <v/>
      </c>
      <c r="D6" s="82">
        <f>1-C6</f>
        <v/>
      </c>
    </row>
    <row r="7">
      <c r="A7" s="81" t="n">
        <v>2016</v>
      </c>
      <c r="B7" s="81" t="n">
        <v>168613</v>
      </c>
      <c r="C7" s="82">
        <f>COUNT(B7:B7) / COUNTA(B7:B7)</f>
        <v/>
      </c>
      <c r="D7" s="82">
        <f>1-C7</f>
        <v/>
      </c>
    </row>
    <row r="8">
      <c r="A8" s="81" t="n">
        <v>2017</v>
      </c>
      <c r="B8" s="81" t="n">
        <v>177940</v>
      </c>
      <c r="C8" s="82">
        <f>COUNT(B8:B8) / COUNTA(B8:B8)</f>
        <v/>
      </c>
      <c r="D8" s="82">
        <f>1-C8</f>
        <v/>
      </c>
    </row>
    <row r="9">
      <c r="A9" s="81" t="n">
        <v>2018</v>
      </c>
      <c r="B9" s="81" t="n">
        <v>244229</v>
      </c>
      <c r="C9" s="82">
        <f>COUNT(B9:B9) / COUNTA(B9:B9)</f>
        <v/>
      </c>
      <c r="D9" s="82">
        <f>1-C9</f>
        <v/>
      </c>
    </row>
    <row r="10">
      <c r="A10" s="81" t="n">
        <v>2019</v>
      </c>
      <c r="B10" s="81" t="n">
        <v>293352</v>
      </c>
      <c r="C10" s="82">
        <f>COUNT(B10:B10) / COUNTA(B10:B10)</f>
        <v/>
      </c>
      <c r="D10" s="82">
        <f>1-C10</f>
        <v/>
      </c>
    </row>
    <row r="11">
      <c r="A11" s="81" t="n">
        <v>2020</v>
      </c>
      <c r="B11" s="81" t="n">
        <v>276151</v>
      </c>
      <c r="C11" s="82">
        <f>COUNT(B11:B11) / COUNTA(B11:B11)</f>
        <v/>
      </c>
      <c r="D11" s="82">
        <f>1-C11</f>
        <v/>
      </c>
    </row>
    <row r="12">
      <c r="A12" s="81" t="n">
        <v>2021</v>
      </c>
      <c r="B12" s="81" t="n">
        <v>293960</v>
      </c>
      <c r="C12" s="82">
        <f>COUNT(B12:B12) / COUNTA(B12:B12)</f>
        <v/>
      </c>
      <c r="D12" s="82">
        <f>1-C12</f>
        <v/>
      </c>
    </row>
    <row r="13">
      <c r="A13" s="81" t="n">
        <v>2022</v>
      </c>
      <c r="B13" s="81" t="n">
        <v>318359</v>
      </c>
      <c r="C13" s="82">
        <f>COUNT(B13:B13) / COUNTA(B13:B13)</f>
        <v/>
      </c>
      <c r="D13" s="82">
        <f>1-C13</f>
        <v/>
      </c>
    </row>
    <row r="14">
      <c r="A14" s="81" t="n">
        <v>2023</v>
      </c>
      <c r="B14" s="81" t="n">
        <v>344044</v>
      </c>
      <c r="C14" s="82">
        <f>COUNT(B14:B14) / COUNTA(B14:B14)</f>
        <v/>
      </c>
      <c r="D14" s="82">
        <f>1-C14</f>
        <v/>
      </c>
    </row>
    <row r="15">
      <c r="A15" s="81" t="n">
        <v>2024</v>
      </c>
      <c r="B15" s="81" t="n">
        <v>158367</v>
      </c>
      <c r="C15" s="82">
        <f>COUNT(B15:B15) / COUNTA(B15:B15)</f>
        <v/>
      </c>
      <c r="D15" s="82">
        <f>1-C15</f>
        <v/>
      </c>
    </row>
    <row r="16">
      <c r="A16" s="81" t="inlineStr">
        <is>
          <t>Sem informação de tratamento</t>
        </is>
      </c>
      <c r="B16" s="81" t="n">
        <v>1803597</v>
      </c>
      <c r="C16" s="82">
        <f>COUNT(B16:B16) / COUNTA(B16:B16)</f>
        <v/>
      </c>
      <c r="D16" s="82">
        <f>1-C16</f>
        <v/>
      </c>
    </row>
    <row r="17">
      <c r="A17" s="81" t="inlineStr">
        <is>
          <t>Total</t>
        </is>
      </c>
      <c r="B17" s="81" t="n">
        <v>4521989</v>
      </c>
      <c r="C17" s="82">
        <f>COUNT(B17:B17) / COUNTA(B17:B17)</f>
        <v/>
      </c>
      <c r="D17" s="82">
        <f>1-C17</f>
        <v/>
      </c>
    </row>
    <row r="18">
      <c r="A18" s="81" t="inlineStr">
        <is>
          <t>Fonte:</t>
        </is>
      </c>
    </row>
    <row r="19">
      <c r="A19" t="inlineStr">
        <is>
          <t>-------------</t>
        </is>
      </c>
    </row>
    <row r="20">
      <c r="A20" t="inlineStr">
        <is>
          <t>PORCENT_COMPLETA (%)</t>
        </is>
      </c>
      <c r="B20" s="82">
        <f>COUNT(B4:B17) / COUNTA(B4:B17)</f>
        <v/>
      </c>
    </row>
    <row r="21">
      <c r="A21" t="inlineStr">
        <is>
          <t>PORCENT_AUSENTE (%)</t>
        </is>
      </c>
      <c r="B21" s="82">
        <f>1-B20</f>
        <v/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0" summaryRight="0"/>
    <pageSetUpPr/>
  </sheetPr>
  <dimension ref="A1:G41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CNES - Estabelecimentos por Tipo - Brasil</t>
        </is>
      </c>
      <c r="E1" s="40" t="n"/>
    </row>
    <row r="2">
      <c r="A2" s="81" t="inlineStr">
        <is>
          <t>Período:Ago/2005-Ago/2024</t>
        </is>
      </c>
      <c r="E2" s="40" t="n"/>
    </row>
    <row r="3">
      <c r="A3" s="81" t="inlineStr">
        <is>
          <t>Ano/mês compet.</t>
        </is>
      </c>
      <c r="B3" s="81" t="inlineStr">
        <is>
          <t>Quantidade</t>
        </is>
      </c>
      <c r="E3" s="40" t="n"/>
      <c r="F3" t="inlineStr">
        <is>
          <t>DADOS_OBTIDOS (%)</t>
        </is>
      </c>
      <c r="G3" t="inlineStr">
        <is>
          <t>DADOS_AUSENTES (%)</t>
        </is>
      </c>
    </row>
    <row r="4">
      <c r="A4" s="81" t="n">
        <v>1992</v>
      </c>
      <c r="B4" s="81" t="inlineStr">
        <is>
          <t>-</t>
        </is>
      </c>
      <c r="E4" s="40" t="n"/>
      <c r="F4" s="82">
        <f>COUNT(B4:E4) / COUNTA(B4:E4)</f>
        <v/>
      </c>
      <c r="G4" s="82">
        <f>1-F4</f>
        <v/>
      </c>
    </row>
    <row r="5">
      <c r="A5" s="81" t="n">
        <v>1993</v>
      </c>
      <c r="B5" s="81" t="inlineStr">
        <is>
          <t>-</t>
        </is>
      </c>
      <c r="E5" s="40" t="n"/>
      <c r="F5" s="82">
        <f>COUNT(B5:E5) / COUNTA(B5:E5)</f>
        <v/>
      </c>
      <c r="G5" s="82">
        <f>1-F5</f>
        <v/>
      </c>
    </row>
    <row r="6">
      <c r="A6" s="81" t="n">
        <v>1194</v>
      </c>
      <c r="B6" s="81" t="inlineStr">
        <is>
          <t>-</t>
        </is>
      </c>
      <c r="E6" s="40" t="n"/>
      <c r="F6" s="82">
        <f>COUNT(B6:E6) / COUNTA(B6:E6)</f>
        <v/>
      </c>
      <c r="G6" s="82">
        <f>1-F6</f>
        <v/>
      </c>
    </row>
    <row r="7">
      <c r="A7" s="81" t="n">
        <v>1995</v>
      </c>
      <c r="B7" s="81" t="inlineStr">
        <is>
          <t>-</t>
        </is>
      </c>
      <c r="E7" s="40" t="n"/>
      <c r="F7" s="82">
        <f>COUNT(B7:E7) / COUNTA(B7:E7)</f>
        <v/>
      </c>
      <c r="G7" s="82">
        <f>1-F7</f>
        <v/>
      </c>
    </row>
    <row r="8">
      <c r="A8" s="81" t="n">
        <v>1996</v>
      </c>
      <c r="B8" s="81" t="inlineStr">
        <is>
          <t>-</t>
        </is>
      </c>
      <c r="E8" s="40" t="n"/>
      <c r="F8" s="82">
        <f>COUNT(B8:E8) / COUNTA(B8:E8)</f>
        <v/>
      </c>
      <c r="G8" s="82">
        <f>1-F8</f>
        <v/>
      </c>
    </row>
    <row r="9">
      <c r="A9" s="81" t="n">
        <v>1997</v>
      </c>
      <c r="B9" s="81" t="inlineStr">
        <is>
          <t>-</t>
        </is>
      </c>
      <c r="E9" s="40" t="n"/>
      <c r="F9" s="82">
        <f>COUNT(B9:E9) / COUNTA(B9:E9)</f>
        <v/>
      </c>
      <c r="G9" s="82">
        <f>1-F9</f>
        <v/>
      </c>
    </row>
    <row r="10">
      <c r="A10" s="81" t="n">
        <v>1998</v>
      </c>
      <c r="B10" s="81" t="inlineStr">
        <is>
          <t>-</t>
        </is>
      </c>
      <c r="E10" s="40" t="n"/>
      <c r="F10" s="82">
        <f>COUNT(B10:E10) / COUNTA(B10:E10)</f>
        <v/>
      </c>
      <c r="G10" s="82">
        <f>1-F10</f>
        <v/>
      </c>
    </row>
    <row r="11">
      <c r="A11" s="81" t="n">
        <v>1999</v>
      </c>
      <c r="B11" s="81" t="inlineStr">
        <is>
          <t>-</t>
        </is>
      </c>
      <c r="E11" s="40" t="n"/>
      <c r="F11" s="82">
        <f>COUNT(B11:E11) / COUNTA(B11:E11)</f>
        <v/>
      </c>
      <c r="G11" s="82">
        <f>1-F11</f>
        <v/>
      </c>
    </row>
    <row r="12">
      <c r="A12" s="81" t="n">
        <v>2000</v>
      </c>
      <c r="B12" s="81" t="inlineStr">
        <is>
          <t>-</t>
        </is>
      </c>
      <c r="E12" s="40" t="n"/>
      <c r="F12" s="82">
        <f>COUNT(B12:E12) / COUNTA(B12:E12)</f>
        <v/>
      </c>
      <c r="G12" s="82">
        <f>1-F12</f>
        <v/>
      </c>
    </row>
    <row r="13">
      <c r="A13" s="81" t="n">
        <v>2001</v>
      </c>
      <c r="B13" s="81" t="inlineStr">
        <is>
          <t>-</t>
        </is>
      </c>
      <c r="E13" s="40" t="n"/>
      <c r="F13" s="82">
        <f>COUNT(B13:E13) / COUNTA(B13:E13)</f>
        <v/>
      </c>
      <c r="G13" s="82">
        <f>1-F13</f>
        <v/>
      </c>
    </row>
    <row r="14">
      <c r="A14" s="81" t="n">
        <v>2002</v>
      </c>
      <c r="B14" s="81" t="inlineStr">
        <is>
          <t>-</t>
        </is>
      </c>
      <c r="E14" s="40" t="n"/>
      <c r="F14" s="82">
        <f>COUNT(B14:E14) / COUNTA(B14:E14)</f>
        <v/>
      </c>
      <c r="G14" s="82">
        <f>1-F14</f>
        <v/>
      </c>
    </row>
    <row r="15">
      <c r="A15" s="81" t="n">
        <v>2003</v>
      </c>
      <c r="B15" s="81" t="inlineStr">
        <is>
          <t>-</t>
        </is>
      </c>
      <c r="E15" s="40" t="n"/>
      <c r="F15" s="82">
        <f>COUNT(B15:E15) / COUNTA(B15:E15)</f>
        <v/>
      </c>
      <c r="G15" s="82">
        <f>1-F15</f>
        <v/>
      </c>
    </row>
    <row r="16">
      <c r="A16" s="81" t="n">
        <v>2004</v>
      </c>
      <c r="B16" s="81" t="inlineStr">
        <is>
          <t>-</t>
        </is>
      </c>
      <c r="E16" s="40" t="n"/>
      <c r="F16" s="82">
        <f>COUNT(B16:E16) / COUNTA(B16:E16)</f>
        <v/>
      </c>
      <c r="G16" s="82">
        <f>1-F16</f>
        <v/>
      </c>
    </row>
    <row r="17">
      <c r="A17" s="81" t="n">
        <v>2005</v>
      </c>
      <c r="B17" s="81" t="n">
        <v>574624</v>
      </c>
      <c r="E17" s="40" t="n"/>
      <c r="F17" s="82">
        <f>COUNT(B17:E17) / COUNTA(B17:E17)</f>
        <v/>
      </c>
      <c r="G17" s="82">
        <f>1-F17</f>
        <v/>
      </c>
    </row>
    <row r="18">
      <c r="A18" s="81" t="n">
        <v>2006</v>
      </c>
      <c r="B18" s="81" t="n">
        <v>1655755</v>
      </c>
      <c r="E18" s="40" t="n"/>
      <c r="F18" s="82">
        <f>COUNT(B18:E18) / COUNTA(B18:E18)</f>
        <v/>
      </c>
      <c r="G18" s="82">
        <f>1-F18</f>
        <v/>
      </c>
    </row>
    <row r="19">
      <c r="A19" s="81" t="n">
        <v>2007</v>
      </c>
      <c r="B19" s="81" t="n">
        <v>1983534</v>
      </c>
      <c r="E19" s="40" t="n"/>
      <c r="F19" s="82">
        <f>COUNT(B19:E19) / COUNTA(B19:E19)</f>
        <v/>
      </c>
      <c r="G19" s="82">
        <f>1-F19</f>
        <v/>
      </c>
    </row>
    <row r="20">
      <c r="A20" s="81" t="n">
        <v>2008</v>
      </c>
      <c r="B20" s="81" t="n">
        <v>2157405</v>
      </c>
      <c r="E20" s="40" t="n"/>
      <c r="F20" s="82">
        <f>COUNT(B20:E20) / COUNTA(B20:E20)</f>
        <v/>
      </c>
      <c r="G20" s="82">
        <f>1-F20</f>
        <v/>
      </c>
    </row>
    <row r="21">
      <c r="A21" s="81" t="n">
        <v>2009</v>
      </c>
      <c r="B21" s="81" t="n">
        <v>2413992</v>
      </c>
      <c r="E21" s="40" t="n"/>
      <c r="F21" s="82">
        <f>COUNT(B21:E21) / COUNTA(B21:E21)</f>
        <v/>
      </c>
      <c r="G21" s="82">
        <f>1-F21</f>
        <v/>
      </c>
    </row>
    <row r="22">
      <c r="A22" s="81" t="n">
        <v>2010</v>
      </c>
      <c r="B22" s="81" t="n">
        <v>2609574</v>
      </c>
      <c r="E22" s="40" t="n"/>
      <c r="F22" s="82">
        <f>COUNT(B22:E22) / COUNTA(B22:E22)</f>
        <v/>
      </c>
      <c r="G22" s="82">
        <f>1-F22</f>
        <v/>
      </c>
    </row>
    <row r="23">
      <c r="A23" s="81" t="n">
        <v>2011</v>
      </c>
      <c r="B23" s="81" t="n">
        <v>2779339</v>
      </c>
      <c r="E23" s="40" t="n"/>
      <c r="F23" s="82">
        <f>COUNT(B23:E23) / COUNTA(B23:E23)</f>
        <v/>
      </c>
      <c r="G23" s="82">
        <f>1-F23</f>
        <v/>
      </c>
    </row>
    <row r="24">
      <c r="A24" s="81" t="n">
        <v>2012</v>
      </c>
      <c r="B24" s="81" t="n">
        <v>2935832</v>
      </c>
      <c r="E24" s="40" t="n"/>
      <c r="F24" s="82">
        <f>COUNT(B24:E24) / COUNTA(B24:E24)</f>
        <v/>
      </c>
      <c r="G24" s="82">
        <f>1-F24</f>
        <v/>
      </c>
    </row>
    <row r="25">
      <c r="A25" s="81" t="n">
        <v>2013</v>
      </c>
      <c r="B25" s="81" t="n">
        <v>3093382</v>
      </c>
      <c r="E25" s="40" t="n"/>
      <c r="F25" s="82">
        <f>COUNT(B25:E25) / COUNTA(B25:E25)</f>
        <v/>
      </c>
      <c r="G25" s="82">
        <f>1-F25</f>
        <v/>
      </c>
    </row>
    <row r="26">
      <c r="A26" s="81" t="n">
        <v>2014</v>
      </c>
      <c r="B26" s="81" t="n">
        <v>3279781</v>
      </c>
      <c r="E26" s="40" t="n"/>
      <c r="F26" s="82">
        <f>COUNT(B26:E26) / COUNTA(B26:E26)</f>
        <v/>
      </c>
      <c r="G26" s="82">
        <f>1-F26</f>
        <v/>
      </c>
    </row>
    <row r="27">
      <c r="A27" s="81" t="n">
        <v>2015</v>
      </c>
      <c r="B27" s="81" t="n">
        <v>3362273</v>
      </c>
      <c r="E27" s="40" t="n"/>
      <c r="F27" s="82">
        <f>COUNT(B27:E27) / COUNTA(B27:E27)</f>
        <v/>
      </c>
      <c r="G27" s="82">
        <f>1-F27</f>
        <v/>
      </c>
    </row>
    <row r="28">
      <c r="A28" s="81" t="n">
        <v>2016</v>
      </c>
      <c r="B28" s="81" t="n">
        <v>3513594</v>
      </c>
      <c r="E28" s="40" t="n"/>
      <c r="F28" s="82">
        <f>COUNT(B28:E28) / COUNTA(B28:E28)</f>
        <v/>
      </c>
      <c r="G28" s="82">
        <f>1-F28</f>
        <v/>
      </c>
    </row>
    <row r="29">
      <c r="A29" s="81" t="n">
        <v>2017</v>
      </c>
      <c r="B29" s="81" t="n">
        <v>3655667</v>
      </c>
      <c r="E29" s="40" t="n"/>
      <c r="F29" s="82">
        <f>COUNT(B29:E29) / COUNTA(B29:E29)</f>
        <v/>
      </c>
      <c r="G29" s="82">
        <f>1-F29</f>
        <v/>
      </c>
    </row>
    <row r="30">
      <c r="A30" s="81" t="n">
        <v>2018</v>
      </c>
      <c r="B30" s="81" t="n">
        <v>3875236</v>
      </c>
      <c r="E30" s="40" t="n"/>
      <c r="F30" s="82">
        <f>COUNT(B30:E30) / COUNTA(B30:E30)</f>
        <v/>
      </c>
      <c r="G30" s="82">
        <f>1-F30</f>
        <v/>
      </c>
    </row>
    <row r="31">
      <c r="A31" s="81" t="n">
        <v>2019</v>
      </c>
      <c r="B31" s="81" t="n">
        <v>4073950</v>
      </c>
      <c r="E31" s="40" t="n"/>
      <c r="F31" s="82">
        <f>COUNT(B31:E31) / COUNTA(B31:E31)</f>
        <v/>
      </c>
      <c r="G31" s="82">
        <f>1-F31</f>
        <v/>
      </c>
    </row>
    <row r="32">
      <c r="A32" s="81" t="n">
        <v>2020</v>
      </c>
      <c r="B32" s="81" t="n">
        <v>3913747</v>
      </c>
      <c r="E32" s="40" t="n"/>
      <c r="F32" s="82">
        <f>COUNT(B32:E32) / COUNTA(B32:E32)</f>
        <v/>
      </c>
      <c r="G32" s="82">
        <f>1-F32</f>
        <v/>
      </c>
    </row>
    <row r="33">
      <c r="A33" s="81" t="n">
        <v>2021</v>
      </c>
      <c r="B33" s="81" t="n">
        <v>4221746</v>
      </c>
      <c r="E33" s="40" t="n"/>
      <c r="F33" s="82">
        <f>COUNT(B33:E33) / COUNTA(B33:E33)</f>
        <v/>
      </c>
      <c r="G33" s="82">
        <f>1-F33</f>
        <v/>
      </c>
    </row>
    <row r="34">
      <c r="A34" s="81" t="n">
        <v>2022</v>
      </c>
      <c r="B34" s="81" t="n">
        <v>4536946</v>
      </c>
      <c r="E34" s="40" t="n"/>
      <c r="F34" s="82">
        <f>COUNT(B34:E34) / COUNTA(B34:E34)</f>
        <v/>
      </c>
      <c r="G34" s="82">
        <f>1-F34</f>
        <v/>
      </c>
    </row>
    <row r="35">
      <c r="A35" s="81" t="n">
        <v>2023</v>
      </c>
      <c r="B35" s="81" t="n">
        <v>4756303</v>
      </c>
      <c r="E35" s="40" t="n"/>
      <c r="F35" s="82">
        <f>COUNT(B35:E35) / COUNTA(B35:E35)</f>
        <v/>
      </c>
      <c r="G35" s="82">
        <f>1-F35</f>
        <v/>
      </c>
    </row>
    <row r="36">
      <c r="A36" s="81" t="n">
        <v>2024</v>
      </c>
      <c r="B36" s="81" t="n">
        <v>3382066</v>
      </c>
      <c r="E36" s="40" t="n"/>
      <c r="F36" s="82">
        <f>COUNT(B36:E36) / COUNTA(B36:E36)</f>
        <v/>
      </c>
      <c r="G36" s="82">
        <f>1-F36</f>
        <v/>
      </c>
    </row>
    <row r="37">
      <c r="A37" s="81" t="inlineStr">
        <is>
          <t>Fonte: Ministério da Saúde - Cadastro Nacional dos Estabelecimentos de Saúde do Brasil - CNES</t>
        </is>
      </c>
      <c r="E37" s="40" t="n"/>
      <c r="F37" s="82">
        <f>COUNT(B37:E37) / COUNTA(B37:E37)</f>
        <v/>
      </c>
      <c r="G37" s="82">
        <f>1-F37</f>
        <v/>
      </c>
    </row>
    <row r="38">
      <c r="A38" s="40" t="n"/>
      <c r="E38" s="40" t="n"/>
      <c r="F38" s="82">
        <f>COUNT(B38:E38) / COUNTA(B38:E38)</f>
        <v/>
      </c>
      <c r="G38" s="82">
        <f>1-F38</f>
        <v/>
      </c>
    </row>
    <row r="39">
      <c r="A39" s="40" t="n"/>
      <c r="E39" s="40" t="n"/>
      <c r="F39" s="82">
        <f>COUNT(B39:E39) / COUNTA(B39:E39)</f>
        <v/>
      </c>
      <c r="G39" s="82">
        <f>1-F39</f>
        <v/>
      </c>
    </row>
    <row r="40">
      <c r="A40" s="40" t="n"/>
      <c r="E40" s="40" t="n"/>
      <c r="F40" s="82">
        <f>COUNT(B40:E40) / COUNTA(B40:E40)</f>
        <v/>
      </c>
      <c r="G40" s="82">
        <f>1-F40</f>
        <v/>
      </c>
    </row>
    <row r="41">
      <c r="A41" s="40" t="n"/>
      <c r="E41" s="40" t="n"/>
      <c r="F41" s="82">
        <f>COUNT(B41:E41) / COUNTA(B41:E41)</f>
        <v/>
      </c>
      <c r="G41" s="82">
        <f>1-F41</f>
        <v/>
      </c>
    </row>
    <row r="42">
      <c r="A42" s="40" t="n"/>
      <c r="E42" s="40" t="n"/>
      <c r="F42" s="82">
        <f>COUNT(B42:E42) / COUNTA(B42:E42)</f>
        <v/>
      </c>
      <c r="G42" s="82">
        <f>1-F42</f>
        <v/>
      </c>
    </row>
    <row r="43">
      <c r="A43" s="40" t="n"/>
      <c r="E43" s="40" t="n"/>
      <c r="F43" s="82">
        <f>COUNT(B43:E43) / COUNTA(B43:E43)</f>
        <v/>
      </c>
      <c r="G43" s="82">
        <f>1-F43</f>
        <v/>
      </c>
    </row>
    <row r="44">
      <c r="A44" s="40" t="n"/>
      <c r="E44" s="40" t="n"/>
      <c r="F44" s="82">
        <f>COUNT(B44:E44) / COUNTA(B44:E44)</f>
        <v/>
      </c>
      <c r="G44" s="82">
        <f>1-F44</f>
        <v/>
      </c>
    </row>
    <row r="45">
      <c r="A45" s="40" t="n"/>
      <c r="E45" s="40" t="n"/>
      <c r="F45" s="82">
        <f>COUNT(B45:E45) / COUNTA(B45:E45)</f>
        <v/>
      </c>
      <c r="G45" s="82">
        <f>1-F45</f>
        <v/>
      </c>
    </row>
    <row r="46">
      <c r="A46" s="40" t="n"/>
      <c r="E46" s="40" t="n"/>
      <c r="F46" s="82">
        <f>COUNT(B46:E46) / COUNTA(B46:E46)</f>
        <v/>
      </c>
      <c r="G46" s="82">
        <f>1-F46</f>
        <v/>
      </c>
    </row>
    <row r="47">
      <c r="A47" s="40" t="n"/>
      <c r="E47" s="40" t="n"/>
      <c r="F47" s="82">
        <f>COUNT(B47:E47) / COUNTA(B47:E47)</f>
        <v/>
      </c>
      <c r="G47" s="82">
        <f>1-F47</f>
        <v/>
      </c>
    </row>
    <row r="48">
      <c r="A48" s="40" t="n"/>
      <c r="E48" s="40" t="n"/>
      <c r="F48" s="82">
        <f>COUNT(B48:E48) / COUNTA(B48:E48)</f>
        <v/>
      </c>
      <c r="G48" s="82">
        <f>1-F48</f>
        <v/>
      </c>
    </row>
    <row r="49">
      <c r="A49" s="40" t="n"/>
      <c r="E49" s="40" t="n"/>
      <c r="F49" s="82">
        <f>COUNT(B49:E49) / COUNTA(B49:E49)</f>
        <v/>
      </c>
      <c r="G49" s="82">
        <f>1-F49</f>
        <v/>
      </c>
    </row>
    <row r="50">
      <c r="A50" s="40" t="n"/>
      <c r="E50" s="40" t="n"/>
      <c r="F50" s="82">
        <f>COUNT(B50:E50) / COUNTA(B50:E50)</f>
        <v/>
      </c>
      <c r="G50" s="82">
        <f>1-F50</f>
        <v/>
      </c>
    </row>
    <row r="51">
      <c r="A51" s="40" t="n"/>
      <c r="E51" s="40" t="n"/>
      <c r="F51" s="82">
        <f>COUNT(B51:E51) / COUNTA(B51:E51)</f>
        <v/>
      </c>
      <c r="G51" s="82">
        <f>1-F51</f>
        <v/>
      </c>
    </row>
    <row r="52">
      <c r="A52" s="40" t="n"/>
      <c r="E52" s="40" t="n"/>
      <c r="F52" s="82">
        <f>COUNT(B52:E52) / COUNTA(B52:E52)</f>
        <v/>
      </c>
      <c r="G52" s="82">
        <f>1-F52</f>
        <v/>
      </c>
    </row>
    <row r="53">
      <c r="A53" s="40" t="n"/>
      <c r="E53" s="40" t="n"/>
      <c r="F53" s="82">
        <f>COUNT(B53:E53) / COUNTA(B53:E53)</f>
        <v/>
      </c>
      <c r="G53" s="82">
        <f>1-F53</f>
        <v/>
      </c>
    </row>
    <row r="54">
      <c r="A54" s="40" t="n"/>
      <c r="E54" s="40" t="n"/>
      <c r="F54" s="82">
        <f>COUNT(B54:E54) / COUNTA(B54:E54)</f>
        <v/>
      </c>
      <c r="G54" s="82">
        <f>1-F54</f>
        <v/>
      </c>
    </row>
    <row r="55">
      <c r="A55" s="40" t="n"/>
      <c r="E55" s="40" t="n"/>
      <c r="F55" s="82">
        <f>COUNT(B55:E55) / COUNTA(B55:E55)</f>
        <v/>
      </c>
      <c r="G55" s="82">
        <f>1-F55</f>
        <v/>
      </c>
    </row>
    <row r="56">
      <c r="A56" s="40" t="n"/>
      <c r="E56" s="40" t="n"/>
      <c r="F56" s="82">
        <f>COUNT(B56:E56) / COUNTA(B56:E56)</f>
        <v/>
      </c>
      <c r="G56" s="82">
        <f>1-F56</f>
        <v/>
      </c>
    </row>
    <row r="57">
      <c r="A57" s="40" t="n"/>
      <c r="E57" s="40" t="n"/>
      <c r="F57" s="82">
        <f>COUNT(B57:E57) / COUNTA(B57:E57)</f>
        <v/>
      </c>
      <c r="G57" s="82">
        <f>1-F57</f>
        <v/>
      </c>
    </row>
    <row r="58">
      <c r="A58" s="40" t="n"/>
      <c r="E58" s="40" t="n"/>
      <c r="F58" s="82">
        <f>COUNT(B58:E58) / COUNTA(B58:E58)</f>
        <v/>
      </c>
      <c r="G58" s="82">
        <f>1-F58</f>
        <v/>
      </c>
    </row>
    <row r="59">
      <c r="A59" s="40" t="n"/>
      <c r="E59" s="40" t="n"/>
      <c r="F59" s="82">
        <f>COUNT(B59:E59) / COUNTA(B59:E59)</f>
        <v/>
      </c>
      <c r="G59" s="82">
        <f>1-F59</f>
        <v/>
      </c>
    </row>
    <row r="60">
      <c r="A60" s="40" t="n"/>
      <c r="E60" s="40" t="n"/>
      <c r="F60" s="82">
        <f>COUNT(B60:E60) / COUNTA(B60:E60)</f>
        <v/>
      </c>
      <c r="G60" s="82">
        <f>1-F60</f>
        <v/>
      </c>
    </row>
    <row r="61">
      <c r="A61" s="40" t="n"/>
      <c r="E61" s="40" t="n"/>
      <c r="F61" s="82">
        <f>COUNT(B61:E61) / COUNTA(B61:E61)</f>
        <v/>
      </c>
      <c r="G61" s="82">
        <f>1-F61</f>
        <v/>
      </c>
    </row>
    <row r="62">
      <c r="A62" s="40" t="n"/>
      <c r="E62" s="40" t="n"/>
      <c r="F62" s="82">
        <f>COUNT(B62:E62) / COUNTA(B62:E62)</f>
        <v/>
      </c>
      <c r="G62" s="82">
        <f>1-F62</f>
        <v/>
      </c>
    </row>
    <row r="63">
      <c r="A63" s="40" t="n"/>
      <c r="E63" s="40" t="n"/>
      <c r="F63" s="82">
        <f>COUNT(B63:E63) / COUNTA(B63:E63)</f>
        <v/>
      </c>
      <c r="G63" s="82">
        <f>1-F63</f>
        <v/>
      </c>
    </row>
    <row r="64">
      <c r="A64" s="40" t="n"/>
      <c r="E64" s="40" t="n"/>
      <c r="F64" s="82">
        <f>COUNT(B64:E64) / COUNTA(B64:E64)</f>
        <v/>
      </c>
      <c r="G64" s="82">
        <f>1-F64</f>
        <v/>
      </c>
    </row>
    <row r="65">
      <c r="A65" s="40" t="n"/>
      <c r="E65" s="40" t="n"/>
      <c r="F65" s="82">
        <f>COUNT(B65:E65) / COUNTA(B65:E65)</f>
        <v/>
      </c>
      <c r="G65" s="82">
        <f>1-F65</f>
        <v/>
      </c>
    </row>
    <row r="66">
      <c r="A66" s="40" t="n"/>
      <c r="E66" s="40" t="n"/>
      <c r="F66" s="82">
        <f>COUNT(B66:E66) / COUNTA(B66:E66)</f>
        <v/>
      </c>
      <c r="G66" s="82">
        <f>1-F66</f>
        <v/>
      </c>
    </row>
    <row r="67">
      <c r="A67" s="40" t="n"/>
      <c r="E67" s="40" t="n"/>
      <c r="F67" s="82">
        <f>COUNT(B67:E67) / COUNTA(B67:E67)</f>
        <v/>
      </c>
      <c r="G67" s="82">
        <f>1-F67</f>
        <v/>
      </c>
    </row>
    <row r="68">
      <c r="A68" s="40" t="n"/>
      <c r="E68" s="40" t="n"/>
      <c r="F68" s="82">
        <f>COUNT(B68:E68) / COUNTA(B68:E68)</f>
        <v/>
      </c>
      <c r="G68" s="82">
        <f>1-F68</f>
        <v/>
      </c>
    </row>
    <row r="69">
      <c r="A69" s="40" t="n"/>
      <c r="E69" s="40" t="n"/>
      <c r="F69" s="82">
        <f>COUNT(B69:E69) / COUNTA(B69:E69)</f>
        <v/>
      </c>
      <c r="G69" s="82">
        <f>1-F69</f>
        <v/>
      </c>
    </row>
    <row r="70">
      <c r="A70" s="40" t="n"/>
      <c r="E70" s="40" t="n"/>
      <c r="F70" s="82">
        <f>COUNT(B70:E70) / COUNTA(B70:E70)</f>
        <v/>
      </c>
      <c r="G70" s="82">
        <f>1-F70</f>
        <v/>
      </c>
    </row>
    <row r="71">
      <c r="A71" s="40" t="n"/>
      <c r="E71" s="40" t="n"/>
      <c r="F71" s="82">
        <f>COUNT(B71:E71) / COUNTA(B71:E71)</f>
        <v/>
      </c>
      <c r="G71" s="82">
        <f>1-F71</f>
        <v/>
      </c>
    </row>
    <row r="72">
      <c r="A72" s="40" t="n"/>
      <c r="E72" s="40" t="n"/>
      <c r="F72" s="82">
        <f>COUNT(B72:E72) / COUNTA(B72:E72)</f>
        <v/>
      </c>
      <c r="G72" s="82">
        <f>1-F72</f>
        <v/>
      </c>
    </row>
    <row r="73">
      <c r="A73" s="40" t="n"/>
      <c r="E73" s="40" t="n"/>
      <c r="F73" s="82">
        <f>COUNT(B73:E73) / COUNTA(B73:E73)</f>
        <v/>
      </c>
      <c r="G73" s="82">
        <f>1-F73</f>
        <v/>
      </c>
    </row>
    <row r="74">
      <c r="A74" s="40" t="n"/>
      <c r="E74" s="40" t="n"/>
      <c r="F74" s="82">
        <f>COUNT(B74:E74) / COUNTA(B74:E74)</f>
        <v/>
      </c>
      <c r="G74" s="82">
        <f>1-F74</f>
        <v/>
      </c>
    </row>
    <row r="75">
      <c r="A75" s="40" t="n"/>
      <c r="E75" s="40" t="n"/>
      <c r="F75" s="82">
        <f>COUNT(B75:E75) / COUNTA(B75:E75)</f>
        <v/>
      </c>
      <c r="G75" s="82">
        <f>1-F75</f>
        <v/>
      </c>
    </row>
    <row r="76">
      <c r="A76" s="40" t="n"/>
      <c r="E76" s="40" t="n"/>
      <c r="F76" s="82">
        <f>COUNT(B76:E76) / COUNTA(B76:E76)</f>
        <v/>
      </c>
      <c r="G76" s="82">
        <f>1-F76</f>
        <v/>
      </c>
    </row>
    <row r="77">
      <c r="A77" s="40" t="n"/>
      <c r="E77" s="40" t="n"/>
      <c r="F77" s="82">
        <f>COUNT(B77:E77) / COUNTA(B77:E77)</f>
        <v/>
      </c>
      <c r="G77" s="82">
        <f>1-F77</f>
        <v/>
      </c>
    </row>
    <row r="78">
      <c r="A78" s="40" t="n"/>
      <c r="E78" s="40" t="n"/>
      <c r="F78" s="82">
        <f>COUNT(B78:E78) / COUNTA(B78:E78)</f>
        <v/>
      </c>
      <c r="G78" s="82">
        <f>1-F78</f>
        <v/>
      </c>
    </row>
    <row r="79">
      <c r="A79" s="40" t="n"/>
      <c r="E79" s="40" t="n"/>
      <c r="F79" s="82">
        <f>COUNT(B79:E79) / COUNTA(B79:E79)</f>
        <v/>
      </c>
      <c r="G79" s="82">
        <f>1-F79</f>
        <v/>
      </c>
    </row>
    <row r="80">
      <c r="A80" s="40" t="n"/>
      <c r="E80" s="40" t="n"/>
      <c r="F80" s="82">
        <f>COUNT(B80:E80) / COUNTA(B80:E80)</f>
        <v/>
      </c>
      <c r="G80" s="82">
        <f>1-F80</f>
        <v/>
      </c>
    </row>
    <row r="81">
      <c r="A81" s="40" t="n"/>
      <c r="E81" s="40" t="n"/>
      <c r="F81" s="82">
        <f>COUNT(B81:E81) / COUNTA(B81:E81)</f>
        <v/>
      </c>
      <c r="G81" s="82">
        <f>1-F81</f>
        <v/>
      </c>
    </row>
    <row r="82">
      <c r="A82" s="40" t="n"/>
      <c r="E82" s="40" t="n"/>
      <c r="F82" s="82">
        <f>COUNT(B82:E82) / COUNTA(B82:E82)</f>
        <v/>
      </c>
      <c r="G82" s="82">
        <f>1-F82</f>
        <v/>
      </c>
    </row>
    <row r="83">
      <c r="A83" s="40" t="n"/>
      <c r="E83" s="40" t="n"/>
      <c r="F83" s="82">
        <f>COUNT(B83:E83) / COUNTA(B83:E83)</f>
        <v/>
      </c>
      <c r="G83" s="82">
        <f>1-F83</f>
        <v/>
      </c>
    </row>
    <row r="84">
      <c r="A84" s="40" t="n"/>
      <c r="E84" s="40" t="n"/>
      <c r="F84" s="82">
        <f>COUNT(B84:E84) / COUNTA(B84:E84)</f>
        <v/>
      </c>
      <c r="G84" s="82">
        <f>1-F84</f>
        <v/>
      </c>
    </row>
    <row r="85">
      <c r="A85" s="40" t="n"/>
      <c r="E85" s="40" t="n"/>
      <c r="F85" s="82">
        <f>COUNT(B85:E85) / COUNTA(B85:E85)</f>
        <v/>
      </c>
      <c r="G85" s="82">
        <f>1-F85</f>
        <v/>
      </c>
    </row>
    <row r="86">
      <c r="A86" s="40" t="n"/>
      <c r="E86" s="40" t="n"/>
      <c r="F86" s="82">
        <f>COUNT(B86:E86) / COUNTA(B86:E86)</f>
        <v/>
      </c>
      <c r="G86" s="82">
        <f>1-F86</f>
        <v/>
      </c>
    </row>
    <row r="87">
      <c r="A87" s="40" t="n"/>
      <c r="E87" s="40" t="n"/>
      <c r="F87" s="82">
        <f>COUNT(B87:E87) / COUNTA(B87:E87)</f>
        <v/>
      </c>
      <c r="G87" s="82">
        <f>1-F87</f>
        <v/>
      </c>
    </row>
    <row r="88">
      <c r="A88" s="40" t="n"/>
      <c r="E88" s="40" t="n"/>
      <c r="F88" s="82">
        <f>COUNT(B88:E88) / COUNTA(B88:E88)</f>
        <v/>
      </c>
      <c r="G88" s="82">
        <f>1-F88</f>
        <v/>
      </c>
    </row>
    <row r="89">
      <c r="A89" s="40" t="n"/>
      <c r="E89" s="40" t="n"/>
      <c r="F89" s="82">
        <f>COUNT(B89:E89) / COUNTA(B89:E89)</f>
        <v/>
      </c>
      <c r="G89" s="82">
        <f>1-F89</f>
        <v/>
      </c>
    </row>
    <row r="90">
      <c r="A90" s="40" t="n"/>
      <c r="E90" s="40" t="n"/>
      <c r="F90" s="82">
        <f>COUNT(B90:E90) / COUNTA(B90:E90)</f>
        <v/>
      </c>
      <c r="G90" s="82">
        <f>1-F90</f>
        <v/>
      </c>
    </row>
    <row r="91">
      <c r="A91" s="40" t="n"/>
      <c r="E91" s="40" t="n"/>
      <c r="F91" s="82">
        <f>COUNT(B91:E91) / COUNTA(B91:E91)</f>
        <v/>
      </c>
      <c r="G91" s="82">
        <f>1-F91</f>
        <v/>
      </c>
    </row>
    <row r="92">
      <c r="A92" s="40" t="n"/>
      <c r="E92" s="40" t="n"/>
      <c r="F92" s="82">
        <f>COUNT(B92:E92) / COUNTA(B92:E92)</f>
        <v/>
      </c>
      <c r="G92" s="82">
        <f>1-F92</f>
        <v/>
      </c>
    </row>
    <row r="93">
      <c r="A93" s="40" t="n"/>
      <c r="E93" s="40" t="n"/>
      <c r="F93" s="82">
        <f>COUNT(B93:E93) / COUNTA(B93:E93)</f>
        <v/>
      </c>
      <c r="G93" s="82">
        <f>1-F93</f>
        <v/>
      </c>
    </row>
    <row r="94">
      <c r="A94" s="40" t="n"/>
      <c r="E94" s="40" t="n"/>
      <c r="F94" s="82">
        <f>COUNT(B94:E94) / COUNTA(B94:E94)</f>
        <v/>
      </c>
      <c r="G94" s="82">
        <f>1-F94</f>
        <v/>
      </c>
    </row>
    <row r="95">
      <c r="A95" s="40" t="n"/>
      <c r="E95" s="40" t="n"/>
      <c r="F95" s="82">
        <f>COUNT(B95:E95) / COUNTA(B95:E95)</f>
        <v/>
      </c>
      <c r="G95" s="82">
        <f>1-F95</f>
        <v/>
      </c>
    </row>
    <row r="96">
      <c r="A96" s="40" t="n"/>
      <c r="E96" s="40" t="n"/>
      <c r="F96" s="82">
        <f>COUNT(B96:E96) / COUNTA(B96:E96)</f>
        <v/>
      </c>
      <c r="G96" s="82">
        <f>1-F96</f>
        <v/>
      </c>
    </row>
    <row r="97">
      <c r="A97" s="40" t="n"/>
      <c r="E97" s="40" t="n"/>
      <c r="F97" s="82">
        <f>COUNT(B97:E97) / COUNTA(B97:E97)</f>
        <v/>
      </c>
      <c r="G97" s="82">
        <f>1-F97</f>
        <v/>
      </c>
    </row>
    <row r="98">
      <c r="A98" s="40" t="n"/>
      <c r="E98" s="40" t="n"/>
      <c r="F98" s="82">
        <f>COUNT(B98:E98) / COUNTA(B98:E98)</f>
        <v/>
      </c>
      <c r="G98" s="82">
        <f>1-F98</f>
        <v/>
      </c>
    </row>
    <row r="99">
      <c r="A99" s="40" t="n"/>
      <c r="E99" s="40" t="n"/>
      <c r="F99" s="82">
        <f>COUNT(B99:E99) / COUNTA(B99:E99)</f>
        <v/>
      </c>
      <c r="G99" s="82">
        <f>1-F99</f>
        <v/>
      </c>
    </row>
    <row r="100">
      <c r="A100" s="40" t="n"/>
      <c r="E100" s="40" t="n"/>
      <c r="F100" s="82">
        <f>COUNT(B100:E100) / COUNTA(B100:E100)</f>
        <v/>
      </c>
      <c r="G100" s="82">
        <f>1-F100</f>
        <v/>
      </c>
    </row>
    <row r="101">
      <c r="A101" s="40" t="n"/>
      <c r="E101" s="40" t="n"/>
      <c r="F101" s="82">
        <f>COUNT(B101:E101) / COUNTA(B101:E101)</f>
        <v/>
      </c>
      <c r="G101" s="82">
        <f>1-F101</f>
        <v/>
      </c>
    </row>
    <row r="102">
      <c r="A102" s="40" t="n"/>
      <c r="E102" s="40" t="n"/>
      <c r="F102" s="82">
        <f>COUNT(B102:E102) / COUNTA(B102:E102)</f>
        <v/>
      </c>
      <c r="G102" s="82">
        <f>1-F102</f>
        <v/>
      </c>
    </row>
    <row r="103">
      <c r="A103" s="40" t="n"/>
      <c r="E103" s="40" t="n"/>
      <c r="F103" s="82">
        <f>COUNT(B103:E103) / COUNTA(B103:E103)</f>
        <v/>
      </c>
      <c r="G103" s="82">
        <f>1-F103</f>
        <v/>
      </c>
    </row>
    <row r="104">
      <c r="A104" s="40" t="n"/>
      <c r="E104" s="40" t="n"/>
      <c r="F104" s="82">
        <f>COUNT(B104:E104) / COUNTA(B104:E104)</f>
        <v/>
      </c>
      <c r="G104" s="82">
        <f>1-F104</f>
        <v/>
      </c>
    </row>
    <row r="105">
      <c r="A105" s="40" t="n"/>
      <c r="E105" s="40" t="n"/>
      <c r="F105" s="82">
        <f>COUNT(B105:E105) / COUNTA(B105:E105)</f>
        <v/>
      </c>
      <c r="G105" s="82">
        <f>1-F105</f>
        <v/>
      </c>
    </row>
    <row r="106">
      <c r="A106" s="40" t="n"/>
      <c r="E106" s="40" t="n"/>
      <c r="F106" s="82">
        <f>COUNT(B106:E106) / COUNTA(B106:E106)</f>
        <v/>
      </c>
      <c r="G106" s="82">
        <f>1-F106</f>
        <v/>
      </c>
    </row>
    <row r="107">
      <c r="A107" s="40" t="n"/>
      <c r="E107" s="40" t="n"/>
      <c r="F107" s="82">
        <f>COUNT(B107:E107) / COUNTA(B107:E107)</f>
        <v/>
      </c>
      <c r="G107" s="82">
        <f>1-F107</f>
        <v/>
      </c>
    </row>
    <row r="108">
      <c r="A108" s="40" t="n"/>
      <c r="E108" s="40" t="n"/>
      <c r="F108" s="82">
        <f>COUNT(B108:E108) / COUNTA(B108:E108)</f>
        <v/>
      </c>
      <c r="G108" s="82">
        <f>1-F108</f>
        <v/>
      </c>
    </row>
    <row r="109">
      <c r="A109" s="40" t="n"/>
      <c r="F109" s="82">
        <f>COUNT(B109:E109) / COUNTA(B109:E109)</f>
        <v/>
      </c>
      <c r="G109" s="82">
        <f>1-F109</f>
        <v/>
      </c>
    </row>
    <row r="110">
      <c r="A110" s="40" t="n"/>
      <c r="F110" s="82">
        <f>COUNT(B110:E110) / COUNTA(B110:E110)</f>
        <v/>
      </c>
      <c r="G110" s="82">
        <f>1-F110</f>
        <v/>
      </c>
    </row>
    <row r="111">
      <c r="A111" s="40" t="n"/>
      <c r="F111" s="82">
        <f>COUNT(B111:E111) / COUNTA(B111:E111)</f>
        <v/>
      </c>
      <c r="G111" s="82">
        <f>1-F111</f>
        <v/>
      </c>
    </row>
    <row r="112">
      <c r="A112" s="40" t="n"/>
      <c r="F112" s="82">
        <f>COUNT(B112:E112) / COUNTA(B112:E112)</f>
        <v/>
      </c>
      <c r="G112" s="82">
        <f>1-F112</f>
        <v/>
      </c>
    </row>
    <row r="113">
      <c r="A113" s="40" t="n"/>
      <c r="F113" s="82">
        <f>COUNT(B113:E113) / COUNTA(B113:E113)</f>
        <v/>
      </c>
      <c r="G113" s="82">
        <f>1-F113</f>
        <v/>
      </c>
    </row>
    <row r="114">
      <c r="A114" s="40" t="n"/>
      <c r="F114" s="82">
        <f>COUNT(B114:E114) / COUNTA(B114:E114)</f>
        <v/>
      </c>
      <c r="G114" s="82">
        <f>1-F114</f>
        <v/>
      </c>
    </row>
    <row r="115">
      <c r="A115" s="40" t="n"/>
      <c r="F115" s="82">
        <f>COUNT(B115:E115) / COUNTA(B115:E115)</f>
        <v/>
      </c>
      <c r="G115" s="82">
        <f>1-F115</f>
        <v/>
      </c>
    </row>
    <row r="116">
      <c r="A116" s="40" t="n"/>
      <c r="F116" s="82">
        <f>COUNT(B116:E116) / COUNTA(B116:E116)</f>
        <v/>
      </c>
      <c r="G116" s="82">
        <f>1-F116</f>
        <v/>
      </c>
    </row>
    <row r="117">
      <c r="A117" s="40" t="n"/>
      <c r="F117" s="82">
        <f>COUNT(B117:E117) / COUNTA(B117:E117)</f>
        <v/>
      </c>
      <c r="G117" s="82">
        <f>1-F117</f>
        <v/>
      </c>
    </row>
    <row r="118">
      <c r="A118" s="40" t="n"/>
      <c r="F118" s="82">
        <f>COUNT(B118:E118) / COUNTA(B118:E118)</f>
        <v/>
      </c>
      <c r="G118" s="82">
        <f>1-F118</f>
        <v/>
      </c>
    </row>
    <row r="119">
      <c r="A119" s="40" t="n"/>
      <c r="F119" s="82">
        <f>COUNT(B119:E119) / COUNTA(B119:E119)</f>
        <v/>
      </c>
      <c r="G119" s="82">
        <f>1-F119</f>
        <v/>
      </c>
    </row>
    <row r="120">
      <c r="A120" s="40" t="n"/>
      <c r="F120" s="82">
        <f>COUNT(B120:E120) / COUNTA(B120:E120)</f>
        <v/>
      </c>
      <c r="G120" s="82">
        <f>1-F120</f>
        <v/>
      </c>
    </row>
    <row r="121">
      <c r="A121" s="40" t="n"/>
      <c r="F121" s="82">
        <f>COUNT(B121:E121) / COUNTA(B121:E121)</f>
        <v/>
      </c>
      <c r="G121" s="82">
        <f>1-F121</f>
        <v/>
      </c>
    </row>
    <row r="122">
      <c r="A122" s="40" t="n"/>
      <c r="F122" s="82">
        <f>COUNT(B122:E122) / COUNTA(B122:E122)</f>
        <v/>
      </c>
      <c r="G122" s="82">
        <f>1-F122</f>
        <v/>
      </c>
    </row>
    <row r="123">
      <c r="A123" s="40" t="n"/>
      <c r="F123" s="82">
        <f>COUNT(B123:E123) / COUNTA(B123:E123)</f>
        <v/>
      </c>
      <c r="G123" s="82">
        <f>1-F123</f>
        <v/>
      </c>
    </row>
    <row r="124">
      <c r="A124" s="40" t="n"/>
      <c r="F124" s="82">
        <f>COUNT(B124:E124) / COUNTA(B124:E124)</f>
        <v/>
      </c>
      <c r="G124" s="82">
        <f>1-F124</f>
        <v/>
      </c>
    </row>
    <row r="125">
      <c r="A125" s="40" t="n"/>
      <c r="F125" s="82">
        <f>COUNT(B125:E125) / COUNTA(B125:E125)</f>
        <v/>
      </c>
      <c r="G125" s="82">
        <f>1-F125</f>
        <v/>
      </c>
    </row>
    <row r="126">
      <c r="A126" s="40" t="n"/>
      <c r="F126" s="82">
        <f>COUNT(B126:E126) / COUNTA(B126:E126)</f>
        <v/>
      </c>
      <c r="G126" s="82">
        <f>1-F126</f>
        <v/>
      </c>
    </row>
    <row r="127">
      <c r="A127" s="40" t="n"/>
      <c r="F127" s="82">
        <f>COUNT(B127:E127) / COUNTA(B127:E127)</f>
        <v/>
      </c>
      <c r="G127" s="82">
        <f>1-F127</f>
        <v/>
      </c>
    </row>
    <row r="128">
      <c r="A128" s="40" t="n"/>
      <c r="F128" s="82">
        <f>COUNT(B128:E128) / COUNTA(B128:E128)</f>
        <v/>
      </c>
      <c r="G128" s="82">
        <f>1-F128</f>
        <v/>
      </c>
    </row>
    <row r="129">
      <c r="A129" s="40" t="n"/>
      <c r="F129" s="82">
        <f>COUNT(B129:E129) / COUNTA(B129:E129)</f>
        <v/>
      </c>
      <c r="G129" s="82">
        <f>1-F129</f>
        <v/>
      </c>
    </row>
    <row r="130">
      <c r="A130" s="40" t="n"/>
      <c r="F130" s="82">
        <f>COUNT(B130:E130) / COUNTA(B130:E130)</f>
        <v/>
      </c>
      <c r="G130" s="82">
        <f>1-F130</f>
        <v/>
      </c>
    </row>
    <row r="131">
      <c r="A131" s="40" t="n"/>
      <c r="F131" s="82">
        <f>COUNT(B131:E131) / COUNTA(B131:E131)</f>
        <v/>
      </c>
      <c r="G131" s="82">
        <f>1-F131</f>
        <v/>
      </c>
    </row>
    <row r="132">
      <c r="A132" s="40" t="n"/>
      <c r="F132" s="82">
        <f>COUNT(B132:E132) / COUNTA(B132:E132)</f>
        <v/>
      </c>
      <c r="G132" s="82">
        <f>1-F132</f>
        <v/>
      </c>
    </row>
    <row r="133">
      <c r="A133" s="40" t="n"/>
      <c r="F133" s="82">
        <f>COUNT(B133:E133) / COUNTA(B133:E133)</f>
        <v/>
      </c>
      <c r="G133" s="82">
        <f>1-F133</f>
        <v/>
      </c>
    </row>
    <row r="134">
      <c r="A134" s="40" t="n"/>
      <c r="F134" s="82">
        <f>COUNT(B134:E134) / COUNTA(B134:E134)</f>
        <v/>
      </c>
      <c r="G134" s="82">
        <f>1-F134</f>
        <v/>
      </c>
    </row>
    <row r="135">
      <c r="A135" s="40" t="n"/>
      <c r="F135" s="82">
        <f>COUNT(B135:E135) / COUNTA(B135:E135)</f>
        <v/>
      </c>
      <c r="G135" s="82">
        <f>1-F135</f>
        <v/>
      </c>
    </row>
    <row r="136">
      <c r="A136" s="40" t="n"/>
      <c r="F136" s="82">
        <f>COUNT(B136:E136) / COUNTA(B136:E136)</f>
        <v/>
      </c>
      <c r="G136" s="82">
        <f>1-F136</f>
        <v/>
      </c>
    </row>
    <row r="137">
      <c r="A137" s="40" t="n"/>
      <c r="F137" s="82">
        <f>COUNT(B137:E137) / COUNTA(B137:E137)</f>
        <v/>
      </c>
      <c r="G137" s="82">
        <f>1-F137</f>
        <v/>
      </c>
    </row>
    <row r="138">
      <c r="A138" s="40" t="n"/>
      <c r="F138" s="82">
        <f>COUNT(B138:E138) / COUNTA(B138:E138)</f>
        <v/>
      </c>
      <c r="G138" s="82">
        <f>1-F138</f>
        <v/>
      </c>
    </row>
    <row r="139">
      <c r="A139" s="40" t="n"/>
      <c r="F139" s="82">
        <f>COUNT(B139:E139) / COUNTA(B139:E139)</f>
        <v/>
      </c>
      <c r="G139" s="82">
        <f>1-F139</f>
        <v/>
      </c>
    </row>
    <row r="140">
      <c r="A140" s="40" t="n"/>
      <c r="F140" s="82">
        <f>COUNT(B140:E140) / COUNTA(B140:E140)</f>
        <v/>
      </c>
      <c r="G140" s="82">
        <f>1-F140</f>
        <v/>
      </c>
    </row>
    <row r="141">
      <c r="A141" s="40" t="n"/>
      <c r="F141" s="82">
        <f>COUNT(B141:E141) / COUNTA(B141:E141)</f>
        <v/>
      </c>
      <c r="G141" s="82">
        <f>1-F141</f>
        <v/>
      </c>
    </row>
    <row r="142">
      <c r="A142" s="40" t="n"/>
      <c r="F142" s="82">
        <f>COUNT(B142:E142) / COUNTA(B142:E142)</f>
        <v/>
      </c>
      <c r="G142" s="82">
        <f>1-F142</f>
        <v/>
      </c>
    </row>
    <row r="143">
      <c r="A143" s="40" t="n"/>
      <c r="F143" s="82">
        <f>COUNT(B143:E143) / COUNTA(B143:E143)</f>
        <v/>
      </c>
      <c r="G143" s="82">
        <f>1-F143</f>
        <v/>
      </c>
    </row>
    <row r="144">
      <c r="A144" s="40" t="n"/>
      <c r="F144" s="82">
        <f>COUNT(B144:E144) / COUNTA(B144:E144)</f>
        <v/>
      </c>
      <c r="G144" s="82">
        <f>1-F144</f>
        <v/>
      </c>
    </row>
    <row r="145">
      <c r="A145" s="40" t="n"/>
      <c r="F145" s="82">
        <f>COUNT(B145:E145) / COUNTA(B145:E145)</f>
        <v/>
      </c>
      <c r="G145" s="82">
        <f>1-F145</f>
        <v/>
      </c>
    </row>
    <row r="146">
      <c r="A146" s="40" t="n"/>
      <c r="F146" s="82">
        <f>COUNT(B146:E146) / COUNTA(B146:E146)</f>
        <v/>
      </c>
      <c r="G146" s="82">
        <f>1-F146</f>
        <v/>
      </c>
    </row>
    <row r="147">
      <c r="A147" s="40" t="n"/>
      <c r="F147" s="82">
        <f>COUNT(B147:E147) / COUNTA(B147:E147)</f>
        <v/>
      </c>
      <c r="G147" s="82">
        <f>1-F147</f>
        <v/>
      </c>
    </row>
    <row r="148">
      <c r="A148" s="40" t="n"/>
      <c r="F148" s="82">
        <f>COUNT(B148:E148) / COUNTA(B148:E148)</f>
        <v/>
      </c>
      <c r="G148" s="82">
        <f>1-F148</f>
        <v/>
      </c>
    </row>
    <row r="149">
      <c r="A149" s="40" t="n"/>
      <c r="F149" s="82">
        <f>COUNT(B149:E149) / COUNTA(B149:E149)</f>
        <v/>
      </c>
      <c r="G149" s="82">
        <f>1-F149</f>
        <v/>
      </c>
    </row>
    <row r="150">
      <c r="A150" s="40" t="n"/>
      <c r="F150" s="82">
        <f>COUNT(B150:E150) / COUNTA(B150:E150)</f>
        <v/>
      </c>
      <c r="G150" s="82">
        <f>1-F150</f>
        <v/>
      </c>
    </row>
    <row r="151">
      <c r="A151" s="40" t="n"/>
      <c r="F151" s="82">
        <f>COUNT(B151:E151) / COUNTA(B151:E151)</f>
        <v/>
      </c>
      <c r="G151" s="82">
        <f>1-F151</f>
        <v/>
      </c>
    </row>
    <row r="152">
      <c r="A152" s="40" t="n"/>
      <c r="F152" s="82">
        <f>COUNT(B152:E152) / COUNTA(B152:E152)</f>
        <v/>
      </c>
      <c r="G152" s="82">
        <f>1-F152</f>
        <v/>
      </c>
    </row>
    <row r="153">
      <c r="A153" s="40" t="n"/>
      <c r="F153" s="82">
        <f>COUNT(B153:E153) / COUNTA(B153:E153)</f>
        <v/>
      </c>
      <c r="G153" s="82">
        <f>1-F153</f>
        <v/>
      </c>
    </row>
    <row r="154">
      <c r="A154" s="40" t="n"/>
      <c r="F154" s="82">
        <f>COUNT(B154:E154) / COUNTA(B154:E154)</f>
        <v/>
      </c>
      <c r="G154" s="82">
        <f>1-F154</f>
        <v/>
      </c>
    </row>
    <row r="155">
      <c r="A155" s="40" t="n"/>
      <c r="F155" s="82">
        <f>COUNT(B155:E155) / COUNTA(B155:E155)</f>
        <v/>
      </c>
      <c r="G155" s="82">
        <f>1-F155</f>
        <v/>
      </c>
    </row>
    <row r="156">
      <c r="A156" s="40" t="n"/>
      <c r="F156" s="82">
        <f>COUNT(B156:E156) / COUNTA(B156:E156)</f>
        <v/>
      </c>
      <c r="G156" s="82">
        <f>1-F156</f>
        <v/>
      </c>
    </row>
    <row r="157">
      <c r="A157" s="40" t="n"/>
      <c r="F157" s="82">
        <f>COUNT(B157:E157) / COUNTA(B157:E157)</f>
        <v/>
      </c>
      <c r="G157" s="82">
        <f>1-F157</f>
        <v/>
      </c>
    </row>
    <row r="158">
      <c r="A158" s="40" t="n"/>
      <c r="F158" s="82">
        <f>COUNT(B158:E158) / COUNTA(B158:E158)</f>
        <v/>
      </c>
      <c r="G158" s="82">
        <f>1-F158</f>
        <v/>
      </c>
    </row>
    <row r="159">
      <c r="A159" s="40" t="n"/>
      <c r="F159" s="82">
        <f>COUNT(B159:E159) / COUNTA(B159:E159)</f>
        <v/>
      </c>
      <c r="G159" s="82">
        <f>1-F159</f>
        <v/>
      </c>
    </row>
    <row r="160">
      <c r="F160" s="82">
        <f>COUNT(B160:E160) / COUNTA(B160:E160)</f>
        <v/>
      </c>
      <c r="G160" s="82">
        <f>1-F160</f>
        <v/>
      </c>
    </row>
    <row r="161">
      <c r="F161" s="82">
        <f>COUNT(B161:E161) / COUNTA(B161:E161)</f>
        <v/>
      </c>
      <c r="G161" s="82">
        <f>1-F161</f>
        <v/>
      </c>
    </row>
    <row r="162">
      <c r="F162" s="82">
        <f>COUNT(B162:E162) / COUNTA(B162:E162)</f>
        <v/>
      </c>
      <c r="G162" s="82">
        <f>1-F162</f>
        <v/>
      </c>
    </row>
    <row r="163">
      <c r="F163" s="82">
        <f>COUNT(B163:E163) / COUNTA(B163:E163)</f>
        <v/>
      </c>
      <c r="G163" s="82">
        <f>1-F163</f>
        <v/>
      </c>
    </row>
    <row r="164">
      <c r="F164" s="82">
        <f>COUNT(B164:E164) / COUNTA(B164:E164)</f>
        <v/>
      </c>
      <c r="G164" s="82">
        <f>1-F164</f>
        <v/>
      </c>
    </row>
    <row r="165">
      <c r="F165" s="82">
        <f>COUNT(B165:E165) / COUNTA(B165:E165)</f>
        <v/>
      </c>
      <c r="G165" s="82">
        <f>1-F165</f>
        <v/>
      </c>
    </row>
    <row r="166">
      <c r="F166" s="82">
        <f>COUNT(B166:E166) / COUNTA(B166:E166)</f>
        <v/>
      </c>
      <c r="G166" s="82">
        <f>1-F166</f>
        <v/>
      </c>
    </row>
    <row r="167">
      <c r="F167" s="82">
        <f>COUNT(B167:E167) / COUNTA(B167:E167)</f>
        <v/>
      </c>
      <c r="G167" s="82">
        <f>1-F167</f>
        <v/>
      </c>
    </row>
    <row r="168">
      <c r="F168" s="82">
        <f>COUNT(B168:E168) / COUNTA(B168:E168)</f>
        <v/>
      </c>
      <c r="G168" s="82">
        <f>1-F168</f>
        <v/>
      </c>
    </row>
    <row r="169">
      <c r="F169" s="82">
        <f>COUNT(B169:E169) / COUNTA(B169:E169)</f>
        <v/>
      </c>
      <c r="G169" s="82">
        <f>1-F169</f>
        <v/>
      </c>
    </row>
    <row r="170">
      <c r="F170" s="82">
        <f>COUNT(B170:E170) / COUNTA(B170:E170)</f>
        <v/>
      </c>
      <c r="G170" s="82">
        <f>1-F170</f>
        <v/>
      </c>
    </row>
    <row r="171">
      <c r="F171" s="82">
        <f>COUNT(B171:E171) / COUNTA(B171:E171)</f>
        <v/>
      </c>
      <c r="G171" s="82">
        <f>1-F171</f>
        <v/>
      </c>
    </row>
    <row r="172">
      <c r="F172" s="82">
        <f>COUNT(B172:E172) / COUNTA(B172:E172)</f>
        <v/>
      </c>
      <c r="G172" s="82">
        <f>1-F172</f>
        <v/>
      </c>
    </row>
    <row r="173">
      <c r="F173" s="82">
        <f>COUNT(B173:E173) / COUNTA(B173:E173)</f>
        <v/>
      </c>
      <c r="G173" s="82">
        <f>1-F173</f>
        <v/>
      </c>
    </row>
    <row r="174">
      <c r="F174" s="82">
        <f>COUNT(B174:E174) / COUNTA(B174:E174)</f>
        <v/>
      </c>
      <c r="G174" s="82">
        <f>1-F174</f>
        <v/>
      </c>
    </row>
    <row r="175">
      <c r="F175" s="82">
        <f>COUNT(B175:E175) / COUNTA(B175:E175)</f>
        <v/>
      </c>
      <c r="G175" s="82">
        <f>1-F175</f>
        <v/>
      </c>
    </row>
    <row r="176">
      <c r="F176" s="82">
        <f>COUNT(B176:E176) / COUNTA(B176:E176)</f>
        <v/>
      </c>
      <c r="G176" s="82">
        <f>1-F176</f>
        <v/>
      </c>
    </row>
    <row r="177">
      <c r="F177" s="82">
        <f>COUNT(B177:E177) / COUNTA(B177:E177)</f>
        <v/>
      </c>
      <c r="G177" s="82">
        <f>1-F177</f>
        <v/>
      </c>
    </row>
    <row r="178">
      <c r="F178" s="82">
        <f>COUNT(B178:E178) / COUNTA(B178:E178)</f>
        <v/>
      </c>
      <c r="G178" s="82">
        <f>1-F178</f>
        <v/>
      </c>
    </row>
    <row r="179">
      <c r="F179" s="82">
        <f>COUNT(B179:E179) / COUNTA(B179:E179)</f>
        <v/>
      </c>
      <c r="G179" s="82">
        <f>1-F179</f>
        <v/>
      </c>
    </row>
    <row r="180">
      <c r="F180" s="82">
        <f>COUNT(B180:E180) / COUNTA(B180:E180)</f>
        <v/>
      </c>
      <c r="G180" s="82">
        <f>1-F180</f>
        <v/>
      </c>
    </row>
    <row r="181">
      <c r="F181" s="82">
        <f>COUNT(B181:E181) / COUNTA(B181:E181)</f>
        <v/>
      </c>
      <c r="G181" s="82">
        <f>1-F181</f>
        <v/>
      </c>
    </row>
    <row r="182">
      <c r="F182" s="82">
        <f>COUNT(B182:E182) / COUNTA(B182:E182)</f>
        <v/>
      </c>
      <c r="G182" s="82">
        <f>1-F182</f>
        <v/>
      </c>
    </row>
    <row r="183">
      <c r="F183" s="82">
        <f>COUNT(B183:E183) / COUNTA(B183:E183)</f>
        <v/>
      </c>
      <c r="G183" s="82">
        <f>1-F183</f>
        <v/>
      </c>
    </row>
    <row r="184">
      <c r="F184" s="82">
        <f>COUNT(B184:E184) / COUNTA(B184:E184)</f>
        <v/>
      </c>
      <c r="G184" s="82">
        <f>1-F184</f>
        <v/>
      </c>
    </row>
    <row r="185">
      <c r="F185" s="82">
        <f>COUNT(B185:E185) / COUNTA(B185:E185)</f>
        <v/>
      </c>
      <c r="G185" s="82">
        <f>1-F185</f>
        <v/>
      </c>
    </row>
    <row r="186">
      <c r="F186" s="82">
        <f>COUNT(B186:E186) / COUNTA(B186:E186)</f>
        <v/>
      </c>
      <c r="G186" s="82">
        <f>1-F186</f>
        <v/>
      </c>
    </row>
    <row r="187">
      <c r="F187" s="82">
        <f>COUNT(B187:E187) / COUNTA(B187:E187)</f>
        <v/>
      </c>
      <c r="G187" s="82">
        <f>1-F187</f>
        <v/>
      </c>
    </row>
    <row r="188">
      <c r="F188" s="82">
        <f>COUNT(B188:E188) / COUNTA(B188:E188)</f>
        <v/>
      </c>
      <c r="G188" s="82">
        <f>1-F188</f>
        <v/>
      </c>
    </row>
    <row r="189">
      <c r="F189" s="82">
        <f>COUNT(B189:E189) / COUNTA(B189:E189)</f>
        <v/>
      </c>
      <c r="G189" s="82">
        <f>1-F189</f>
        <v/>
      </c>
    </row>
    <row r="190">
      <c r="F190" s="82">
        <f>COUNT(B190:E190) / COUNTA(B190:E190)</f>
        <v/>
      </c>
      <c r="G190" s="82">
        <f>1-F190</f>
        <v/>
      </c>
    </row>
    <row r="191">
      <c r="F191" s="82">
        <f>COUNT(B191:E191) / COUNTA(B191:E191)</f>
        <v/>
      </c>
      <c r="G191" s="82">
        <f>1-F191</f>
        <v/>
      </c>
    </row>
    <row r="192">
      <c r="F192" s="82">
        <f>COUNT(B192:E192) / COUNTA(B192:E192)</f>
        <v/>
      </c>
      <c r="G192" s="82">
        <f>1-F192</f>
        <v/>
      </c>
    </row>
    <row r="193">
      <c r="F193" s="82">
        <f>COUNT(B193:E193) / COUNTA(B193:E193)</f>
        <v/>
      </c>
      <c r="G193" s="82">
        <f>1-F193</f>
        <v/>
      </c>
    </row>
    <row r="194">
      <c r="F194" s="82">
        <f>COUNT(B194:E194) / COUNTA(B194:E194)</f>
        <v/>
      </c>
      <c r="G194" s="82">
        <f>1-F194</f>
        <v/>
      </c>
    </row>
    <row r="195">
      <c r="F195" s="82">
        <f>COUNT(B195:E195) / COUNTA(B195:E195)</f>
        <v/>
      </c>
      <c r="G195" s="82">
        <f>1-F195</f>
        <v/>
      </c>
    </row>
    <row r="196">
      <c r="F196" s="82">
        <f>COUNT(B196:E196) / COUNTA(B196:E196)</f>
        <v/>
      </c>
      <c r="G196" s="82">
        <f>1-F196</f>
        <v/>
      </c>
    </row>
    <row r="197">
      <c r="F197" s="82">
        <f>COUNT(B197:E197) / COUNTA(B197:E197)</f>
        <v/>
      </c>
      <c r="G197" s="82">
        <f>1-F197</f>
        <v/>
      </c>
    </row>
    <row r="198">
      <c r="F198" s="82">
        <f>COUNT(B198:E198) / COUNTA(B198:E198)</f>
        <v/>
      </c>
      <c r="G198" s="82">
        <f>1-F198</f>
        <v/>
      </c>
    </row>
    <row r="199">
      <c r="F199" s="82">
        <f>COUNT(B199:E199) / COUNTA(B199:E199)</f>
        <v/>
      </c>
      <c r="G199" s="82">
        <f>1-F199</f>
        <v/>
      </c>
    </row>
    <row r="200">
      <c r="F200" s="82">
        <f>COUNT(B200:E200) / COUNTA(B200:E200)</f>
        <v/>
      </c>
      <c r="G200" s="82">
        <f>1-F200</f>
        <v/>
      </c>
    </row>
    <row r="201">
      <c r="F201" s="82">
        <f>COUNT(B201:E201) / COUNTA(B201:E201)</f>
        <v/>
      </c>
      <c r="G201" s="82">
        <f>1-F201</f>
        <v/>
      </c>
    </row>
    <row r="202">
      <c r="F202" s="82">
        <f>COUNT(B202:E202) / COUNTA(B202:E202)</f>
        <v/>
      </c>
      <c r="G202" s="82">
        <f>1-F202</f>
        <v/>
      </c>
    </row>
    <row r="203">
      <c r="F203" s="82">
        <f>COUNT(B203:E203) / COUNTA(B203:E203)</f>
        <v/>
      </c>
      <c r="G203" s="82">
        <f>1-F203</f>
        <v/>
      </c>
    </row>
    <row r="204">
      <c r="F204" s="82">
        <f>COUNT(B204:E204) / COUNTA(B204:E204)</f>
        <v/>
      </c>
      <c r="G204" s="82">
        <f>1-F204</f>
        <v/>
      </c>
    </row>
    <row r="205">
      <c r="F205" s="82">
        <f>COUNT(B205:E205) / COUNTA(B205:E205)</f>
        <v/>
      </c>
      <c r="G205" s="82">
        <f>1-F205</f>
        <v/>
      </c>
    </row>
    <row r="206">
      <c r="F206" s="82">
        <f>COUNT(B206:E206) / COUNTA(B206:E206)</f>
        <v/>
      </c>
      <c r="G206" s="82">
        <f>1-F206</f>
        <v/>
      </c>
    </row>
    <row r="207">
      <c r="F207" s="82">
        <f>COUNT(B207:E207) / COUNTA(B207:E207)</f>
        <v/>
      </c>
      <c r="G207" s="82">
        <f>1-F207</f>
        <v/>
      </c>
    </row>
    <row r="208">
      <c r="F208" s="82">
        <f>COUNT(B208:E208) / COUNTA(B208:E208)</f>
        <v/>
      </c>
      <c r="G208" s="82">
        <f>1-F208</f>
        <v/>
      </c>
    </row>
    <row r="209">
      <c r="F209" s="82">
        <f>COUNT(B209:E209) / COUNTA(B209:E209)</f>
        <v/>
      </c>
      <c r="G209" s="82">
        <f>1-F209</f>
        <v/>
      </c>
    </row>
    <row r="210">
      <c r="F210" s="82">
        <f>COUNT(B210:E210) / COUNTA(B210:E210)</f>
        <v/>
      </c>
      <c r="G210" s="82">
        <f>1-F210</f>
        <v/>
      </c>
    </row>
    <row r="211">
      <c r="F211" s="82">
        <f>COUNT(B211:E211) / COUNTA(B211:E211)</f>
        <v/>
      </c>
      <c r="G211" s="82">
        <f>1-F211</f>
        <v/>
      </c>
    </row>
    <row r="212">
      <c r="F212" s="82">
        <f>COUNT(B212:E212) / COUNTA(B212:E212)</f>
        <v/>
      </c>
      <c r="G212" s="82">
        <f>1-F212</f>
        <v/>
      </c>
    </row>
    <row r="213">
      <c r="F213" s="82">
        <f>COUNT(B213:E213) / COUNTA(B213:E213)</f>
        <v/>
      </c>
      <c r="G213" s="82">
        <f>1-F213</f>
        <v/>
      </c>
    </row>
    <row r="214">
      <c r="F214" s="82">
        <f>COUNT(B214:E214) / COUNTA(B214:E214)</f>
        <v/>
      </c>
      <c r="G214" s="82">
        <f>1-F214</f>
        <v/>
      </c>
    </row>
    <row r="215">
      <c r="F215" s="82">
        <f>COUNT(B215:E215) / COUNTA(B215:E215)</f>
        <v/>
      </c>
      <c r="G215" s="82">
        <f>1-F215</f>
        <v/>
      </c>
    </row>
    <row r="216">
      <c r="F216" s="82">
        <f>COUNT(B216:E216) / COUNTA(B216:E216)</f>
        <v/>
      </c>
      <c r="G216" s="82">
        <f>1-F216</f>
        <v/>
      </c>
    </row>
    <row r="217">
      <c r="F217" s="82">
        <f>COUNT(B217:E217) / COUNTA(B217:E217)</f>
        <v/>
      </c>
      <c r="G217" s="82">
        <f>1-F217</f>
        <v/>
      </c>
    </row>
    <row r="218">
      <c r="F218" s="82">
        <f>COUNT(B218:E218) / COUNTA(B218:E218)</f>
        <v/>
      </c>
      <c r="G218" s="82">
        <f>1-F218</f>
        <v/>
      </c>
    </row>
    <row r="219">
      <c r="F219" s="82">
        <f>COUNT(B219:E219) / COUNTA(B219:E219)</f>
        <v/>
      </c>
      <c r="G219" s="82">
        <f>1-F219</f>
        <v/>
      </c>
    </row>
    <row r="220">
      <c r="F220" s="82">
        <f>COUNT(B220:E220) / COUNTA(B220:E220)</f>
        <v/>
      </c>
      <c r="G220" s="82">
        <f>1-F220</f>
        <v/>
      </c>
    </row>
    <row r="221">
      <c r="F221" s="82">
        <f>COUNT(B221:E221) / COUNTA(B221:E221)</f>
        <v/>
      </c>
      <c r="G221" s="82">
        <f>1-F221</f>
        <v/>
      </c>
    </row>
    <row r="222">
      <c r="F222" s="82">
        <f>COUNT(B222:E222) / COUNTA(B222:E222)</f>
        <v/>
      </c>
      <c r="G222" s="82">
        <f>1-F222</f>
        <v/>
      </c>
    </row>
    <row r="223">
      <c r="F223" s="82">
        <f>COUNT(B223:E223) / COUNTA(B223:E223)</f>
        <v/>
      </c>
      <c r="G223" s="82">
        <f>1-F223</f>
        <v/>
      </c>
    </row>
    <row r="224">
      <c r="F224" s="82">
        <f>COUNT(B224:E224) / COUNTA(B224:E224)</f>
        <v/>
      </c>
      <c r="G224" s="82">
        <f>1-F224</f>
        <v/>
      </c>
    </row>
    <row r="225">
      <c r="F225" s="82">
        <f>COUNT(B225:E225) / COUNTA(B225:E225)</f>
        <v/>
      </c>
      <c r="G225" s="82">
        <f>1-F225</f>
        <v/>
      </c>
    </row>
    <row r="226">
      <c r="F226" s="82">
        <f>COUNT(B226:E226) / COUNTA(B226:E226)</f>
        <v/>
      </c>
      <c r="G226" s="82">
        <f>1-F226</f>
        <v/>
      </c>
    </row>
    <row r="227">
      <c r="F227" s="82">
        <f>COUNT(B227:E227) / COUNTA(B227:E227)</f>
        <v/>
      </c>
      <c r="G227" s="82">
        <f>1-F227</f>
        <v/>
      </c>
    </row>
    <row r="228">
      <c r="F228" s="82">
        <f>COUNT(B228:E228) / COUNTA(B228:E228)</f>
        <v/>
      </c>
      <c r="G228" s="82">
        <f>1-F228</f>
        <v/>
      </c>
    </row>
    <row r="229">
      <c r="F229" s="82">
        <f>COUNT(B229:E229) / COUNTA(B229:E229)</f>
        <v/>
      </c>
      <c r="G229" s="82">
        <f>1-F229</f>
        <v/>
      </c>
    </row>
    <row r="230">
      <c r="F230" s="82">
        <f>COUNT(B230:E230) / COUNTA(B230:E230)</f>
        <v/>
      </c>
      <c r="G230" s="82">
        <f>1-F230</f>
        <v/>
      </c>
    </row>
    <row r="231">
      <c r="F231" s="82">
        <f>COUNT(B231:E231) / COUNTA(B231:E231)</f>
        <v/>
      </c>
      <c r="G231" s="82">
        <f>1-F231</f>
        <v/>
      </c>
    </row>
    <row r="232">
      <c r="F232" s="82">
        <f>COUNT(B232:E232) / COUNTA(B232:E232)</f>
        <v/>
      </c>
      <c r="G232" s="82">
        <f>1-F232</f>
        <v/>
      </c>
    </row>
    <row r="233">
      <c r="F233" s="82">
        <f>COUNT(B233:E233) / COUNTA(B233:E233)</f>
        <v/>
      </c>
      <c r="G233" s="82">
        <f>1-F233</f>
        <v/>
      </c>
    </row>
    <row r="234">
      <c r="F234" s="82">
        <f>COUNT(B234:E234) / COUNTA(B234:E234)</f>
        <v/>
      </c>
      <c r="G234" s="82">
        <f>1-F234</f>
        <v/>
      </c>
    </row>
    <row r="235">
      <c r="F235" s="82">
        <f>COUNT(B235:E235) / COUNTA(B235:E235)</f>
        <v/>
      </c>
      <c r="G235" s="82">
        <f>1-F235</f>
        <v/>
      </c>
    </row>
    <row r="236">
      <c r="F236" s="82">
        <f>COUNT(B236:E236) / COUNTA(B236:E236)</f>
        <v/>
      </c>
      <c r="G236" s="82">
        <f>1-F236</f>
        <v/>
      </c>
    </row>
    <row r="237">
      <c r="F237" s="82">
        <f>COUNT(B237:E237) / COUNTA(B237:E237)</f>
        <v/>
      </c>
      <c r="G237" s="82">
        <f>1-F237</f>
        <v/>
      </c>
    </row>
    <row r="238">
      <c r="F238" s="82">
        <f>COUNT(B238:E238) / COUNTA(B238:E238)</f>
        <v/>
      </c>
      <c r="G238" s="82">
        <f>1-F238</f>
        <v/>
      </c>
    </row>
    <row r="239">
      <c r="F239" s="82">
        <f>COUNT(B239:E239) / COUNTA(B239:E239)</f>
        <v/>
      </c>
      <c r="G239" s="82">
        <f>1-F239</f>
        <v/>
      </c>
    </row>
    <row r="240">
      <c r="F240" s="82">
        <f>COUNT(B240:E240) / COUNTA(B240:E240)</f>
        <v/>
      </c>
      <c r="G240" s="82">
        <f>1-F240</f>
        <v/>
      </c>
    </row>
    <row r="241">
      <c r="F241" s="82">
        <f>COUNT(B241:E241) / COUNTA(B241:E241)</f>
        <v/>
      </c>
      <c r="G241" s="82">
        <f>1-F241</f>
        <v/>
      </c>
    </row>
    <row r="242">
      <c r="F242" s="82">
        <f>COUNT(B242:E242) / COUNTA(B242:E242)</f>
        <v/>
      </c>
      <c r="G242" s="82">
        <f>1-F242</f>
        <v/>
      </c>
    </row>
    <row r="243">
      <c r="F243" s="82">
        <f>COUNT(B243:E243) / COUNTA(B243:E243)</f>
        <v/>
      </c>
      <c r="G243" s="82">
        <f>1-F243</f>
        <v/>
      </c>
    </row>
    <row r="244">
      <c r="F244" s="82">
        <f>COUNT(B244:E244) / COUNTA(B244:E244)</f>
        <v/>
      </c>
      <c r="G244" s="82">
        <f>1-F244</f>
        <v/>
      </c>
    </row>
    <row r="245">
      <c r="F245" s="82">
        <f>COUNT(B245:E245) / COUNTA(B245:E245)</f>
        <v/>
      </c>
      <c r="G245" s="82">
        <f>1-F245</f>
        <v/>
      </c>
    </row>
    <row r="246">
      <c r="F246" s="82">
        <f>COUNT(B246:E246) / COUNTA(B246:E246)</f>
        <v/>
      </c>
      <c r="G246" s="82">
        <f>1-F246</f>
        <v/>
      </c>
    </row>
    <row r="247">
      <c r="F247" s="82">
        <f>COUNT(B247:E247) / COUNTA(B247:E247)</f>
        <v/>
      </c>
      <c r="G247" s="82">
        <f>1-F247</f>
        <v/>
      </c>
    </row>
    <row r="248">
      <c r="F248" s="82">
        <f>COUNT(B248:E248) / COUNTA(B248:E248)</f>
        <v/>
      </c>
      <c r="G248" s="82">
        <f>1-F248</f>
        <v/>
      </c>
    </row>
    <row r="249">
      <c r="F249" s="82">
        <f>COUNT(B249:E249) / COUNTA(B249:E249)</f>
        <v/>
      </c>
      <c r="G249" s="82">
        <f>1-F249</f>
        <v/>
      </c>
    </row>
    <row r="250">
      <c r="F250" s="82">
        <f>COUNT(B250:E250) / COUNTA(B250:E250)</f>
        <v/>
      </c>
      <c r="G250" s="82">
        <f>1-F250</f>
        <v/>
      </c>
    </row>
    <row r="251">
      <c r="F251" s="82">
        <f>COUNT(B251:E251) / COUNTA(B251:E251)</f>
        <v/>
      </c>
      <c r="G251" s="82">
        <f>1-F251</f>
        <v/>
      </c>
    </row>
    <row r="252">
      <c r="F252" s="82">
        <f>COUNT(B252:E252) / COUNTA(B252:E252)</f>
        <v/>
      </c>
      <c r="G252" s="82">
        <f>1-F252</f>
        <v/>
      </c>
    </row>
    <row r="253">
      <c r="F253" s="82">
        <f>COUNT(B253:E253) / COUNTA(B253:E253)</f>
        <v/>
      </c>
      <c r="G253" s="82">
        <f>1-F253</f>
        <v/>
      </c>
    </row>
    <row r="254">
      <c r="F254" s="82">
        <f>COUNT(B254:E254) / COUNTA(B254:E254)</f>
        <v/>
      </c>
      <c r="G254" s="82">
        <f>1-F254</f>
        <v/>
      </c>
    </row>
    <row r="255">
      <c r="F255" s="82">
        <f>COUNT(B255:E255) / COUNTA(B255:E255)</f>
        <v/>
      </c>
      <c r="G255" s="82">
        <f>1-F255</f>
        <v/>
      </c>
    </row>
    <row r="256">
      <c r="F256" s="82">
        <f>COUNT(B256:E256) / COUNTA(B256:E256)</f>
        <v/>
      </c>
      <c r="G256" s="82">
        <f>1-F256</f>
        <v/>
      </c>
    </row>
    <row r="257">
      <c r="F257" s="82">
        <f>COUNT(B257:E257) / COUNTA(B257:E257)</f>
        <v/>
      </c>
      <c r="G257" s="82">
        <f>1-F257</f>
        <v/>
      </c>
    </row>
    <row r="258">
      <c r="F258" s="82">
        <f>COUNT(B258:E258) / COUNTA(B258:E258)</f>
        <v/>
      </c>
      <c r="G258" s="82">
        <f>1-F258</f>
        <v/>
      </c>
    </row>
    <row r="259">
      <c r="F259" s="82">
        <f>COUNT(B259:E259) / COUNTA(B259:E259)</f>
        <v/>
      </c>
      <c r="G259" s="82">
        <f>1-F259</f>
        <v/>
      </c>
    </row>
    <row r="260">
      <c r="F260" s="82">
        <f>COUNT(B260:E260) / COUNTA(B260:E260)</f>
        <v/>
      </c>
      <c r="G260" s="82">
        <f>1-F260</f>
        <v/>
      </c>
    </row>
    <row r="261">
      <c r="F261" s="82">
        <f>COUNT(B261:E261) / COUNTA(B261:E261)</f>
        <v/>
      </c>
      <c r="G261" s="82">
        <f>1-F261</f>
        <v/>
      </c>
    </row>
    <row r="262">
      <c r="F262" s="82">
        <f>COUNT(B262:E262) / COUNTA(B262:E262)</f>
        <v/>
      </c>
      <c r="G262" s="82">
        <f>1-F262</f>
        <v/>
      </c>
    </row>
    <row r="263">
      <c r="F263" s="82">
        <f>COUNT(B263:E263) / COUNTA(B263:E263)</f>
        <v/>
      </c>
      <c r="G263" s="82">
        <f>1-F263</f>
        <v/>
      </c>
    </row>
    <row r="264">
      <c r="F264" s="82">
        <f>COUNT(B264:E264) / COUNTA(B264:E264)</f>
        <v/>
      </c>
      <c r="G264" s="82">
        <f>1-F264</f>
        <v/>
      </c>
    </row>
    <row r="265">
      <c r="F265" s="82">
        <f>COUNT(B265:E265) / COUNTA(B265:E265)</f>
        <v/>
      </c>
      <c r="G265" s="82">
        <f>1-F265</f>
        <v/>
      </c>
    </row>
    <row r="266">
      <c r="F266" s="82">
        <f>COUNT(B266:E266) / COUNTA(B266:E266)</f>
        <v/>
      </c>
      <c r="G266" s="82">
        <f>1-F266</f>
        <v/>
      </c>
    </row>
    <row r="267">
      <c r="F267" s="82">
        <f>COUNT(B267:E267) / COUNTA(B267:E267)</f>
        <v/>
      </c>
      <c r="G267" s="82">
        <f>1-F267</f>
        <v/>
      </c>
    </row>
    <row r="268">
      <c r="F268" s="82">
        <f>COUNT(B268:E268) / COUNTA(B268:E268)</f>
        <v/>
      </c>
      <c r="G268" s="82">
        <f>1-F268</f>
        <v/>
      </c>
    </row>
    <row r="269">
      <c r="F269" s="82">
        <f>COUNT(B269:E269) / COUNTA(B269:E269)</f>
        <v/>
      </c>
      <c r="G269" s="82">
        <f>1-F269</f>
        <v/>
      </c>
    </row>
    <row r="270">
      <c r="F270" s="82">
        <f>COUNT(B270:E270) / COUNTA(B270:E270)</f>
        <v/>
      </c>
      <c r="G270" s="82">
        <f>1-F270</f>
        <v/>
      </c>
    </row>
    <row r="271">
      <c r="F271" s="82">
        <f>COUNT(B271:E271) / COUNTA(B271:E271)</f>
        <v/>
      </c>
      <c r="G271" s="82">
        <f>1-F271</f>
        <v/>
      </c>
    </row>
    <row r="272">
      <c r="F272" s="82">
        <f>COUNT(B272:E272) / COUNTA(B272:E272)</f>
        <v/>
      </c>
      <c r="G272" s="82">
        <f>1-F272</f>
        <v/>
      </c>
    </row>
    <row r="273">
      <c r="F273" s="82">
        <f>COUNT(B273:E273) / COUNTA(B273:E273)</f>
        <v/>
      </c>
      <c r="G273" s="82">
        <f>1-F273</f>
        <v/>
      </c>
    </row>
    <row r="274">
      <c r="F274" s="82">
        <f>COUNT(B274:E274) / COUNTA(B274:E274)</f>
        <v/>
      </c>
      <c r="G274" s="82">
        <f>1-F274</f>
        <v/>
      </c>
    </row>
    <row r="275">
      <c r="F275" s="82">
        <f>COUNT(B275:E275) / COUNTA(B275:E275)</f>
        <v/>
      </c>
      <c r="G275" s="82">
        <f>1-F275</f>
        <v/>
      </c>
    </row>
    <row r="276">
      <c r="F276" s="82">
        <f>COUNT(B276:E276) / COUNTA(B276:E276)</f>
        <v/>
      </c>
      <c r="G276" s="82">
        <f>1-F276</f>
        <v/>
      </c>
    </row>
    <row r="277">
      <c r="F277" s="82">
        <f>COUNT(B277:E277) / COUNTA(B277:E277)</f>
        <v/>
      </c>
      <c r="G277" s="82">
        <f>1-F277</f>
        <v/>
      </c>
    </row>
    <row r="278">
      <c r="F278" s="82">
        <f>COUNT(B278:E278) / COUNTA(B278:E278)</f>
        <v/>
      </c>
      <c r="G278" s="82">
        <f>1-F278</f>
        <v/>
      </c>
    </row>
    <row r="279">
      <c r="F279" s="82">
        <f>COUNT(B279:E279) / COUNTA(B279:E279)</f>
        <v/>
      </c>
      <c r="G279" s="82">
        <f>1-F279</f>
        <v/>
      </c>
    </row>
    <row r="280">
      <c r="F280" s="82">
        <f>COUNT(B280:E280) / COUNTA(B280:E280)</f>
        <v/>
      </c>
      <c r="G280" s="82">
        <f>1-F280</f>
        <v/>
      </c>
    </row>
    <row r="281">
      <c r="F281" s="82">
        <f>COUNT(B281:E281) / COUNTA(B281:E281)</f>
        <v/>
      </c>
      <c r="G281" s="82">
        <f>1-F281</f>
        <v/>
      </c>
    </row>
    <row r="282">
      <c r="F282" s="82">
        <f>COUNT(B282:E282) / COUNTA(B282:E282)</f>
        <v/>
      </c>
      <c r="G282" s="82">
        <f>1-F282</f>
        <v/>
      </c>
    </row>
    <row r="283">
      <c r="F283" s="82">
        <f>COUNT(B283:E283) / COUNTA(B283:E283)</f>
        <v/>
      </c>
      <c r="G283" s="82">
        <f>1-F283</f>
        <v/>
      </c>
    </row>
    <row r="284">
      <c r="F284" s="82">
        <f>COUNT(B284:E284) / COUNTA(B284:E284)</f>
        <v/>
      </c>
      <c r="G284" s="82">
        <f>1-F284</f>
        <v/>
      </c>
    </row>
    <row r="285">
      <c r="F285" s="82">
        <f>COUNT(B285:E285) / COUNTA(B285:E285)</f>
        <v/>
      </c>
      <c r="G285" s="82">
        <f>1-F285</f>
        <v/>
      </c>
    </row>
    <row r="286">
      <c r="F286" s="82">
        <f>COUNT(B286:E286) / COUNTA(B286:E286)</f>
        <v/>
      </c>
      <c r="G286" s="82">
        <f>1-F286</f>
        <v/>
      </c>
    </row>
    <row r="287">
      <c r="F287" s="82">
        <f>COUNT(B287:E287) / COUNTA(B287:E287)</f>
        <v/>
      </c>
      <c r="G287" s="82">
        <f>1-F287</f>
        <v/>
      </c>
    </row>
    <row r="288">
      <c r="F288" s="82">
        <f>COUNT(B288:E288) / COUNTA(B288:E288)</f>
        <v/>
      </c>
      <c r="G288" s="82">
        <f>1-F288</f>
        <v/>
      </c>
    </row>
    <row r="289">
      <c r="F289" s="82">
        <f>COUNT(B289:E289) / COUNTA(B289:E289)</f>
        <v/>
      </c>
      <c r="G289" s="82">
        <f>1-F289</f>
        <v/>
      </c>
    </row>
    <row r="290">
      <c r="F290" s="82">
        <f>COUNT(B290:E290) / COUNTA(B290:E290)</f>
        <v/>
      </c>
      <c r="G290" s="82">
        <f>1-F290</f>
        <v/>
      </c>
    </row>
    <row r="291">
      <c r="F291" s="82">
        <f>COUNT(B291:E291) / COUNTA(B291:E291)</f>
        <v/>
      </c>
      <c r="G291" s="82">
        <f>1-F291</f>
        <v/>
      </c>
    </row>
    <row r="292">
      <c r="F292" s="82">
        <f>COUNT(B292:E292) / COUNTA(B292:E292)</f>
        <v/>
      </c>
      <c r="G292" s="82">
        <f>1-F292</f>
        <v/>
      </c>
    </row>
    <row r="293">
      <c r="F293" s="82">
        <f>COUNT(B293:E293) / COUNTA(B293:E293)</f>
        <v/>
      </c>
      <c r="G293" s="82">
        <f>1-F293</f>
        <v/>
      </c>
    </row>
    <row r="294">
      <c r="F294" s="82">
        <f>COUNT(B294:E294) / COUNTA(B294:E294)</f>
        <v/>
      </c>
      <c r="G294" s="82">
        <f>1-F294</f>
        <v/>
      </c>
    </row>
    <row r="295">
      <c r="F295" s="82">
        <f>COUNT(B295:E295) / COUNTA(B295:E295)</f>
        <v/>
      </c>
      <c r="G295" s="82">
        <f>1-F295</f>
        <v/>
      </c>
    </row>
    <row r="296">
      <c r="F296" s="82">
        <f>COUNT(B296:E296) / COUNTA(B296:E296)</f>
        <v/>
      </c>
      <c r="G296" s="82">
        <f>1-F296</f>
        <v/>
      </c>
    </row>
    <row r="297">
      <c r="F297" s="82">
        <f>COUNT(B297:E297) / COUNTA(B297:E297)</f>
        <v/>
      </c>
      <c r="G297" s="82">
        <f>1-F297</f>
        <v/>
      </c>
    </row>
    <row r="298">
      <c r="F298" s="82">
        <f>COUNT(B298:E298) / COUNTA(B298:E298)</f>
        <v/>
      </c>
      <c r="G298" s="82">
        <f>1-F298</f>
        <v/>
      </c>
    </row>
    <row r="299">
      <c r="F299" s="82">
        <f>COUNT(B299:E299) / COUNTA(B299:E299)</f>
        <v/>
      </c>
      <c r="G299" s="82">
        <f>1-F299</f>
        <v/>
      </c>
    </row>
    <row r="300">
      <c r="F300" s="82">
        <f>COUNT(B300:E300) / COUNTA(B300:E300)</f>
        <v/>
      </c>
      <c r="G300" s="82">
        <f>1-F300</f>
        <v/>
      </c>
    </row>
    <row r="301">
      <c r="F301" s="82">
        <f>COUNT(B301:E301) / COUNTA(B301:E301)</f>
        <v/>
      </c>
      <c r="G301" s="82">
        <f>1-F301</f>
        <v/>
      </c>
    </row>
    <row r="302">
      <c r="F302" s="82">
        <f>COUNT(B302:E302) / COUNTA(B302:E302)</f>
        <v/>
      </c>
      <c r="G302" s="82">
        <f>1-F302</f>
        <v/>
      </c>
    </row>
    <row r="303">
      <c r="F303" s="82">
        <f>COUNT(B303:E303) / COUNTA(B303:E303)</f>
        <v/>
      </c>
      <c r="G303" s="82">
        <f>1-F303</f>
        <v/>
      </c>
    </row>
    <row r="304">
      <c r="F304" s="82">
        <f>COUNT(B304:E304) / COUNTA(B304:E304)</f>
        <v/>
      </c>
      <c r="G304" s="82">
        <f>1-F304</f>
        <v/>
      </c>
    </row>
    <row r="305">
      <c r="F305" s="82">
        <f>COUNT(B305:E305) / COUNTA(B305:E305)</f>
        <v/>
      </c>
      <c r="G305" s="82">
        <f>1-F305</f>
        <v/>
      </c>
    </row>
    <row r="306">
      <c r="F306" s="82">
        <f>COUNT(B306:E306) / COUNTA(B306:E306)</f>
        <v/>
      </c>
      <c r="G306" s="82">
        <f>1-F306</f>
        <v/>
      </c>
    </row>
    <row r="307">
      <c r="F307" s="82">
        <f>COUNT(B307:E307) / COUNTA(B307:E307)</f>
        <v/>
      </c>
      <c r="G307" s="82">
        <f>1-F307</f>
        <v/>
      </c>
    </row>
    <row r="308">
      <c r="F308" s="82">
        <f>COUNT(B308:E308) / COUNTA(B308:E308)</f>
        <v/>
      </c>
      <c r="G308" s="82">
        <f>1-F308</f>
        <v/>
      </c>
    </row>
    <row r="309">
      <c r="F309" s="82">
        <f>COUNT(B309:E309) / COUNTA(B309:E309)</f>
        <v/>
      </c>
      <c r="G309" s="82">
        <f>1-F309</f>
        <v/>
      </c>
    </row>
    <row r="310">
      <c r="F310" s="82">
        <f>COUNT(B310:E310) / COUNTA(B310:E310)</f>
        <v/>
      </c>
      <c r="G310" s="82">
        <f>1-F310</f>
        <v/>
      </c>
    </row>
    <row r="311">
      <c r="F311" s="82">
        <f>COUNT(B311:E311) / COUNTA(B311:E311)</f>
        <v/>
      </c>
      <c r="G311" s="82">
        <f>1-F311</f>
        <v/>
      </c>
    </row>
    <row r="312">
      <c r="F312" s="82">
        <f>COUNT(B312:E312) / COUNTA(B312:E312)</f>
        <v/>
      </c>
      <c r="G312" s="82">
        <f>1-F312</f>
        <v/>
      </c>
    </row>
    <row r="313">
      <c r="F313" s="82">
        <f>COUNT(B313:E313) / COUNTA(B313:E313)</f>
        <v/>
      </c>
      <c r="G313" s="82">
        <f>1-F313</f>
        <v/>
      </c>
    </row>
    <row r="314">
      <c r="F314" s="82">
        <f>COUNT(B314:E314) / COUNTA(B314:E314)</f>
        <v/>
      </c>
      <c r="G314" s="82">
        <f>1-F314</f>
        <v/>
      </c>
    </row>
    <row r="315">
      <c r="F315" s="82">
        <f>COUNT(B315:E315) / COUNTA(B315:E315)</f>
        <v/>
      </c>
      <c r="G315" s="82">
        <f>1-F315</f>
        <v/>
      </c>
    </row>
    <row r="316">
      <c r="F316" s="82">
        <f>COUNT(B316:E316) / COUNTA(B316:E316)</f>
        <v/>
      </c>
      <c r="G316" s="82">
        <f>1-F316</f>
        <v/>
      </c>
    </row>
    <row r="317">
      <c r="F317" s="82">
        <f>COUNT(B317:E317) / COUNTA(B317:E317)</f>
        <v/>
      </c>
      <c r="G317" s="82">
        <f>1-F317</f>
        <v/>
      </c>
    </row>
    <row r="318">
      <c r="F318" s="82">
        <f>COUNT(B318:E318) / COUNTA(B318:E318)</f>
        <v/>
      </c>
      <c r="G318" s="82">
        <f>1-F318</f>
        <v/>
      </c>
    </row>
    <row r="319">
      <c r="F319" s="82">
        <f>COUNT(B319:E319) / COUNTA(B319:E319)</f>
        <v/>
      </c>
      <c r="G319" s="82">
        <f>1-F319</f>
        <v/>
      </c>
    </row>
    <row r="320">
      <c r="F320" s="82">
        <f>COUNT(B320:E320) / COUNTA(B320:E320)</f>
        <v/>
      </c>
      <c r="G320" s="82">
        <f>1-F320</f>
        <v/>
      </c>
    </row>
    <row r="321">
      <c r="F321" s="82">
        <f>COUNT(B321:E321) / COUNTA(B321:E321)</f>
        <v/>
      </c>
      <c r="G321" s="82">
        <f>1-F321</f>
        <v/>
      </c>
    </row>
    <row r="322">
      <c r="F322" s="82">
        <f>COUNT(B322:E322) / COUNTA(B322:E322)</f>
        <v/>
      </c>
      <c r="G322" s="82">
        <f>1-F322</f>
        <v/>
      </c>
    </row>
    <row r="323">
      <c r="F323" s="82">
        <f>COUNT(B323:E323) / COUNTA(B323:E323)</f>
        <v/>
      </c>
      <c r="G323" s="82">
        <f>1-F323</f>
        <v/>
      </c>
    </row>
    <row r="324">
      <c r="F324" s="82">
        <f>COUNT(B324:E324) / COUNTA(B324:E324)</f>
        <v/>
      </c>
      <c r="G324" s="82">
        <f>1-F324</f>
        <v/>
      </c>
    </row>
    <row r="325">
      <c r="F325" s="82">
        <f>COUNT(B325:E325) / COUNTA(B325:E325)</f>
        <v/>
      </c>
      <c r="G325" s="82">
        <f>1-F325</f>
        <v/>
      </c>
    </row>
    <row r="326">
      <c r="F326" s="82">
        <f>COUNT(B326:E326) / COUNTA(B326:E326)</f>
        <v/>
      </c>
      <c r="G326" s="82">
        <f>1-F326</f>
        <v/>
      </c>
    </row>
    <row r="327">
      <c r="F327" s="82">
        <f>COUNT(B327:E327) / COUNTA(B327:E327)</f>
        <v/>
      </c>
      <c r="G327" s="82">
        <f>1-F327</f>
        <v/>
      </c>
    </row>
    <row r="328">
      <c r="F328" s="82">
        <f>COUNT(B328:E328) / COUNTA(B328:E328)</f>
        <v/>
      </c>
      <c r="G328" s="82">
        <f>1-F328</f>
        <v/>
      </c>
    </row>
    <row r="329">
      <c r="F329" s="82">
        <f>COUNT(B329:E329) / COUNTA(B329:E329)</f>
        <v/>
      </c>
      <c r="G329" s="82">
        <f>1-F329</f>
        <v/>
      </c>
    </row>
    <row r="330">
      <c r="F330" s="82">
        <f>COUNT(B330:E330) / COUNTA(B330:E330)</f>
        <v/>
      </c>
      <c r="G330" s="82">
        <f>1-F330</f>
        <v/>
      </c>
    </row>
    <row r="331">
      <c r="F331" s="82">
        <f>COUNT(B331:E331) / COUNTA(B331:E331)</f>
        <v/>
      </c>
      <c r="G331" s="82">
        <f>1-F331</f>
        <v/>
      </c>
    </row>
    <row r="332">
      <c r="F332" s="82">
        <f>COUNT(B332:E332) / COUNTA(B332:E332)</f>
        <v/>
      </c>
      <c r="G332" s="82">
        <f>1-F332</f>
        <v/>
      </c>
    </row>
    <row r="333">
      <c r="F333" s="82">
        <f>COUNT(B333:E333) / COUNTA(B333:E333)</f>
        <v/>
      </c>
      <c r="G333" s="82">
        <f>1-F333</f>
        <v/>
      </c>
    </row>
    <row r="334">
      <c r="F334" s="82">
        <f>COUNT(B334:E334) / COUNTA(B334:E334)</f>
        <v/>
      </c>
      <c r="G334" s="82">
        <f>1-F334</f>
        <v/>
      </c>
    </row>
    <row r="335">
      <c r="F335" s="82">
        <f>COUNT(B335:E335) / COUNTA(B335:E335)</f>
        <v/>
      </c>
      <c r="G335" s="82">
        <f>1-F335</f>
        <v/>
      </c>
    </row>
    <row r="336">
      <c r="F336" s="82">
        <f>COUNT(B336:E336) / COUNTA(B336:E336)</f>
        <v/>
      </c>
      <c r="G336" s="82">
        <f>1-F336</f>
        <v/>
      </c>
    </row>
    <row r="337">
      <c r="F337" s="82">
        <f>COUNT(B337:E337) / COUNTA(B337:E337)</f>
        <v/>
      </c>
      <c r="G337" s="82">
        <f>1-F337</f>
        <v/>
      </c>
    </row>
    <row r="338">
      <c r="F338" s="82">
        <f>COUNT(B338:E338) / COUNTA(B338:E338)</f>
        <v/>
      </c>
      <c r="G338" s="82">
        <f>1-F338</f>
        <v/>
      </c>
    </row>
    <row r="339">
      <c r="F339" s="82">
        <f>COUNT(B339:E339) / COUNTA(B339:E339)</f>
        <v/>
      </c>
      <c r="G339" s="82">
        <f>1-F339</f>
        <v/>
      </c>
    </row>
    <row r="340">
      <c r="F340" s="82">
        <f>COUNT(B340:E340) / COUNTA(B340:E340)</f>
        <v/>
      </c>
      <c r="G340" s="82">
        <f>1-F340</f>
        <v/>
      </c>
    </row>
    <row r="341">
      <c r="F341" s="82">
        <f>COUNT(B341:E341) / COUNTA(B341:E341)</f>
        <v/>
      </c>
      <c r="G341" s="82">
        <f>1-F341</f>
        <v/>
      </c>
    </row>
    <row r="342">
      <c r="F342" s="82">
        <f>COUNT(B342:E342) / COUNTA(B342:E342)</f>
        <v/>
      </c>
      <c r="G342" s="82">
        <f>1-F342</f>
        <v/>
      </c>
    </row>
    <row r="343">
      <c r="F343" s="82">
        <f>COUNT(B343:E343) / COUNTA(B343:E343)</f>
        <v/>
      </c>
      <c r="G343" s="82">
        <f>1-F343</f>
        <v/>
      </c>
    </row>
    <row r="344">
      <c r="F344" s="82">
        <f>COUNT(B344:E344) / COUNTA(B344:E344)</f>
        <v/>
      </c>
      <c r="G344" s="82">
        <f>1-F344</f>
        <v/>
      </c>
    </row>
    <row r="345">
      <c r="F345" s="82">
        <f>COUNT(B345:E345) / COUNTA(B345:E345)</f>
        <v/>
      </c>
      <c r="G345" s="82">
        <f>1-F345</f>
        <v/>
      </c>
    </row>
    <row r="346">
      <c r="F346" s="82">
        <f>COUNT(B346:E346) / COUNTA(B346:E346)</f>
        <v/>
      </c>
      <c r="G346" s="82">
        <f>1-F346</f>
        <v/>
      </c>
    </row>
    <row r="347">
      <c r="F347" s="82">
        <f>COUNT(B347:E347) / COUNTA(B347:E347)</f>
        <v/>
      </c>
      <c r="G347" s="82">
        <f>1-F347</f>
        <v/>
      </c>
    </row>
    <row r="348">
      <c r="F348" s="82">
        <f>COUNT(B348:E348) / COUNTA(B348:E348)</f>
        <v/>
      </c>
      <c r="G348" s="82">
        <f>1-F348</f>
        <v/>
      </c>
    </row>
    <row r="349">
      <c r="F349" s="82">
        <f>COUNT(B349:E349) / COUNTA(B349:E349)</f>
        <v/>
      </c>
      <c r="G349" s="82">
        <f>1-F349</f>
        <v/>
      </c>
    </row>
    <row r="350">
      <c r="F350" s="82">
        <f>COUNT(B350:E350) / COUNTA(B350:E350)</f>
        <v/>
      </c>
      <c r="G350" s="82">
        <f>1-F350</f>
        <v/>
      </c>
    </row>
    <row r="351">
      <c r="F351" s="82">
        <f>COUNT(B351:E351) / COUNTA(B351:E351)</f>
        <v/>
      </c>
      <c r="G351" s="82">
        <f>1-F351</f>
        <v/>
      </c>
    </row>
    <row r="352">
      <c r="F352" s="82">
        <f>COUNT(B352:E352) / COUNTA(B352:E352)</f>
        <v/>
      </c>
      <c r="G352" s="82">
        <f>1-F352</f>
        <v/>
      </c>
    </row>
    <row r="353">
      <c r="F353" s="82">
        <f>COUNT(B353:E353) / COUNTA(B353:E353)</f>
        <v/>
      </c>
      <c r="G353" s="82">
        <f>1-F353</f>
        <v/>
      </c>
    </row>
    <row r="354">
      <c r="F354" s="82">
        <f>COUNT(B354:E354) / COUNTA(B354:E354)</f>
        <v/>
      </c>
      <c r="G354" s="82">
        <f>1-F354</f>
        <v/>
      </c>
    </row>
    <row r="355">
      <c r="F355" s="82">
        <f>COUNT(B355:E355) / COUNTA(B355:E355)</f>
        <v/>
      </c>
      <c r="G355" s="82">
        <f>1-F355</f>
        <v/>
      </c>
    </row>
    <row r="356">
      <c r="F356" s="82">
        <f>COUNT(B356:E356) / COUNTA(B356:E356)</f>
        <v/>
      </c>
      <c r="G356" s="82">
        <f>1-F356</f>
        <v/>
      </c>
    </row>
    <row r="357">
      <c r="F357" s="82">
        <f>COUNT(B357:E357) / COUNTA(B357:E357)</f>
        <v/>
      </c>
      <c r="G357" s="82">
        <f>1-F357</f>
        <v/>
      </c>
    </row>
    <row r="358">
      <c r="F358" s="82">
        <f>COUNT(B358:E358) / COUNTA(B358:E358)</f>
        <v/>
      </c>
      <c r="G358" s="82">
        <f>1-F358</f>
        <v/>
      </c>
    </row>
    <row r="359">
      <c r="F359" s="82">
        <f>COUNT(B359:E359) / COUNTA(B359:E359)</f>
        <v/>
      </c>
      <c r="G359" s="82">
        <f>1-F359</f>
        <v/>
      </c>
    </row>
    <row r="360">
      <c r="F360" s="82">
        <f>COUNT(B360:E360) / COUNTA(B360:E360)</f>
        <v/>
      </c>
      <c r="G360" s="82">
        <f>1-F360</f>
        <v/>
      </c>
    </row>
    <row r="361">
      <c r="F361" s="82">
        <f>COUNT(B361:E361) / COUNTA(B361:E361)</f>
        <v/>
      </c>
      <c r="G361" s="82">
        <f>1-F361</f>
        <v/>
      </c>
    </row>
    <row r="362">
      <c r="F362" s="82">
        <f>COUNT(B362:E362) / COUNTA(B362:E362)</f>
        <v/>
      </c>
      <c r="G362" s="82">
        <f>1-F362</f>
        <v/>
      </c>
    </row>
    <row r="363">
      <c r="F363" s="82">
        <f>COUNT(B363:E363) / COUNTA(B363:E363)</f>
        <v/>
      </c>
      <c r="G363" s="82">
        <f>1-F363</f>
        <v/>
      </c>
    </row>
    <row r="364">
      <c r="F364" s="82">
        <f>COUNT(B364:E364) / COUNTA(B364:E364)</f>
        <v/>
      </c>
      <c r="G364" s="82">
        <f>1-F364</f>
        <v/>
      </c>
    </row>
    <row r="365">
      <c r="F365" s="82">
        <f>COUNT(B365:E365) / COUNTA(B365:E365)</f>
        <v/>
      </c>
      <c r="G365" s="82">
        <f>1-F365</f>
        <v/>
      </c>
    </row>
    <row r="366">
      <c r="F366" s="82">
        <f>COUNT(B366:E366) / COUNTA(B366:E366)</f>
        <v/>
      </c>
      <c r="G366" s="82">
        <f>1-F366</f>
        <v/>
      </c>
    </row>
    <row r="367">
      <c r="F367" s="82">
        <f>COUNT(B367:E367) / COUNTA(B367:E367)</f>
        <v/>
      </c>
      <c r="G367" s="82">
        <f>1-F367</f>
        <v/>
      </c>
    </row>
    <row r="368">
      <c r="F368" s="82">
        <f>COUNT(B368:E368) / COUNTA(B368:E368)</f>
        <v/>
      </c>
      <c r="G368" s="82">
        <f>1-F368</f>
        <v/>
      </c>
    </row>
    <row r="369">
      <c r="F369" s="82">
        <f>COUNT(B369:E369) / COUNTA(B369:E369)</f>
        <v/>
      </c>
      <c r="G369" s="82">
        <f>1-F369</f>
        <v/>
      </c>
    </row>
    <row r="370">
      <c r="F370" s="82">
        <f>COUNT(B370:E370) / COUNTA(B370:E370)</f>
        <v/>
      </c>
      <c r="G370" s="82">
        <f>1-F370</f>
        <v/>
      </c>
    </row>
    <row r="371">
      <c r="F371" s="82">
        <f>COUNT(B371:E371) / COUNTA(B371:E371)</f>
        <v/>
      </c>
      <c r="G371" s="82">
        <f>1-F371</f>
        <v/>
      </c>
    </row>
    <row r="372">
      <c r="F372" s="82">
        <f>COUNT(B372:E372) / COUNTA(B372:E372)</f>
        <v/>
      </c>
      <c r="G372" s="82">
        <f>1-F372</f>
        <v/>
      </c>
    </row>
    <row r="373">
      <c r="F373" s="82">
        <f>COUNT(B373:E373) / COUNTA(B373:E373)</f>
        <v/>
      </c>
      <c r="G373" s="82">
        <f>1-F373</f>
        <v/>
      </c>
    </row>
    <row r="374">
      <c r="F374" s="82">
        <f>COUNT(B374:E374) / COUNTA(B374:E374)</f>
        <v/>
      </c>
      <c r="G374" s="82">
        <f>1-F374</f>
        <v/>
      </c>
    </row>
    <row r="375">
      <c r="F375" s="82">
        <f>COUNT(B375:E375) / COUNTA(B375:E375)</f>
        <v/>
      </c>
      <c r="G375" s="82">
        <f>1-F375</f>
        <v/>
      </c>
    </row>
    <row r="376">
      <c r="F376" s="82">
        <f>COUNT(B376:E376) / COUNTA(B376:E376)</f>
        <v/>
      </c>
      <c r="G376" s="82">
        <f>1-F376</f>
        <v/>
      </c>
    </row>
    <row r="377">
      <c r="F377" s="82">
        <f>COUNT(B377:E377) / COUNTA(B377:E377)</f>
        <v/>
      </c>
      <c r="G377" s="82">
        <f>1-F377</f>
        <v/>
      </c>
    </row>
    <row r="378">
      <c r="F378" s="82">
        <f>COUNT(B378:E378) / COUNTA(B378:E378)</f>
        <v/>
      </c>
      <c r="G378" s="82">
        <f>1-F378</f>
        <v/>
      </c>
    </row>
    <row r="379">
      <c r="F379" s="82">
        <f>COUNT(B379:E379) / COUNTA(B379:E379)</f>
        <v/>
      </c>
      <c r="G379" s="82">
        <f>1-F379</f>
        <v/>
      </c>
    </row>
    <row r="380">
      <c r="F380" s="82">
        <f>COUNT(B380:E380) / COUNTA(B380:E380)</f>
        <v/>
      </c>
      <c r="G380" s="82">
        <f>1-F380</f>
        <v/>
      </c>
    </row>
    <row r="381">
      <c r="F381" s="82">
        <f>COUNT(B381:E381) / COUNTA(B381:E381)</f>
        <v/>
      </c>
      <c r="G381" s="82">
        <f>1-F381</f>
        <v/>
      </c>
    </row>
    <row r="382">
      <c r="F382" s="82">
        <f>COUNT(B382:E382) / COUNTA(B382:E382)</f>
        <v/>
      </c>
      <c r="G382" s="82">
        <f>1-F382</f>
        <v/>
      </c>
    </row>
    <row r="383">
      <c r="F383" s="82">
        <f>COUNT(B383:E383) / COUNTA(B383:E383)</f>
        <v/>
      </c>
      <c r="G383" s="82">
        <f>1-F383</f>
        <v/>
      </c>
    </row>
    <row r="384">
      <c r="F384" s="82">
        <f>COUNT(B384:E384) / COUNTA(B384:E384)</f>
        <v/>
      </c>
      <c r="G384" s="82">
        <f>1-F384</f>
        <v/>
      </c>
    </row>
    <row r="385">
      <c r="F385" s="82">
        <f>COUNT(B385:E385) / COUNTA(B385:E385)</f>
        <v/>
      </c>
      <c r="G385" s="82">
        <f>1-F385</f>
        <v/>
      </c>
    </row>
    <row r="386">
      <c r="F386" s="82">
        <f>COUNT(B386:E386) / COUNTA(B386:E386)</f>
        <v/>
      </c>
      <c r="G386" s="82">
        <f>1-F386</f>
        <v/>
      </c>
    </row>
    <row r="387">
      <c r="F387" s="82">
        <f>COUNT(B387:E387) / COUNTA(B387:E387)</f>
        <v/>
      </c>
      <c r="G387" s="82">
        <f>1-F387</f>
        <v/>
      </c>
    </row>
    <row r="388">
      <c r="F388" s="82">
        <f>COUNT(B388:E388) / COUNTA(B388:E388)</f>
        <v/>
      </c>
      <c r="G388" s="82">
        <f>1-F388</f>
        <v/>
      </c>
    </row>
    <row r="389">
      <c r="F389" s="82">
        <f>COUNT(B389:E389) / COUNTA(B389:E389)</f>
        <v/>
      </c>
      <c r="G389" s="82">
        <f>1-F389</f>
        <v/>
      </c>
    </row>
    <row r="390">
      <c r="F390" s="82">
        <f>COUNT(B390:E390) / COUNTA(B390:E390)</f>
        <v/>
      </c>
      <c r="G390" s="82">
        <f>1-F390</f>
        <v/>
      </c>
    </row>
    <row r="391">
      <c r="F391" s="82">
        <f>COUNT(B391:E391) / COUNTA(B391:E391)</f>
        <v/>
      </c>
      <c r="G391" s="82">
        <f>1-F391</f>
        <v/>
      </c>
    </row>
    <row r="392">
      <c r="F392" s="82">
        <f>COUNT(B392:E392) / COUNTA(B392:E392)</f>
        <v/>
      </c>
      <c r="G392" s="82">
        <f>1-F392</f>
        <v/>
      </c>
    </row>
    <row r="393">
      <c r="F393" s="82">
        <f>COUNT(B393:E393) / COUNTA(B393:E393)</f>
        <v/>
      </c>
      <c r="G393" s="82">
        <f>1-F393</f>
        <v/>
      </c>
    </row>
    <row r="394">
      <c r="F394" s="82">
        <f>COUNT(B394:E394) / COUNTA(B394:E394)</f>
        <v/>
      </c>
      <c r="G394" s="82">
        <f>1-F394</f>
        <v/>
      </c>
    </row>
    <row r="395">
      <c r="F395" s="82">
        <f>COUNT(B395:E395) / COUNTA(B395:E395)</f>
        <v/>
      </c>
      <c r="G395" s="82">
        <f>1-F395</f>
        <v/>
      </c>
    </row>
    <row r="396">
      <c r="F396" s="82">
        <f>COUNT(B396:E396) / COUNTA(B396:E396)</f>
        <v/>
      </c>
      <c r="G396" s="82">
        <f>1-F396</f>
        <v/>
      </c>
    </row>
    <row r="397">
      <c r="F397" s="82">
        <f>COUNT(B397:E397) / COUNTA(B397:E397)</f>
        <v/>
      </c>
      <c r="G397" s="82">
        <f>1-F397</f>
        <v/>
      </c>
    </row>
    <row r="398">
      <c r="F398" s="82">
        <f>COUNT(B398:E398) / COUNTA(B398:E398)</f>
        <v/>
      </c>
      <c r="G398" s="82">
        <f>1-F398</f>
        <v/>
      </c>
    </row>
    <row r="399">
      <c r="F399" s="82">
        <f>COUNT(B399:E399) / COUNTA(B399:E399)</f>
        <v/>
      </c>
      <c r="G399" s="82">
        <f>1-F399</f>
        <v/>
      </c>
    </row>
    <row r="400">
      <c r="F400" s="82">
        <f>COUNT(B400:E400) / COUNTA(B400:E400)</f>
        <v/>
      </c>
      <c r="G400" s="82">
        <f>1-F400</f>
        <v/>
      </c>
    </row>
    <row r="401">
      <c r="A401" s="81" t="inlineStr">
        <is>
          <t>Nota:</t>
        </is>
      </c>
      <c r="F401" s="82">
        <f>COUNT(B401:E401) / COUNTA(B401:E401)</f>
        <v/>
      </c>
      <c r="G401" s="82">
        <f>1-F401</f>
        <v/>
      </c>
    </row>
    <row r="402">
      <c r="A402" s="81" t="inlineStr">
        <is>
          <t>- Os dados relativos ao Cadastro Nacional de Estabelecimentos de Saúde (CNES) exibidos no TABNET referem-se aos registros constantes no Banco de Dados Nacional do CNES com status ATIVO.</t>
        </is>
      </c>
      <c r="F402" s="82">
        <f>COUNT(B402:E402) / COUNTA(B402:E402)</f>
        <v/>
      </c>
      <c r="G402" s="82">
        <f>1-F402</f>
        <v/>
      </c>
    </row>
    <row r="403">
      <c r="A403" s="81" t="inlineStr">
        <is>
          <t>- A partir do processamento de junho de 2012, houve mudança na classificação da natureza e esfera dos estabelecimentos. Com isso, temos que:</t>
        </is>
      </c>
      <c r="F403" s="82">
        <f>COUNT(B403:E403) / COUNTA(B403:E403)</f>
        <v/>
      </c>
      <c r="G403" s="82">
        <f>1-F403</f>
        <v/>
      </c>
    </row>
    <row r="404">
      <c r="F404" s="82">
        <f>COUNT(B404:E404) / COUNTA(B404:E404)</f>
        <v/>
      </c>
      <c r="G404" s="82">
        <f>1-F404</f>
        <v/>
      </c>
    </row>
    <row r="405">
      <c r="A405" s="81" t="inlineStr">
        <is>
          <t>Até maio de 2012 estas informações estão disponíveis como "Natureza" e "Esfera Administrativa".</t>
        </is>
      </c>
      <c r="F405" s="82">
        <f>COUNT(B405:E405) / COUNTA(B405:E405)</f>
        <v/>
      </c>
      <c r="G405" s="82">
        <f>1-F405</f>
        <v/>
      </c>
    </row>
    <row r="406">
      <c r="A406" s="81" t="inlineStr">
        <is>
          <t>De junho de 2012 a outubro de 2015, estão disponíveis tanto como "Natureza" e "Esfera Administrativa", como "Natureza Jurídica" e "Esfera Jurídica".</t>
        </is>
      </c>
      <c r="F406" s="82">
        <f>COUNT(B406:E406) / COUNTA(B406:E406)</f>
        <v/>
      </c>
      <c r="G406" s="82">
        <f>1-F406</f>
        <v/>
      </c>
    </row>
    <row r="407">
      <c r="A407" s="81" t="inlineStr">
        <is>
          <t>A partir de novembro de 2015, estão disponíveis como "Natureza Jurídica" e "Esfera Jurídica".</t>
        </is>
      </c>
    </row>
    <row r="408">
      <c r="A408" t="inlineStr">
        <is>
          <t>-------------</t>
        </is>
      </c>
    </row>
    <row r="409">
      <c r="A409" t="inlineStr">
        <is>
          <t>PORCENT_COMPLETA (%)</t>
        </is>
      </c>
      <c r="B409" s="82">
        <f>COUNT(B4:E406) / COUNTA(B4:E406)</f>
        <v/>
      </c>
    </row>
    <row r="410">
      <c r="A410" t="inlineStr">
        <is>
          <t>PORCENT_AUSENTE (%)</t>
        </is>
      </c>
      <c r="B410" s="82">
        <f>1-B409</f>
        <v/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0" summaryRight="0"/>
    <pageSetUpPr/>
  </sheetPr>
  <dimension ref="A1:D4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CNES - Estabelecimentos - Serviços / classificação até Fevereiro de 2008 - Brasil</t>
        </is>
      </c>
    </row>
    <row r="2">
      <c r="A2" s="81" t="inlineStr">
        <is>
          <t>Quantidade por Ano/mês compet.</t>
        </is>
      </c>
    </row>
    <row r="3">
      <c r="A3" s="81" t="inlineStr">
        <is>
          <t>Período:Ago/2005-Fev/2008</t>
        </is>
      </c>
    </row>
    <row r="4">
      <c r="A4" s="81" t="inlineStr">
        <is>
          <t>Ano/mês compet.</t>
        </is>
      </c>
      <c r="B4" s="81" t="inlineStr">
        <is>
          <t>Quantidade</t>
        </is>
      </c>
      <c r="C4" t="inlineStr">
        <is>
          <t>DADOS_OBTIDOS (%)</t>
        </is>
      </c>
      <c r="D4" t="inlineStr">
        <is>
          <t>DADOS_AUSENTES (%)</t>
        </is>
      </c>
    </row>
    <row r="5">
      <c r="A5" s="81" t="n">
        <v>1992</v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1993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1194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1995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1996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1997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1998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1999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2000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2001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2002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2003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2004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2005</v>
      </c>
      <c r="B18" s="81" t="n">
        <v>1157638</v>
      </c>
      <c r="C18" s="82">
        <f>COUNT(B18:B18) / COUNTA(B18:B18)</f>
        <v/>
      </c>
      <c r="D18" s="82">
        <f>1-C18</f>
        <v/>
      </c>
    </row>
    <row r="19">
      <c r="A19" s="81" t="n">
        <v>2006</v>
      </c>
      <c r="B19" s="81" t="n">
        <v>3321505</v>
      </c>
      <c r="C19" s="82">
        <f>COUNT(B19:B19) / COUNTA(B19:B19)</f>
        <v/>
      </c>
      <c r="D19" s="82">
        <f>1-C19</f>
        <v/>
      </c>
    </row>
    <row r="20">
      <c r="A20" s="81" t="n">
        <v>2007</v>
      </c>
      <c r="B20" s="81" t="n">
        <v>3830592</v>
      </c>
      <c r="C20" s="82">
        <f>COUNT(B20:B20) / COUNTA(B20:B20)</f>
        <v/>
      </c>
      <c r="D20" s="82">
        <f>1-C20</f>
        <v/>
      </c>
    </row>
    <row r="21">
      <c r="A21" s="81" t="n">
        <v>2008</v>
      </c>
      <c r="B21" s="81" t="n">
        <v>668955</v>
      </c>
      <c r="C21" s="82">
        <f>COUNT(B21:B21) / COUNTA(B21:B21)</f>
        <v/>
      </c>
      <c r="D21" s="82">
        <f>1-C21</f>
        <v/>
      </c>
    </row>
    <row r="22">
      <c r="A22" s="81" t="n">
        <v>2009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2010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2011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2012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2013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2014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2015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2016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2017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2018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2019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2020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2021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2022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2023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2024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inlineStr">
        <is>
          <t>Fonte: Ministério da Saúde - Cadastro Nacional dos Estabelecimentos de Saúde do Brasil - CNES</t>
        </is>
      </c>
    </row>
    <row r="39">
      <c r="A39" t="inlineStr">
        <is>
          <t>-------------</t>
        </is>
      </c>
    </row>
    <row r="40">
      <c r="A40" t="inlineStr">
        <is>
          <t>PORCENT_COMPLETA (%)</t>
        </is>
      </c>
      <c r="B40" s="82">
        <f>COUNT(B5:B37) / COUNTA(B5:B37)</f>
        <v/>
      </c>
    </row>
    <row r="41">
      <c r="A41" t="inlineStr">
        <is>
          <t>PORCENT_AUSENTE (%)</t>
        </is>
      </c>
      <c r="B41" s="82">
        <f>1-B40</f>
        <v/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0" summaryRight="0"/>
    <pageSetUpPr/>
  </sheetPr>
  <dimension ref="A1:N4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CNES - Estabelecimentos - Classificação do Serviço - Brasil</t>
        </is>
      </c>
    </row>
    <row r="2">
      <c r="A2" s="81" t="inlineStr">
        <is>
          <t>Período:Mar/2008-Mai/2010, Jan/2012-Ago/2024</t>
        </is>
      </c>
    </row>
    <row r="3">
      <c r="A3" s="81" t="inlineStr">
        <is>
          <t>Ano/mês compet.</t>
        </is>
      </c>
      <c r="B3" s="81" t="inlineStr">
        <is>
          <t>Quantidade</t>
        </is>
      </c>
      <c r="M3" t="inlineStr">
        <is>
          <t>DADOS_OBTIDOS (%)</t>
        </is>
      </c>
      <c r="N3" t="inlineStr">
        <is>
          <t>DADOS_AUSENTES (%)</t>
        </is>
      </c>
    </row>
    <row r="4">
      <c r="A4" s="65" t="n">
        <v>1992</v>
      </c>
      <c r="B4" s="81" t="inlineStr">
        <is>
          <t>-</t>
        </is>
      </c>
      <c r="M4" s="82">
        <f>COUNT(B4:L4) / COUNTA(B4:L4)</f>
        <v/>
      </c>
      <c r="N4" s="82">
        <f>1-M4</f>
        <v/>
      </c>
    </row>
    <row r="5">
      <c r="A5" s="65" t="n">
        <v>1993</v>
      </c>
      <c r="B5" s="81" t="inlineStr">
        <is>
          <t>-</t>
        </is>
      </c>
      <c r="M5" s="82">
        <f>COUNT(B5:L5) / COUNTA(B5:L5)</f>
        <v/>
      </c>
      <c r="N5" s="82">
        <f>1-M5</f>
        <v/>
      </c>
    </row>
    <row r="6">
      <c r="A6" s="65" t="n">
        <v>1194</v>
      </c>
      <c r="B6" s="81" t="inlineStr">
        <is>
          <t>-</t>
        </is>
      </c>
      <c r="M6" s="82">
        <f>COUNT(B6:L6) / COUNTA(B6:L6)</f>
        <v/>
      </c>
      <c r="N6" s="82">
        <f>1-M6</f>
        <v/>
      </c>
    </row>
    <row r="7">
      <c r="A7" s="65" t="n">
        <v>1995</v>
      </c>
      <c r="B7" s="81" t="inlineStr">
        <is>
          <t>-</t>
        </is>
      </c>
      <c r="M7" s="82">
        <f>COUNT(B7:L7) / COUNTA(B7:L7)</f>
        <v/>
      </c>
      <c r="N7" s="82">
        <f>1-M7</f>
        <v/>
      </c>
    </row>
    <row r="8">
      <c r="A8" s="65" t="n">
        <v>1996</v>
      </c>
      <c r="B8" s="81" t="inlineStr">
        <is>
          <t>-</t>
        </is>
      </c>
      <c r="M8" s="82">
        <f>COUNT(B8:L8) / COUNTA(B8:L8)</f>
        <v/>
      </c>
      <c r="N8" s="82">
        <f>1-M8</f>
        <v/>
      </c>
    </row>
    <row r="9">
      <c r="A9" s="65" t="n">
        <v>1997</v>
      </c>
      <c r="B9" s="81" t="inlineStr">
        <is>
          <t>-</t>
        </is>
      </c>
      <c r="M9" s="82">
        <f>COUNT(B9:L9) / COUNTA(B9:L9)</f>
        <v/>
      </c>
      <c r="N9" s="82">
        <f>1-M9</f>
        <v/>
      </c>
    </row>
    <row r="10">
      <c r="A10" s="65" t="n">
        <v>1998</v>
      </c>
      <c r="B10" s="81" t="inlineStr">
        <is>
          <t>-</t>
        </is>
      </c>
      <c r="M10" s="82">
        <f>COUNT(B10:L10) / COUNTA(B10:L10)</f>
        <v/>
      </c>
      <c r="N10" s="82">
        <f>1-M10</f>
        <v/>
      </c>
    </row>
    <row r="11">
      <c r="A11" s="65" t="n">
        <v>1999</v>
      </c>
      <c r="B11" s="81" t="inlineStr">
        <is>
          <t>-</t>
        </is>
      </c>
      <c r="M11" s="82">
        <f>COUNT(B11:L11) / COUNTA(B11:L11)</f>
        <v/>
      </c>
      <c r="N11" s="82">
        <f>1-M11</f>
        <v/>
      </c>
    </row>
    <row r="12">
      <c r="A12" s="65" t="n">
        <v>2000</v>
      </c>
      <c r="B12" s="81" t="inlineStr">
        <is>
          <t>-</t>
        </is>
      </c>
      <c r="M12" s="82">
        <f>COUNT(B12:L12) / COUNTA(B12:L12)</f>
        <v/>
      </c>
      <c r="N12" s="82">
        <f>1-M12</f>
        <v/>
      </c>
    </row>
    <row r="13">
      <c r="A13" s="65" t="n">
        <v>2001</v>
      </c>
      <c r="B13" s="81" t="inlineStr">
        <is>
          <t>-</t>
        </is>
      </c>
      <c r="M13" s="82">
        <f>COUNT(B13:L13) / COUNTA(B13:L13)</f>
        <v/>
      </c>
      <c r="N13" s="82">
        <f>1-M13</f>
        <v/>
      </c>
    </row>
    <row r="14">
      <c r="A14" s="65" t="n">
        <v>2002</v>
      </c>
      <c r="B14" s="81" t="inlineStr">
        <is>
          <t>-</t>
        </is>
      </c>
      <c r="M14" s="82">
        <f>COUNT(B14:L14) / COUNTA(B14:L14)</f>
        <v/>
      </c>
      <c r="N14" s="82">
        <f>1-M14</f>
        <v/>
      </c>
    </row>
    <row r="15">
      <c r="A15" s="65" t="n">
        <v>2003</v>
      </c>
      <c r="B15" s="81" t="inlineStr">
        <is>
          <t>-</t>
        </is>
      </c>
      <c r="M15" s="82">
        <f>COUNT(B15:L15) / COUNTA(B15:L15)</f>
        <v/>
      </c>
      <c r="N15" s="82">
        <f>1-M15</f>
        <v/>
      </c>
    </row>
    <row r="16">
      <c r="A16" s="65" t="n">
        <v>2004</v>
      </c>
      <c r="B16" s="81" t="inlineStr">
        <is>
          <t>-</t>
        </is>
      </c>
      <c r="M16" s="82">
        <f>COUNT(B16:L16) / COUNTA(B16:L16)</f>
        <v/>
      </c>
      <c r="N16" s="82">
        <f>1-M16</f>
        <v/>
      </c>
    </row>
    <row r="17">
      <c r="A17" s="65" t="n">
        <v>2005</v>
      </c>
      <c r="B17" s="81" t="inlineStr">
        <is>
          <t>-</t>
        </is>
      </c>
      <c r="D17" s="65" t="n"/>
      <c r="E17" s="65" t="n"/>
      <c r="M17" s="82">
        <f>COUNT(B17:L17) / COUNTA(B17:L17)</f>
        <v/>
      </c>
      <c r="N17" s="82">
        <f>1-M17</f>
        <v/>
      </c>
    </row>
    <row r="18">
      <c r="A18" s="65" t="n">
        <v>2006</v>
      </c>
      <c r="B18" s="81" t="inlineStr">
        <is>
          <t>-</t>
        </is>
      </c>
      <c r="D18" s="65" t="n"/>
      <c r="E18" s="65" t="n"/>
      <c r="M18" s="82">
        <f>COUNT(B18:L18) / COUNTA(B18:L18)</f>
        <v/>
      </c>
      <c r="N18" s="82">
        <f>1-M18</f>
        <v/>
      </c>
    </row>
    <row r="19">
      <c r="A19" s="65" t="n">
        <v>2007</v>
      </c>
      <c r="B19" s="81" t="inlineStr">
        <is>
          <t>-</t>
        </is>
      </c>
      <c r="D19" s="65" t="n"/>
      <c r="E19" s="65" t="n"/>
      <c r="M19" s="82">
        <f>COUNT(B19:L19) / COUNTA(B19:L19)</f>
        <v/>
      </c>
      <c r="N19" s="82">
        <f>1-M19</f>
        <v/>
      </c>
    </row>
    <row r="20">
      <c r="A20" s="65" t="n">
        <v>2008</v>
      </c>
      <c r="B20" s="81" t="n">
        <v>3270293</v>
      </c>
      <c r="C20" s="65" t="n"/>
      <c r="E20" s="65" t="n"/>
      <c r="F20" s="65" t="n"/>
      <c r="G20" s="65" t="n"/>
      <c r="H20" s="65" t="n"/>
      <c r="I20" s="65" t="n"/>
      <c r="J20" s="65" t="n"/>
      <c r="K20" s="65" t="n"/>
      <c r="L20" s="65" t="n"/>
      <c r="M20" s="82">
        <f>COUNT(B20:L20) / COUNTA(B20:L20)</f>
        <v/>
      </c>
      <c r="N20" s="82">
        <f>1-M20</f>
        <v/>
      </c>
    </row>
    <row r="21">
      <c r="A21" s="65" t="n">
        <v>2009</v>
      </c>
      <c r="B21" s="81" t="n">
        <v>4902166</v>
      </c>
      <c r="C21" s="65" t="n"/>
      <c r="E21" s="65" t="n"/>
      <c r="F21" s="65" t="n"/>
      <c r="G21" s="65" t="n"/>
      <c r="H21" s="65" t="n"/>
      <c r="I21" s="65" t="n"/>
      <c r="J21" s="65" t="n"/>
      <c r="K21" s="65" t="n"/>
      <c r="L21" s="65" t="n"/>
      <c r="M21" s="82">
        <f>COUNT(B21:L21) / COUNTA(B21:L21)</f>
        <v/>
      </c>
      <c r="N21" s="82">
        <f>1-M21</f>
        <v/>
      </c>
    </row>
    <row r="22">
      <c r="A22" s="65" t="n">
        <v>2010</v>
      </c>
      <c r="B22" s="81" t="n">
        <v>2165159</v>
      </c>
      <c r="C22" s="65" t="n"/>
      <c r="E22" s="65" t="n"/>
      <c r="F22" s="65" t="n"/>
      <c r="G22" s="65" t="n"/>
      <c r="H22" s="65" t="n"/>
      <c r="I22" s="65" t="n"/>
      <c r="J22" s="65" t="n"/>
      <c r="K22" s="65" t="n"/>
      <c r="L22" s="65" t="n"/>
      <c r="M22" s="82">
        <f>COUNT(B22:L22) / COUNTA(B22:L22)</f>
        <v/>
      </c>
      <c r="N22" s="82">
        <f>1-M22</f>
        <v/>
      </c>
    </row>
    <row r="23">
      <c r="A23" s="65" t="n">
        <v>2011</v>
      </c>
      <c r="B23" s="81" t="inlineStr">
        <is>
          <t>-</t>
        </is>
      </c>
      <c r="C23" s="65" t="n"/>
      <c r="E23" s="65" t="n"/>
      <c r="F23" s="65" t="n"/>
      <c r="G23" s="65" t="n"/>
      <c r="H23" s="65" t="n"/>
      <c r="I23" s="65" t="n"/>
      <c r="J23" s="65" t="n"/>
      <c r="K23" s="65" t="n"/>
      <c r="L23" s="65" t="n"/>
      <c r="M23" s="82">
        <f>COUNT(B23:L23) / COUNTA(B23:L23)</f>
        <v/>
      </c>
      <c r="N23" s="82">
        <f>1-M23</f>
        <v/>
      </c>
    </row>
    <row r="24">
      <c r="A24" s="65" t="n">
        <v>2012</v>
      </c>
      <c r="B24" s="81" t="n">
        <v>6101945</v>
      </c>
      <c r="C24" s="65" t="n"/>
      <c r="E24" s="65" t="n"/>
      <c r="F24" s="65" t="n"/>
      <c r="G24" s="65" t="n"/>
      <c r="H24" s="65" t="n"/>
      <c r="I24" s="65" t="n"/>
      <c r="J24" s="65" t="n"/>
      <c r="K24" s="65" t="n"/>
      <c r="L24" s="65" t="n"/>
      <c r="M24" s="82">
        <f>COUNT(B24:L24) / COUNTA(B24:L24)</f>
        <v/>
      </c>
      <c r="N24" s="82">
        <f>1-M24</f>
        <v/>
      </c>
    </row>
    <row r="25">
      <c r="A25" s="65" t="n">
        <v>2013</v>
      </c>
      <c r="B25" s="81" t="n">
        <v>6465741</v>
      </c>
      <c r="C25" s="65" t="n"/>
      <c r="E25" s="65" t="n"/>
      <c r="F25" s="65" t="n"/>
      <c r="G25" s="65" t="n"/>
      <c r="H25" s="65" t="n"/>
      <c r="I25" s="65" t="n"/>
      <c r="J25" s="65" t="n"/>
      <c r="K25" s="65" t="n"/>
      <c r="L25" s="65" t="n"/>
      <c r="M25" s="82">
        <f>COUNT(B25:L25) / COUNTA(B25:L25)</f>
        <v/>
      </c>
      <c r="N25" s="82">
        <f>1-M25</f>
        <v/>
      </c>
    </row>
    <row r="26">
      <c r="A26" s="65" t="n">
        <v>2014</v>
      </c>
      <c r="B26" s="81" t="n">
        <v>6908815</v>
      </c>
      <c r="C26" s="65" t="n"/>
      <c r="E26" s="65" t="n"/>
      <c r="F26" s="65" t="n"/>
      <c r="G26" s="65" t="n"/>
      <c r="H26" s="65" t="n"/>
      <c r="I26" s="65" t="n"/>
      <c r="J26" s="65" t="n"/>
      <c r="K26" s="65" t="n"/>
      <c r="L26" s="65" t="n"/>
      <c r="M26" s="82">
        <f>COUNT(B26:L26) / COUNTA(B26:L26)</f>
        <v/>
      </c>
      <c r="N26" s="82">
        <f>1-M26</f>
        <v/>
      </c>
    </row>
    <row r="27">
      <c r="A27" s="65" t="n">
        <v>2015</v>
      </c>
      <c r="B27" s="81" t="n">
        <v>7205634</v>
      </c>
      <c r="C27" s="65" t="n"/>
      <c r="E27" s="65" t="n"/>
      <c r="F27" s="65" t="n"/>
      <c r="G27" s="65" t="n"/>
      <c r="H27" s="65" t="n"/>
      <c r="I27" s="65" t="n"/>
      <c r="J27" s="65" t="n"/>
      <c r="K27" s="65" t="n"/>
      <c r="L27" s="65" t="n"/>
      <c r="M27" s="82">
        <f>COUNT(B27:L27) / COUNTA(B27:L27)</f>
        <v/>
      </c>
      <c r="N27" s="82">
        <f>1-M27</f>
        <v/>
      </c>
    </row>
    <row r="28">
      <c r="A28" s="65" t="n">
        <v>2016</v>
      </c>
      <c r="B28" s="81" t="n">
        <v>7487796</v>
      </c>
      <c r="E28" s="65" t="n"/>
      <c r="F28" s="65" t="n"/>
      <c r="G28" s="65" t="n"/>
      <c r="H28" s="65" t="n"/>
      <c r="I28" s="65" t="n"/>
      <c r="J28" s="65" t="n"/>
      <c r="K28" s="65" t="n"/>
      <c r="L28" s="65" t="n"/>
      <c r="M28" s="82">
        <f>COUNT(B28:L28) / COUNTA(B28:L28)</f>
        <v/>
      </c>
      <c r="N28" s="82">
        <f>1-M28</f>
        <v/>
      </c>
    </row>
    <row r="29">
      <c r="A29" s="65" t="n">
        <v>2017</v>
      </c>
      <c r="B29" s="81" t="n">
        <v>7763826</v>
      </c>
      <c r="E29" s="65" t="n"/>
      <c r="F29" s="65" t="n"/>
      <c r="G29" s="65" t="n"/>
      <c r="H29" s="65" t="n"/>
      <c r="I29" s="65" t="n"/>
      <c r="J29" s="65" t="n"/>
      <c r="K29" s="65" t="n"/>
      <c r="L29" s="65" t="n"/>
      <c r="M29" s="82">
        <f>COUNT(B29:L29) / COUNTA(B29:L29)</f>
        <v/>
      </c>
      <c r="N29" s="82">
        <f>1-M29</f>
        <v/>
      </c>
    </row>
    <row r="30">
      <c r="A30" s="65" t="n">
        <v>2018</v>
      </c>
      <c r="B30" s="81" t="n">
        <v>8181883</v>
      </c>
      <c r="E30" s="65" t="n"/>
      <c r="F30" s="65" t="n"/>
      <c r="G30" s="65" t="n"/>
      <c r="H30" s="65" t="n"/>
      <c r="I30" s="65" t="n"/>
      <c r="J30" s="65" t="n"/>
      <c r="K30" s="65" t="n"/>
      <c r="L30" s="65" t="n"/>
      <c r="M30" s="82">
        <f>COUNT(B30:L30) / COUNTA(B30:L30)</f>
        <v/>
      </c>
      <c r="N30" s="82">
        <f>1-M30</f>
        <v/>
      </c>
    </row>
    <row r="31">
      <c r="A31" s="65" t="n">
        <v>2019</v>
      </c>
      <c r="B31" s="81" t="n">
        <v>8499955</v>
      </c>
      <c r="E31" s="65" t="n"/>
      <c r="F31" s="65" t="n"/>
      <c r="G31" s="65" t="n"/>
      <c r="H31" s="65" t="n"/>
      <c r="I31" s="65" t="n"/>
      <c r="J31" s="65" t="n"/>
      <c r="K31" s="65" t="n"/>
      <c r="L31" s="65" t="n"/>
      <c r="M31" s="82">
        <f>COUNT(B31:L31) / COUNTA(B31:L31)</f>
        <v/>
      </c>
      <c r="N31" s="82">
        <f>1-M31</f>
        <v/>
      </c>
    </row>
    <row r="32">
      <c r="A32" s="65" t="n">
        <v>2020</v>
      </c>
      <c r="B32" s="81" t="n">
        <v>8897985</v>
      </c>
      <c r="M32" s="82">
        <f>COUNT(B32:L32) / COUNTA(B32:L32)</f>
        <v/>
      </c>
      <c r="N32" s="82">
        <f>1-M32</f>
        <v/>
      </c>
    </row>
    <row r="33">
      <c r="A33" s="65" t="n">
        <v>2021</v>
      </c>
      <c r="B33" s="81" t="n">
        <v>9708206</v>
      </c>
      <c r="M33" s="82">
        <f>COUNT(B33:L33) / COUNTA(B33:L33)</f>
        <v/>
      </c>
      <c r="N33" s="82">
        <f>1-M33</f>
        <v/>
      </c>
    </row>
    <row r="34">
      <c r="A34" s="65" t="n">
        <v>2022</v>
      </c>
      <c r="B34" s="81" t="n">
        <v>10222394</v>
      </c>
      <c r="M34" s="82">
        <f>COUNT(B34:L34) / COUNTA(B34:L34)</f>
        <v/>
      </c>
      <c r="N34" s="82">
        <f>1-M34</f>
        <v/>
      </c>
    </row>
    <row r="35">
      <c r="A35" s="65" t="n">
        <v>2023</v>
      </c>
      <c r="B35" s="81" t="n">
        <v>10717844</v>
      </c>
      <c r="M35" s="82">
        <f>COUNT(B35:L35) / COUNTA(B35:L35)</f>
        <v/>
      </c>
      <c r="N35" s="82">
        <f>1-M35</f>
        <v/>
      </c>
    </row>
    <row r="36">
      <c r="A36" s="65" t="n">
        <v>2024</v>
      </c>
      <c r="B36" s="81" t="n">
        <v>7562272</v>
      </c>
      <c r="M36" s="82">
        <f>COUNT(B36:L36) / COUNTA(B36:L36)</f>
        <v/>
      </c>
      <c r="N36" s="82">
        <f>1-M36</f>
        <v/>
      </c>
    </row>
    <row r="37">
      <c r="A37" s="81" t="inlineStr">
        <is>
          <t>Fonte: Ministério da Saúde - Cadastro Nacional dos Estabelecimentos de Saúde do Brasil - CNES</t>
        </is>
      </c>
    </row>
    <row r="38">
      <c r="A38" t="inlineStr">
        <is>
          <t>-------------</t>
        </is>
      </c>
    </row>
    <row r="39">
      <c r="A39" t="inlineStr">
        <is>
          <t>PORCENT_COMPLETA (%)</t>
        </is>
      </c>
      <c r="B39" s="82">
        <f>COUNT(B4:L36) / COUNTA(B4:L36)</f>
        <v/>
      </c>
    </row>
    <row r="40">
      <c r="A40" t="inlineStr">
        <is>
          <t>PORCENT_AUSENTE (%)</t>
        </is>
      </c>
      <c r="B40" s="82">
        <f>1-B39</f>
        <v/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0" summaryRight="0"/>
    <pageSetUpPr/>
  </sheetPr>
  <dimension ref="A1:N403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CNES - Estabelecimentos por nível de atenção - Brasil</t>
        </is>
      </c>
    </row>
    <row r="2">
      <c r="A2" s="81" t="inlineStr">
        <is>
          <t>Período:Ago/2005-Ago/2024</t>
        </is>
      </c>
    </row>
    <row r="3">
      <c r="A3" s="81" t="inlineStr">
        <is>
          <t>Ano/mês compet.</t>
        </is>
      </c>
      <c r="B3" s="81" t="inlineStr">
        <is>
          <t>Quantidade_Geral</t>
        </is>
      </c>
      <c r="C3" s="81" t="inlineStr">
        <is>
          <t>Ambulatorial_-_Básica_estadual</t>
        </is>
      </c>
      <c r="D3" s="81" t="inlineStr">
        <is>
          <t>Ambulatorial_-_Básica_municipal</t>
        </is>
      </c>
      <c r="E3" s="81" t="inlineStr">
        <is>
          <t>Amb_-_Média_complex_estadual</t>
        </is>
      </c>
      <c r="F3" s="81" t="inlineStr">
        <is>
          <t>Amb_-_Média_complex_municipal</t>
        </is>
      </c>
      <c r="G3" s="81" t="inlineStr">
        <is>
          <t>Amb_-_Alta_complex_estadual</t>
        </is>
      </c>
      <c r="H3" s="81" t="inlineStr">
        <is>
          <t>Amb_-_Alta_complex_municipal</t>
        </is>
      </c>
      <c r="I3" s="81" t="inlineStr">
        <is>
          <t>Hosp_-_Média_complex_estadual</t>
        </is>
      </c>
      <c r="J3" s="81" t="inlineStr">
        <is>
          <t>Hosp_-_Média_complex_municipal</t>
        </is>
      </c>
      <c r="K3" s="81" t="inlineStr">
        <is>
          <t>Hosp_-_Alta_complex_estadual</t>
        </is>
      </c>
      <c r="L3" s="81" t="inlineStr">
        <is>
          <t>Hosp_-_Alta_complex_municipal</t>
        </is>
      </c>
      <c r="M3" t="inlineStr">
        <is>
          <t>DADOS_OBTIDOS (%)</t>
        </is>
      </c>
      <c r="N3" t="inlineStr">
        <is>
          <t>DADOS_AUSENTES (%)</t>
        </is>
      </c>
    </row>
    <row r="4">
      <c r="A4" s="40" t="n">
        <v>33604</v>
      </c>
      <c r="B4" s="81" t="inlineStr">
        <is>
          <t>-</t>
        </is>
      </c>
      <c r="C4" s="81" t="inlineStr">
        <is>
          <t>-</t>
        </is>
      </c>
      <c r="D4" s="81" t="inlineStr">
        <is>
          <t>-</t>
        </is>
      </c>
      <c r="E4" s="81" t="inlineStr">
        <is>
          <t>-</t>
        </is>
      </c>
      <c r="F4" s="81" t="inlineStr">
        <is>
          <t>-</t>
        </is>
      </c>
      <c r="G4" s="81" t="inlineStr">
        <is>
          <t>-</t>
        </is>
      </c>
      <c r="H4" s="81" t="inlineStr">
        <is>
          <t>-</t>
        </is>
      </c>
      <c r="I4" s="81" t="inlineStr">
        <is>
          <t>-</t>
        </is>
      </c>
      <c r="J4" s="81" t="inlineStr">
        <is>
          <t>-</t>
        </is>
      </c>
      <c r="K4" s="81" t="inlineStr">
        <is>
          <t>-</t>
        </is>
      </c>
      <c r="L4" s="81" t="inlineStr">
        <is>
          <t>-</t>
        </is>
      </c>
      <c r="M4" s="82">
        <f>COUNT(B4:L4) / COUNTA(B4:L4)</f>
        <v/>
      </c>
      <c r="N4" s="82">
        <f>1-M4</f>
        <v/>
      </c>
    </row>
    <row r="5">
      <c r="A5" s="40" t="n">
        <v>33635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1" t="inlineStr">
        <is>
          <t>-</t>
        </is>
      </c>
      <c r="G5" s="81" t="inlineStr">
        <is>
          <t>-</t>
        </is>
      </c>
      <c r="H5" s="81" t="inlineStr">
        <is>
          <t>-</t>
        </is>
      </c>
      <c r="I5" s="81" t="inlineStr">
        <is>
          <t>-</t>
        </is>
      </c>
      <c r="J5" s="81" t="inlineStr">
        <is>
          <t>-</t>
        </is>
      </c>
      <c r="K5" s="81" t="inlineStr">
        <is>
          <t>-</t>
        </is>
      </c>
      <c r="L5" s="81" t="inlineStr">
        <is>
          <t>-</t>
        </is>
      </c>
      <c r="M5" s="82">
        <f>COUNT(B5:L5) / COUNTA(B5:L5)</f>
        <v/>
      </c>
      <c r="N5" s="82">
        <f>1-M5</f>
        <v/>
      </c>
    </row>
    <row r="6">
      <c r="A6" s="40" t="n">
        <v>33664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1" t="inlineStr">
        <is>
          <t>-</t>
        </is>
      </c>
      <c r="G6" s="81" t="inlineStr">
        <is>
          <t>-</t>
        </is>
      </c>
      <c r="H6" s="81" t="inlineStr">
        <is>
          <t>-</t>
        </is>
      </c>
      <c r="I6" s="81" t="inlineStr">
        <is>
          <t>-</t>
        </is>
      </c>
      <c r="J6" s="81" t="inlineStr">
        <is>
          <t>-</t>
        </is>
      </c>
      <c r="K6" s="81" t="inlineStr">
        <is>
          <t>-</t>
        </is>
      </c>
      <c r="L6" s="81" t="inlineStr">
        <is>
          <t>-</t>
        </is>
      </c>
      <c r="M6" s="82">
        <f>COUNT(B6:L6) / COUNTA(B6:L6)</f>
        <v/>
      </c>
      <c r="N6" s="82">
        <f>1-M6</f>
        <v/>
      </c>
    </row>
    <row r="7">
      <c r="A7" s="40" t="n">
        <v>33695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inlineStr">
        <is>
          <t>-</t>
        </is>
      </c>
      <c r="G7" s="81" t="inlineStr">
        <is>
          <t>-</t>
        </is>
      </c>
      <c r="H7" s="81" t="inlineStr">
        <is>
          <t>-</t>
        </is>
      </c>
      <c r="I7" s="81" t="inlineStr">
        <is>
          <t>-</t>
        </is>
      </c>
      <c r="J7" s="81" t="inlineStr">
        <is>
          <t>-</t>
        </is>
      </c>
      <c r="K7" s="81" t="inlineStr">
        <is>
          <t>-</t>
        </is>
      </c>
      <c r="L7" s="81" t="inlineStr">
        <is>
          <t>-</t>
        </is>
      </c>
      <c r="M7" s="82">
        <f>COUNT(B7:L7) / COUNTA(B7:L7)</f>
        <v/>
      </c>
      <c r="N7" s="82">
        <f>1-M7</f>
        <v/>
      </c>
    </row>
    <row r="8">
      <c r="A8" s="40" t="n">
        <v>33725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1" t="inlineStr">
        <is>
          <t>-</t>
        </is>
      </c>
      <c r="G8" s="81" t="inlineStr">
        <is>
          <t>-</t>
        </is>
      </c>
      <c r="H8" s="81" t="inlineStr">
        <is>
          <t>-</t>
        </is>
      </c>
      <c r="I8" s="81" t="inlineStr">
        <is>
          <t>-</t>
        </is>
      </c>
      <c r="J8" s="81" t="inlineStr">
        <is>
          <t>-</t>
        </is>
      </c>
      <c r="K8" s="81" t="inlineStr">
        <is>
          <t>-</t>
        </is>
      </c>
      <c r="L8" s="81" t="inlineStr">
        <is>
          <t>-</t>
        </is>
      </c>
      <c r="M8" s="82">
        <f>COUNT(B8:L8) / COUNTA(B8:L8)</f>
        <v/>
      </c>
      <c r="N8" s="82">
        <f>1-M8</f>
        <v/>
      </c>
    </row>
    <row r="9">
      <c r="A9" s="40" t="n">
        <v>33756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1" t="inlineStr">
        <is>
          <t>-</t>
        </is>
      </c>
      <c r="G9" s="81" t="inlineStr">
        <is>
          <t>-</t>
        </is>
      </c>
      <c r="H9" s="81" t="inlineStr">
        <is>
          <t>-</t>
        </is>
      </c>
      <c r="I9" s="81" t="inlineStr">
        <is>
          <t>-</t>
        </is>
      </c>
      <c r="J9" s="81" t="inlineStr">
        <is>
          <t>-</t>
        </is>
      </c>
      <c r="K9" s="81" t="inlineStr">
        <is>
          <t>-</t>
        </is>
      </c>
      <c r="L9" s="81" t="inlineStr">
        <is>
          <t>-</t>
        </is>
      </c>
      <c r="M9" s="82">
        <f>COUNT(B9:L9) / COUNTA(B9:L9)</f>
        <v/>
      </c>
      <c r="N9" s="82">
        <f>1-M9</f>
        <v/>
      </c>
    </row>
    <row r="10">
      <c r="A10" s="40" t="n">
        <v>33786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1" t="inlineStr">
        <is>
          <t>-</t>
        </is>
      </c>
      <c r="G10" s="81" t="inlineStr">
        <is>
          <t>-</t>
        </is>
      </c>
      <c r="H10" s="81" t="inlineStr">
        <is>
          <t>-</t>
        </is>
      </c>
      <c r="I10" s="81" t="inlineStr">
        <is>
          <t>-</t>
        </is>
      </c>
      <c r="J10" s="81" t="inlineStr">
        <is>
          <t>-</t>
        </is>
      </c>
      <c r="K10" s="81" t="inlineStr">
        <is>
          <t>-</t>
        </is>
      </c>
      <c r="L10" s="81" t="inlineStr">
        <is>
          <t>-</t>
        </is>
      </c>
      <c r="M10" s="82">
        <f>COUNT(B10:L10) / COUNTA(B10:L10)</f>
        <v/>
      </c>
      <c r="N10" s="82">
        <f>1-M10</f>
        <v/>
      </c>
    </row>
    <row r="11">
      <c r="A11" s="40" t="n">
        <v>33817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1" t="inlineStr">
        <is>
          <t>-</t>
        </is>
      </c>
      <c r="G11" s="81" t="inlineStr">
        <is>
          <t>-</t>
        </is>
      </c>
      <c r="H11" s="81" t="inlineStr">
        <is>
          <t>-</t>
        </is>
      </c>
      <c r="I11" s="81" t="inlineStr">
        <is>
          <t>-</t>
        </is>
      </c>
      <c r="J11" s="81" t="inlineStr">
        <is>
          <t>-</t>
        </is>
      </c>
      <c r="K11" s="81" t="inlineStr">
        <is>
          <t>-</t>
        </is>
      </c>
      <c r="L11" s="81" t="inlineStr">
        <is>
          <t>-</t>
        </is>
      </c>
      <c r="M11" s="82">
        <f>COUNT(B11:L11) / COUNTA(B11:L11)</f>
        <v/>
      </c>
      <c r="N11" s="82">
        <f>1-M11</f>
        <v/>
      </c>
    </row>
    <row r="12">
      <c r="A12" s="40" t="n">
        <v>33848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-</t>
        </is>
      </c>
      <c r="F12" s="81" t="inlineStr">
        <is>
          <t>-</t>
        </is>
      </c>
      <c r="G12" s="81" t="inlineStr">
        <is>
          <t>-</t>
        </is>
      </c>
      <c r="H12" s="81" t="inlineStr">
        <is>
          <t>-</t>
        </is>
      </c>
      <c r="I12" s="81" t="inlineStr">
        <is>
          <t>-</t>
        </is>
      </c>
      <c r="J12" s="81" t="inlineStr">
        <is>
          <t>-</t>
        </is>
      </c>
      <c r="K12" s="81" t="inlineStr">
        <is>
          <t>-</t>
        </is>
      </c>
      <c r="L12" s="81" t="inlineStr">
        <is>
          <t>-</t>
        </is>
      </c>
      <c r="M12" s="82">
        <f>COUNT(B12:L12) / COUNTA(B12:L12)</f>
        <v/>
      </c>
      <c r="N12" s="82">
        <f>1-M12</f>
        <v/>
      </c>
    </row>
    <row r="13">
      <c r="A13" s="40" t="n">
        <v>33878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-</t>
        </is>
      </c>
      <c r="F13" s="81" t="inlineStr">
        <is>
          <t>-</t>
        </is>
      </c>
      <c r="G13" s="81" t="inlineStr">
        <is>
          <t>-</t>
        </is>
      </c>
      <c r="H13" s="81" t="inlineStr">
        <is>
          <t>-</t>
        </is>
      </c>
      <c r="I13" s="81" t="inlineStr">
        <is>
          <t>-</t>
        </is>
      </c>
      <c r="J13" s="81" t="inlineStr">
        <is>
          <t>-</t>
        </is>
      </c>
      <c r="K13" s="81" t="inlineStr">
        <is>
          <t>-</t>
        </is>
      </c>
      <c r="L13" s="81" t="inlineStr">
        <is>
          <t>-</t>
        </is>
      </c>
      <c r="M13" s="82">
        <f>COUNT(B13:L13) / COUNTA(B13:L13)</f>
        <v/>
      </c>
      <c r="N13" s="82">
        <f>1-M13</f>
        <v/>
      </c>
    </row>
    <row r="14">
      <c r="A14" s="40" t="n">
        <v>33909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-</t>
        </is>
      </c>
      <c r="F14" s="81" t="inlineStr">
        <is>
          <t>-</t>
        </is>
      </c>
      <c r="G14" s="81" t="inlineStr">
        <is>
          <t>-</t>
        </is>
      </c>
      <c r="H14" s="81" t="inlineStr">
        <is>
          <t>-</t>
        </is>
      </c>
      <c r="I14" s="81" t="inlineStr">
        <is>
          <t>-</t>
        </is>
      </c>
      <c r="J14" s="81" t="inlineStr">
        <is>
          <t>-</t>
        </is>
      </c>
      <c r="K14" s="81" t="inlineStr">
        <is>
          <t>-</t>
        </is>
      </c>
      <c r="L14" s="81" t="inlineStr">
        <is>
          <t>-</t>
        </is>
      </c>
      <c r="M14" s="82">
        <f>COUNT(B14:L14) / COUNTA(B14:L14)</f>
        <v/>
      </c>
      <c r="N14" s="82">
        <f>1-M14</f>
        <v/>
      </c>
    </row>
    <row r="15">
      <c r="A15" s="40" t="n">
        <v>33939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1" t="inlineStr">
        <is>
          <t>-</t>
        </is>
      </c>
      <c r="F15" s="81" t="inlineStr">
        <is>
          <t>-</t>
        </is>
      </c>
      <c r="G15" s="81" t="inlineStr">
        <is>
          <t>-</t>
        </is>
      </c>
      <c r="H15" s="81" t="inlineStr">
        <is>
          <t>-</t>
        </is>
      </c>
      <c r="I15" s="81" t="inlineStr">
        <is>
          <t>-</t>
        </is>
      </c>
      <c r="J15" s="81" t="inlineStr">
        <is>
          <t>-</t>
        </is>
      </c>
      <c r="K15" s="81" t="inlineStr">
        <is>
          <t>-</t>
        </is>
      </c>
      <c r="L15" s="81" t="inlineStr">
        <is>
          <t>-</t>
        </is>
      </c>
      <c r="M15" s="82">
        <f>COUNT(B15:L15) / COUNTA(B15:L15)</f>
        <v/>
      </c>
      <c r="N15" s="82">
        <f>1-M15</f>
        <v/>
      </c>
    </row>
    <row r="16">
      <c r="A16" s="40" t="n">
        <v>33970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-</t>
        </is>
      </c>
      <c r="F16" s="81" t="inlineStr">
        <is>
          <t>-</t>
        </is>
      </c>
      <c r="G16" s="81" t="inlineStr">
        <is>
          <t>-</t>
        </is>
      </c>
      <c r="H16" s="81" t="inlineStr">
        <is>
          <t>-</t>
        </is>
      </c>
      <c r="I16" s="81" t="inlineStr">
        <is>
          <t>-</t>
        </is>
      </c>
      <c r="J16" s="81" t="inlineStr">
        <is>
          <t>-</t>
        </is>
      </c>
      <c r="K16" s="81" t="inlineStr">
        <is>
          <t>-</t>
        </is>
      </c>
      <c r="L16" s="81" t="inlineStr">
        <is>
          <t>-</t>
        </is>
      </c>
      <c r="M16" s="82">
        <f>COUNT(B16:L16) / COUNTA(B16:L16)</f>
        <v/>
      </c>
      <c r="N16" s="82">
        <f>1-M16</f>
        <v/>
      </c>
    </row>
    <row r="17">
      <c r="A17" s="40" t="n">
        <v>34001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-</t>
        </is>
      </c>
      <c r="F17" s="81" t="inlineStr">
        <is>
          <t>-</t>
        </is>
      </c>
      <c r="G17" s="81" t="inlineStr">
        <is>
          <t>-</t>
        </is>
      </c>
      <c r="H17" s="81" t="inlineStr">
        <is>
          <t>-</t>
        </is>
      </c>
      <c r="I17" s="81" t="inlineStr">
        <is>
          <t>-</t>
        </is>
      </c>
      <c r="J17" s="81" t="inlineStr">
        <is>
          <t>-</t>
        </is>
      </c>
      <c r="K17" s="81" t="inlineStr">
        <is>
          <t>-</t>
        </is>
      </c>
      <c r="L17" s="81" t="inlineStr">
        <is>
          <t>-</t>
        </is>
      </c>
      <c r="M17" s="82">
        <f>COUNT(B17:L17) / COUNTA(B17:L17)</f>
        <v/>
      </c>
      <c r="N17" s="82">
        <f>1-M17</f>
        <v/>
      </c>
    </row>
    <row r="18">
      <c r="A18" s="40" t="n">
        <v>34029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1" t="inlineStr">
        <is>
          <t>-</t>
        </is>
      </c>
      <c r="F18" s="81" t="inlineStr">
        <is>
          <t>-</t>
        </is>
      </c>
      <c r="G18" s="81" t="inlineStr">
        <is>
          <t>-</t>
        </is>
      </c>
      <c r="H18" s="81" t="inlineStr">
        <is>
          <t>-</t>
        </is>
      </c>
      <c r="I18" s="81" t="inlineStr">
        <is>
          <t>-</t>
        </is>
      </c>
      <c r="J18" s="81" t="inlineStr">
        <is>
          <t>-</t>
        </is>
      </c>
      <c r="K18" s="81" t="inlineStr">
        <is>
          <t>-</t>
        </is>
      </c>
      <c r="L18" s="81" t="inlineStr">
        <is>
          <t>-</t>
        </is>
      </c>
      <c r="M18" s="82">
        <f>COUNT(B18:L18) / COUNTA(B18:L18)</f>
        <v/>
      </c>
      <c r="N18" s="82">
        <f>1-M18</f>
        <v/>
      </c>
    </row>
    <row r="19">
      <c r="A19" s="40" t="n">
        <v>34060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1" t="inlineStr">
        <is>
          <t>-</t>
        </is>
      </c>
      <c r="F19" s="81" t="inlineStr">
        <is>
          <t>-</t>
        </is>
      </c>
      <c r="G19" s="81" t="inlineStr">
        <is>
          <t>-</t>
        </is>
      </c>
      <c r="H19" s="81" t="inlineStr">
        <is>
          <t>-</t>
        </is>
      </c>
      <c r="I19" s="81" t="inlineStr">
        <is>
          <t>-</t>
        </is>
      </c>
      <c r="J19" s="81" t="inlineStr">
        <is>
          <t>-</t>
        </is>
      </c>
      <c r="K19" s="81" t="inlineStr">
        <is>
          <t>-</t>
        </is>
      </c>
      <c r="L19" s="81" t="inlineStr">
        <is>
          <t>-</t>
        </is>
      </c>
      <c r="M19" s="82">
        <f>COUNT(B19:L19) / COUNTA(B19:L19)</f>
        <v/>
      </c>
      <c r="N19" s="82">
        <f>1-M19</f>
        <v/>
      </c>
    </row>
    <row r="20">
      <c r="A20" s="40" t="n">
        <v>34090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1" t="inlineStr">
        <is>
          <t>-</t>
        </is>
      </c>
      <c r="F20" s="81" t="inlineStr">
        <is>
          <t>-</t>
        </is>
      </c>
      <c r="G20" s="81" t="inlineStr">
        <is>
          <t>-</t>
        </is>
      </c>
      <c r="H20" s="81" t="inlineStr">
        <is>
          <t>-</t>
        </is>
      </c>
      <c r="I20" s="81" t="inlineStr">
        <is>
          <t>-</t>
        </is>
      </c>
      <c r="J20" s="81" t="inlineStr">
        <is>
          <t>-</t>
        </is>
      </c>
      <c r="K20" s="81" t="inlineStr">
        <is>
          <t>-</t>
        </is>
      </c>
      <c r="L20" s="81" t="inlineStr">
        <is>
          <t>-</t>
        </is>
      </c>
      <c r="M20" s="82">
        <f>COUNT(B20:L20) / COUNTA(B20:L20)</f>
        <v/>
      </c>
      <c r="N20" s="82">
        <f>1-M20</f>
        <v/>
      </c>
    </row>
    <row r="21">
      <c r="A21" s="40" t="n">
        <v>34121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1" t="inlineStr">
        <is>
          <t>-</t>
        </is>
      </c>
      <c r="F21" s="81" t="inlineStr">
        <is>
          <t>-</t>
        </is>
      </c>
      <c r="G21" s="81" t="inlineStr">
        <is>
          <t>-</t>
        </is>
      </c>
      <c r="H21" s="81" t="inlineStr">
        <is>
          <t>-</t>
        </is>
      </c>
      <c r="I21" s="81" t="inlineStr">
        <is>
          <t>-</t>
        </is>
      </c>
      <c r="J21" s="81" t="inlineStr">
        <is>
          <t>-</t>
        </is>
      </c>
      <c r="K21" s="81" t="inlineStr">
        <is>
          <t>-</t>
        </is>
      </c>
      <c r="L21" s="81" t="inlineStr">
        <is>
          <t>-</t>
        </is>
      </c>
      <c r="M21" s="82">
        <f>COUNT(B21:L21) / COUNTA(B21:L21)</f>
        <v/>
      </c>
      <c r="N21" s="82">
        <f>1-M21</f>
        <v/>
      </c>
    </row>
    <row r="22">
      <c r="A22" s="40" t="n">
        <v>34151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1" t="inlineStr">
        <is>
          <t>-</t>
        </is>
      </c>
      <c r="F22" s="81" t="inlineStr">
        <is>
          <t>-</t>
        </is>
      </c>
      <c r="G22" s="81" t="inlineStr">
        <is>
          <t>-</t>
        </is>
      </c>
      <c r="H22" s="81" t="inlineStr">
        <is>
          <t>-</t>
        </is>
      </c>
      <c r="I22" s="81" t="inlineStr">
        <is>
          <t>-</t>
        </is>
      </c>
      <c r="J22" s="81" t="inlineStr">
        <is>
          <t>-</t>
        </is>
      </c>
      <c r="K22" s="81" t="inlineStr">
        <is>
          <t>-</t>
        </is>
      </c>
      <c r="L22" s="81" t="inlineStr">
        <is>
          <t>-</t>
        </is>
      </c>
      <c r="M22" s="82">
        <f>COUNT(B22:L22) / COUNTA(B22:L22)</f>
        <v/>
      </c>
      <c r="N22" s="82">
        <f>1-M22</f>
        <v/>
      </c>
    </row>
    <row r="23">
      <c r="A23" s="40" t="n">
        <v>34182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1" t="inlineStr">
        <is>
          <t>-</t>
        </is>
      </c>
      <c r="F23" s="81" t="inlineStr">
        <is>
          <t>-</t>
        </is>
      </c>
      <c r="G23" s="81" t="inlineStr">
        <is>
          <t>-</t>
        </is>
      </c>
      <c r="H23" s="81" t="inlineStr">
        <is>
          <t>-</t>
        </is>
      </c>
      <c r="I23" s="81" t="inlineStr">
        <is>
          <t>-</t>
        </is>
      </c>
      <c r="J23" s="81" t="inlineStr">
        <is>
          <t>-</t>
        </is>
      </c>
      <c r="K23" s="81" t="inlineStr">
        <is>
          <t>-</t>
        </is>
      </c>
      <c r="L23" s="81" t="inlineStr">
        <is>
          <t>-</t>
        </is>
      </c>
      <c r="M23" s="82">
        <f>COUNT(B23:L23) / COUNTA(B23:L23)</f>
        <v/>
      </c>
      <c r="N23" s="82">
        <f>1-M23</f>
        <v/>
      </c>
    </row>
    <row r="24">
      <c r="A24" s="40" t="n">
        <v>34213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1" t="inlineStr">
        <is>
          <t>-</t>
        </is>
      </c>
      <c r="F24" s="81" t="inlineStr">
        <is>
          <t>-</t>
        </is>
      </c>
      <c r="G24" s="81" t="inlineStr">
        <is>
          <t>-</t>
        </is>
      </c>
      <c r="H24" s="81" t="inlineStr">
        <is>
          <t>-</t>
        </is>
      </c>
      <c r="I24" s="81" t="inlineStr">
        <is>
          <t>-</t>
        </is>
      </c>
      <c r="J24" s="81" t="inlineStr">
        <is>
          <t>-</t>
        </is>
      </c>
      <c r="K24" s="81" t="inlineStr">
        <is>
          <t>-</t>
        </is>
      </c>
      <c r="L24" s="81" t="inlineStr">
        <is>
          <t>-</t>
        </is>
      </c>
      <c r="M24" s="82">
        <f>COUNT(B24:L24) / COUNTA(B24:L24)</f>
        <v/>
      </c>
      <c r="N24" s="82">
        <f>1-M24</f>
        <v/>
      </c>
    </row>
    <row r="25">
      <c r="A25" s="40" t="n">
        <v>34243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1" t="inlineStr">
        <is>
          <t>-</t>
        </is>
      </c>
      <c r="F25" s="81" t="inlineStr">
        <is>
          <t>-</t>
        </is>
      </c>
      <c r="G25" s="81" t="inlineStr">
        <is>
          <t>-</t>
        </is>
      </c>
      <c r="H25" s="81" t="inlineStr">
        <is>
          <t>-</t>
        </is>
      </c>
      <c r="I25" s="81" t="inlineStr">
        <is>
          <t>-</t>
        </is>
      </c>
      <c r="J25" s="81" t="inlineStr">
        <is>
          <t>-</t>
        </is>
      </c>
      <c r="K25" s="81" t="inlineStr">
        <is>
          <t>-</t>
        </is>
      </c>
      <c r="L25" s="81" t="inlineStr">
        <is>
          <t>-</t>
        </is>
      </c>
      <c r="M25" s="82">
        <f>COUNT(B25:L25) / COUNTA(B25:L25)</f>
        <v/>
      </c>
      <c r="N25" s="82">
        <f>1-M25</f>
        <v/>
      </c>
    </row>
    <row r="26">
      <c r="A26" s="40" t="n">
        <v>34274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1" t="inlineStr">
        <is>
          <t>-</t>
        </is>
      </c>
      <c r="F26" s="81" t="inlineStr">
        <is>
          <t>-</t>
        </is>
      </c>
      <c r="G26" s="81" t="inlineStr">
        <is>
          <t>-</t>
        </is>
      </c>
      <c r="H26" s="81" t="inlineStr">
        <is>
          <t>-</t>
        </is>
      </c>
      <c r="I26" s="81" t="inlineStr">
        <is>
          <t>-</t>
        </is>
      </c>
      <c r="J26" s="81" t="inlineStr">
        <is>
          <t>-</t>
        </is>
      </c>
      <c r="K26" s="81" t="inlineStr">
        <is>
          <t>-</t>
        </is>
      </c>
      <c r="L26" s="81" t="inlineStr">
        <is>
          <t>-</t>
        </is>
      </c>
      <c r="M26" s="82">
        <f>COUNT(B26:L26) / COUNTA(B26:L26)</f>
        <v/>
      </c>
      <c r="N26" s="82">
        <f>1-M26</f>
        <v/>
      </c>
    </row>
    <row r="27">
      <c r="A27" s="40" t="n">
        <v>34304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1" t="inlineStr">
        <is>
          <t>-</t>
        </is>
      </c>
      <c r="F27" s="81" t="inlineStr">
        <is>
          <t>-</t>
        </is>
      </c>
      <c r="G27" s="81" t="inlineStr">
        <is>
          <t>-</t>
        </is>
      </c>
      <c r="H27" s="81" t="inlineStr">
        <is>
          <t>-</t>
        </is>
      </c>
      <c r="I27" s="81" t="inlineStr">
        <is>
          <t>-</t>
        </is>
      </c>
      <c r="J27" s="81" t="inlineStr">
        <is>
          <t>-</t>
        </is>
      </c>
      <c r="K27" s="81" t="inlineStr">
        <is>
          <t>-</t>
        </is>
      </c>
      <c r="L27" s="81" t="inlineStr">
        <is>
          <t>-</t>
        </is>
      </c>
      <c r="M27" s="82">
        <f>COUNT(B27:L27) / COUNTA(B27:L27)</f>
        <v/>
      </c>
      <c r="N27" s="82">
        <f>1-M27</f>
        <v/>
      </c>
    </row>
    <row r="28">
      <c r="A28" s="40" t="n">
        <v>34335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1" t="inlineStr">
        <is>
          <t>-</t>
        </is>
      </c>
      <c r="F28" s="81" t="inlineStr">
        <is>
          <t>-</t>
        </is>
      </c>
      <c r="G28" s="81" t="inlineStr">
        <is>
          <t>-</t>
        </is>
      </c>
      <c r="H28" s="81" t="inlineStr">
        <is>
          <t>-</t>
        </is>
      </c>
      <c r="I28" s="81" t="inlineStr">
        <is>
          <t>-</t>
        </is>
      </c>
      <c r="J28" s="81" t="inlineStr">
        <is>
          <t>-</t>
        </is>
      </c>
      <c r="K28" s="81" t="inlineStr">
        <is>
          <t>-</t>
        </is>
      </c>
      <c r="L28" s="81" t="inlineStr">
        <is>
          <t>-</t>
        </is>
      </c>
      <c r="M28" s="82">
        <f>COUNT(B28:L28) / COUNTA(B28:L28)</f>
        <v/>
      </c>
      <c r="N28" s="82">
        <f>1-M28</f>
        <v/>
      </c>
    </row>
    <row r="29">
      <c r="A29" s="40" t="n">
        <v>34366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1" t="inlineStr">
        <is>
          <t>-</t>
        </is>
      </c>
      <c r="F29" s="81" t="inlineStr">
        <is>
          <t>-</t>
        </is>
      </c>
      <c r="G29" s="81" t="inlineStr">
        <is>
          <t>-</t>
        </is>
      </c>
      <c r="H29" s="81" t="inlineStr">
        <is>
          <t>-</t>
        </is>
      </c>
      <c r="I29" s="81" t="inlineStr">
        <is>
          <t>-</t>
        </is>
      </c>
      <c r="J29" s="81" t="inlineStr">
        <is>
          <t>-</t>
        </is>
      </c>
      <c r="K29" s="81" t="inlineStr">
        <is>
          <t>-</t>
        </is>
      </c>
      <c r="L29" s="81" t="inlineStr">
        <is>
          <t>-</t>
        </is>
      </c>
      <c r="M29" s="82">
        <f>COUNT(B29:L29) / COUNTA(B29:L29)</f>
        <v/>
      </c>
      <c r="N29" s="82">
        <f>1-M29</f>
        <v/>
      </c>
    </row>
    <row r="30">
      <c r="A30" s="40" t="n">
        <v>34394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1" t="inlineStr">
        <is>
          <t>-</t>
        </is>
      </c>
      <c r="F30" s="81" t="inlineStr">
        <is>
          <t>-</t>
        </is>
      </c>
      <c r="G30" s="81" t="inlineStr">
        <is>
          <t>-</t>
        </is>
      </c>
      <c r="H30" s="81" t="inlineStr">
        <is>
          <t>-</t>
        </is>
      </c>
      <c r="I30" s="81" t="inlineStr">
        <is>
          <t>-</t>
        </is>
      </c>
      <c r="J30" s="81" t="inlineStr">
        <is>
          <t>-</t>
        </is>
      </c>
      <c r="K30" s="81" t="inlineStr">
        <is>
          <t>-</t>
        </is>
      </c>
      <c r="L30" s="81" t="inlineStr">
        <is>
          <t>-</t>
        </is>
      </c>
      <c r="M30" s="82">
        <f>COUNT(B30:L30) / COUNTA(B30:L30)</f>
        <v/>
      </c>
      <c r="N30" s="82">
        <f>1-M30</f>
        <v/>
      </c>
    </row>
    <row r="31">
      <c r="A31" s="40" t="n">
        <v>34425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1" t="inlineStr">
        <is>
          <t>-</t>
        </is>
      </c>
      <c r="F31" s="81" t="inlineStr">
        <is>
          <t>-</t>
        </is>
      </c>
      <c r="G31" s="81" t="inlineStr">
        <is>
          <t>-</t>
        </is>
      </c>
      <c r="H31" s="81" t="inlineStr">
        <is>
          <t>-</t>
        </is>
      </c>
      <c r="I31" s="81" t="inlineStr">
        <is>
          <t>-</t>
        </is>
      </c>
      <c r="J31" s="81" t="inlineStr">
        <is>
          <t>-</t>
        </is>
      </c>
      <c r="K31" s="81" t="inlineStr">
        <is>
          <t>-</t>
        </is>
      </c>
      <c r="L31" s="81" t="inlineStr">
        <is>
          <t>-</t>
        </is>
      </c>
      <c r="M31" s="82">
        <f>COUNT(B31:L31) / COUNTA(B31:L31)</f>
        <v/>
      </c>
      <c r="N31" s="82">
        <f>1-M31</f>
        <v/>
      </c>
    </row>
    <row r="32">
      <c r="A32" s="40" t="n">
        <v>34455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1" t="inlineStr">
        <is>
          <t>-</t>
        </is>
      </c>
      <c r="F32" s="81" t="inlineStr">
        <is>
          <t>-</t>
        </is>
      </c>
      <c r="G32" s="81" t="inlineStr">
        <is>
          <t>-</t>
        </is>
      </c>
      <c r="H32" s="81" t="inlineStr">
        <is>
          <t>-</t>
        </is>
      </c>
      <c r="I32" s="81" t="inlineStr">
        <is>
          <t>-</t>
        </is>
      </c>
      <c r="J32" s="81" t="inlineStr">
        <is>
          <t>-</t>
        </is>
      </c>
      <c r="K32" s="81" t="inlineStr">
        <is>
          <t>-</t>
        </is>
      </c>
      <c r="L32" s="81" t="inlineStr">
        <is>
          <t>-</t>
        </is>
      </c>
      <c r="M32" s="82">
        <f>COUNT(B32:L32) / COUNTA(B32:L32)</f>
        <v/>
      </c>
      <c r="N32" s="82">
        <f>1-M32</f>
        <v/>
      </c>
    </row>
    <row r="33">
      <c r="A33" s="40" t="n">
        <v>34486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1" t="inlineStr">
        <is>
          <t>-</t>
        </is>
      </c>
      <c r="F33" s="81" t="inlineStr">
        <is>
          <t>-</t>
        </is>
      </c>
      <c r="G33" s="81" t="inlineStr">
        <is>
          <t>-</t>
        </is>
      </c>
      <c r="H33" s="81" t="inlineStr">
        <is>
          <t>-</t>
        </is>
      </c>
      <c r="I33" s="81" t="inlineStr">
        <is>
          <t>-</t>
        </is>
      </c>
      <c r="J33" s="81" t="inlineStr">
        <is>
          <t>-</t>
        </is>
      </c>
      <c r="K33" s="81" t="inlineStr">
        <is>
          <t>-</t>
        </is>
      </c>
      <c r="L33" s="81" t="inlineStr">
        <is>
          <t>-</t>
        </is>
      </c>
      <c r="M33" s="82">
        <f>COUNT(B33:L33) / COUNTA(B33:L33)</f>
        <v/>
      </c>
      <c r="N33" s="82">
        <f>1-M33</f>
        <v/>
      </c>
    </row>
    <row r="34">
      <c r="A34" s="40" t="n">
        <v>34516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1" t="inlineStr">
        <is>
          <t>-</t>
        </is>
      </c>
      <c r="F34" s="81" t="inlineStr">
        <is>
          <t>-</t>
        </is>
      </c>
      <c r="G34" s="81" t="inlineStr">
        <is>
          <t>-</t>
        </is>
      </c>
      <c r="H34" s="81" t="inlineStr">
        <is>
          <t>-</t>
        </is>
      </c>
      <c r="I34" s="81" t="inlineStr">
        <is>
          <t>-</t>
        </is>
      </c>
      <c r="J34" s="81" t="inlineStr">
        <is>
          <t>-</t>
        </is>
      </c>
      <c r="K34" s="81" t="inlineStr">
        <is>
          <t>-</t>
        </is>
      </c>
      <c r="L34" s="81" t="inlineStr">
        <is>
          <t>-</t>
        </is>
      </c>
      <c r="M34" s="82">
        <f>COUNT(B34:L34) / COUNTA(B34:L34)</f>
        <v/>
      </c>
      <c r="N34" s="82">
        <f>1-M34</f>
        <v/>
      </c>
    </row>
    <row r="35">
      <c r="A35" s="40" t="n">
        <v>34547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1" t="inlineStr">
        <is>
          <t>-</t>
        </is>
      </c>
      <c r="F35" s="81" t="inlineStr">
        <is>
          <t>-</t>
        </is>
      </c>
      <c r="G35" s="81" t="inlineStr">
        <is>
          <t>-</t>
        </is>
      </c>
      <c r="H35" s="81" t="inlineStr">
        <is>
          <t>-</t>
        </is>
      </c>
      <c r="I35" s="81" t="inlineStr">
        <is>
          <t>-</t>
        </is>
      </c>
      <c r="J35" s="81" t="inlineStr">
        <is>
          <t>-</t>
        </is>
      </c>
      <c r="K35" s="81" t="inlineStr">
        <is>
          <t>-</t>
        </is>
      </c>
      <c r="L35" s="81" t="inlineStr">
        <is>
          <t>-</t>
        </is>
      </c>
      <c r="M35" s="82">
        <f>COUNT(B35:L35) / COUNTA(B35:L35)</f>
        <v/>
      </c>
      <c r="N35" s="82">
        <f>1-M35</f>
        <v/>
      </c>
    </row>
    <row r="36">
      <c r="A36" s="40" t="n">
        <v>34578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1" t="inlineStr">
        <is>
          <t>-</t>
        </is>
      </c>
      <c r="F36" s="81" t="inlineStr">
        <is>
          <t>-</t>
        </is>
      </c>
      <c r="G36" s="81" t="inlineStr">
        <is>
          <t>-</t>
        </is>
      </c>
      <c r="H36" s="81" t="inlineStr">
        <is>
          <t>-</t>
        </is>
      </c>
      <c r="I36" s="81" t="inlineStr">
        <is>
          <t>-</t>
        </is>
      </c>
      <c r="J36" s="81" t="inlineStr">
        <is>
          <t>-</t>
        </is>
      </c>
      <c r="K36" s="81" t="inlineStr">
        <is>
          <t>-</t>
        </is>
      </c>
      <c r="L36" s="81" t="inlineStr">
        <is>
          <t>-</t>
        </is>
      </c>
      <c r="M36" s="82">
        <f>COUNT(B36:L36) / COUNTA(B36:L36)</f>
        <v/>
      </c>
      <c r="N36" s="82">
        <f>1-M36</f>
        <v/>
      </c>
    </row>
    <row r="37">
      <c r="A37" s="40" t="n">
        <v>34608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1" t="inlineStr">
        <is>
          <t>-</t>
        </is>
      </c>
      <c r="F37" s="81" t="inlineStr">
        <is>
          <t>-</t>
        </is>
      </c>
      <c r="G37" s="81" t="inlineStr">
        <is>
          <t>-</t>
        </is>
      </c>
      <c r="H37" s="81" t="inlineStr">
        <is>
          <t>-</t>
        </is>
      </c>
      <c r="I37" s="81" t="inlineStr">
        <is>
          <t>-</t>
        </is>
      </c>
      <c r="J37" s="81" t="inlineStr">
        <is>
          <t>-</t>
        </is>
      </c>
      <c r="K37" s="81" t="inlineStr">
        <is>
          <t>-</t>
        </is>
      </c>
      <c r="L37" s="81" t="inlineStr">
        <is>
          <t>-</t>
        </is>
      </c>
      <c r="M37" s="82">
        <f>COUNT(B37:L37) / COUNTA(B37:L37)</f>
        <v/>
      </c>
      <c r="N37" s="82">
        <f>1-M37</f>
        <v/>
      </c>
    </row>
    <row r="38">
      <c r="A38" s="40" t="n">
        <v>34639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1" t="inlineStr">
        <is>
          <t>-</t>
        </is>
      </c>
      <c r="F38" s="81" t="inlineStr">
        <is>
          <t>-</t>
        </is>
      </c>
      <c r="G38" s="81" t="inlineStr">
        <is>
          <t>-</t>
        </is>
      </c>
      <c r="H38" s="81" t="inlineStr">
        <is>
          <t>-</t>
        </is>
      </c>
      <c r="I38" s="81" t="inlineStr">
        <is>
          <t>-</t>
        </is>
      </c>
      <c r="J38" s="81" t="inlineStr">
        <is>
          <t>-</t>
        </is>
      </c>
      <c r="K38" s="81" t="inlineStr">
        <is>
          <t>-</t>
        </is>
      </c>
      <c r="L38" s="81" t="inlineStr">
        <is>
          <t>-</t>
        </is>
      </c>
      <c r="M38" s="82">
        <f>COUNT(B38:L38) / COUNTA(B38:L38)</f>
        <v/>
      </c>
      <c r="N38" s="82">
        <f>1-M38</f>
        <v/>
      </c>
    </row>
    <row r="39">
      <c r="A39" s="40" t="n">
        <v>34669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1" t="inlineStr">
        <is>
          <t>-</t>
        </is>
      </c>
      <c r="F39" s="81" t="inlineStr">
        <is>
          <t>-</t>
        </is>
      </c>
      <c r="G39" s="81" t="inlineStr">
        <is>
          <t>-</t>
        </is>
      </c>
      <c r="H39" s="81" t="inlineStr">
        <is>
          <t>-</t>
        </is>
      </c>
      <c r="I39" s="81" t="inlineStr">
        <is>
          <t>-</t>
        </is>
      </c>
      <c r="J39" s="81" t="inlineStr">
        <is>
          <t>-</t>
        </is>
      </c>
      <c r="K39" s="81" t="inlineStr">
        <is>
          <t>-</t>
        </is>
      </c>
      <c r="L39" s="81" t="inlineStr">
        <is>
          <t>-</t>
        </is>
      </c>
      <c r="M39" s="82">
        <f>COUNT(B39:L39) / COUNTA(B39:L39)</f>
        <v/>
      </c>
      <c r="N39" s="82">
        <f>1-M39</f>
        <v/>
      </c>
    </row>
    <row r="40">
      <c r="A40" s="40" t="n">
        <v>34700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1" t="inlineStr">
        <is>
          <t>-</t>
        </is>
      </c>
      <c r="F40" s="81" t="inlineStr">
        <is>
          <t>-</t>
        </is>
      </c>
      <c r="G40" s="81" t="inlineStr">
        <is>
          <t>-</t>
        </is>
      </c>
      <c r="H40" s="81" t="inlineStr">
        <is>
          <t>-</t>
        </is>
      </c>
      <c r="I40" s="81" t="inlineStr">
        <is>
          <t>-</t>
        </is>
      </c>
      <c r="J40" s="81" t="inlineStr">
        <is>
          <t>-</t>
        </is>
      </c>
      <c r="K40" s="81" t="inlineStr">
        <is>
          <t>-</t>
        </is>
      </c>
      <c r="L40" s="81" t="inlineStr">
        <is>
          <t>-</t>
        </is>
      </c>
      <c r="M40" s="82">
        <f>COUNT(B40:L40) / COUNTA(B40:L40)</f>
        <v/>
      </c>
      <c r="N40" s="82">
        <f>1-M40</f>
        <v/>
      </c>
    </row>
    <row r="41">
      <c r="A41" s="40" t="n">
        <v>34731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1" t="inlineStr">
        <is>
          <t>-</t>
        </is>
      </c>
      <c r="F41" s="81" t="inlineStr">
        <is>
          <t>-</t>
        </is>
      </c>
      <c r="G41" s="81" t="inlineStr">
        <is>
          <t>-</t>
        </is>
      </c>
      <c r="H41" s="81" t="inlineStr">
        <is>
          <t>-</t>
        </is>
      </c>
      <c r="I41" s="81" t="inlineStr">
        <is>
          <t>-</t>
        </is>
      </c>
      <c r="J41" s="81" t="inlineStr">
        <is>
          <t>-</t>
        </is>
      </c>
      <c r="K41" s="81" t="inlineStr">
        <is>
          <t>-</t>
        </is>
      </c>
      <c r="L41" s="81" t="inlineStr">
        <is>
          <t>-</t>
        </is>
      </c>
      <c r="M41" s="82">
        <f>COUNT(B41:L41) / COUNTA(B41:L41)</f>
        <v/>
      </c>
      <c r="N41" s="82">
        <f>1-M41</f>
        <v/>
      </c>
    </row>
    <row r="42">
      <c r="A42" s="40" t="n">
        <v>34759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1" t="inlineStr">
        <is>
          <t>-</t>
        </is>
      </c>
      <c r="F42" s="81" t="inlineStr">
        <is>
          <t>-</t>
        </is>
      </c>
      <c r="G42" s="81" t="inlineStr">
        <is>
          <t>-</t>
        </is>
      </c>
      <c r="H42" s="81" t="inlineStr">
        <is>
          <t>-</t>
        </is>
      </c>
      <c r="I42" s="81" t="inlineStr">
        <is>
          <t>-</t>
        </is>
      </c>
      <c r="J42" s="81" t="inlineStr">
        <is>
          <t>-</t>
        </is>
      </c>
      <c r="K42" s="81" t="inlineStr">
        <is>
          <t>-</t>
        </is>
      </c>
      <c r="L42" s="81" t="inlineStr">
        <is>
          <t>-</t>
        </is>
      </c>
      <c r="M42" s="82">
        <f>COUNT(B42:L42) / COUNTA(B42:L42)</f>
        <v/>
      </c>
      <c r="N42" s="82">
        <f>1-M42</f>
        <v/>
      </c>
    </row>
    <row r="43">
      <c r="A43" s="40" t="n">
        <v>34790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1" t="inlineStr">
        <is>
          <t>-</t>
        </is>
      </c>
      <c r="F43" s="81" t="inlineStr">
        <is>
          <t>-</t>
        </is>
      </c>
      <c r="G43" s="81" t="inlineStr">
        <is>
          <t>-</t>
        </is>
      </c>
      <c r="H43" s="81" t="inlineStr">
        <is>
          <t>-</t>
        </is>
      </c>
      <c r="I43" s="81" t="inlineStr">
        <is>
          <t>-</t>
        </is>
      </c>
      <c r="J43" s="81" t="inlineStr">
        <is>
          <t>-</t>
        </is>
      </c>
      <c r="K43" s="81" t="inlineStr">
        <is>
          <t>-</t>
        </is>
      </c>
      <c r="L43" s="81" t="inlineStr">
        <is>
          <t>-</t>
        </is>
      </c>
      <c r="M43" s="82">
        <f>COUNT(B43:L43) / COUNTA(B43:L43)</f>
        <v/>
      </c>
      <c r="N43" s="82">
        <f>1-M43</f>
        <v/>
      </c>
    </row>
    <row r="44">
      <c r="A44" s="40" t="n">
        <v>34820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1" t="inlineStr">
        <is>
          <t>-</t>
        </is>
      </c>
      <c r="F44" s="81" t="inlineStr">
        <is>
          <t>-</t>
        </is>
      </c>
      <c r="G44" s="81" t="inlineStr">
        <is>
          <t>-</t>
        </is>
      </c>
      <c r="H44" s="81" t="inlineStr">
        <is>
          <t>-</t>
        </is>
      </c>
      <c r="I44" s="81" t="inlineStr">
        <is>
          <t>-</t>
        </is>
      </c>
      <c r="J44" s="81" t="inlineStr">
        <is>
          <t>-</t>
        </is>
      </c>
      <c r="K44" s="81" t="inlineStr">
        <is>
          <t>-</t>
        </is>
      </c>
      <c r="L44" s="81" t="inlineStr">
        <is>
          <t>-</t>
        </is>
      </c>
      <c r="M44" s="82">
        <f>COUNT(B44:L44) / COUNTA(B44:L44)</f>
        <v/>
      </c>
      <c r="N44" s="82">
        <f>1-M44</f>
        <v/>
      </c>
    </row>
    <row r="45">
      <c r="A45" s="40" t="n">
        <v>34851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1" t="inlineStr">
        <is>
          <t>-</t>
        </is>
      </c>
      <c r="F45" s="81" t="inlineStr">
        <is>
          <t>-</t>
        </is>
      </c>
      <c r="G45" s="81" t="inlineStr">
        <is>
          <t>-</t>
        </is>
      </c>
      <c r="H45" s="81" t="inlineStr">
        <is>
          <t>-</t>
        </is>
      </c>
      <c r="I45" s="81" t="inlineStr">
        <is>
          <t>-</t>
        </is>
      </c>
      <c r="J45" s="81" t="inlineStr">
        <is>
          <t>-</t>
        </is>
      </c>
      <c r="K45" s="81" t="inlineStr">
        <is>
          <t>-</t>
        </is>
      </c>
      <c r="L45" s="81" t="inlineStr">
        <is>
          <t>-</t>
        </is>
      </c>
      <c r="M45" s="82">
        <f>COUNT(B45:L45) / COUNTA(B45:L45)</f>
        <v/>
      </c>
      <c r="N45" s="82">
        <f>1-M45</f>
        <v/>
      </c>
    </row>
    <row r="46">
      <c r="A46" s="40" t="n">
        <v>34881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1" t="inlineStr">
        <is>
          <t>-</t>
        </is>
      </c>
      <c r="F46" s="81" t="inlineStr">
        <is>
          <t>-</t>
        </is>
      </c>
      <c r="G46" s="81" t="inlineStr">
        <is>
          <t>-</t>
        </is>
      </c>
      <c r="H46" s="81" t="inlineStr">
        <is>
          <t>-</t>
        </is>
      </c>
      <c r="I46" s="81" t="inlineStr">
        <is>
          <t>-</t>
        </is>
      </c>
      <c r="J46" s="81" t="inlineStr">
        <is>
          <t>-</t>
        </is>
      </c>
      <c r="K46" s="81" t="inlineStr">
        <is>
          <t>-</t>
        </is>
      </c>
      <c r="L46" s="81" t="inlineStr">
        <is>
          <t>-</t>
        </is>
      </c>
      <c r="M46" s="82">
        <f>COUNT(B46:L46) / COUNTA(B46:L46)</f>
        <v/>
      </c>
      <c r="N46" s="82">
        <f>1-M46</f>
        <v/>
      </c>
    </row>
    <row r="47">
      <c r="A47" s="40" t="n">
        <v>34912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1" t="inlineStr">
        <is>
          <t>-</t>
        </is>
      </c>
      <c r="F47" s="81" t="inlineStr">
        <is>
          <t>-</t>
        </is>
      </c>
      <c r="G47" s="81" t="inlineStr">
        <is>
          <t>-</t>
        </is>
      </c>
      <c r="H47" s="81" t="inlineStr">
        <is>
          <t>-</t>
        </is>
      </c>
      <c r="I47" s="81" t="inlineStr">
        <is>
          <t>-</t>
        </is>
      </c>
      <c r="J47" s="81" t="inlineStr">
        <is>
          <t>-</t>
        </is>
      </c>
      <c r="K47" s="81" t="inlineStr">
        <is>
          <t>-</t>
        </is>
      </c>
      <c r="L47" s="81" t="inlineStr">
        <is>
          <t>-</t>
        </is>
      </c>
      <c r="M47" s="82">
        <f>COUNT(B47:L47) / COUNTA(B47:L47)</f>
        <v/>
      </c>
      <c r="N47" s="82">
        <f>1-M47</f>
        <v/>
      </c>
    </row>
    <row r="48">
      <c r="A48" s="40" t="n">
        <v>34943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1" t="inlineStr">
        <is>
          <t>-</t>
        </is>
      </c>
      <c r="F48" s="81" t="inlineStr">
        <is>
          <t>-</t>
        </is>
      </c>
      <c r="G48" s="81" t="inlineStr">
        <is>
          <t>-</t>
        </is>
      </c>
      <c r="H48" s="81" t="inlineStr">
        <is>
          <t>-</t>
        </is>
      </c>
      <c r="I48" s="81" t="inlineStr">
        <is>
          <t>-</t>
        </is>
      </c>
      <c r="J48" s="81" t="inlineStr">
        <is>
          <t>-</t>
        </is>
      </c>
      <c r="K48" s="81" t="inlineStr">
        <is>
          <t>-</t>
        </is>
      </c>
      <c r="L48" s="81" t="inlineStr">
        <is>
          <t>-</t>
        </is>
      </c>
      <c r="M48" s="82">
        <f>COUNT(B48:L48) / COUNTA(B48:L48)</f>
        <v/>
      </c>
      <c r="N48" s="82">
        <f>1-M48</f>
        <v/>
      </c>
    </row>
    <row r="49">
      <c r="A49" s="40" t="n">
        <v>34973</v>
      </c>
      <c r="B49" s="81" t="inlineStr">
        <is>
          <t>-</t>
        </is>
      </c>
      <c r="C49" s="81" t="inlineStr">
        <is>
          <t>-</t>
        </is>
      </c>
      <c r="D49" s="81" t="inlineStr">
        <is>
          <t>-</t>
        </is>
      </c>
      <c r="E49" s="81" t="inlineStr">
        <is>
          <t>-</t>
        </is>
      </c>
      <c r="F49" s="81" t="inlineStr">
        <is>
          <t>-</t>
        </is>
      </c>
      <c r="G49" s="81" t="inlineStr">
        <is>
          <t>-</t>
        </is>
      </c>
      <c r="H49" s="81" t="inlineStr">
        <is>
          <t>-</t>
        </is>
      </c>
      <c r="I49" s="81" t="inlineStr">
        <is>
          <t>-</t>
        </is>
      </c>
      <c r="J49" s="81" t="inlineStr">
        <is>
          <t>-</t>
        </is>
      </c>
      <c r="K49" s="81" t="inlineStr">
        <is>
          <t>-</t>
        </is>
      </c>
      <c r="L49" s="81" t="inlineStr">
        <is>
          <t>-</t>
        </is>
      </c>
      <c r="M49" s="82">
        <f>COUNT(B49:L49) / COUNTA(B49:L49)</f>
        <v/>
      </c>
      <c r="N49" s="82">
        <f>1-M49</f>
        <v/>
      </c>
    </row>
    <row r="50">
      <c r="A50" s="40" t="n">
        <v>35004</v>
      </c>
      <c r="B50" s="81" t="inlineStr">
        <is>
          <t>-</t>
        </is>
      </c>
      <c r="C50" s="81" t="inlineStr">
        <is>
          <t>-</t>
        </is>
      </c>
      <c r="D50" s="81" t="inlineStr">
        <is>
          <t>-</t>
        </is>
      </c>
      <c r="E50" s="81" t="inlineStr">
        <is>
          <t>-</t>
        </is>
      </c>
      <c r="F50" s="81" t="inlineStr">
        <is>
          <t>-</t>
        </is>
      </c>
      <c r="G50" s="81" t="inlineStr">
        <is>
          <t>-</t>
        </is>
      </c>
      <c r="H50" s="81" t="inlineStr">
        <is>
          <t>-</t>
        </is>
      </c>
      <c r="I50" s="81" t="inlineStr">
        <is>
          <t>-</t>
        </is>
      </c>
      <c r="J50" s="81" t="inlineStr">
        <is>
          <t>-</t>
        </is>
      </c>
      <c r="K50" s="81" t="inlineStr">
        <is>
          <t>-</t>
        </is>
      </c>
      <c r="L50" s="81" t="inlineStr">
        <is>
          <t>-</t>
        </is>
      </c>
      <c r="M50" s="82">
        <f>COUNT(B50:L50) / COUNTA(B50:L50)</f>
        <v/>
      </c>
      <c r="N50" s="82">
        <f>1-M50</f>
        <v/>
      </c>
    </row>
    <row r="51">
      <c r="A51" s="40" t="n">
        <v>35034</v>
      </c>
      <c r="B51" s="81" t="inlineStr">
        <is>
          <t>-</t>
        </is>
      </c>
      <c r="C51" s="81" t="inlineStr">
        <is>
          <t>-</t>
        </is>
      </c>
      <c r="D51" s="81" t="inlineStr">
        <is>
          <t>-</t>
        </is>
      </c>
      <c r="E51" s="81" t="inlineStr">
        <is>
          <t>-</t>
        </is>
      </c>
      <c r="F51" s="81" t="inlineStr">
        <is>
          <t>-</t>
        </is>
      </c>
      <c r="G51" s="81" t="inlineStr">
        <is>
          <t>-</t>
        </is>
      </c>
      <c r="H51" s="81" t="inlineStr">
        <is>
          <t>-</t>
        </is>
      </c>
      <c r="I51" s="81" t="inlineStr">
        <is>
          <t>-</t>
        </is>
      </c>
      <c r="J51" s="81" t="inlineStr">
        <is>
          <t>-</t>
        </is>
      </c>
      <c r="K51" s="81" t="inlineStr">
        <is>
          <t>-</t>
        </is>
      </c>
      <c r="L51" s="81" t="inlineStr">
        <is>
          <t>-</t>
        </is>
      </c>
      <c r="M51" s="82">
        <f>COUNT(B51:L51) / COUNTA(B51:L51)</f>
        <v/>
      </c>
      <c r="N51" s="82">
        <f>1-M51</f>
        <v/>
      </c>
    </row>
    <row r="52">
      <c r="A52" s="40" t="n">
        <v>35065</v>
      </c>
      <c r="B52" s="81" t="inlineStr">
        <is>
          <t>-</t>
        </is>
      </c>
      <c r="C52" s="81" t="inlineStr">
        <is>
          <t>-</t>
        </is>
      </c>
      <c r="D52" s="81" t="inlineStr">
        <is>
          <t>-</t>
        </is>
      </c>
      <c r="E52" s="81" t="inlineStr">
        <is>
          <t>-</t>
        </is>
      </c>
      <c r="F52" s="81" t="inlineStr">
        <is>
          <t>-</t>
        </is>
      </c>
      <c r="G52" s="81" t="inlineStr">
        <is>
          <t>-</t>
        </is>
      </c>
      <c r="H52" s="81" t="inlineStr">
        <is>
          <t>-</t>
        </is>
      </c>
      <c r="I52" s="81" t="inlineStr">
        <is>
          <t>-</t>
        </is>
      </c>
      <c r="J52" s="81" t="inlineStr">
        <is>
          <t>-</t>
        </is>
      </c>
      <c r="K52" s="81" t="inlineStr">
        <is>
          <t>-</t>
        </is>
      </c>
      <c r="L52" s="81" t="inlineStr">
        <is>
          <t>-</t>
        </is>
      </c>
      <c r="M52" s="82">
        <f>COUNT(B52:L52) / COUNTA(B52:L52)</f>
        <v/>
      </c>
      <c r="N52" s="82">
        <f>1-M52</f>
        <v/>
      </c>
    </row>
    <row r="53">
      <c r="A53" s="40" t="n">
        <v>35096</v>
      </c>
      <c r="B53" s="81" t="inlineStr">
        <is>
          <t>-</t>
        </is>
      </c>
      <c r="C53" s="81" t="inlineStr">
        <is>
          <t>-</t>
        </is>
      </c>
      <c r="D53" s="81" t="inlineStr">
        <is>
          <t>-</t>
        </is>
      </c>
      <c r="E53" s="81" t="inlineStr">
        <is>
          <t>-</t>
        </is>
      </c>
      <c r="F53" s="81" t="inlineStr">
        <is>
          <t>-</t>
        </is>
      </c>
      <c r="G53" s="81" t="inlineStr">
        <is>
          <t>-</t>
        </is>
      </c>
      <c r="H53" s="81" t="inlineStr">
        <is>
          <t>-</t>
        </is>
      </c>
      <c r="I53" s="81" t="inlineStr">
        <is>
          <t>-</t>
        </is>
      </c>
      <c r="J53" s="81" t="inlineStr">
        <is>
          <t>-</t>
        </is>
      </c>
      <c r="K53" s="81" t="inlineStr">
        <is>
          <t>-</t>
        </is>
      </c>
      <c r="L53" s="81" t="inlineStr">
        <is>
          <t>-</t>
        </is>
      </c>
      <c r="M53" s="82">
        <f>COUNT(B53:L53) / COUNTA(B53:L53)</f>
        <v/>
      </c>
      <c r="N53" s="82">
        <f>1-M53</f>
        <v/>
      </c>
    </row>
    <row r="54">
      <c r="A54" s="40" t="n">
        <v>35125</v>
      </c>
      <c r="B54" s="81" t="inlineStr">
        <is>
          <t>-</t>
        </is>
      </c>
      <c r="C54" s="81" t="inlineStr">
        <is>
          <t>-</t>
        </is>
      </c>
      <c r="D54" s="81" t="inlineStr">
        <is>
          <t>-</t>
        </is>
      </c>
      <c r="E54" s="81" t="inlineStr">
        <is>
          <t>-</t>
        </is>
      </c>
      <c r="F54" s="81" t="inlineStr">
        <is>
          <t>-</t>
        </is>
      </c>
      <c r="G54" s="81" t="inlineStr">
        <is>
          <t>-</t>
        </is>
      </c>
      <c r="H54" s="81" t="inlineStr">
        <is>
          <t>-</t>
        </is>
      </c>
      <c r="I54" s="81" t="inlineStr">
        <is>
          <t>-</t>
        </is>
      </c>
      <c r="J54" s="81" t="inlineStr">
        <is>
          <t>-</t>
        </is>
      </c>
      <c r="K54" s="81" t="inlineStr">
        <is>
          <t>-</t>
        </is>
      </c>
      <c r="L54" s="81" t="inlineStr">
        <is>
          <t>-</t>
        </is>
      </c>
      <c r="M54" s="82">
        <f>COUNT(B54:L54) / COUNTA(B54:L54)</f>
        <v/>
      </c>
      <c r="N54" s="82">
        <f>1-M54</f>
        <v/>
      </c>
    </row>
    <row r="55">
      <c r="A55" s="40" t="n">
        <v>35156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1" t="inlineStr">
        <is>
          <t>-</t>
        </is>
      </c>
      <c r="F55" s="81" t="inlineStr">
        <is>
          <t>-</t>
        </is>
      </c>
      <c r="G55" s="81" t="inlineStr">
        <is>
          <t>-</t>
        </is>
      </c>
      <c r="H55" s="81" t="inlineStr">
        <is>
          <t>-</t>
        </is>
      </c>
      <c r="I55" s="81" t="inlineStr">
        <is>
          <t>-</t>
        </is>
      </c>
      <c r="J55" s="81" t="inlineStr">
        <is>
          <t>-</t>
        </is>
      </c>
      <c r="K55" s="81" t="inlineStr">
        <is>
          <t>-</t>
        </is>
      </c>
      <c r="L55" s="81" t="inlineStr">
        <is>
          <t>-</t>
        </is>
      </c>
      <c r="M55" s="82">
        <f>COUNT(B55:L55) / COUNTA(B55:L55)</f>
        <v/>
      </c>
      <c r="N55" s="82">
        <f>1-M55</f>
        <v/>
      </c>
    </row>
    <row r="56">
      <c r="A56" s="40" t="n">
        <v>35186</v>
      </c>
      <c r="B56" s="81" t="inlineStr">
        <is>
          <t>-</t>
        </is>
      </c>
      <c r="C56" s="81" t="inlineStr">
        <is>
          <t>-</t>
        </is>
      </c>
      <c r="D56" s="81" t="inlineStr">
        <is>
          <t>-</t>
        </is>
      </c>
      <c r="E56" s="81" t="inlineStr">
        <is>
          <t>-</t>
        </is>
      </c>
      <c r="F56" s="81" t="inlineStr">
        <is>
          <t>-</t>
        </is>
      </c>
      <c r="G56" s="81" t="inlineStr">
        <is>
          <t>-</t>
        </is>
      </c>
      <c r="H56" s="81" t="inlineStr">
        <is>
          <t>-</t>
        </is>
      </c>
      <c r="I56" s="81" t="inlineStr">
        <is>
          <t>-</t>
        </is>
      </c>
      <c r="J56" s="81" t="inlineStr">
        <is>
          <t>-</t>
        </is>
      </c>
      <c r="K56" s="81" t="inlineStr">
        <is>
          <t>-</t>
        </is>
      </c>
      <c r="L56" s="81" t="inlineStr">
        <is>
          <t>-</t>
        </is>
      </c>
      <c r="M56" s="82">
        <f>COUNT(B56:L56) / COUNTA(B56:L56)</f>
        <v/>
      </c>
      <c r="N56" s="82">
        <f>1-M56</f>
        <v/>
      </c>
    </row>
    <row r="57">
      <c r="A57" s="40" t="n">
        <v>35217</v>
      </c>
      <c r="B57" s="81" t="inlineStr">
        <is>
          <t>-</t>
        </is>
      </c>
      <c r="C57" s="81" t="inlineStr">
        <is>
          <t>-</t>
        </is>
      </c>
      <c r="D57" s="81" t="inlineStr">
        <is>
          <t>-</t>
        </is>
      </c>
      <c r="E57" s="81" t="inlineStr">
        <is>
          <t>-</t>
        </is>
      </c>
      <c r="F57" s="81" t="inlineStr">
        <is>
          <t>-</t>
        </is>
      </c>
      <c r="G57" s="81" t="inlineStr">
        <is>
          <t>-</t>
        </is>
      </c>
      <c r="H57" s="81" t="inlineStr">
        <is>
          <t>-</t>
        </is>
      </c>
      <c r="I57" s="81" t="inlineStr">
        <is>
          <t>-</t>
        </is>
      </c>
      <c r="J57" s="81" t="inlineStr">
        <is>
          <t>-</t>
        </is>
      </c>
      <c r="K57" s="81" t="inlineStr">
        <is>
          <t>-</t>
        </is>
      </c>
      <c r="L57" s="81" t="inlineStr">
        <is>
          <t>-</t>
        </is>
      </c>
      <c r="M57" s="82">
        <f>COUNT(B57:L57) / COUNTA(B57:L57)</f>
        <v/>
      </c>
      <c r="N57" s="82">
        <f>1-M57</f>
        <v/>
      </c>
    </row>
    <row r="58">
      <c r="A58" s="40" t="n">
        <v>35247</v>
      </c>
      <c r="B58" s="81" t="inlineStr">
        <is>
          <t>-</t>
        </is>
      </c>
      <c r="C58" s="81" t="inlineStr">
        <is>
          <t>-</t>
        </is>
      </c>
      <c r="D58" s="81" t="inlineStr">
        <is>
          <t>-</t>
        </is>
      </c>
      <c r="E58" s="81" t="inlineStr">
        <is>
          <t>-</t>
        </is>
      </c>
      <c r="F58" s="81" t="inlineStr">
        <is>
          <t>-</t>
        </is>
      </c>
      <c r="G58" s="81" t="inlineStr">
        <is>
          <t>-</t>
        </is>
      </c>
      <c r="H58" s="81" t="inlineStr">
        <is>
          <t>-</t>
        </is>
      </c>
      <c r="I58" s="81" t="inlineStr">
        <is>
          <t>-</t>
        </is>
      </c>
      <c r="J58" s="81" t="inlineStr">
        <is>
          <t>-</t>
        </is>
      </c>
      <c r="K58" s="81" t="inlineStr">
        <is>
          <t>-</t>
        </is>
      </c>
      <c r="L58" s="81" t="inlineStr">
        <is>
          <t>-</t>
        </is>
      </c>
      <c r="M58" s="82">
        <f>COUNT(B58:L58) / COUNTA(B58:L58)</f>
        <v/>
      </c>
      <c r="N58" s="82">
        <f>1-M58</f>
        <v/>
      </c>
    </row>
    <row r="59">
      <c r="A59" s="40" t="n">
        <v>35278</v>
      </c>
      <c r="B59" s="81" t="inlineStr">
        <is>
          <t>-</t>
        </is>
      </c>
      <c r="C59" s="81" t="inlineStr">
        <is>
          <t>-</t>
        </is>
      </c>
      <c r="D59" s="81" t="inlineStr">
        <is>
          <t>-</t>
        </is>
      </c>
      <c r="E59" s="81" t="inlineStr">
        <is>
          <t>-</t>
        </is>
      </c>
      <c r="F59" s="81" t="inlineStr">
        <is>
          <t>-</t>
        </is>
      </c>
      <c r="G59" s="81" t="inlineStr">
        <is>
          <t>-</t>
        </is>
      </c>
      <c r="H59" s="81" t="inlineStr">
        <is>
          <t>-</t>
        </is>
      </c>
      <c r="I59" s="81" t="inlineStr">
        <is>
          <t>-</t>
        </is>
      </c>
      <c r="J59" s="81" t="inlineStr">
        <is>
          <t>-</t>
        </is>
      </c>
      <c r="K59" s="81" t="inlineStr">
        <is>
          <t>-</t>
        </is>
      </c>
      <c r="L59" s="81" t="inlineStr">
        <is>
          <t>-</t>
        </is>
      </c>
      <c r="M59" s="82">
        <f>COUNT(B59:L59) / COUNTA(B59:L59)</f>
        <v/>
      </c>
      <c r="N59" s="82">
        <f>1-M59</f>
        <v/>
      </c>
    </row>
    <row r="60">
      <c r="A60" s="40" t="n">
        <v>35309</v>
      </c>
      <c r="B60" s="81" t="inlineStr">
        <is>
          <t>-</t>
        </is>
      </c>
      <c r="C60" s="81" t="inlineStr">
        <is>
          <t>-</t>
        </is>
      </c>
      <c r="D60" s="81" t="inlineStr">
        <is>
          <t>-</t>
        </is>
      </c>
      <c r="E60" s="81" t="inlineStr">
        <is>
          <t>-</t>
        </is>
      </c>
      <c r="F60" s="81" t="inlineStr">
        <is>
          <t>-</t>
        </is>
      </c>
      <c r="G60" s="81" t="inlineStr">
        <is>
          <t>-</t>
        </is>
      </c>
      <c r="H60" s="81" t="inlineStr">
        <is>
          <t>-</t>
        </is>
      </c>
      <c r="I60" s="81" t="inlineStr">
        <is>
          <t>-</t>
        </is>
      </c>
      <c r="J60" s="81" t="inlineStr">
        <is>
          <t>-</t>
        </is>
      </c>
      <c r="K60" s="81" t="inlineStr">
        <is>
          <t>-</t>
        </is>
      </c>
      <c r="L60" s="81" t="inlineStr">
        <is>
          <t>-</t>
        </is>
      </c>
      <c r="M60" s="82">
        <f>COUNT(B60:L60) / COUNTA(B60:L60)</f>
        <v/>
      </c>
      <c r="N60" s="82">
        <f>1-M60</f>
        <v/>
      </c>
    </row>
    <row r="61">
      <c r="A61" s="40" t="n">
        <v>35339</v>
      </c>
      <c r="B61" s="81" t="inlineStr">
        <is>
          <t>-</t>
        </is>
      </c>
      <c r="C61" s="81" t="inlineStr">
        <is>
          <t>-</t>
        </is>
      </c>
      <c r="D61" s="81" t="inlineStr">
        <is>
          <t>-</t>
        </is>
      </c>
      <c r="E61" s="81" t="inlineStr">
        <is>
          <t>-</t>
        </is>
      </c>
      <c r="F61" s="81" t="inlineStr">
        <is>
          <t>-</t>
        </is>
      </c>
      <c r="G61" s="81" t="inlineStr">
        <is>
          <t>-</t>
        </is>
      </c>
      <c r="H61" s="81" t="inlineStr">
        <is>
          <t>-</t>
        </is>
      </c>
      <c r="I61" s="81" t="inlineStr">
        <is>
          <t>-</t>
        </is>
      </c>
      <c r="J61" s="81" t="inlineStr">
        <is>
          <t>-</t>
        </is>
      </c>
      <c r="K61" s="81" t="inlineStr">
        <is>
          <t>-</t>
        </is>
      </c>
      <c r="L61" s="81" t="inlineStr">
        <is>
          <t>-</t>
        </is>
      </c>
      <c r="M61" s="82">
        <f>COUNT(B61:L61) / COUNTA(B61:L61)</f>
        <v/>
      </c>
      <c r="N61" s="82">
        <f>1-M61</f>
        <v/>
      </c>
    </row>
    <row r="62">
      <c r="A62" s="40" t="n">
        <v>35370</v>
      </c>
      <c r="B62" s="81" t="inlineStr">
        <is>
          <t>-</t>
        </is>
      </c>
      <c r="C62" s="81" t="inlineStr">
        <is>
          <t>-</t>
        </is>
      </c>
      <c r="D62" s="81" t="inlineStr">
        <is>
          <t>-</t>
        </is>
      </c>
      <c r="E62" s="81" t="inlineStr">
        <is>
          <t>-</t>
        </is>
      </c>
      <c r="F62" s="81" t="inlineStr">
        <is>
          <t>-</t>
        </is>
      </c>
      <c r="G62" s="81" t="inlineStr">
        <is>
          <t>-</t>
        </is>
      </c>
      <c r="H62" s="81" t="inlineStr">
        <is>
          <t>-</t>
        </is>
      </c>
      <c r="I62" s="81" t="inlineStr">
        <is>
          <t>-</t>
        </is>
      </c>
      <c r="J62" s="81" t="inlineStr">
        <is>
          <t>-</t>
        </is>
      </c>
      <c r="K62" s="81" t="inlineStr">
        <is>
          <t>-</t>
        </is>
      </c>
      <c r="L62" s="81" t="inlineStr">
        <is>
          <t>-</t>
        </is>
      </c>
      <c r="M62" s="82">
        <f>COUNT(B62:L62) / COUNTA(B62:L62)</f>
        <v/>
      </c>
      <c r="N62" s="82">
        <f>1-M62</f>
        <v/>
      </c>
    </row>
    <row r="63">
      <c r="A63" s="40" t="n">
        <v>35400</v>
      </c>
      <c r="B63" s="81" t="inlineStr">
        <is>
          <t>-</t>
        </is>
      </c>
      <c r="C63" s="81" t="inlineStr">
        <is>
          <t>-</t>
        </is>
      </c>
      <c r="D63" s="81" t="inlineStr">
        <is>
          <t>-</t>
        </is>
      </c>
      <c r="E63" s="81" t="inlineStr">
        <is>
          <t>-</t>
        </is>
      </c>
      <c r="F63" s="81" t="inlineStr">
        <is>
          <t>-</t>
        </is>
      </c>
      <c r="G63" s="81" t="inlineStr">
        <is>
          <t>-</t>
        </is>
      </c>
      <c r="H63" s="81" t="inlineStr">
        <is>
          <t>-</t>
        </is>
      </c>
      <c r="I63" s="81" t="inlineStr">
        <is>
          <t>-</t>
        </is>
      </c>
      <c r="J63" s="81" t="inlineStr">
        <is>
          <t>-</t>
        </is>
      </c>
      <c r="K63" s="81" t="inlineStr">
        <is>
          <t>-</t>
        </is>
      </c>
      <c r="L63" s="81" t="inlineStr">
        <is>
          <t>-</t>
        </is>
      </c>
      <c r="M63" s="82">
        <f>COUNT(B63:L63) / COUNTA(B63:L63)</f>
        <v/>
      </c>
      <c r="N63" s="82">
        <f>1-M63</f>
        <v/>
      </c>
    </row>
    <row r="64">
      <c r="A64" s="40" t="n">
        <v>35431</v>
      </c>
      <c r="B64" s="81" t="inlineStr">
        <is>
          <t>-</t>
        </is>
      </c>
      <c r="C64" s="81" t="inlineStr">
        <is>
          <t>-</t>
        </is>
      </c>
      <c r="D64" s="81" t="inlineStr">
        <is>
          <t>-</t>
        </is>
      </c>
      <c r="E64" s="81" t="inlineStr">
        <is>
          <t>-</t>
        </is>
      </c>
      <c r="F64" s="81" t="inlineStr">
        <is>
          <t>-</t>
        </is>
      </c>
      <c r="G64" s="81" t="inlineStr">
        <is>
          <t>-</t>
        </is>
      </c>
      <c r="H64" s="81" t="inlineStr">
        <is>
          <t>-</t>
        </is>
      </c>
      <c r="I64" s="81" t="inlineStr">
        <is>
          <t>-</t>
        </is>
      </c>
      <c r="J64" s="81" t="inlineStr">
        <is>
          <t>-</t>
        </is>
      </c>
      <c r="K64" s="81" t="inlineStr">
        <is>
          <t>-</t>
        </is>
      </c>
      <c r="L64" s="81" t="inlineStr">
        <is>
          <t>-</t>
        </is>
      </c>
      <c r="M64" s="82">
        <f>COUNT(B64:L64) / COUNTA(B64:L64)</f>
        <v/>
      </c>
      <c r="N64" s="82">
        <f>1-M64</f>
        <v/>
      </c>
    </row>
    <row r="65">
      <c r="A65" s="40" t="n">
        <v>35462</v>
      </c>
      <c r="B65" s="81" t="inlineStr">
        <is>
          <t>-</t>
        </is>
      </c>
      <c r="C65" s="81" t="inlineStr">
        <is>
          <t>-</t>
        </is>
      </c>
      <c r="D65" s="81" t="inlineStr">
        <is>
          <t>-</t>
        </is>
      </c>
      <c r="E65" s="81" t="inlineStr">
        <is>
          <t>-</t>
        </is>
      </c>
      <c r="F65" s="81" t="inlineStr">
        <is>
          <t>-</t>
        </is>
      </c>
      <c r="G65" s="81" t="inlineStr">
        <is>
          <t>-</t>
        </is>
      </c>
      <c r="H65" s="81" t="inlineStr">
        <is>
          <t>-</t>
        </is>
      </c>
      <c r="I65" s="81" t="inlineStr">
        <is>
          <t>-</t>
        </is>
      </c>
      <c r="J65" s="81" t="inlineStr">
        <is>
          <t>-</t>
        </is>
      </c>
      <c r="K65" s="81" t="inlineStr">
        <is>
          <t>-</t>
        </is>
      </c>
      <c r="L65" s="81" t="inlineStr">
        <is>
          <t>-</t>
        </is>
      </c>
      <c r="M65" s="82">
        <f>COUNT(B65:L65) / COUNTA(B65:L65)</f>
        <v/>
      </c>
      <c r="N65" s="82">
        <f>1-M65</f>
        <v/>
      </c>
    </row>
    <row r="66">
      <c r="A66" s="40" t="n">
        <v>35490</v>
      </c>
      <c r="B66" s="81" t="inlineStr">
        <is>
          <t>-</t>
        </is>
      </c>
      <c r="C66" s="81" t="inlineStr">
        <is>
          <t>-</t>
        </is>
      </c>
      <c r="D66" s="81" t="inlineStr">
        <is>
          <t>-</t>
        </is>
      </c>
      <c r="E66" s="81" t="inlineStr">
        <is>
          <t>-</t>
        </is>
      </c>
      <c r="F66" s="81" t="inlineStr">
        <is>
          <t>-</t>
        </is>
      </c>
      <c r="G66" s="81" t="inlineStr">
        <is>
          <t>-</t>
        </is>
      </c>
      <c r="H66" s="81" t="inlineStr">
        <is>
          <t>-</t>
        </is>
      </c>
      <c r="I66" s="81" t="inlineStr">
        <is>
          <t>-</t>
        </is>
      </c>
      <c r="J66" s="81" t="inlineStr">
        <is>
          <t>-</t>
        </is>
      </c>
      <c r="K66" s="81" t="inlineStr">
        <is>
          <t>-</t>
        </is>
      </c>
      <c r="L66" s="81" t="inlineStr">
        <is>
          <t>-</t>
        </is>
      </c>
      <c r="M66" s="82">
        <f>COUNT(B66:L66) / COUNTA(B66:L66)</f>
        <v/>
      </c>
      <c r="N66" s="82">
        <f>1-M66</f>
        <v/>
      </c>
    </row>
    <row r="67">
      <c r="A67" s="40" t="n">
        <v>35521</v>
      </c>
      <c r="B67" s="81" t="inlineStr">
        <is>
          <t>-</t>
        </is>
      </c>
      <c r="C67" s="81" t="inlineStr">
        <is>
          <t>-</t>
        </is>
      </c>
      <c r="D67" s="81" t="inlineStr">
        <is>
          <t>-</t>
        </is>
      </c>
      <c r="E67" s="81" t="inlineStr">
        <is>
          <t>-</t>
        </is>
      </c>
      <c r="F67" s="81" t="inlineStr">
        <is>
          <t>-</t>
        </is>
      </c>
      <c r="G67" s="81" t="inlineStr">
        <is>
          <t>-</t>
        </is>
      </c>
      <c r="H67" s="81" t="inlineStr">
        <is>
          <t>-</t>
        </is>
      </c>
      <c r="I67" s="81" t="inlineStr">
        <is>
          <t>-</t>
        </is>
      </c>
      <c r="J67" s="81" t="inlineStr">
        <is>
          <t>-</t>
        </is>
      </c>
      <c r="K67" s="81" t="inlineStr">
        <is>
          <t>-</t>
        </is>
      </c>
      <c r="L67" s="81" t="inlineStr">
        <is>
          <t>-</t>
        </is>
      </c>
      <c r="M67" s="82">
        <f>COUNT(B67:L67) / COUNTA(B67:L67)</f>
        <v/>
      </c>
      <c r="N67" s="82">
        <f>1-M67</f>
        <v/>
      </c>
    </row>
    <row r="68">
      <c r="A68" s="40" t="n">
        <v>35551</v>
      </c>
      <c r="B68" s="81" t="inlineStr">
        <is>
          <t>-</t>
        </is>
      </c>
      <c r="C68" s="81" t="inlineStr">
        <is>
          <t>-</t>
        </is>
      </c>
      <c r="D68" s="81" t="inlineStr">
        <is>
          <t>-</t>
        </is>
      </c>
      <c r="E68" s="81" t="inlineStr">
        <is>
          <t>-</t>
        </is>
      </c>
      <c r="F68" s="81" t="inlineStr">
        <is>
          <t>-</t>
        </is>
      </c>
      <c r="G68" s="81" t="inlineStr">
        <is>
          <t>-</t>
        </is>
      </c>
      <c r="H68" s="81" t="inlineStr">
        <is>
          <t>-</t>
        </is>
      </c>
      <c r="I68" s="81" t="inlineStr">
        <is>
          <t>-</t>
        </is>
      </c>
      <c r="J68" s="81" t="inlineStr">
        <is>
          <t>-</t>
        </is>
      </c>
      <c r="K68" s="81" t="inlineStr">
        <is>
          <t>-</t>
        </is>
      </c>
      <c r="L68" s="81" t="inlineStr">
        <is>
          <t>-</t>
        </is>
      </c>
      <c r="M68" s="82">
        <f>COUNT(B68:L68) / COUNTA(B68:L68)</f>
        <v/>
      </c>
      <c r="N68" s="82">
        <f>1-M68</f>
        <v/>
      </c>
    </row>
    <row r="69">
      <c r="A69" s="40" t="n">
        <v>35582</v>
      </c>
      <c r="B69" s="81" t="inlineStr">
        <is>
          <t>-</t>
        </is>
      </c>
      <c r="C69" s="81" t="inlineStr">
        <is>
          <t>-</t>
        </is>
      </c>
      <c r="D69" s="81" t="inlineStr">
        <is>
          <t>-</t>
        </is>
      </c>
      <c r="E69" s="81" t="inlineStr">
        <is>
          <t>-</t>
        </is>
      </c>
      <c r="F69" s="81" t="inlineStr">
        <is>
          <t>-</t>
        </is>
      </c>
      <c r="G69" s="81" t="inlineStr">
        <is>
          <t>-</t>
        </is>
      </c>
      <c r="H69" s="81" t="inlineStr">
        <is>
          <t>-</t>
        </is>
      </c>
      <c r="I69" s="81" t="inlineStr">
        <is>
          <t>-</t>
        </is>
      </c>
      <c r="J69" s="81" t="inlineStr">
        <is>
          <t>-</t>
        </is>
      </c>
      <c r="K69" s="81" t="inlineStr">
        <is>
          <t>-</t>
        </is>
      </c>
      <c r="L69" s="81" t="inlineStr">
        <is>
          <t>-</t>
        </is>
      </c>
      <c r="M69" s="82">
        <f>COUNT(B69:L69) / COUNTA(B69:L69)</f>
        <v/>
      </c>
      <c r="N69" s="82">
        <f>1-M69</f>
        <v/>
      </c>
    </row>
    <row r="70">
      <c r="A70" s="40" t="n">
        <v>35612</v>
      </c>
      <c r="B70" s="81" t="inlineStr">
        <is>
          <t>-</t>
        </is>
      </c>
      <c r="C70" s="81" t="inlineStr">
        <is>
          <t>-</t>
        </is>
      </c>
      <c r="D70" s="81" t="inlineStr">
        <is>
          <t>-</t>
        </is>
      </c>
      <c r="E70" s="81" t="inlineStr">
        <is>
          <t>-</t>
        </is>
      </c>
      <c r="F70" s="81" t="inlineStr">
        <is>
          <t>-</t>
        </is>
      </c>
      <c r="G70" s="81" t="inlineStr">
        <is>
          <t>-</t>
        </is>
      </c>
      <c r="H70" s="81" t="inlineStr">
        <is>
          <t>-</t>
        </is>
      </c>
      <c r="I70" s="81" t="inlineStr">
        <is>
          <t>-</t>
        </is>
      </c>
      <c r="J70" s="81" t="inlineStr">
        <is>
          <t>-</t>
        </is>
      </c>
      <c r="K70" s="81" t="inlineStr">
        <is>
          <t>-</t>
        </is>
      </c>
      <c r="L70" s="81" t="inlineStr">
        <is>
          <t>-</t>
        </is>
      </c>
      <c r="M70" s="82">
        <f>COUNT(B70:L70) / COUNTA(B70:L70)</f>
        <v/>
      </c>
      <c r="N70" s="82">
        <f>1-M70</f>
        <v/>
      </c>
    </row>
    <row r="71">
      <c r="A71" s="40" t="n">
        <v>35643</v>
      </c>
      <c r="B71" s="81" t="inlineStr">
        <is>
          <t>-</t>
        </is>
      </c>
      <c r="C71" s="81" t="inlineStr">
        <is>
          <t>-</t>
        </is>
      </c>
      <c r="D71" s="81" t="inlineStr">
        <is>
          <t>-</t>
        </is>
      </c>
      <c r="E71" s="81" t="inlineStr">
        <is>
          <t>-</t>
        </is>
      </c>
      <c r="F71" s="81" t="inlineStr">
        <is>
          <t>-</t>
        </is>
      </c>
      <c r="G71" s="81" t="inlineStr">
        <is>
          <t>-</t>
        </is>
      </c>
      <c r="H71" s="81" t="inlineStr">
        <is>
          <t>-</t>
        </is>
      </c>
      <c r="I71" s="81" t="inlineStr">
        <is>
          <t>-</t>
        </is>
      </c>
      <c r="J71" s="81" t="inlineStr">
        <is>
          <t>-</t>
        </is>
      </c>
      <c r="K71" s="81" t="inlineStr">
        <is>
          <t>-</t>
        </is>
      </c>
      <c r="L71" s="81" t="inlineStr">
        <is>
          <t>-</t>
        </is>
      </c>
      <c r="M71" s="82">
        <f>COUNT(B71:L71) / COUNTA(B71:L71)</f>
        <v/>
      </c>
      <c r="N71" s="82">
        <f>1-M71</f>
        <v/>
      </c>
    </row>
    <row r="72">
      <c r="A72" s="40" t="n">
        <v>35674</v>
      </c>
      <c r="B72" s="81" t="inlineStr">
        <is>
          <t>-</t>
        </is>
      </c>
      <c r="C72" s="81" t="inlineStr">
        <is>
          <t>-</t>
        </is>
      </c>
      <c r="D72" s="81" t="inlineStr">
        <is>
          <t>-</t>
        </is>
      </c>
      <c r="E72" s="81" t="inlineStr">
        <is>
          <t>-</t>
        </is>
      </c>
      <c r="F72" s="81" t="inlineStr">
        <is>
          <t>-</t>
        </is>
      </c>
      <c r="G72" s="81" t="inlineStr">
        <is>
          <t>-</t>
        </is>
      </c>
      <c r="H72" s="81" t="inlineStr">
        <is>
          <t>-</t>
        </is>
      </c>
      <c r="I72" s="81" t="inlineStr">
        <is>
          <t>-</t>
        </is>
      </c>
      <c r="J72" s="81" t="inlineStr">
        <is>
          <t>-</t>
        </is>
      </c>
      <c r="K72" s="81" t="inlineStr">
        <is>
          <t>-</t>
        </is>
      </c>
      <c r="L72" s="81" t="inlineStr">
        <is>
          <t>-</t>
        </is>
      </c>
      <c r="M72" s="82">
        <f>COUNT(B72:L72) / COUNTA(B72:L72)</f>
        <v/>
      </c>
      <c r="N72" s="82">
        <f>1-M72</f>
        <v/>
      </c>
    </row>
    <row r="73">
      <c r="A73" s="40" t="n">
        <v>35704</v>
      </c>
      <c r="B73" s="81" t="inlineStr">
        <is>
          <t>-</t>
        </is>
      </c>
      <c r="C73" s="81" t="inlineStr">
        <is>
          <t>-</t>
        </is>
      </c>
      <c r="D73" s="81" t="inlineStr">
        <is>
          <t>-</t>
        </is>
      </c>
      <c r="E73" s="81" t="inlineStr">
        <is>
          <t>-</t>
        </is>
      </c>
      <c r="F73" s="81" t="inlineStr">
        <is>
          <t>-</t>
        </is>
      </c>
      <c r="G73" s="81" t="inlineStr">
        <is>
          <t>-</t>
        </is>
      </c>
      <c r="H73" s="81" t="inlineStr">
        <is>
          <t>-</t>
        </is>
      </c>
      <c r="I73" s="81" t="inlineStr">
        <is>
          <t>-</t>
        </is>
      </c>
      <c r="J73" s="81" t="inlineStr">
        <is>
          <t>-</t>
        </is>
      </c>
      <c r="K73" s="81" t="inlineStr">
        <is>
          <t>-</t>
        </is>
      </c>
      <c r="L73" s="81" t="inlineStr">
        <is>
          <t>-</t>
        </is>
      </c>
      <c r="M73" s="82">
        <f>COUNT(B73:L73) / COUNTA(B73:L73)</f>
        <v/>
      </c>
      <c r="N73" s="82">
        <f>1-M73</f>
        <v/>
      </c>
    </row>
    <row r="74">
      <c r="A74" s="40" t="n">
        <v>35735</v>
      </c>
      <c r="B74" s="81" t="inlineStr">
        <is>
          <t>-</t>
        </is>
      </c>
      <c r="C74" s="81" t="inlineStr">
        <is>
          <t>-</t>
        </is>
      </c>
      <c r="D74" s="81" t="inlineStr">
        <is>
          <t>-</t>
        </is>
      </c>
      <c r="E74" s="81" t="inlineStr">
        <is>
          <t>-</t>
        </is>
      </c>
      <c r="F74" s="81" t="inlineStr">
        <is>
          <t>-</t>
        </is>
      </c>
      <c r="G74" s="81" t="inlineStr">
        <is>
          <t>-</t>
        </is>
      </c>
      <c r="H74" s="81" t="inlineStr">
        <is>
          <t>-</t>
        </is>
      </c>
      <c r="I74" s="81" t="inlineStr">
        <is>
          <t>-</t>
        </is>
      </c>
      <c r="J74" s="81" t="inlineStr">
        <is>
          <t>-</t>
        </is>
      </c>
      <c r="K74" s="81" t="inlineStr">
        <is>
          <t>-</t>
        </is>
      </c>
      <c r="L74" s="81" t="inlineStr">
        <is>
          <t>-</t>
        </is>
      </c>
      <c r="M74" s="82">
        <f>COUNT(B74:L74) / COUNTA(B74:L74)</f>
        <v/>
      </c>
      <c r="N74" s="82">
        <f>1-M74</f>
        <v/>
      </c>
    </row>
    <row r="75">
      <c r="A75" s="40" t="n">
        <v>35765</v>
      </c>
      <c r="B75" s="81" t="inlineStr">
        <is>
          <t>-</t>
        </is>
      </c>
      <c r="C75" s="81" t="inlineStr">
        <is>
          <t>-</t>
        </is>
      </c>
      <c r="D75" s="81" t="inlineStr">
        <is>
          <t>-</t>
        </is>
      </c>
      <c r="E75" s="81" t="inlineStr">
        <is>
          <t>-</t>
        </is>
      </c>
      <c r="F75" s="81" t="inlineStr">
        <is>
          <t>-</t>
        </is>
      </c>
      <c r="G75" s="81" t="inlineStr">
        <is>
          <t>-</t>
        </is>
      </c>
      <c r="H75" s="81" t="inlineStr">
        <is>
          <t>-</t>
        </is>
      </c>
      <c r="I75" s="81" t="inlineStr">
        <is>
          <t>-</t>
        </is>
      </c>
      <c r="J75" s="81" t="inlineStr">
        <is>
          <t>-</t>
        </is>
      </c>
      <c r="K75" s="81" t="inlineStr">
        <is>
          <t>-</t>
        </is>
      </c>
      <c r="L75" s="81" t="inlineStr">
        <is>
          <t>-</t>
        </is>
      </c>
      <c r="M75" s="82">
        <f>COUNT(B75:L75) / COUNTA(B75:L75)</f>
        <v/>
      </c>
      <c r="N75" s="82">
        <f>1-M75</f>
        <v/>
      </c>
    </row>
    <row r="76">
      <c r="A76" s="40" t="n">
        <v>35796</v>
      </c>
      <c r="B76" s="81" t="inlineStr">
        <is>
          <t>-</t>
        </is>
      </c>
      <c r="C76" s="81" t="inlineStr">
        <is>
          <t>-</t>
        </is>
      </c>
      <c r="D76" s="81" t="inlineStr">
        <is>
          <t>-</t>
        </is>
      </c>
      <c r="E76" s="81" t="inlineStr">
        <is>
          <t>-</t>
        </is>
      </c>
      <c r="F76" s="81" t="inlineStr">
        <is>
          <t>-</t>
        </is>
      </c>
      <c r="G76" s="81" t="inlineStr">
        <is>
          <t>-</t>
        </is>
      </c>
      <c r="H76" s="81" t="inlineStr">
        <is>
          <t>-</t>
        </is>
      </c>
      <c r="I76" s="81" t="inlineStr">
        <is>
          <t>-</t>
        </is>
      </c>
      <c r="J76" s="81" t="inlineStr">
        <is>
          <t>-</t>
        </is>
      </c>
      <c r="K76" s="81" t="inlineStr">
        <is>
          <t>-</t>
        </is>
      </c>
      <c r="L76" s="81" t="inlineStr">
        <is>
          <t>-</t>
        </is>
      </c>
      <c r="M76" s="82">
        <f>COUNT(B76:L76) / COUNTA(B76:L76)</f>
        <v/>
      </c>
      <c r="N76" s="82">
        <f>1-M76</f>
        <v/>
      </c>
    </row>
    <row r="77">
      <c r="A77" s="40" t="n">
        <v>35827</v>
      </c>
      <c r="B77" s="81" t="inlineStr">
        <is>
          <t>-</t>
        </is>
      </c>
      <c r="C77" s="81" t="inlineStr">
        <is>
          <t>-</t>
        </is>
      </c>
      <c r="D77" s="81" t="inlineStr">
        <is>
          <t>-</t>
        </is>
      </c>
      <c r="E77" s="81" t="inlineStr">
        <is>
          <t>-</t>
        </is>
      </c>
      <c r="F77" s="81" t="inlineStr">
        <is>
          <t>-</t>
        </is>
      </c>
      <c r="G77" s="81" t="inlineStr">
        <is>
          <t>-</t>
        </is>
      </c>
      <c r="H77" s="81" t="inlineStr">
        <is>
          <t>-</t>
        </is>
      </c>
      <c r="I77" s="81" t="inlineStr">
        <is>
          <t>-</t>
        </is>
      </c>
      <c r="J77" s="81" t="inlineStr">
        <is>
          <t>-</t>
        </is>
      </c>
      <c r="K77" s="81" t="inlineStr">
        <is>
          <t>-</t>
        </is>
      </c>
      <c r="L77" s="81" t="inlineStr">
        <is>
          <t>-</t>
        </is>
      </c>
      <c r="M77" s="82">
        <f>COUNT(B77:L77) / COUNTA(B77:L77)</f>
        <v/>
      </c>
      <c r="N77" s="82">
        <f>1-M77</f>
        <v/>
      </c>
    </row>
    <row r="78">
      <c r="A78" s="40" t="n">
        <v>35855</v>
      </c>
      <c r="B78" s="81" t="inlineStr">
        <is>
          <t>-</t>
        </is>
      </c>
      <c r="C78" s="81" t="inlineStr">
        <is>
          <t>-</t>
        </is>
      </c>
      <c r="D78" s="81" t="inlineStr">
        <is>
          <t>-</t>
        </is>
      </c>
      <c r="E78" s="81" t="inlineStr">
        <is>
          <t>-</t>
        </is>
      </c>
      <c r="F78" s="81" t="inlineStr">
        <is>
          <t>-</t>
        </is>
      </c>
      <c r="G78" s="81" t="inlineStr">
        <is>
          <t>-</t>
        </is>
      </c>
      <c r="H78" s="81" t="inlineStr">
        <is>
          <t>-</t>
        </is>
      </c>
      <c r="I78" s="81" t="inlineStr">
        <is>
          <t>-</t>
        </is>
      </c>
      <c r="J78" s="81" t="inlineStr">
        <is>
          <t>-</t>
        </is>
      </c>
      <c r="K78" s="81" t="inlineStr">
        <is>
          <t>-</t>
        </is>
      </c>
      <c r="L78" s="81" t="inlineStr">
        <is>
          <t>-</t>
        </is>
      </c>
      <c r="M78" s="82">
        <f>COUNT(B78:L78) / COUNTA(B78:L78)</f>
        <v/>
      </c>
      <c r="N78" s="82">
        <f>1-M78</f>
        <v/>
      </c>
    </row>
    <row r="79">
      <c r="A79" s="40" t="n">
        <v>35886</v>
      </c>
      <c r="B79" s="81" t="inlineStr">
        <is>
          <t>-</t>
        </is>
      </c>
      <c r="C79" s="81" t="inlineStr">
        <is>
          <t>-</t>
        </is>
      </c>
      <c r="D79" s="81" t="inlineStr">
        <is>
          <t>-</t>
        </is>
      </c>
      <c r="E79" s="81" t="inlineStr">
        <is>
          <t>-</t>
        </is>
      </c>
      <c r="F79" s="81" t="inlineStr">
        <is>
          <t>-</t>
        </is>
      </c>
      <c r="G79" s="81" t="inlineStr">
        <is>
          <t>-</t>
        </is>
      </c>
      <c r="H79" s="81" t="inlineStr">
        <is>
          <t>-</t>
        </is>
      </c>
      <c r="I79" s="81" t="inlineStr">
        <is>
          <t>-</t>
        </is>
      </c>
      <c r="J79" s="81" t="inlineStr">
        <is>
          <t>-</t>
        </is>
      </c>
      <c r="K79" s="81" t="inlineStr">
        <is>
          <t>-</t>
        </is>
      </c>
      <c r="L79" s="81" t="inlineStr">
        <is>
          <t>-</t>
        </is>
      </c>
      <c r="M79" s="82">
        <f>COUNT(B79:L79) / COUNTA(B79:L79)</f>
        <v/>
      </c>
      <c r="N79" s="82">
        <f>1-M79</f>
        <v/>
      </c>
    </row>
    <row r="80">
      <c r="A80" s="40" t="n">
        <v>35916</v>
      </c>
      <c r="B80" s="81" t="inlineStr">
        <is>
          <t>-</t>
        </is>
      </c>
      <c r="C80" s="81" t="inlineStr">
        <is>
          <t>-</t>
        </is>
      </c>
      <c r="D80" s="81" t="inlineStr">
        <is>
          <t>-</t>
        </is>
      </c>
      <c r="E80" s="81" t="inlineStr">
        <is>
          <t>-</t>
        </is>
      </c>
      <c r="F80" s="81" t="inlineStr">
        <is>
          <t>-</t>
        </is>
      </c>
      <c r="G80" s="81" t="inlineStr">
        <is>
          <t>-</t>
        </is>
      </c>
      <c r="H80" s="81" t="inlineStr">
        <is>
          <t>-</t>
        </is>
      </c>
      <c r="I80" s="81" t="inlineStr">
        <is>
          <t>-</t>
        </is>
      </c>
      <c r="J80" s="81" t="inlineStr">
        <is>
          <t>-</t>
        </is>
      </c>
      <c r="K80" s="81" t="inlineStr">
        <is>
          <t>-</t>
        </is>
      </c>
      <c r="L80" s="81" t="inlineStr">
        <is>
          <t>-</t>
        </is>
      </c>
      <c r="M80" s="82">
        <f>COUNT(B80:L80) / COUNTA(B80:L80)</f>
        <v/>
      </c>
      <c r="N80" s="82">
        <f>1-M80</f>
        <v/>
      </c>
    </row>
    <row r="81">
      <c r="A81" s="40" t="n">
        <v>35947</v>
      </c>
      <c r="B81" s="81" t="inlineStr">
        <is>
          <t>-</t>
        </is>
      </c>
      <c r="C81" s="81" t="inlineStr">
        <is>
          <t>-</t>
        </is>
      </c>
      <c r="D81" s="81" t="inlineStr">
        <is>
          <t>-</t>
        </is>
      </c>
      <c r="E81" s="81" t="inlineStr">
        <is>
          <t>-</t>
        </is>
      </c>
      <c r="F81" s="81" t="inlineStr">
        <is>
          <t>-</t>
        </is>
      </c>
      <c r="G81" s="81" t="inlineStr">
        <is>
          <t>-</t>
        </is>
      </c>
      <c r="H81" s="81" t="inlineStr">
        <is>
          <t>-</t>
        </is>
      </c>
      <c r="I81" s="81" t="inlineStr">
        <is>
          <t>-</t>
        </is>
      </c>
      <c r="J81" s="81" t="inlineStr">
        <is>
          <t>-</t>
        </is>
      </c>
      <c r="K81" s="81" t="inlineStr">
        <is>
          <t>-</t>
        </is>
      </c>
      <c r="L81" s="81" t="inlineStr">
        <is>
          <t>-</t>
        </is>
      </c>
      <c r="M81" s="82">
        <f>COUNT(B81:L81) / COUNTA(B81:L81)</f>
        <v/>
      </c>
      <c r="N81" s="82">
        <f>1-M81</f>
        <v/>
      </c>
    </row>
    <row r="82">
      <c r="A82" s="40" t="n">
        <v>35977</v>
      </c>
      <c r="B82" s="81" t="inlineStr">
        <is>
          <t>-</t>
        </is>
      </c>
      <c r="C82" s="81" t="inlineStr">
        <is>
          <t>-</t>
        </is>
      </c>
      <c r="D82" s="81" t="inlineStr">
        <is>
          <t>-</t>
        </is>
      </c>
      <c r="E82" s="81" t="inlineStr">
        <is>
          <t>-</t>
        </is>
      </c>
      <c r="F82" s="81" t="inlineStr">
        <is>
          <t>-</t>
        </is>
      </c>
      <c r="G82" s="81" t="inlineStr">
        <is>
          <t>-</t>
        </is>
      </c>
      <c r="H82" s="81" t="inlineStr">
        <is>
          <t>-</t>
        </is>
      </c>
      <c r="I82" s="81" t="inlineStr">
        <is>
          <t>-</t>
        </is>
      </c>
      <c r="J82" s="81" t="inlineStr">
        <is>
          <t>-</t>
        </is>
      </c>
      <c r="K82" s="81" t="inlineStr">
        <is>
          <t>-</t>
        </is>
      </c>
      <c r="L82" s="81" t="inlineStr">
        <is>
          <t>-</t>
        </is>
      </c>
      <c r="M82" s="82">
        <f>COUNT(B82:L82) / COUNTA(B82:L82)</f>
        <v/>
      </c>
      <c r="N82" s="82">
        <f>1-M82</f>
        <v/>
      </c>
    </row>
    <row r="83">
      <c r="A83" s="40" t="n">
        <v>36008</v>
      </c>
      <c r="B83" s="81" t="inlineStr">
        <is>
          <t>-</t>
        </is>
      </c>
      <c r="C83" s="81" t="inlineStr">
        <is>
          <t>-</t>
        </is>
      </c>
      <c r="D83" s="81" t="inlineStr">
        <is>
          <t>-</t>
        </is>
      </c>
      <c r="E83" s="81" t="inlineStr">
        <is>
          <t>-</t>
        </is>
      </c>
      <c r="F83" s="81" t="inlineStr">
        <is>
          <t>-</t>
        </is>
      </c>
      <c r="G83" s="81" t="inlineStr">
        <is>
          <t>-</t>
        </is>
      </c>
      <c r="H83" s="81" t="inlineStr">
        <is>
          <t>-</t>
        </is>
      </c>
      <c r="I83" s="81" t="inlineStr">
        <is>
          <t>-</t>
        </is>
      </c>
      <c r="J83" s="81" t="inlineStr">
        <is>
          <t>-</t>
        </is>
      </c>
      <c r="K83" s="81" t="inlineStr">
        <is>
          <t>-</t>
        </is>
      </c>
      <c r="L83" s="81" t="inlineStr">
        <is>
          <t>-</t>
        </is>
      </c>
      <c r="M83" s="82">
        <f>COUNT(B83:L83) / COUNTA(B83:L83)</f>
        <v/>
      </c>
      <c r="N83" s="82">
        <f>1-M83</f>
        <v/>
      </c>
    </row>
    <row r="84">
      <c r="A84" s="40" t="n">
        <v>36039</v>
      </c>
      <c r="B84" s="81" t="inlineStr">
        <is>
          <t>-</t>
        </is>
      </c>
      <c r="C84" s="81" t="inlineStr">
        <is>
          <t>-</t>
        </is>
      </c>
      <c r="D84" s="81" t="inlineStr">
        <is>
          <t>-</t>
        </is>
      </c>
      <c r="E84" s="81" t="inlineStr">
        <is>
          <t>-</t>
        </is>
      </c>
      <c r="F84" s="81" t="inlineStr">
        <is>
          <t>-</t>
        </is>
      </c>
      <c r="G84" s="81" t="inlineStr">
        <is>
          <t>-</t>
        </is>
      </c>
      <c r="H84" s="81" t="inlineStr">
        <is>
          <t>-</t>
        </is>
      </c>
      <c r="I84" s="81" t="inlineStr">
        <is>
          <t>-</t>
        </is>
      </c>
      <c r="J84" s="81" t="inlineStr">
        <is>
          <t>-</t>
        </is>
      </c>
      <c r="K84" s="81" t="inlineStr">
        <is>
          <t>-</t>
        </is>
      </c>
      <c r="L84" s="81" t="inlineStr">
        <is>
          <t>-</t>
        </is>
      </c>
      <c r="M84" s="82">
        <f>COUNT(B84:L84) / COUNTA(B84:L84)</f>
        <v/>
      </c>
      <c r="N84" s="82">
        <f>1-M84</f>
        <v/>
      </c>
    </row>
    <row r="85">
      <c r="A85" s="40" t="n">
        <v>36069</v>
      </c>
      <c r="B85" s="81" t="inlineStr">
        <is>
          <t>-</t>
        </is>
      </c>
      <c r="C85" s="81" t="inlineStr">
        <is>
          <t>-</t>
        </is>
      </c>
      <c r="D85" s="81" t="inlineStr">
        <is>
          <t>-</t>
        </is>
      </c>
      <c r="E85" s="81" t="inlineStr">
        <is>
          <t>-</t>
        </is>
      </c>
      <c r="F85" s="81" t="inlineStr">
        <is>
          <t>-</t>
        </is>
      </c>
      <c r="G85" s="81" t="inlineStr">
        <is>
          <t>-</t>
        </is>
      </c>
      <c r="H85" s="81" t="inlineStr">
        <is>
          <t>-</t>
        </is>
      </c>
      <c r="I85" s="81" t="inlineStr">
        <is>
          <t>-</t>
        </is>
      </c>
      <c r="J85" s="81" t="inlineStr">
        <is>
          <t>-</t>
        </is>
      </c>
      <c r="K85" s="81" t="inlineStr">
        <is>
          <t>-</t>
        </is>
      </c>
      <c r="L85" s="81" t="inlineStr">
        <is>
          <t>-</t>
        </is>
      </c>
      <c r="M85" s="82">
        <f>COUNT(B85:L85) / COUNTA(B85:L85)</f>
        <v/>
      </c>
      <c r="N85" s="82">
        <f>1-M85</f>
        <v/>
      </c>
    </row>
    <row r="86">
      <c r="A86" s="40" t="n">
        <v>36100</v>
      </c>
      <c r="B86" s="81" t="inlineStr">
        <is>
          <t>-</t>
        </is>
      </c>
      <c r="C86" s="81" t="inlineStr">
        <is>
          <t>-</t>
        </is>
      </c>
      <c r="D86" s="81" t="inlineStr">
        <is>
          <t>-</t>
        </is>
      </c>
      <c r="E86" s="81" t="inlineStr">
        <is>
          <t>-</t>
        </is>
      </c>
      <c r="F86" s="81" t="inlineStr">
        <is>
          <t>-</t>
        </is>
      </c>
      <c r="G86" s="81" t="inlineStr">
        <is>
          <t>-</t>
        </is>
      </c>
      <c r="H86" s="81" t="inlineStr">
        <is>
          <t>-</t>
        </is>
      </c>
      <c r="I86" s="81" t="inlineStr">
        <is>
          <t>-</t>
        </is>
      </c>
      <c r="J86" s="81" t="inlineStr">
        <is>
          <t>-</t>
        </is>
      </c>
      <c r="K86" s="81" t="inlineStr">
        <is>
          <t>-</t>
        </is>
      </c>
      <c r="L86" s="81" t="inlineStr">
        <is>
          <t>-</t>
        </is>
      </c>
      <c r="M86" s="82">
        <f>COUNT(B86:L86) / COUNTA(B86:L86)</f>
        <v/>
      </c>
      <c r="N86" s="82">
        <f>1-M86</f>
        <v/>
      </c>
    </row>
    <row r="87">
      <c r="A87" s="40" t="n">
        <v>36130</v>
      </c>
      <c r="B87" s="81" t="inlineStr">
        <is>
          <t>-</t>
        </is>
      </c>
      <c r="C87" s="81" t="inlineStr">
        <is>
          <t>-</t>
        </is>
      </c>
      <c r="D87" s="81" t="inlineStr">
        <is>
          <t>-</t>
        </is>
      </c>
      <c r="E87" s="81" t="inlineStr">
        <is>
          <t>-</t>
        </is>
      </c>
      <c r="F87" s="81" t="inlineStr">
        <is>
          <t>-</t>
        </is>
      </c>
      <c r="G87" s="81" t="inlineStr">
        <is>
          <t>-</t>
        </is>
      </c>
      <c r="H87" s="81" t="inlineStr">
        <is>
          <t>-</t>
        </is>
      </c>
      <c r="I87" s="81" t="inlineStr">
        <is>
          <t>-</t>
        </is>
      </c>
      <c r="J87" s="81" t="inlineStr">
        <is>
          <t>-</t>
        </is>
      </c>
      <c r="K87" s="81" t="inlineStr">
        <is>
          <t>-</t>
        </is>
      </c>
      <c r="L87" s="81" t="inlineStr">
        <is>
          <t>-</t>
        </is>
      </c>
      <c r="M87" s="82">
        <f>COUNT(B87:L87) / COUNTA(B87:L87)</f>
        <v/>
      </c>
      <c r="N87" s="82">
        <f>1-M87</f>
        <v/>
      </c>
    </row>
    <row r="88">
      <c r="A88" s="40" t="n">
        <v>36161</v>
      </c>
      <c r="B88" s="81" t="inlineStr">
        <is>
          <t>-</t>
        </is>
      </c>
      <c r="C88" s="81" t="inlineStr">
        <is>
          <t>-</t>
        </is>
      </c>
      <c r="D88" s="81" t="inlineStr">
        <is>
          <t>-</t>
        </is>
      </c>
      <c r="E88" s="81" t="inlineStr">
        <is>
          <t>-</t>
        </is>
      </c>
      <c r="F88" s="81" t="inlineStr">
        <is>
          <t>-</t>
        </is>
      </c>
      <c r="G88" s="81" t="inlineStr">
        <is>
          <t>-</t>
        </is>
      </c>
      <c r="H88" s="81" t="inlineStr">
        <is>
          <t>-</t>
        </is>
      </c>
      <c r="I88" s="81" t="inlineStr">
        <is>
          <t>-</t>
        </is>
      </c>
      <c r="J88" s="81" t="inlineStr">
        <is>
          <t>-</t>
        </is>
      </c>
      <c r="K88" s="81" t="inlineStr">
        <is>
          <t>-</t>
        </is>
      </c>
      <c r="L88" s="81" t="inlineStr">
        <is>
          <t>-</t>
        </is>
      </c>
      <c r="M88" s="82">
        <f>COUNT(B88:L88) / COUNTA(B88:L88)</f>
        <v/>
      </c>
      <c r="N88" s="82">
        <f>1-M88</f>
        <v/>
      </c>
    </row>
    <row r="89">
      <c r="A89" s="40" t="n">
        <v>36192</v>
      </c>
      <c r="B89" s="81" t="inlineStr">
        <is>
          <t>-</t>
        </is>
      </c>
      <c r="C89" s="81" t="inlineStr">
        <is>
          <t>-</t>
        </is>
      </c>
      <c r="D89" s="81" t="inlineStr">
        <is>
          <t>-</t>
        </is>
      </c>
      <c r="E89" s="81" t="inlineStr">
        <is>
          <t>-</t>
        </is>
      </c>
      <c r="F89" s="81" t="inlineStr">
        <is>
          <t>-</t>
        </is>
      </c>
      <c r="G89" s="81" t="inlineStr">
        <is>
          <t>-</t>
        </is>
      </c>
      <c r="H89" s="81" t="inlineStr">
        <is>
          <t>-</t>
        </is>
      </c>
      <c r="I89" s="81" t="inlineStr">
        <is>
          <t>-</t>
        </is>
      </c>
      <c r="J89" s="81" t="inlineStr">
        <is>
          <t>-</t>
        </is>
      </c>
      <c r="K89" s="81" t="inlineStr">
        <is>
          <t>-</t>
        </is>
      </c>
      <c r="L89" s="81" t="inlineStr">
        <is>
          <t>-</t>
        </is>
      </c>
      <c r="M89" s="82">
        <f>COUNT(B89:L89) / COUNTA(B89:L89)</f>
        <v/>
      </c>
      <c r="N89" s="82">
        <f>1-M89</f>
        <v/>
      </c>
    </row>
    <row r="90">
      <c r="A90" s="40" t="n">
        <v>36220</v>
      </c>
      <c r="B90" s="81" t="inlineStr">
        <is>
          <t>-</t>
        </is>
      </c>
      <c r="C90" s="81" t="inlineStr">
        <is>
          <t>-</t>
        </is>
      </c>
      <c r="D90" s="81" t="inlineStr">
        <is>
          <t>-</t>
        </is>
      </c>
      <c r="E90" s="81" t="inlineStr">
        <is>
          <t>-</t>
        </is>
      </c>
      <c r="F90" s="81" t="inlineStr">
        <is>
          <t>-</t>
        </is>
      </c>
      <c r="G90" s="81" t="inlineStr">
        <is>
          <t>-</t>
        </is>
      </c>
      <c r="H90" s="81" t="inlineStr">
        <is>
          <t>-</t>
        </is>
      </c>
      <c r="I90" s="81" t="inlineStr">
        <is>
          <t>-</t>
        </is>
      </c>
      <c r="J90" s="81" t="inlineStr">
        <is>
          <t>-</t>
        </is>
      </c>
      <c r="K90" s="81" t="inlineStr">
        <is>
          <t>-</t>
        </is>
      </c>
      <c r="L90" s="81" t="inlineStr">
        <is>
          <t>-</t>
        </is>
      </c>
      <c r="M90" s="82">
        <f>COUNT(B90:L90) / COUNTA(B90:L90)</f>
        <v/>
      </c>
      <c r="N90" s="82">
        <f>1-M90</f>
        <v/>
      </c>
    </row>
    <row r="91">
      <c r="A91" s="40" t="n">
        <v>36251</v>
      </c>
      <c r="B91" s="81" t="inlineStr">
        <is>
          <t>-</t>
        </is>
      </c>
      <c r="C91" s="81" t="inlineStr">
        <is>
          <t>-</t>
        </is>
      </c>
      <c r="D91" s="81" t="inlineStr">
        <is>
          <t>-</t>
        </is>
      </c>
      <c r="E91" s="81" t="inlineStr">
        <is>
          <t>-</t>
        </is>
      </c>
      <c r="F91" s="81" t="inlineStr">
        <is>
          <t>-</t>
        </is>
      </c>
      <c r="G91" s="81" t="inlineStr">
        <is>
          <t>-</t>
        </is>
      </c>
      <c r="H91" s="81" t="inlineStr">
        <is>
          <t>-</t>
        </is>
      </c>
      <c r="I91" s="81" t="inlineStr">
        <is>
          <t>-</t>
        </is>
      </c>
      <c r="J91" s="81" t="inlineStr">
        <is>
          <t>-</t>
        </is>
      </c>
      <c r="K91" s="81" t="inlineStr">
        <is>
          <t>-</t>
        </is>
      </c>
      <c r="L91" s="81" t="inlineStr">
        <is>
          <t>-</t>
        </is>
      </c>
      <c r="M91" s="82">
        <f>COUNT(B91:L91) / COUNTA(B91:L91)</f>
        <v/>
      </c>
      <c r="N91" s="82">
        <f>1-M91</f>
        <v/>
      </c>
    </row>
    <row r="92">
      <c r="A92" s="40" t="n">
        <v>36281</v>
      </c>
      <c r="B92" s="81" t="inlineStr">
        <is>
          <t>-</t>
        </is>
      </c>
      <c r="C92" s="81" t="inlineStr">
        <is>
          <t>-</t>
        </is>
      </c>
      <c r="D92" s="81" t="inlineStr">
        <is>
          <t>-</t>
        </is>
      </c>
      <c r="E92" s="81" t="inlineStr">
        <is>
          <t>-</t>
        </is>
      </c>
      <c r="F92" s="81" t="inlineStr">
        <is>
          <t>-</t>
        </is>
      </c>
      <c r="G92" s="81" t="inlineStr">
        <is>
          <t>-</t>
        </is>
      </c>
      <c r="H92" s="81" t="inlineStr">
        <is>
          <t>-</t>
        </is>
      </c>
      <c r="I92" s="81" t="inlineStr">
        <is>
          <t>-</t>
        </is>
      </c>
      <c r="J92" s="81" t="inlineStr">
        <is>
          <t>-</t>
        </is>
      </c>
      <c r="K92" s="81" t="inlineStr">
        <is>
          <t>-</t>
        </is>
      </c>
      <c r="L92" s="81" t="inlineStr">
        <is>
          <t>-</t>
        </is>
      </c>
      <c r="M92" s="82">
        <f>COUNT(B92:L92) / COUNTA(B92:L92)</f>
        <v/>
      </c>
      <c r="N92" s="82">
        <f>1-M92</f>
        <v/>
      </c>
    </row>
    <row r="93">
      <c r="A93" s="40" t="n">
        <v>36312</v>
      </c>
      <c r="B93" s="81" t="inlineStr">
        <is>
          <t>-</t>
        </is>
      </c>
      <c r="C93" s="81" t="inlineStr">
        <is>
          <t>-</t>
        </is>
      </c>
      <c r="D93" s="81" t="inlineStr">
        <is>
          <t>-</t>
        </is>
      </c>
      <c r="E93" s="81" t="inlineStr">
        <is>
          <t>-</t>
        </is>
      </c>
      <c r="F93" s="81" t="inlineStr">
        <is>
          <t>-</t>
        </is>
      </c>
      <c r="G93" s="81" t="inlineStr">
        <is>
          <t>-</t>
        </is>
      </c>
      <c r="H93" s="81" t="inlineStr">
        <is>
          <t>-</t>
        </is>
      </c>
      <c r="I93" s="81" t="inlineStr">
        <is>
          <t>-</t>
        </is>
      </c>
      <c r="J93" s="81" t="inlineStr">
        <is>
          <t>-</t>
        </is>
      </c>
      <c r="K93" s="81" t="inlineStr">
        <is>
          <t>-</t>
        </is>
      </c>
      <c r="L93" s="81" t="inlineStr">
        <is>
          <t>-</t>
        </is>
      </c>
      <c r="M93" s="82">
        <f>COUNT(B93:L93) / COUNTA(B93:L93)</f>
        <v/>
      </c>
      <c r="N93" s="82">
        <f>1-M93</f>
        <v/>
      </c>
    </row>
    <row r="94">
      <c r="A94" s="40" t="n">
        <v>36342</v>
      </c>
      <c r="B94" s="81" t="inlineStr">
        <is>
          <t>-</t>
        </is>
      </c>
      <c r="C94" s="81" t="inlineStr">
        <is>
          <t>-</t>
        </is>
      </c>
      <c r="D94" s="81" t="inlineStr">
        <is>
          <t>-</t>
        </is>
      </c>
      <c r="E94" s="81" t="inlineStr">
        <is>
          <t>-</t>
        </is>
      </c>
      <c r="F94" s="81" t="inlineStr">
        <is>
          <t>-</t>
        </is>
      </c>
      <c r="G94" s="81" t="inlineStr">
        <is>
          <t>-</t>
        </is>
      </c>
      <c r="H94" s="81" t="inlineStr">
        <is>
          <t>-</t>
        </is>
      </c>
      <c r="I94" s="81" t="inlineStr">
        <is>
          <t>-</t>
        </is>
      </c>
      <c r="J94" s="81" t="inlineStr">
        <is>
          <t>-</t>
        </is>
      </c>
      <c r="K94" s="81" t="inlineStr">
        <is>
          <t>-</t>
        </is>
      </c>
      <c r="L94" s="81" t="inlineStr">
        <is>
          <t>-</t>
        </is>
      </c>
      <c r="M94" s="82">
        <f>COUNT(B94:L94) / COUNTA(B94:L94)</f>
        <v/>
      </c>
      <c r="N94" s="82">
        <f>1-M94</f>
        <v/>
      </c>
    </row>
    <row r="95">
      <c r="A95" s="40" t="n">
        <v>36373</v>
      </c>
      <c r="B95" s="81" t="inlineStr">
        <is>
          <t>-</t>
        </is>
      </c>
      <c r="C95" s="81" t="inlineStr">
        <is>
          <t>-</t>
        </is>
      </c>
      <c r="D95" s="81" t="inlineStr">
        <is>
          <t>-</t>
        </is>
      </c>
      <c r="E95" s="81" t="inlineStr">
        <is>
          <t>-</t>
        </is>
      </c>
      <c r="F95" s="81" t="inlineStr">
        <is>
          <t>-</t>
        </is>
      </c>
      <c r="G95" s="81" t="inlineStr">
        <is>
          <t>-</t>
        </is>
      </c>
      <c r="H95" s="81" t="inlineStr">
        <is>
          <t>-</t>
        </is>
      </c>
      <c r="I95" s="81" t="inlineStr">
        <is>
          <t>-</t>
        </is>
      </c>
      <c r="J95" s="81" t="inlineStr">
        <is>
          <t>-</t>
        </is>
      </c>
      <c r="K95" s="81" t="inlineStr">
        <is>
          <t>-</t>
        </is>
      </c>
      <c r="L95" s="81" t="inlineStr">
        <is>
          <t>-</t>
        </is>
      </c>
      <c r="M95" s="82">
        <f>COUNT(B95:L95) / COUNTA(B95:L95)</f>
        <v/>
      </c>
      <c r="N95" s="82">
        <f>1-M95</f>
        <v/>
      </c>
    </row>
    <row r="96">
      <c r="A96" s="40" t="n">
        <v>36404</v>
      </c>
      <c r="B96" s="81" t="inlineStr">
        <is>
          <t>-</t>
        </is>
      </c>
      <c r="C96" s="81" t="inlineStr">
        <is>
          <t>-</t>
        </is>
      </c>
      <c r="D96" s="81" t="inlineStr">
        <is>
          <t>-</t>
        </is>
      </c>
      <c r="E96" s="81" t="inlineStr">
        <is>
          <t>-</t>
        </is>
      </c>
      <c r="F96" s="81" t="inlineStr">
        <is>
          <t>-</t>
        </is>
      </c>
      <c r="G96" s="81" t="inlineStr">
        <is>
          <t>-</t>
        </is>
      </c>
      <c r="H96" s="81" t="inlineStr">
        <is>
          <t>-</t>
        </is>
      </c>
      <c r="I96" s="81" t="inlineStr">
        <is>
          <t>-</t>
        </is>
      </c>
      <c r="J96" s="81" t="inlineStr">
        <is>
          <t>-</t>
        </is>
      </c>
      <c r="K96" s="81" t="inlineStr">
        <is>
          <t>-</t>
        </is>
      </c>
      <c r="L96" s="81" t="inlineStr">
        <is>
          <t>-</t>
        </is>
      </c>
      <c r="M96" s="82">
        <f>COUNT(B96:L96) / COUNTA(B96:L96)</f>
        <v/>
      </c>
      <c r="N96" s="82">
        <f>1-M96</f>
        <v/>
      </c>
    </row>
    <row r="97">
      <c r="A97" s="40" t="n">
        <v>36434</v>
      </c>
      <c r="B97" s="81" t="inlineStr">
        <is>
          <t>-</t>
        </is>
      </c>
      <c r="C97" s="81" t="inlineStr">
        <is>
          <t>-</t>
        </is>
      </c>
      <c r="D97" s="81" t="inlineStr">
        <is>
          <t>-</t>
        </is>
      </c>
      <c r="E97" s="81" t="inlineStr">
        <is>
          <t>-</t>
        </is>
      </c>
      <c r="F97" s="81" t="inlineStr">
        <is>
          <t>-</t>
        </is>
      </c>
      <c r="G97" s="81" t="inlineStr">
        <is>
          <t>-</t>
        </is>
      </c>
      <c r="H97" s="81" t="inlineStr">
        <is>
          <t>-</t>
        </is>
      </c>
      <c r="I97" s="81" t="inlineStr">
        <is>
          <t>-</t>
        </is>
      </c>
      <c r="J97" s="81" t="inlineStr">
        <is>
          <t>-</t>
        </is>
      </c>
      <c r="K97" s="81" t="inlineStr">
        <is>
          <t>-</t>
        </is>
      </c>
      <c r="L97" s="81" t="inlineStr">
        <is>
          <t>-</t>
        </is>
      </c>
      <c r="M97" s="82">
        <f>COUNT(B97:L97) / COUNTA(B97:L97)</f>
        <v/>
      </c>
      <c r="N97" s="82">
        <f>1-M97</f>
        <v/>
      </c>
    </row>
    <row r="98">
      <c r="A98" s="40" t="n">
        <v>36465</v>
      </c>
      <c r="B98" s="81" t="inlineStr">
        <is>
          <t>-</t>
        </is>
      </c>
      <c r="C98" s="81" t="inlineStr">
        <is>
          <t>-</t>
        </is>
      </c>
      <c r="D98" s="81" t="inlineStr">
        <is>
          <t>-</t>
        </is>
      </c>
      <c r="E98" s="81" t="inlineStr">
        <is>
          <t>-</t>
        </is>
      </c>
      <c r="F98" s="81" t="inlineStr">
        <is>
          <t>-</t>
        </is>
      </c>
      <c r="G98" s="81" t="inlineStr">
        <is>
          <t>-</t>
        </is>
      </c>
      <c r="H98" s="81" t="inlineStr">
        <is>
          <t>-</t>
        </is>
      </c>
      <c r="I98" s="81" t="inlineStr">
        <is>
          <t>-</t>
        </is>
      </c>
      <c r="J98" s="81" t="inlineStr">
        <is>
          <t>-</t>
        </is>
      </c>
      <c r="K98" s="81" t="inlineStr">
        <is>
          <t>-</t>
        </is>
      </c>
      <c r="L98" s="81" t="inlineStr">
        <is>
          <t>-</t>
        </is>
      </c>
      <c r="M98" s="82">
        <f>COUNT(B98:L98) / COUNTA(B98:L98)</f>
        <v/>
      </c>
      <c r="N98" s="82">
        <f>1-M98</f>
        <v/>
      </c>
    </row>
    <row r="99">
      <c r="A99" s="40" t="n">
        <v>36495</v>
      </c>
      <c r="B99" s="81" t="inlineStr">
        <is>
          <t>-</t>
        </is>
      </c>
      <c r="C99" s="81" t="inlineStr">
        <is>
          <t>-</t>
        </is>
      </c>
      <c r="D99" s="81" t="inlineStr">
        <is>
          <t>-</t>
        </is>
      </c>
      <c r="E99" s="81" t="inlineStr">
        <is>
          <t>-</t>
        </is>
      </c>
      <c r="F99" s="81" t="inlineStr">
        <is>
          <t>-</t>
        </is>
      </c>
      <c r="G99" s="81" t="inlineStr">
        <is>
          <t>-</t>
        </is>
      </c>
      <c r="H99" s="81" t="inlineStr">
        <is>
          <t>-</t>
        </is>
      </c>
      <c r="I99" s="81" t="inlineStr">
        <is>
          <t>-</t>
        </is>
      </c>
      <c r="J99" s="81" t="inlineStr">
        <is>
          <t>-</t>
        </is>
      </c>
      <c r="K99" s="81" t="inlineStr">
        <is>
          <t>-</t>
        </is>
      </c>
      <c r="L99" s="81" t="inlineStr">
        <is>
          <t>-</t>
        </is>
      </c>
      <c r="M99" s="82">
        <f>COUNT(B99:L99) / COUNTA(B99:L99)</f>
        <v/>
      </c>
      <c r="N99" s="82">
        <f>1-M99</f>
        <v/>
      </c>
    </row>
    <row r="100">
      <c r="A100" s="40" t="n">
        <v>36526</v>
      </c>
      <c r="B100" s="81" t="inlineStr">
        <is>
          <t>-</t>
        </is>
      </c>
      <c r="C100" s="81" t="inlineStr">
        <is>
          <t>-</t>
        </is>
      </c>
      <c r="D100" s="81" t="inlineStr">
        <is>
          <t>-</t>
        </is>
      </c>
      <c r="E100" s="81" t="inlineStr">
        <is>
          <t>-</t>
        </is>
      </c>
      <c r="F100" s="81" t="inlineStr">
        <is>
          <t>-</t>
        </is>
      </c>
      <c r="G100" s="81" t="inlineStr">
        <is>
          <t>-</t>
        </is>
      </c>
      <c r="H100" s="81" t="inlineStr">
        <is>
          <t>-</t>
        </is>
      </c>
      <c r="I100" s="81" t="inlineStr">
        <is>
          <t>-</t>
        </is>
      </c>
      <c r="J100" s="81" t="inlineStr">
        <is>
          <t>-</t>
        </is>
      </c>
      <c r="K100" s="81" t="inlineStr">
        <is>
          <t>-</t>
        </is>
      </c>
      <c r="L100" s="81" t="inlineStr">
        <is>
          <t>-</t>
        </is>
      </c>
      <c r="M100" s="82">
        <f>COUNT(B100:L100) / COUNTA(B100:L100)</f>
        <v/>
      </c>
      <c r="N100" s="82">
        <f>1-M100</f>
        <v/>
      </c>
    </row>
    <row r="101">
      <c r="A101" s="40" t="n">
        <v>36557</v>
      </c>
      <c r="B101" s="81" t="inlineStr">
        <is>
          <t>-</t>
        </is>
      </c>
      <c r="C101" s="81" t="inlineStr">
        <is>
          <t>-</t>
        </is>
      </c>
      <c r="D101" s="81" t="inlineStr">
        <is>
          <t>-</t>
        </is>
      </c>
      <c r="E101" s="81" t="inlineStr">
        <is>
          <t>-</t>
        </is>
      </c>
      <c r="F101" s="81" t="inlineStr">
        <is>
          <t>-</t>
        </is>
      </c>
      <c r="G101" s="81" t="inlineStr">
        <is>
          <t>-</t>
        </is>
      </c>
      <c r="H101" s="81" t="inlineStr">
        <is>
          <t>-</t>
        </is>
      </c>
      <c r="I101" s="81" t="inlineStr">
        <is>
          <t>-</t>
        </is>
      </c>
      <c r="J101" s="81" t="inlineStr">
        <is>
          <t>-</t>
        </is>
      </c>
      <c r="K101" s="81" t="inlineStr">
        <is>
          <t>-</t>
        </is>
      </c>
      <c r="L101" s="81" t="inlineStr">
        <is>
          <t>-</t>
        </is>
      </c>
      <c r="M101" s="82">
        <f>COUNT(B101:L101) / COUNTA(B101:L101)</f>
        <v/>
      </c>
      <c r="N101" s="82">
        <f>1-M101</f>
        <v/>
      </c>
    </row>
    <row r="102">
      <c r="A102" s="40" t="n">
        <v>36586</v>
      </c>
      <c r="B102" s="81" t="inlineStr">
        <is>
          <t>-</t>
        </is>
      </c>
      <c r="C102" s="81" t="inlineStr">
        <is>
          <t>-</t>
        </is>
      </c>
      <c r="D102" s="81" t="inlineStr">
        <is>
          <t>-</t>
        </is>
      </c>
      <c r="E102" s="81" t="inlineStr">
        <is>
          <t>-</t>
        </is>
      </c>
      <c r="F102" s="81" t="inlineStr">
        <is>
          <t>-</t>
        </is>
      </c>
      <c r="G102" s="81" t="inlineStr">
        <is>
          <t>-</t>
        </is>
      </c>
      <c r="H102" s="81" t="inlineStr">
        <is>
          <t>-</t>
        </is>
      </c>
      <c r="I102" s="81" t="inlineStr">
        <is>
          <t>-</t>
        </is>
      </c>
      <c r="J102" s="81" t="inlineStr">
        <is>
          <t>-</t>
        </is>
      </c>
      <c r="K102" s="81" t="inlineStr">
        <is>
          <t>-</t>
        </is>
      </c>
      <c r="L102" s="81" t="inlineStr">
        <is>
          <t>-</t>
        </is>
      </c>
      <c r="M102" s="82">
        <f>COUNT(B102:L102) / COUNTA(B102:L102)</f>
        <v/>
      </c>
      <c r="N102" s="82">
        <f>1-M102</f>
        <v/>
      </c>
    </row>
    <row r="103">
      <c r="A103" s="40" t="n">
        <v>36617</v>
      </c>
      <c r="B103" s="81" t="inlineStr">
        <is>
          <t>-</t>
        </is>
      </c>
      <c r="C103" s="81" t="inlineStr">
        <is>
          <t>-</t>
        </is>
      </c>
      <c r="D103" s="81" t="inlineStr">
        <is>
          <t>-</t>
        </is>
      </c>
      <c r="E103" s="81" t="inlineStr">
        <is>
          <t>-</t>
        </is>
      </c>
      <c r="F103" s="81" t="inlineStr">
        <is>
          <t>-</t>
        </is>
      </c>
      <c r="G103" s="81" t="inlineStr">
        <is>
          <t>-</t>
        </is>
      </c>
      <c r="H103" s="81" t="inlineStr">
        <is>
          <t>-</t>
        </is>
      </c>
      <c r="I103" s="81" t="inlineStr">
        <is>
          <t>-</t>
        </is>
      </c>
      <c r="J103" s="81" t="inlineStr">
        <is>
          <t>-</t>
        </is>
      </c>
      <c r="K103" s="81" t="inlineStr">
        <is>
          <t>-</t>
        </is>
      </c>
      <c r="L103" s="81" t="inlineStr">
        <is>
          <t>-</t>
        </is>
      </c>
      <c r="M103" s="82">
        <f>COUNT(B103:L103) / COUNTA(B103:L103)</f>
        <v/>
      </c>
      <c r="N103" s="82">
        <f>1-M103</f>
        <v/>
      </c>
    </row>
    <row r="104">
      <c r="A104" s="40" t="n">
        <v>36647</v>
      </c>
      <c r="B104" s="81" t="inlineStr">
        <is>
          <t>-</t>
        </is>
      </c>
      <c r="C104" s="81" t="inlineStr">
        <is>
          <t>-</t>
        </is>
      </c>
      <c r="D104" s="81" t="inlineStr">
        <is>
          <t>-</t>
        </is>
      </c>
      <c r="E104" s="81" t="inlineStr">
        <is>
          <t>-</t>
        </is>
      </c>
      <c r="F104" s="81" t="inlineStr">
        <is>
          <t>-</t>
        </is>
      </c>
      <c r="G104" s="81" t="inlineStr">
        <is>
          <t>-</t>
        </is>
      </c>
      <c r="H104" s="81" t="inlineStr">
        <is>
          <t>-</t>
        </is>
      </c>
      <c r="I104" s="81" t="inlineStr">
        <is>
          <t>-</t>
        </is>
      </c>
      <c r="J104" s="81" t="inlineStr">
        <is>
          <t>-</t>
        </is>
      </c>
      <c r="K104" s="81" t="inlineStr">
        <is>
          <t>-</t>
        </is>
      </c>
      <c r="L104" s="81" t="inlineStr">
        <is>
          <t>-</t>
        </is>
      </c>
      <c r="M104" s="82">
        <f>COUNT(B104:L104) / COUNTA(B104:L104)</f>
        <v/>
      </c>
      <c r="N104" s="82">
        <f>1-M104</f>
        <v/>
      </c>
    </row>
    <row r="105">
      <c r="A105" s="40" t="n">
        <v>36678</v>
      </c>
      <c r="B105" s="81" t="inlineStr">
        <is>
          <t>-</t>
        </is>
      </c>
      <c r="C105" s="81" t="inlineStr">
        <is>
          <t>-</t>
        </is>
      </c>
      <c r="D105" s="81" t="inlineStr">
        <is>
          <t>-</t>
        </is>
      </c>
      <c r="E105" s="81" t="inlineStr">
        <is>
          <t>-</t>
        </is>
      </c>
      <c r="F105" s="81" t="inlineStr">
        <is>
          <t>-</t>
        </is>
      </c>
      <c r="G105" s="81" t="inlineStr">
        <is>
          <t>-</t>
        </is>
      </c>
      <c r="H105" s="81" t="inlineStr">
        <is>
          <t>-</t>
        </is>
      </c>
      <c r="I105" s="81" t="inlineStr">
        <is>
          <t>-</t>
        </is>
      </c>
      <c r="J105" s="81" t="inlineStr">
        <is>
          <t>-</t>
        </is>
      </c>
      <c r="K105" s="81" t="inlineStr">
        <is>
          <t>-</t>
        </is>
      </c>
      <c r="L105" s="81" t="inlineStr">
        <is>
          <t>-</t>
        </is>
      </c>
      <c r="M105" s="82">
        <f>COUNT(B105:L105) / COUNTA(B105:L105)</f>
        <v/>
      </c>
      <c r="N105" s="82">
        <f>1-M105</f>
        <v/>
      </c>
    </row>
    <row r="106">
      <c r="A106" s="40" t="n">
        <v>36708</v>
      </c>
      <c r="B106" s="81" t="inlineStr">
        <is>
          <t>-</t>
        </is>
      </c>
      <c r="C106" s="81" t="inlineStr">
        <is>
          <t>-</t>
        </is>
      </c>
      <c r="D106" s="81" t="inlineStr">
        <is>
          <t>-</t>
        </is>
      </c>
      <c r="E106" s="81" t="inlineStr">
        <is>
          <t>-</t>
        </is>
      </c>
      <c r="F106" s="81" t="inlineStr">
        <is>
          <t>-</t>
        </is>
      </c>
      <c r="G106" s="81" t="inlineStr">
        <is>
          <t>-</t>
        </is>
      </c>
      <c r="H106" s="81" t="inlineStr">
        <is>
          <t>-</t>
        </is>
      </c>
      <c r="I106" s="81" t="inlineStr">
        <is>
          <t>-</t>
        </is>
      </c>
      <c r="J106" s="81" t="inlineStr">
        <is>
          <t>-</t>
        </is>
      </c>
      <c r="K106" s="81" t="inlineStr">
        <is>
          <t>-</t>
        </is>
      </c>
      <c r="L106" s="81" t="inlineStr">
        <is>
          <t>-</t>
        </is>
      </c>
      <c r="M106" s="82">
        <f>COUNT(B106:L106) / COUNTA(B106:L106)</f>
        <v/>
      </c>
      <c r="N106" s="82">
        <f>1-M106</f>
        <v/>
      </c>
    </row>
    <row r="107">
      <c r="A107" s="40" t="n">
        <v>36739</v>
      </c>
      <c r="B107" s="81" t="inlineStr">
        <is>
          <t>-</t>
        </is>
      </c>
      <c r="C107" s="81" t="inlineStr">
        <is>
          <t>-</t>
        </is>
      </c>
      <c r="D107" s="81" t="inlineStr">
        <is>
          <t>-</t>
        </is>
      </c>
      <c r="E107" s="81" t="inlineStr">
        <is>
          <t>-</t>
        </is>
      </c>
      <c r="F107" s="81" t="inlineStr">
        <is>
          <t>-</t>
        </is>
      </c>
      <c r="G107" s="81" t="inlineStr">
        <is>
          <t>-</t>
        </is>
      </c>
      <c r="H107" s="81" t="inlineStr">
        <is>
          <t>-</t>
        </is>
      </c>
      <c r="I107" s="81" t="inlineStr">
        <is>
          <t>-</t>
        </is>
      </c>
      <c r="J107" s="81" t="inlineStr">
        <is>
          <t>-</t>
        </is>
      </c>
      <c r="K107" s="81" t="inlineStr">
        <is>
          <t>-</t>
        </is>
      </c>
      <c r="L107" s="81" t="inlineStr">
        <is>
          <t>-</t>
        </is>
      </c>
      <c r="M107" s="82">
        <f>COUNT(B107:L107) / COUNTA(B107:L107)</f>
        <v/>
      </c>
      <c r="N107" s="82">
        <f>1-M107</f>
        <v/>
      </c>
    </row>
    <row r="108">
      <c r="A108" s="40" t="n">
        <v>36770</v>
      </c>
      <c r="B108" s="81" t="inlineStr">
        <is>
          <t>-</t>
        </is>
      </c>
      <c r="C108" s="81" t="inlineStr">
        <is>
          <t>-</t>
        </is>
      </c>
      <c r="D108" s="81" t="inlineStr">
        <is>
          <t>-</t>
        </is>
      </c>
      <c r="E108" s="81" t="inlineStr">
        <is>
          <t>-</t>
        </is>
      </c>
      <c r="F108" s="81" t="inlineStr">
        <is>
          <t>-</t>
        </is>
      </c>
      <c r="G108" s="81" t="inlineStr">
        <is>
          <t>-</t>
        </is>
      </c>
      <c r="H108" s="81" t="inlineStr">
        <is>
          <t>-</t>
        </is>
      </c>
      <c r="I108" s="81" t="inlineStr">
        <is>
          <t>-</t>
        </is>
      </c>
      <c r="J108" s="81" t="inlineStr">
        <is>
          <t>-</t>
        </is>
      </c>
      <c r="K108" s="81" t="inlineStr">
        <is>
          <t>-</t>
        </is>
      </c>
      <c r="L108" s="81" t="inlineStr">
        <is>
          <t>-</t>
        </is>
      </c>
      <c r="M108" s="82">
        <f>COUNT(B108:L108) / COUNTA(B108:L108)</f>
        <v/>
      </c>
      <c r="N108" s="82">
        <f>1-M108</f>
        <v/>
      </c>
    </row>
    <row r="109">
      <c r="A109" s="40" t="n">
        <v>36800</v>
      </c>
      <c r="B109" s="81" t="inlineStr">
        <is>
          <t>-</t>
        </is>
      </c>
      <c r="C109" s="81" t="inlineStr">
        <is>
          <t>-</t>
        </is>
      </c>
      <c r="D109" s="81" t="inlineStr">
        <is>
          <t>-</t>
        </is>
      </c>
      <c r="E109" s="81" t="inlineStr">
        <is>
          <t>-</t>
        </is>
      </c>
      <c r="F109" s="81" t="inlineStr">
        <is>
          <t>-</t>
        </is>
      </c>
      <c r="G109" s="81" t="inlineStr">
        <is>
          <t>-</t>
        </is>
      </c>
      <c r="H109" s="81" t="inlineStr">
        <is>
          <t>-</t>
        </is>
      </c>
      <c r="I109" s="81" t="inlineStr">
        <is>
          <t>-</t>
        </is>
      </c>
      <c r="J109" s="81" t="inlineStr">
        <is>
          <t>-</t>
        </is>
      </c>
      <c r="K109" s="81" t="inlineStr">
        <is>
          <t>-</t>
        </is>
      </c>
      <c r="L109" s="81" t="inlineStr">
        <is>
          <t>-</t>
        </is>
      </c>
      <c r="M109" s="82">
        <f>COUNT(B109:L109) / COUNTA(B109:L109)</f>
        <v/>
      </c>
      <c r="N109" s="82">
        <f>1-M109</f>
        <v/>
      </c>
    </row>
    <row r="110">
      <c r="A110" s="40" t="n">
        <v>36831</v>
      </c>
      <c r="B110" s="81" t="inlineStr">
        <is>
          <t>-</t>
        </is>
      </c>
      <c r="C110" s="81" t="inlineStr">
        <is>
          <t>-</t>
        </is>
      </c>
      <c r="D110" s="81" t="inlineStr">
        <is>
          <t>-</t>
        </is>
      </c>
      <c r="E110" s="81" t="inlineStr">
        <is>
          <t>-</t>
        </is>
      </c>
      <c r="F110" s="81" t="inlineStr">
        <is>
          <t>-</t>
        </is>
      </c>
      <c r="G110" s="81" t="inlineStr">
        <is>
          <t>-</t>
        </is>
      </c>
      <c r="H110" s="81" t="inlineStr">
        <is>
          <t>-</t>
        </is>
      </c>
      <c r="I110" s="81" t="inlineStr">
        <is>
          <t>-</t>
        </is>
      </c>
      <c r="J110" s="81" t="inlineStr">
        <is>
          <t>-</t>
        </is>
      </c>
      <c r="K110" s="81" t="inlineStr">
        <is>
          <t>-</t>
        </is>
      </c>
      <c r="L110" s="81" t="inlineStr">
        <is>
          <t>-</t>
        </is>
      </c>
      <c r="M110" s="82">
        <f>COUNT(B110:L110) / COUNTA(B110:L110)</f>
        <v/>
      </c>
      <c r="N110" s="82">
        <f>1-M110</f>
        <v/>
      </c>
    </row>
    <row r="111">
      <c r="A111" s="40" t="n">
        <v>36861</v>
      </c>
      <c r="B111" s="81" t="inlineStr">
        <is>
          <t>-</t>
        </is>
      </c>
      <c r="C111" s="81" t="inlineStr">
        <is>
          <t>-</t>
        </is>
      </c>
      <c r="D111" s="81" t="inlineStr">
        <is>
          <t>-</t>
        </is>
      </c>
      <c r="E111" s="81" t="inlineStr">
        <is>
          <t>-</t>
        </is>
      </c>
      <c r="F111" s="81" t="inlineStr">
        <is>
          <t>-</t>
        </is>
      </c>
      <c r="G111" s="81" t="inlineStr">
        <is>
          <t>-</t>
        </is>
      </c>
      <c r="H111" s="81" t="inlineStr">
        <is>
          <t>-</t>
        </is>
      </c>
      <c r="I111" s="81" t="inlineStr">
        <is>
          <t>-</t>
        </is>
      </c>
      <c r="J111" s="81" t="inlineStr">
        <is>
          <t>-</t>
        </is>
      </c>
      <c r="K111" s="81" t="inlineStr">
        <is>
          <t>-</t>
        </is>
      </c>
      <c r="L111" s="81" t="inlineStr">
        <is>
          <t>-</t>
        </is>
      </c>
      <c r="M111" s="82">
        <f>COUNT(B111:L111) / COUNTA(B111:L111)</f>
        <v/>
      </c>
      <c r="N111" s="82">
        <f>1-M111</f>
        <v/>
      </c>
    </row>
    <row r="112">
      <c r="A112" s="40" t="n">
        <v>36892</v>
      </c>
      <c r="B112" s="81" t="inlineStr">
        <is>
          <t>-</t>
        </is>
      </c>
      <c r="C112" s="81" t="inlineStr">
        <is>
          <t>-</t>
        </is>
      </c>
      <c r="D112" s="81" t="inlineStr">
        <is>
          <t>-</t>
        </is>
      </c>
      <c r="E112" s="81" t="inlineStr">
        <is>
          <t>-</t>
        </is>
      </c>
      <c r="F112" s="81" t="inlineStr">
        <is>
          <t>-</t>
        </is>
      </c>
      <c r="G112" s="81" t="inlineStr">
        <is>
          <t>-</t>
        </is>
      </c>
      <c r="H112" s="81" t="inlineStr">
        <is>
          <t>-</t>
        </is>
      </c>
      <c r="I112" s="81" t="inlineStr">
        <is>
          <t>-</t>
        </is>
      </c>
      <c r="J112" s="81" t="inlineStr">
        <is>
          <t>-</t>
        </is>
      </c>
      <c r="K112" s="81" t="inlineStr">
        <is>
          <t>-</t>
        </is>
      </c>
      <c r="L112" s="81" t="inlineStr">
        <is>
          <t>-</t>
        </is>
      </c>
      <c r="M112" s="82">
        <f>COUNT(B112:L112) / COUNTA(B112:L112)</f>
        <v/>
      </c>
      <c r="N112" s="82">
        <f>1-M112</f>
        <v/>
      </c>
    </row>
    <row r="113">
      <c r="A113" s="40" t="n">
        <v>36923</v>
      </c>
      <c r="B113" s="81" t="inlineStr">
        <is>
          <t>-</t>
        </is>
      </c>
      <c r="C113" s="81" t="inlineStr">
        <is>
          <t>-</t>
        </is>
      </c>
      <c r="D113" s="81" t="inlineStr">
        <is>
          <t>-</t>
        </is>
      </c>
      <c r="E113" s="81" t="inlineStr">
        <is>
          <t>-</t>
        </is>
      </c>
      <c r="F113" s="81" t="inlineStr">
        <is>
          <t>-</t>
        </is>
      </c>
      <c r="G113" s="81" t="inlineStr">
        <is>
          <t>-</t>
        </is>
      </c>
      <c r="H113" s="81" t="inlineStr">
        <is>
          <t>-</t>
        </is>
      </c>
      <c r="I113" s="81" t="inlineStr">
        <is>
          <t>-</t>
        </is>
      </c>
      <c r="J113" s="81" t="inlineStr">
        <is>
          <t>-</t>
        </is>
      </c>
      <c r="K113" s="81" t="inlineStr">
        <is>
          <t>-</t>
        </is>
      </c>
      <c r="L113" s="81" t="inlineStr">
        <is>
          <t>-</t>
        </is>
      </c>
      <c r="M113" s="82">
        <f>COUNT(B113:L113) / COUNTA(B113:L113)</f>
        <v/>
      </c>
      <c r="N113" s="82">
        <f>1-M113</f>
        <v/>
      </c>
    </row>
    <row r="114">
      <c r="A114" s="40" t="n">
        <v>36951</v>
      </c>
      <c r="B114" s="81" t="inlineStr">
        <is>
          <t>-</t>
        </is>
      </c>
      <c r="C114" s="81" t="inlineStr">
        <is>
          <t>-</t>
        </is>
      </c>
      <c r="D114" s="81" t="inlineStr">
        <is>
          <t>-</t>
        </is>
      </c>
      <c r="E114" s="81" t="inlineStr">
        <is>
          <t>-</t>
        </is>
      </c>
      <c r="F114" s="81" t="inlineStr">
        <is>
          <t>-</t>
        </is>
      </c>
      <c r="G114" s="81" t="inlineStr">
        <is>
          <t>-</t>
        </is>
      </c>
      <c r="H114" s="81" t="inlineStr">
        <is>
          <t>-</t>
        </is>
      </c>
      <c r="I114" s="81" t="inlineStr">
        <is>
          <t>-</t>
        </is>
      </c>
      <c r="J114" s="81" t="inlineStr">
        <is>
          <t>-</t>
        </is>
      </c>
      <c r="K114" s="81" t="inlineStr">
        <is>
          <t>-</t>
        </is>
      </c>
      <c r="L114" s="81" t="inlineStr">
        <is>
          <t>-</t>
        </is>
      </c>
      <c r="M114" s="82">
        <f>COUNT(B114:L114) / COUNTA(B114:L114)</f>
        <v/>
      </c>
      <c r="N114" s="82">
        <f>1-M114</f>
        <v/>
      </c>
    </row>
    <row r="115">
      <c r="A115" s="40" t="n">
        <v>36982</v>
      </c>
      <c r="B115" s="81" t="inlineStr">
        <is>
          <t>-</t>
        </is>
      </c>
      <c r="C115" s="81" t="inlineStr">
        <is>
          <t>-</t>
        </is>
      </c>
      <c r="D115" s="81" t="inlineStr">
        <is>
          <t>-</t>
        </is>
      </c>
      <c r="E115" s="81" t="inlineStr">
        <is>
          <t>-</t>
        </is>
      </c>
      <c r="F115" s="81" t="inlineStr">
        <is>
          <t>-</t>
        </is>
      </c>
      <c r="G115" s="81" t="inlineStr">
        <is>
          <t>-</t>
        </is>
      </c>
      <c r="H115" s="81" t="inlineStr">
        <is>
          <t>-</t>
        </is>
      </c>
      <c r="I115" s="81" t="inlineStr">
        <is>
          <t>-</t>
        </is>
      </c>
      <c r="J115" s="81" t="inlineStr">
        <is>
          <t>-</t>
        </is>
      </c>
      <c r="K115" s="81" t="inlineStr">
        <is>
          <t>-</t>
        </is>
      </c>
      <c r="L115" s="81" t="inlineStr">
        <is>
          <t>-</t>
        </is>
      </c>
      <c r="M115" s="82">
        <f>COUNT(B115:L115) / COUNTA(B115:L115)</f>
        <v/>
      </c>
      <c r="N115" s="82">
        <f>1-M115</f>
        <v/>
      </c>
    </row>
    <row r="116">
      <c r="A116" s="40" t="n">
        <v>37012</v>
      </c>
      <c r="B116" s="81" t="inlineStr">
        <is>
          <t>-</t>
        </is>
      </c>
      <c r="C116" s="81" t="inlineStr">
        <is>
          <t>-</t>
        </is>
      </c>
      <c r="D116" s="81" t="inlineStr">
        <is>
          <t>-</t>
        </is>
      </c>
      <c r="E116" s="81" t="inlineStr">
        <is>
          <t>-</t>
        </is>
      </c>
      <c r="F116" s="81" t="inlineStr">
        <is>
          <t>-</t>
        </is>
      </c>
      <c r="G116" s="81" t="inlineStr">
        <is>
          <t>-</t>
        </is>
      </c>
      <c r="H116" s="81" t="inlineStr">
        <is>
          <t>-</t>
        </is>
      </c>
      <c r="I116" s="81" t="inlineStr">
        <is>
          <t>-</t>
        </is>
      </c>
      <c r="J116" s="81" t="inlineStr">
        <is>
          <t>-</t>
        </is>
      </c>
      <c r="K116" s="81" t="inlineStr">
        <is>
          <t>-</t>
        </is>
      </c>
      <c r="L116" s="81" t="inlineStr">
        <is>
          <t>-</t>
        </is>
      </c>
      <c r="M116" s="82">
        <f>COUNT(B116:L116) / COUNTA(B116:L116)</f>
        <v/>
      </c>
      <c r="N116" s="82">
        <f>1-M116</f>
        <v/>
      </c>
    </row>
    <row r="117">
      <c r="A117" s="40" t="n">
        <v>37043</v>
      </c>
      <c r="B117" s="81" t="inlineStr">
        <is>
          <t>-</t>
        </is>
      </c>
      <c r="C117" s="81" t="inlineStr">
        <is>
          <t>-</t>
        </is>
      </c>
      <c r="D117" s="81" t="inlineStr">
        <is>
          <t>-</t>
        </is>
      </c>
      <c r="E117" s="81" t="inlineStr">
        <is>
          <t>-</t>
        </is>
      </c>
      <c r="F117" s="81" t="inlineStr">
        <is>
          <t>-</t>
        </is>
      </c>
      <c r="G117" s="81" t="inlineStr">
        <is>
          <t>-</t>
        </is>
      </c>
      <c r="H117" s="81" t="inlineStr">
        <is>
          <t>-</t>
        </is>
      </c>
      <c r="I117" s="81" t="inlineStr">
        <is>
          <t>-</t>
        </is>
      </c>
      <c r="J117" s="81" t="inlineStr">
        <is>
          <t>-</t>
        </is>
      </c>
      <c r="K117" s="81" t="inlineStr">
        <is>
          <t>-</t>
        </is>
      </c>
      <c r="L117" s="81" t="inlineStr">
        <is>
          <t>-</t>
        </is>
      </c>
      <c r="M117" s="82">
        <f>COUNT(B117:L117) / COUNTA(B117:L117)</f>
        <v/>
      </c>
      <c r="N117" s="82">
        <f>1-M117</f>
        <v/>
      </c>
    </row>
    <row r="118">
      <c r="A118" s="40" t="n">
        <v>37073</v>
      </c>
      <c r="B118" s="81" t="inlineStr">
        <is>
          <t>-</t>
        </is>
      </c>
      <c r="C118" s="81" t="inlineStr">
        <is>
          <t>-</t>
        </is>
      </c>
      <c r="D118" s="81" t="inlineStr">
        <is>
          <t>-</t>
        </is>
      </c>
      <c r="E118" s="81" t="inlineStr">
        <is>
          <t>-</t>
        </is>
      </c>
      <c r="F118" s="81" t="inlineStr">
        <is>
          <t>-</t>
        </is>
      </c>
      <c r="G118" s="81" t="inlineStr">
        <is>
          <t>-</t>
        </is>
      </c>
      <c r="H118" s="81" t="inlineStr">
        <is>
          <t>-</t>
        </is>
      </c>
      <c r="I118" s="81" t="inlineStr">
        <is>
          <t>-</t>
        </is>
      </c>
      <c r="J118" s="81" t="inlineStr">
        <is>
          <t>-</t>
        </is>
      </c>
      <c r="K118" s="81" t="inlineStr">
        <is>
          <t>-</t>
        </is>
      </c>
      <c r="L118" s="81" t="inlineStr">
        <is>
          <t>-</t>
        </is>
      </c>
      <c r="M118" s="82">
        <f>COUNT(B118:L118) / COUNTA(B118:L118)</f>
        <v/>
      </c>
      <c r="N118" s="82">
        <f>1-M118</f>
        <v/>
      </c>
    </row>
    <row r="119">
      <c r="A119" s="40" t="n">
        <v>37104</v>
      </c>
      <c r="B119" s="81" t="inlineStr">
        <is>
          <t>-</t>
        </is>
      </c>
      <c r="C119" s="81" t="inlineStr">
        <is>
          <t>-</t>
        </is>
      </c>
      <c r="D119" s="81" t="inlineStr">
        <is>
          <t>-</t>
        </is>
      </c>
      <c r="E119" s="81" t="inlineStr">
        <is>
          <t>-</t>
        </is>
      </c>
      <c r="F119" s="81" t="inlineStr">
        <is>
          <t>-</t>
        </is>
      </c>
      <c r="G119" s="81" t="inlineStr">
        <is>
          <t>-</t>
        </is>
      </c>
      <c r="H119" s="81" t="inlineStr">
        <is>
          <t>-</t>
        </is>
      </c>
      <c r="I119" s="81" t="inlineStr">
        <is>
          <t>-</t>
        </is>
      </c>
      <c r="J119" s="81" t="inlineStr">
        <is>
          <t>-</t>
        </is>
      </c>
      <c r="K119" s="81" t="inlineStr">
        <is>
          <t>-</t>
        </is>
      </c>
      <c r="L119" s="81" t="inlineStr">
        <is>
          <t>-</t>
        </is>
      </c>
      <c r="M119" s="82">
        <f>COUNT(B119:L119) / COUNTA(B119:L119)</f>
        <v/>
      </c>
      <c r="N119" s="82">
        <f>1-M119</f>
        <v/>
      </c>
    </row>
    <row r="120">
      <c r="A120" s="40" t="n">
        <v>37135</v>
      </c>
      <c r="B120" s="81" t="inlineStr">
        <is>
          <t>-</t>
        </is>
      </c>
      <c r="C120" s="81" t="inlineStr">
        <is>
          <t>-</t>
        </is>
      </c>
      <c r="D120" s="81" t="inlineStr">
        <is>
          <t>-</t>
        </is>
      </c>
      <c r="E120" s="81" t="inlineStr">
        <is>
          <t>-</t>
        </is>
      </c>
      <c r="F120" s="81" t="inlineStr">
        <is>
          <t>-</t>
        </is>
      </c>
      <c r="G120" s="81" t="inlineStr">
        <is>
          <t>-</t>
        </is>
      </c>
      <c r="H120" s="81" t="inlineStr">
        <is>
          <t>-</t>
        </is>
      </c>
      <c r="I120" s="81" t="inlineStr">
        <is>
          <t>-</t>
        </is>
      </c>
      <c r="J120" s="81" t="inlineStr">
        <is>
          <t>-</t>
        </is>
      </c>
      <c r="K120" s="81" t="inlineStr">
        <is>
          <t>-</t>
        </is>
      </c>
      <c r="L120" s="81" t="inlineStr">
        <is>
          <t>-</t>
        </is>
      </c>
      <c r="M120" s="82">
        <f>COUNT(B120:L120) / COUNTA(B120:L120)</f>
        <v/>
      </c>
      <c r="N120" s="82">
        <f>1-M120</f>
        <v/>
      </c>
    </row>
    <row r="121">
      <c r="A121" s="40" t="n">
        <v>37165</v>
      </c>
      <c r="B121" s="81" t="inlineStr">
        <is>
          <t>-</t>
        </is>
      </c>
      <c r="C121" s="81" t="inlineStr">
        <is>
          <t>-</t>
        </is>
      </c>
      <c r="D121" s="81" t="inlineStr">
        <is>
          <t>-</t>
        </is>
      </c>
      <c r="E121" s="81" t="inlineStr">
        <is>
          <t>-</t>
        </is>
      </c>
      <c r="F121" s="81" t="inlineStr">
        <is>
          <t>-</t>
        </is>
      </c>
      <c r="G121" s="81" t="inlineStr">
        <is>
          <t>-</t>
        </is>
      </c>
      <c r="H121" s="81" t="inlineStr">
        <is>
          <t>-</t>
        </is>
      </c>
      <c r="I121" s="81" t="inlineStr">
        <is>
          <t>-</t>
        </is>
      </c>
      <c r="J121" s="81" t="inlineStr">
        <is>
          <t>-</t>
        </is>
      </c>
      <c r="K121" s="81" t="inlineStr">
        <is>
          <t>-</t>
        </is>
      </c>
      <c r="L121" s="81" t="inlineStr">
        <is>
          <t>-</t>
        </is>
      </c>
      <c r="M121" s="82">
        <f>COUNT(B121:L121) / COUNTA(B121:L121)</f>
        <v/>
      </c>
      <c r="N121" s="82">
        <f>1-M121</f>
        <v/>
      </c>
    </row>
    <row r="122">
      <c r="A122" s="40" t="n">
        <v>37196</v>
      </c>
      <c r="B122" s="81" t="inlineStr">
        <is>
          <t>-</t>
        </is>
      </c>
      <c r="C122" s="81" t="inlineStr">
        <is>
          <t>-</t>
        </is>
      </c>
      <c r="D122" s="81" t="inlineStr">
        <is>
          <t>-</t>
        </is>
      </c>
      <c r="E122" s="81" t="inlineStr">
        <is>
          <t>-</t>
        </is>
      </c>
      <c r="F122" s="81" t="inlineStr">
        <is>
          <t>-</t>
        </is>
      </c>
      <c r="G122" s="81" t="inlineStr">
        <is>
          <t>-</t>
        </is>
      </c>
      <c r="H122" s="81" t="inlineStr">
        <is>
          <t>-</t>
        </is>
      </c>
      <c r="I122" s="81" t="inlineStr">
        <is>
          <t>-</t>
        </is>
      </c>
      <c r="J122" s="81" t="inlineStr">
        <is>
          <t>-</t>
        </is>
      </c>
      <c r="K122" s="81" t="inlineStr">
        <is>
          <t>-</t>
        </is>
      </c>
      <c r="L122" s="81" t="inlineStr">
        <is>
          <t>-</t>
        </is>
      </c>
      <c r="M122" s="82">
        <f>COUNT(B122:L122) / COUNTA(B122:L122)</f>
        <v/>
      </c>
      <c r="N122" s="82">
        <f>1-M122</f>
        <v/>
      </c>
    </row>
    <row r="123">
      <c r="A123" s="40" t="n">
        <v>37226</v>
      </c>
      <c r="B123" s="81" t="inlineStr">
        <is>
          <t>-</t>
        </is>
      </c>
      <c r="C123" s="81" t="inlineStr">
        <is>
          <t>-</t>
        </is>
      </c>
      <c r="D123" s="81" t="inlineStr">
        <is>
          <t>-</t>
        </is>
      </c>
      <c r="E123" s="81" t="inlineStr">
        <is>
          <t>-</t>
        </is>
      </c>
      <c r="F123" s="81" t="inlineStr">
        <is>
          <t>-</t>
        </is>
      </c>
      <c r="G123" s="81" t="inlineStr">
        <is>
          <t>-</t>
        </is>
      </c>
      <c r="H123" s="81" t="inlineStr">
        <is>
          <t>-</t>
        </is>
      </c>
      <c r="I123" s="81" t="inlineStr">
        <is>
          <t>-</t>
        </is>
      </c>
      <c r="J123" s="81" t="inlineStr">
        <is>
          <t>-</t>
        </is>
      </c>
      <c r="K123" s="81" t="inlineStr">
        <is>
          <t>-</t>
        </is>
      </c>
      <c r="L123" s="81" t="inlineStr">
        <is>
          <t>-</t>
        </is>
      </c>
      <c r="M123" s="82">
        <f>COUNT(B123:L123) / COUNTA(B123:L123)</f>
        <v/>
      </c>
      <c r="N123" s="82">
        <f>1-M123</f>
        <v/>
      </c>
    </row>
    <row r="124">
      <c r="A124" s="40" t="n">
        <v>37257</v>
      </c>
      <c r="B124" s="81" t="inlineStr">
        <is>
          <t>-</t>
        </is>
      </c>
      <c r="C124" s="81" t="inlineStr">
        <is>
          <t>-</t>
        </is>
      </c>
      <c r="D124" s="81" t="inlineStr">
        <is>
          <t>-</t>
        </is>
      </c>
      <c r="E124" s="81" t="inlineStr">
        <is>
          <t>-</t>
        </is>
      </c>
      <c r="F124" s="81" t="inlineStr">
        <is>
          <t>-</t>
        </is>
      </c>
      <c r="G124" s="81" t="inlineStr">
        <is>
          <t>-</t>
        </is>
      </c>
      <c r="H124" s="81" t="inlineStr">
        <is>
          <t>-</t>
        </is>
      </c>
      <c r="I124" s="81" t="inlineStr">
        <is>
          <t>-</t>
        </is>
      </c>
      <c r="J124" s="81" t="inlineStr">
        <is>
          <t>-</t>
        </is>
      </c>
      <c r="K124" s="81" t="inlineStr">
        <is>
          <t>-</t>
        </is>
      </c>
      <c r="L124" s="81" t="inlineStr">
        <is>
          <t>-</t>
        </is>
      </c>
      <c r="M124" s="82">
        <f>COUNT(B124:L124) / COUNTA(B124:L124)</f>
        <v/>
      </c>
      <c r="N124" s="82">
        <f>1-M124</f>
        <v/>
      </c>
    </row>
    <row r="125">
      <c r="A125" s="40" t="n">
        <v>37288</v>
      </c>
      <c r="B125" s="81" t="inlineStr">
        <is>
          <t>-</t>
        </is>
      </c>
      <c r="C125" s="81" t="inlineStr">
        <is>
          <t>-</t>
        </is>
      </c>
      <c r="D125" s="81" t="inlineStr">
        <is>
          <t>-</t>
        </is>
      </c>
      <c r="E125" s="81" t="inlineStr">
        <is>
          <t>-</t>
        </is>
      </c>
      <c r="F125" s="81" t="inlineStr">
        <is>
          <t>-</t>
        </is>
      </c>
      <c r="G125" s="81" t="inlineStr">
        <is>
          <t>-</t>
        </is>
      </c>
      <c r="H125" s="81" t="inlineStr">
        <is>
          <t>-</t>
        </is>
      </c>
      <c r="I125" s="81" t="inlineStr">
        <is>
          <t>-</t>
        </is>
      </c>
      <c r="J125" s="81" t="inlineStr">
        <is>
          <t>-</t>
        </is>
      </c>
      <c r="K125" s="81" t="inlineStr">
        <is>
          <t>-</t>
        </is>
      </c>
      <c r="L125" s="81" t="inlineStr">
        <is>
          <t>-</t>
        </is>
      </c>
      <c r="M125" s="82">
        <f>COUNT(B125:L125) / COUNTA(B125:L125)</f>
        <v/>
      </c>
      <c r="N125" s="82">
        <f>1-M125</f>
        <v/>
      </c>
    </row>
    <row r="126">
      <c r="A126" s="40" t="n">
        <v>37316</v>
      </c>
      <c r="B126" s="81" t="inlineStr">
        <is>
          <t>-</t>
        </is>
      </c>
      <c r="C126" s="81" t="inlineStr">
        <is>
          <t>-</t>
        </is>
      </c>
      <c r="D126" s="81" t="inlineStr">
        <is>
          <t>-</t>
        </is>
      </c>
      <c r="E126" s="81" t="inlineStr">
        <is>
          <t>-</t>
        </is>
      </c>
      <c r="F126" s="81" t="inlineStr">
        <is>
          <t>-</t>
        </is>
      </c>
      <c r="G126" s="81" t="inlineStr">
        <is>
          <t>-</t>
        </is>
      </c>
      <c r="H126" s="81" t="inlineStr">
        <is>
          <t>-</t>
        </is>
      </c>
      <c r="I126" s="81" t="inlineStr">
        <is>
          <t>-</t>
        </is>
      </c>
      <c r="J126" s="81" t="inlineStr">
        <is>
          <t>-</t>
        </is>
      </c>
      <c r="K126" s="81" t="inlineStr">
        <is>
          <t>-</t>
        </is>
      </c>
      <c r="L126" s="81" t="inlineStr">
        <is>
          <t>-</t>
        </is>
      </c>
      <c r="M126" s="82">
        <f>COUNT(B126:L126) / COUNTA(B126:L126)</f>
        <v/>
      </c>
      <c r="N126" s="82">
        <f>1-M126</f>
        <v/>
      </c>
    </row>
    <row r="127">
      <c r="A127" s="40" t="n">
        <v>37347</v>
      </c>
      <c r="B127" s="81" t="inlineStr">
        <is>
          <t>-</t>
        </is>
      </c>
      <c r="C127" s="81" t="inlineStr">
        <is>
          <t>-</t>
        </is>
      </c>
      <c r="D127" s="81" t="inlineStr">
        <is>
          <t>-</t>
        </is>
      </c>
      <c r="E127" s="81" t="inlineStr">
        <is>
          <t>-</t>
        </is>
      </c>
      <c r="F127" s="81" t="inlineStr">
        <is>
          <t>-</t>
        </is>
      </c>
      <c r="G127" s="81" t="inlineStr">
        <is>
          <t>-</t>
        </is>
      </c>
      <c r="H127" s="81" t="inlineStr">
        <is>
          <t>-</t>
        </is>
      </c>
      <c r="I127" s="81" t="inlineStr">
        <is>
          <t>-</t>
        </is>
      </c>
      <c r="J127" s="81" t="inlineStr">
        <is>
          <t>-</t>
        </is>
      </c>
      <c r="K127" s="81" t="inlineStr">
        <is>
          <t>-</t>
        </is>
      </c>
      <c r="L127" s="81" t="inlineStr">
        <is>
          <t>-</t>
        </is>
      </c>
      <c r="M127" s="82">
        <f>COUNT(B127:L127) / COUNTA(B127:L127)</f>
        <v/>
      </c>
      <c r="N127" s="82">
        <f>1-M127</f>
        <v/>
      </c>
    </row>
    <row r="128">
      <c r="A128" s="40" t="n">
        <v>37377</v>
      </c>
      <c r="B128" s="81" t="inlineStr">
        <is>
          <t>-</t>
        </is>
      </c>
      <c r="C128" s="81" t="inlineStr">
        <is>
          <t>-</t>
        </is>
      </c>
      <c r="D128" s="81" t="inlineStr">
        <is>
          <t>-</t>
        </is>
      </c>
      <c r="E128" s="81" t="inlineStr">
        <is>
          <t>-</t>
        </is>
      </c>
      <c r="F128" s="81" t="inlineStr">
        <is>
          <t>-</t>
        </is>
      </c>
      <c r="G128" s="81" t="inlineStr">
        <is>
          <t>-</t>
        </is>
      </c>
      <c r="H128" s="81" t="inlineStr">
        <is>
          <t>-</t>
        </is>
      </c>
      <c r="I128" s="81" t="inlineStr">
        <is>
          <t>-</t>
        </is>
      </c>
      <c r="J128" s="81" t="inlineStr">
        <is>
          <t>-</t>
        </is>
      </c>
      <c r="K128" s="81" t="inlineStr">
        <is>
          <t>-</t>
        </is>
      </c>
      <c r="L128" s="81" t="inlineStr">
        <is>
          <t>-</t>
        </is>
      </c>
      <c r="M128" s="82">
        <f>COUNT(B128:L128) / COUNTA(B128:L128)</f>
        <v/>
      </c>
      <c r="N128" s="82">
        <f>1-M128</f>
        <v/>
      </c>
    </row>
    <row r="129">
      <c r="A129" s="40" t="n">
        <v>37408</v>
      </c>
      <c r="B129" s="81" t="inlineStr">
        <is>
          <t>-</t>
        </is>
      </c>
      <c r="C129" s="81" t="inlineStr">
        <is>
          <t>-</t>
        </is>
      </c>
      <c r="D129" s="81" t="inlineStr">
        <is>
          <t>-</t>
        </is>
      </c>
      <c r="E129" s="81" t="inlineStr">
        <is>
          <t>-</t>
        </is>
      </c>
      <c r="F129" s="81" t="inlineStr">
        <is>
          <t>-</t>
        </is>
      </c>
      <c r="G129" s="81" t="inlineStr">
        <is>
          <t>-</t>
        </is>
      </c>
      <c r="H129" s="81" t="inlineStr">
        <is>
          <t>-</t>
        </is>
      </c>
      <c r="I129" s="81" t="inlineStr">
        <is>
          <t>-</t>
        </is>
      </c>
      <c r="J129" s="81" t="inlineStr">
        <is>
          <t>-</t>
        </is>
      </c>
      <c r="K129" s="81" t="inlineStr">
        <is>
          <t>-</t>
        </is>
      </c>
      <c r="L129" s="81" t="inlineStr">
        <is>
          <t>-</t>
        </is>
      </c>
      <c r="M129" s="82">
        <f>COUNT(B129:L129) / COUNTA(B129:L129)</f>
        <v/>
      </c>
      <c r="N129" s="82">
        <f>1-M129</f>
        <v/>
      </c>
    </row>
    <row r="130">
      <c r="A130" s="40" t="n">
        <v>37438</v>
      </c>
      <c r="B130" s="81" t="inlineStr">
        <is>
          <t>-</t>
        </is>
      </c>
      <c r="C130" s="81" t="inlineStr">
        <is>
          <t>-</t>
        </is>
      </c>
      <c r="D130" s="81" t="inlineStr">
        <is>
          <t>-</t>
        </is>
      </c>
      <c r="E130" s="81" t="inlineStr">
        <is>
          <t>-</t>
        </is>
      </c>
      <c r="F130" s="81" t="inlineStr">
        <is>
          <t>-</t>
        </is>
      </c>
      <c r="G130" s="81" t="inlineStr">
        <is>
          <t>-</t>
        </is>
      </c>
      <c r="H130" s="81" t="inlineStr">
        <is>
          <t>-</t>
        </is>
      </c>
      <c r="I130" s="81" t="inlineStr">
        <is>
          <t>-</t>
        </is>
      </c>
      <c r="J130" s="81" t="inlineStr">
        <is>
          <t>-</t>
        </is>
      </c>
      <c r="K130" s="81" t="inlineStr">
        <is>
          <t>-</t>
        </is>
      </c>
      <c r="L130" s="81" t="inlineStr">
        <is>
          <t>-</t>
        </is>
      </c>
      <c r="M130" s="82">
        <f>COUNT(B130:L130) / COUNTA(B130:L130)</f>
        <v/>
      </c>
      <c r="N130" s="82">
        <f>1-M130</f>
        <v/>
      </c>
    </row>
    <row r="131">
      <c r="A131" s="40" t="n">
        <v>37469</v>
      </c>
      <c r="B131" s="81" t="inlineStr">
        <is>
          <t>-</t>
        </is>
      </c>
      <c r="C131" s="81" t="inlineStr">
        <is>
          <t>-</t>
        </is>
      </c>
      <c r="D131" s="81" t="inlineStr">
        <is>
          <t>-</t>
        </is>
      </c>
      <c r="E131" s="81" t="inlineStr">
        <is>
          <t>-</t>
        </is>
      </c>
      <c r="F131" s="81" t="inlineStr">
        <is>
          <t>-</t>
        </is>
      </c>
      <c r="G131" s="81" t="inlineStr">
        <is>
          <t>-</t>
        </is>
      </c>
      <c r="H131" s="81" t="inlineStr">
        <is>
          <t>-</t>
        </is>
      </c>
      <c r="I131" s="81" t="inlineStr">
        <is>
          <t>-</t>
        </is>
      </c>
      <c r="J131" s="81" t="inlineStr">
        <is>
          <t>-</t>
        </is>
      </c>
      <c r="K131" s="81" t="inlineStr">
        <is>
          <t>-</t>
        </is>
      </c>
      <c r="L131" s="81" t="inlineStr">
        <is>
          <t>-</t>
        </is>
      </c>
      <c r="M131" s="82">
        <f>COUNT(B131:L131) / COUNTA(B131:L131)</f>
        <v/>
      </c>
      <c r="N131" s="82">
        <f>1-M131</f>
        <v/>
      </c>
    </row>
    <row r="132">
      <c r="A132" s="40" t="n">
        <v>37500</v>
      </c>
      <c r="B132" s="81" t="inlineStr">
        <is>
          <t>-</t>
        </is>
      </c>
      <c r="C132" s="81" t="inlineStr">
        <is>
          <t>-</t>
        </is>
      </c>
      <c r="D132" s="81" t="inlineStr">
        <is>
          <t>-</t>
        </is>
      </c>
      <c r="E132" s="81" t="inlineStr">
        <is>
          <t>-</t>
        </is>
      </c>
      <c r="F132" s="81" t="inlineStr">
        <is>
          <t>-</t>
        </is>
      </c>
      <c r="G132" s="81" t="inlineStr">
        <is>
          <t>-</t>
        </is>
      </c>
      <c r="H132" s="81" t="inlineStr">
        <is>
          <t>-</t>
        </is>
      </c>
      <c r="I132" s="81" t="inlineStr">
        <is>
          <t>-</t>
        </is>
      </c>
      <c r="J132" s="81" t="inlineStr">
        <is>
          <t>-</t>
        </is>
      </c>
      <c r="K132" s="81" t="inlineStr">
        <is>
          <t>-</t>
        </is>
      </c>
      <c r="L132" s="81" t="inlineStr">
        <is>
          <t>-</t>
        </is>
      </c>
      <c r="M132" s="82">
        <f>COUNT(B132:L132) / COUNTA(B132:L132)</f>
        <v/>
      </c>
      <c r="N132" s="82">
        <f>1-M132</f>
        <v/>
      </c>
    </row>
    <row r="133">
      <c r="A133" s="40" t="n">
        <v>37530</v>
      </c>
      <c r="B133" s="81" t="inlineStr">
        <is>
          <t>-</t>
        </is>
      </c>
      <c r="C133" s="81" t="inlineStr">
        <is>
          <t>-</t>
        </is>
      </c>
      <c r="D133" s="81" t="inlineStr">
        <is>
          <t>-</t>
        </is>
      </c>
      <c r="E133" s="81" t="inlineStr">
        <is>
          <t>-</t>
        </is>
      </c>
      <c r="F133" s="81" t="inlineStr">
        <is>
          <t>-</t>
        </is>
      </c>
      <c r="G133" s="81" t="inlineStr">
        <is>
          <t>-</t>
        </is>
      </c>
      <c r="H133" s="81" t="inlineStr">
        <is>
          <t>-</t>
        </is>
      </c>
      <c r="I133" s="81" t="inlineStr">
        <is>
          <t>-</t>
        </is>
      </c>
      <c r="J133" s="81" t="inlineStr">
        <is>
          <t>-</t>
        </is>
      </c>
      <c r="K133" s="81" t="inlineStr">
        <is>
          <t>-</t>
        </is>
      </c>
      <c r="L133" s="81" t="inlineStr">
        <is>
          <t>-</t>
        </is>
      </c>
      <c r="M133" s="82">
        <f>COUNT(B133:L133) / COUNTA(B133:L133)</f>
        <v/>
      </c>
      <c r="N133" s="82">
        <f>1-M133</f>
        <v/>
      </c>
    </row>
    <row r="134">
      <c r="A134" s="40" t="n">
        <v>37561</v>
      </c>
      <c r="B134" s="81" t="inlineStr">
        <is>
          <t>-</t>
        </is>
      </c>
      <c r="C134" s="81" t="inlineStr">
        <is>
          <t>-</t>
        </is>
      </c>
      <c r="D134" s="81" t="inlineStr">
        <is>
          <t>-</t>
        </is>
      </c>
      <c r="E134" s="81" t="inlineStr">
        <is>
          <t>-</t>
        </is>
      </c>
      <c r="F134" s="81" t="inlineStr">
        <is>
          <t>-</t>
        </is>
      </c>
      <c r="G134" s="81" t="inlineStr">
        <is>
          <t>-</t>
        </is>
      </c>
      <c r="H134" s="81" t="inlineStr">
        <is>
          <t>-</t>
        </is>
      </c>
      <c r="I134" s="81" t="inlineStr">
        <is>
          <t>-</t>
        </is>
      </c>
      <c r="J134" s="81" t="inlineStr">
        <is>
          <t>-</t>
        </is>
      </c>
      <c r="K134" s="81" t="inlineStr">
        <is>
          <t>-</t>
        </is>
      </c>
      <c r="L134" s="81" t="inlineStr">
        <is>
          <t>-</t>
        </is>
      </c>
      <c r="M134" s="82">
        <f>COUNT(B134:L134) / COUNTA(B134:L134)</f>
        <v/>
      </c>
      <c r="N134" s="82">
        <f>1-M134</f>
        <v/>
      </c>
    </row>
    <row r="135">
      <c r="A135" s="40" t="n">
        <v>37591</v>
      </c>
      <c r="B135" s="81" t="inlineStr">
        <is>
          <t>-</t>
        </is>
      </c>
      <c r="C135" s="81" t="inlineStr">
        <is>
          <t>-</t>
        </is>
      </c>
      <c r="D135" s="81" t="inlineStr">
        <is>
          <t>-</t>
        </is>
      </c>
      <c r="E135" s="81" t="inlineStr">
        <is>
          <t>-</t>
        </is>
      </c>
      <c r="F135" s="81" t="inlineStr">
        <is>
          <t>-</t>
        </is>
      </c>
      <c r="G135" s="81" t="inlineStr">
        <is>
          <t>-</t>
        </is>
      </c>
      <c r="H135" s="81" t="inlineStr">
        <is>
          <t>-</t>
        </is>
      </c>
      <c r="I135" s="81" t="inlineStr">
        <is>
          <t>-</t>
        </is>
      </c>
      <c r="J135" s="81" t="inlineStr">
        <is>
          <t>-</t>
        </is>
      </c>
      <c r="K135" s="81" t="inlineStr">
        <is>
          <t>-</t>
        </is>
      </c>
      <c r="L135" s="81" t="inlineStr">
        <is>
          <t>-</t>
        </is>
      </c>
      <c r="M135" s="82">
        <f>COUNT(B135:L135) / COUNTA(B135:L135)</f>
        <v/>
      </c>
      <c r="N135" s="82">
        <f>1-M135</f>
        <v/>
      </c>
    </row>
    <row r="136">
      <c r="A136" s="40" t="n">
        <v>37622</v>
      </c>
      <c r="B136" s="81" t="inlineStr">
        <is>
          <t>-</t>
        </is>
      </c>
      <c r="C136" s="81" t="inlineStr">
        <is>
          <t>-</t>
        </is>
      </c>
      <c r="D136" s="81" t="inlineStr">
        <is>
          <t>-</t>
        </is>
      </c>
      <c r="E136" s="81" t="inlineStr">
        <is>
          <t>-</t>
        </is>
      </c>
      <c r="F136" s="81" t="inlineStr">
        <is>
          <t>-</t>
        </is>
      </c>
      <c r="G136" s="81" t="inlineStr">
        <is>
          <t>-</t>
        </is>
      </c>
      <c r="H136" s="81" t="inlineStr">
        <is>
          <t>-</t>
        </is>
      </c>
      <c r="I136" s="81" t="inlineStr">
        <is>
          <t>-</t>
        </is>
      </c>
      <c r="J136" s="81" t="inlineStr">
        <is>
          <t>-</t>
        </is>
      </c>
      <c r="K136" s="81" t="inlineStr">
        <is>
          <t>-</t>
        </is>
      </c>
      <c r="L136" s="81" t="inlineStr">
        <is>
          <t>-</t>
        </is>
      </c>
      <c r="M136" s="82">
        <f>COUNT(B136:L136) / COUNTA(B136:L136)</f>
        <v/>
      </c>
      <c r="N136" s="82">
        <f>1-M136</f>
        <v/>
      </c>
    </row>
    <row r="137">
      <c r="A137" s="40" t="n">
        <v>37653</v>
      </c>
      <c r="B137" s="81" t="inlineStr">
        <is>
          <t>-</t>
        </is>
      </c>
      <c r="C137" s="81" t="inlineStr">
        <is>
          <t>-</t>
        </is>
      </c>
      <c r="D137" s="81" t="inlineStr">
        <is>
          <t>-</t>
        </is>
      </c>
      <c r="E137" s="81" t="inlineStr">
        <is>
          <t>-</t>
        </is>
      </c>
      <c r="F137" s="81" t="inlineStr">
        <is>
          <t>-</t>
        </is>
      </c>
      <c r="G137" s="81" t="inlineStr">
        <is>
          <t>-</t>
        </is>
      </c>
      <c r="H137" s="81" t="inlineStr">
        <is>
          <t>-</t>
        </is>
      </c>
      <c r="I137" s="81" t="inlineStr">
        <is>
          <t>-</t>
        </is>
      </c>
      <c r="J137" s="81" t="inlineStr">
        <is>
          <t>-</t>
        </is>
      </c>
      <c r="K137" s="81" t="inlineStr">
        <is>
          <t>-</t>
        </is>
      </c>
      <c r="L137" s="81" t="inlineStr">
        <is>
          <t>-</t>
        </is>
      </c>
      <c r="M137" s="82">
        <f>COUNT(B137:L137) / COUNTA(B137:L137)</f>
        <v/>
      </c>
      <c r="N137" s="82">
        <f>1-M137</f>
        <v/>
      </c>
    </row>
    <row r="138">
      <c r="A138" s="40" t="n">
        <v>37681</v>
      </c>
      <c r="B138" s="81" t="inlineStr">
        <is>
          <t>-</t>
        </is>
      </c>
      <c r="C138" s="81" t="inlineStr">
        <is>
          <t>-</t>
        </is>
      </c>
      <c r="D138" s="81" t="inlineStr">
        <is>
          <t>-</t>
        </is>
      </c>
      <c r="E138" s="81" t="inlineStr">
        <is>
          <t>-</t>
        </is>
      </c>
      <c r="F138" s="81" t="inlineStr">
        <is>
          <t>-</t>
        </is>
      </c>
      <c r="G138" s="81" t="inlineStr">
        <is>
          <t>-</t>
        </is>
      </c>
      <c r="H138" s="81" t="inlineStr">
        <is>
          <t>-</t>
        </is>
      </c>
      <c r="I138" s="81" t="inlineStr">
        <is>
          <t>-</t>
        </is>
      </c>
      <c r="J138" s="81" t="inlineStr">
        <is>
          <t>-</t>
        </is>
      </c>
      <c r="K138" s="81" t="inlineStr">
        <is>
          <t>-</t>
        </is>
      </c>
      <c r="L138" s="81" t="inlineStr">
        <is>
          <t>-</t>
        </is>
      </c>
      <c r="M138" s="82">
        <f>COUNT(B138:L138) / COUNTA(B138:L138)</f>
        <v/>
      </c>
      <c r="N138" s="82">
        <f>1-M138</f>
        <v/>
      </c>
    </row>
    <row r="139">
      <c r="A139" s="40" t="n">
        <v>37712</v>
      </c>
      <c r="B139" s="81" t="inlineStr">
        <is>
          <t>-</t>
        </is>
      </c>
      <c r="C139" s="81" t="inlineStr">
        <is>
          <t>-</t>
        </is>
      </c>
      <c r="D139" s="81" t="inlineStr">
        <is>
          <t>-</t>
        </is>
      </c>
      <c r="E139" s="81" t="inlineStr">
        <is>
          <t>-</t>
        </is>
      </c>
      <c r="F139" s="81" t="inlineStr">
        <is>
          <t>-</t>
        </is>
      </c>
      <c r="G139" s="81" t="inlineStr">
        <is>
          <t>-</t>
        </is>
      </c>
      <c r="H139" s="81" t="inlineStr">
        <is>
          <t>-</t>
        </is>
      </c>
      <c r="I139" s="81" t="inlineStr">
        <is>
          <t>-</t>
        </is>
      </c>
      <c r="J139" s="81" t="inlineStr">
        <is>
          <t>-</t>
        </is>
      </c>
      <c r="K139" s="81" t="inlineStr">
        <is>
          <t>-</t>
        </is>
      </c>
      <c r="L139" s="81" t="inlineStr">
        <is>
          <t>-</t>
        </is>
      </c>
      <c r="M139" s="82">
        <f>COUNT(B139:L139) / COUNTA(B139:L139)</f>
        <v/>
      </c>
      <c r="N139" s="82">
        <f>1-M139</f>
        <v/>
      </c>
    </row>
    <row r="140">
      <c r="A140" s="40" t="n">
        <v>37742</v>
      </c>
      <c r="B140" s="81" t="inlineStr">
        <is>
          <t>-</t>
        </is>
      </c>
      <c r="C140" s="81" t="inlineStr">
        <is>
          <t>-</t>
        </is>
      </c>
      <c r="D140" s="81" t="inlineStr">
        <is>
          <t>-</t>
        </is>
      </c>
      <c r="E140" s="81" t="inlineStr">
        <is>
          <t>-</t>
        </is>
      </c>
      <c r="F140" s="81" t="inlineStr">
        <is>
          <t>-</t>
        </is>
      </c>
      <c r="G140" s="81" t="inlineStr">
        <is>
          <t>-</t>
        </is>
      </c>
      <c r="H140" s="81" t="inlineStr">
        <is>
          <t>-</t>
        </is>
      </c>
      <c r="I140" s="81" t="inlineStr">
        <is>
          <t>-</t>
        </is>
      </c>
      <c r="J140" s="81" t="inlineStr">
        <is>
          <t>-</t>
        </is>
      </c>
      <c r="K140" s="81" t="inlineStr">
        <is>
          <t>-</t>
        </is>
      </c>
      <c r="L140" s="81" t="inlineStr">
        <is>
          <t>-</t>
        </is>
      </c>
      <c r="M140" s="82">
        <f>COUNT(B140:L140) / COUNTA(B140:L140)</f>
        <v/>
      </c>
      <c r="N140" s="82">
        <f>1-M140</f>
        <v/>
      </c>
    </row>
    <row r="141">
      <c r="A141" s="40" t="n">
        <v>37773</v>
      </c>
      <c r="B141" s="81" t="inlineStr">
        <is>
          <t>-</t>
        </is>
      </c>
      <c r="C141" s="81" t="inlineStr">
        <is>
          <t>-</t>
        </is>
      </c>
      <c r="D141" s="81" t="inlineStr">
        <is>
          <t>-</t>
        </is>
      </c>
      <c r="E141" s="81" t="inlineStr">
        <is>
          <t>-</t>
        </is>
      </c>
      <c r="F141" s="81" t="inlineStr">
        <is>
          <t>-</t>
        </is>
      </c>
      <c r="G141" s="81" t="inlineStr">
        <is>
          <t>-</t>
        </is>
      </c>
      <c r="H141" s="81" t="inlineStr">
        <is>
          <t>-</t>
        </is>
      </c>
      <c r="I141" s="81" t="inlineStr">
        <is>
          <t>-</t>
        </is>
      </c>
      <c r="J141" s="81" t="inlineStr">
        <is>
          <t>-</t>
        </is>
      </c>
      <c r="K141" s="81" t="inlineStr">
        <is>
          <t>-</t>
        </is>
      </c>
      <c r="L141" s="81" t="inlineStr">
        <is>
          <t>-</t>
        </is>
      </c>
      <c r="M141" s="82">
        <f>COUNT(B141:L141) / COUNTA(B141:L141)</f>
        <v/>
      </c>
      <c r="N141" s="82">
        <f>1-M141</f>
        <v/>
      </c>
    </row>
    <row r="142">
      <c r="A142" s="40" t="n">
        <v>37803</v>
      </c>
      <c r="B142" s="81" t="inlineStr">
        <is>
          <t>-</t>
        </is>
      </c>
      <c r="C142" s="81" t="inlineStr">
        <is>
          <t>-</t>
        </is>
      </c>
      <c r="D142" s="81" t="inlineStr">
        <is>
          <t>-</t>
        </is>
      </c>
      <c r="E142" s="81" t="inlineStr">
        <is>
          <t>-</t>
        </is>
      </c>
      <c r="F142" s="81" t="inlineStr">
        <is>
          <t>-</t>
        </is>
      </c>
      <c r="G142" s="81" t="inlineStr">
        <is>
          <t>-</t>
        </is>
      </c>
      <c r="H142" s="81" t="inlineStr">
        <is>
          <t>-</t>
        </is>
      </c>
      <c r="I142" s="81" t="inlineStr">
        <is>
          <t>-</t>
        </is>
      </c>
      <c r="J142" s="81" t="inlineStr">
        <is>
          <t>-</t>
        </is>
      </c>
      <c r="K142" s="81" t="inlineStr">
        <is>
          <t>-</t>
        </is>
      </c>
      <c r="L142" s="81" t="inlineStr">
        <is>
          <t>-</t>
        </is>
      </c>
      <c r="M142" s="82">
        <f>COUNT(B142:L142) / COUNTA(B142:L142)</f>
        <v/>
      </c>
      <c r="N142" s="82">
        <f>1-M142</f>
        <v/>
      </c>
    </row>
    <row r="143">
      <c r="A143" s="40" t="n">
        <v>37834</v>
      </c>
      <c r="B143" s="81" t="inlineStr">
        <is>
          <t>-</t>
        </is>
      </c>
      <c r="C143" s="81" t="inlineStr">
        <is>
          <t>-</t>
        </is>
      </c>
      <c r="D143" s="81" t="inlineStr">
        <is>
          <t>-</t>
        </is>
      </c>
      <c r="E143" s="81" t="inlineStr">
        <is>
          <t>-</t>
        </is>
      </c>
      <c r="F143" s="81" t="inlineStr">
        <is>
          <t>-</t>
        </is>
      </c>
      <c r="G143" s="81" t="inlineStr">
        <is>
          <t>-</t>
        </is>
      </c>
      <c r="H143" s="81" t="inlineStr">
        <is>
          <t>-</t>
        </is>
      </c>
      <c r="I143" s="81" t="inlineStr">
        <is>
          <t>-</t>
        </is>
      </c>
      <c r="J143" s="81" t="inlineStr">
        <is>
          <t>-</t>
        </is>
      </c>
      <c r="K143" s="81" t="inlineStr">
        <is>
          <t>-</t>
        </is>
      </c>
      <c r="L143" s="81" t="inlineStr">
        <is>
          <t>-</t>
        </is>
      </c>
      <c r="M143" s="82">
        <f>COUNT(B143:L143) / COUNTA(B143:L143)</f>
        <v/>
      </c>
      <c r="N143" s="82">
        <f>1-M143</f>
        <v/>
      </c>
    </row>
    <row r="144">
      <c r="A144" s="40" t="n">
        <v>37865</v>
      </c>
      <c r="B144" s="81" t="inlineStr">
        <is>
          <t>-</t>
        </is>
      </c>
      <c r="C144" s="81" t="inlineStr">
        <is>
          <t>-</t>
        </is>
      </c>
      <c r="D144" s="81" t="inlineStr">
        <is>
          <t>-</t>
        </is>
      </c>
      <c r="E144" s="81" t="inlineStr">
        <is>
          <t>-</t>
        </is>
      </c>
      <c r="F144" s="81" t="inlineStr">
        <is>
          <t>-</t>
        </is>
      </c>
      <c r="G144" s="81" t="inlineStr">
        <is>
          <t>-</t>
        </is>
      </c>
      <c r="H144" s="81" t="inlineStr">
        <is>
          <t>-</t>
        </is>
      </c>
      <c r="I144" s="81" t="inlineStr">
        <is>
          <t>-</t>
        </is>
      </c>
      <c r="J144" s="81" t="inlineStr">
        <is>
          <t>-</t>
        </is>
      </c>
      <c r="K144" s="81" t="inlineStr">
        <is>
          <t>-</t>
        </is>
      </c>
      <c r="L144" s="81" t="inlineStr">
        <is>
          <t>-</t>
        </is>
      </c>
      <c r="M144" s="82">
        <f>COUNT(B144:L144) / COUNTA(B144:L144)</f>
        <v/>
      </c>
      <c r="N144" s="82">
        <f>1-M144</f>
        <v/>
      </c>
    </row>
    <row r="145">
      <c r="A145" s="40" t="n">
        <v>37895</v>
      </c>
      <c r="B145" s="81" t="inlineStr">
        <is>
          <t>-</t>
        </is>
      </c>
      <c r="C145" s="81" t="inlineStr">
        <is>
          <t>-</t>
        </is>
      </c>
      <c r="D145" s="81" t="inlineStr">
        <is>
          <t>-</t>
        </is>
      </c>
      <c r="E145" s="81" t="inlineStr">
        <is>
          <t>-</t>
        </is>
      </c>
      <c r="F145" s="81" t="inlineStr">
        <is>
          <t>-</t>
        </is>
      </c>
      <c r="G145" s="81" t="inlineStr">
        <is>
          <t>-</t>
        </is>
      </c>
      <c r="H145" s="81" t="inlineStr">
        <is>
          <t>-</t>
        </is>
      </c>
      <c r="I145" s="81" t="inlineStr">
        <is>
          <t>-</t>
        </is>
      </c>
      <c r="J145" s="81" t="inlineStr">
        <is>
          <t>-</t>
        </is>
      </c>
      <c r="K145" s="81" t="inlineStr">
        <is>
          <t>-</t>
        </is>
      </c>
      <c r="L145" s="81" t="inlineStr">
        <is>
          <t>-</t>
        </is>
      </c>
      <c r="M145" s="82">
        <f>COUNT(B145:L145) / COUNTA(B145:L145)</f>
        <v/>
      </c>
      <c r="N145" s="82">
        <f>1-M145</f>
        <v/>
      </c>
    </row>
    <row r="146">
      <c r="A146" s="40" t="n">
        <v>37926</v>
      </c>
      <c r="B146" s="81" t="inlineStr">
        <is>
          <t>-</t>
        </is>
      </c>
      <c r="C146" s="81" t="inlineStr">
        <is>
          <t>-</t>
        </is>
      </c>
      <c r="D146" s="81" t="inlineStr">
        <is>
          <t>-</t>
        </is>
      </c>
      <c r="E146" s="81" t="inlineStr">
        <is>
          <t>-</t>
        </is>
      </c>
      <c r="F146" s="81" t="inlineStr">
        <is>
          <t>-</t>
        </is>
      </c>
      <c r="G146" s="81" t="inlineStr">
        <is>
          <t>-</t>
        </is>
      </c>
      <c r="H146" s="81" t="inlineStr">
        <is>
          <t>-</t>
        </is>
      </c>
      <c r="I146" s="81" t="inlineStr">
        <is>
          <t>-</t>
        </is>
      </c>
      <c r="J146" s="81" t="inlineStr">
        <is>
          <t>-</t>
        </is>
      </c>
      <c r="K146" s="81" t="inlineStr">
        <is>
          <t>-</t>
        </is>
      </c>
      <c r="L146" s="81" t="inlineStr">
        <is>
          <t>-</t>
        </is>
      </c>
      <c r="M146" s="82">
        <f>COUNT(B146:L146) / COUNTA(B146:L146)</f>
        <v/>
      </c>
      <c r="N146" s="82">
        <f>1-M146</f>
        <v/>
      </c>
    </row>
    <row r="147">
      <c r="A147" s="40" t="n">
        <v>37956</v>
      </c>
      <c r="B147" s="81" t="inlineStr">
        <is>
          <t>-</t>
        </is>
      </c>
      <c r="C147" s="81" t="inlineStr">
        <is>
          <t>-</t>
        </is>
      </c>
      <c r="D147" s="81" t="inlineStr">
        <is>
          <t>-</t>
        </is>
      </c>
      <c r="E147" s="81" t="inlineStr">
        <is>
          <t>-</t>
        </is>
      </c>
      <c r="F147" s="81" t="inlineStr">
        <is>
          <t>-</t>
        </is>
      </c>
      <c r="G147" s="81" t="inlineStr">
        <is>
          <t>-</t>
        </is>
      </c>
      <c r="H147" s="81" t="inlineStr">
        <is>
          <t>-</t>
        </is>
      </c>
      <c r="I147" s="81" t="inlineStr">
        <is>
          <t>-</t>
        </is>
      </c>
      <c r="J147" s="81" t="inlineStr">
        <is>
          <t>-</t>
        </is>
      </c>
      <c r="K147" s="81" t="inlineStr">
        <is>
          <t>-</t>
        </is>
      </c>
      <c r="L147" s="81" t="inlineStr">
        <is>
          <t>-</t>
        </is>
      </c>
      <c r="M147" s="82">
        <f>COUNT(B147:L147) / COUNTA(B147:L147)</f>
        <v/>
      </c>
      <c r="N147" s="82">
        <f>1-M147</f>
        <v/>
      </c>
    </row>
    <row r="148">
      <c r="A148" s="40" t="n">
        <v>37987</v>
      </c>
      <c r="B148" s="81" t="inlineStr">
        <is>
          <t>-</t>
        </is>
      </c>
      <c r="C148" s="81" t="inlineStr">
        <is>
          <t>-</t>
        </is>
      </c>
      <c r="D148" s="81" t="inlineStr">
        <is>
          <t>-</t>
        </is>
      </c>
      <c r="E148" s="81" t="inlineStr">
        <is>
          <t>-</t>
        </is>
      </c>
      <c r="F148" s="81" t="inlineStr">
        <is>
          <t>-</t>
        </is>
      </c>
      <c r="G148" s="81" t="inlineStr">
        <is>
          <t>-</t>
        </is>
      </c>
      <c r="H148" s="81" t="inlineStr">
        <is>
          <t>-</t>
        </is>
      </c>
      <c r="I148" s="81" t="inlineStr">
        <is>
          <t>-</t>
        </is>
      </c>
      <c r="J148" s="81" t="inlineStr">
        <is>
          <t>-</t>
        </is>
      </c>
      <c r="K148" s="81" t="inlineStr">
        <is>
          <t>-</t>
        </is>
      </c>
      <c r="L148" s="81" t="inlineStr">
        <is>
          <t>-</t>
        </is>
      </c>
      <c r="M148" s="82">
        <f>COUNT(B148:L148) / COUNTA(B148:L148)</f>
        <v/>
      </c>
      <c r="N148" s="82">
        <f>1-M148</f>
        <v/>
      </c>
    </row>
    <row r="149">
      <c r="A149" s="40" t="n">
        <v>38018</v>
      </c>
      <c r="B149" s="81" t="inlineStr">
        <is>
          <t>-</t>
        </is>
      </c>
      <c r="C149" s="81" t="inlineStr">
        <is>
          <t>-</t>
        </is>
      </c>
      <c r="D149" s="81" t="inlineStr">
        <is>
          <t>-</t>
        </is>
      </c>
      <c r="E149" s="81" t="inlineStr">
        <is>
          <t>-</t>
        </is>
      </c>
      <c r="F149" s="81" t="inlineStr">
        <is>
          <t>-</t>
        </is>
      </c>
      <c r="G149" s="81" t="inlineStr">
        <is>
          <t>-</t>
        </is>
      </c>
      <c r="H149" s="81" t="inlineStr">
        <is>
          <t>-</t>
        </is>
      </c>
      <c r="I149" s="81" t="inlineStr">
        <is>
          <t>-</t>
        </is>
      </c>
      <c r="J149" s="81" t="inlineStr">
        <is>
          <t>-</t>
        </is>
      </c>
      <c r="K149" s="81" t="inlineStr">
        <is>
          <t>-</t>
        </is>
      </c>
      <c r="L149" s="81" t="inlineStr">
        <is>
          <t>-</t>
        </is>
      </c>
      <c r="M149" s="82">
        <f>COUNT(B149:L149) / COUNTA(B149:L149)</f>
        <v/>
      </c>
      <c r="N149" s="82">
        <f>1-M149</f>
        <v/>
      </c>
    </row>
    <row r="150">
      <c r="A150" s="40" t="n">
        <v>38047</v>
      </c>
      <c r="B150" s="81" t="inlineStr">
        <is>
          <t>-</t>
        </is>
      </c>
      <c r="C150" s="81" t="inlineStr">
        <is>
          <t>-</t>
        </is>
      </c>
      <c r="D150" s="81" t="inlineStr">
        <is>
          <t>-</t>
        </is>
      </c>
      <c r="E150" s="81" t="inlineStr">
        <is>
          <t>-</t>
        </is>
      </c>
      <c r="F150" s="81" t="inlineStr">
        <is>
          <t>-</t>
        </is>
      </c>
      <c r="G150" s="81" t="inlineStr">
        <is>
          <t>-</t>
        </is>
      </c>
      <c r="H150" s="81" t="inlineStr">
        <is>
          <t>-</t>
        </is>
      </c>
      <c r="I150" s="81" t="inlineStr">
        <is>
          <t>-</t>
        </is>
      </c>
      <c r="J150" s="81" t="inlineStr">
        <is>
          <t>-</t>
        </is>
      </c>
      <c r="K150" s="81" t="inlineStr">
        <is>
          <t>-</t>
        </is>
      </c>
      <c r="L150" s="81" t="inlineStr">
        <is>
          <t>-</t>
        </is>
      </c>
      <c r="M150" s="82">
        <f>COUNT(B150:L150) / COUNTA(B150:L150)</f>
        <v/>
      </c>
      <c r="N150" s="82">
        <f>1-M150</f>
        <v/>
      </c>
    </row>
    <row r="151">
      <c r="A151" s="40" t="n">
        <v>38078</v>
      </c>
      <c r="B151" s="81" t="inlineStr">
        <is>
          <t>-</t>
        </is>
      </c>
      <c r="C151" s="81" t="inlineStr">
        <is>
          <t>-</t>
        </is>
      </c>
      <c r="D151" s="81" t="inlineStr">
        <is>
          <t>-</t>
        </is>
      </c>
      <c r="E151" s="81" t="inlineStr">
        <is>
          <t>-</t>
        </is>
      </c>
      <c r="F151" s="81" t="inlineStr">
        <is>
          <t>-</t>
        </is>
      </c>
      <c r="G151" s="81" t="inlineStr">
        <is>
          <t>-</t>
        </is>
      </c>
      <c r="H151" s="81" t="inlineStr">
        <is>
          <t>-</t>
        </is>
      </c>
      <c r="I151" s="81" t="inlineStr">
        <is>
          <t>-</t>
        </is>
      </c>
      <c r="J151" s="81" t="inlineStr">
        <is>
          <t>-</t>
        </is>
      </c>
      <c r="K151" s="81" t="inlineStr">
        <is>
          <t>-</t>
        </is>
      </c>
      <c r="L151" s="81" t="inlineStr">
        <is>
          <t>-</t>
        </is>
      </c>
      <c r="M151" s="82">
        <f>COUNT(B151:L151) / COUNTA(B151:L151)</f>
        <v/>
      </c>
      <c r="N151" s="82">
        <f>1-M151</f>
        <v/>
      </c>
    </row>
    <row r="152">
      <c r="A152" s="40" t="n">
        <v>38108</v>
      </c>
      <c r="B152" s="81" t="inlineStr">
        <is>
          <t>-</t>
        </is>
      </c>
      <c r="C152" s="81" t="inlineStr">
        <is>
          <t>-</t>
        </is>
      </c>
      <c r="D152" s="81" t="inlineStr">
        <is>
          <t>-</t>
        </is>
      </c>
      <c r="E152" s="81" t="inlineStr">
        <is>
          <t>-</t>
        </is>
      </c>
      <c r="F152" s="81" t="inlineStr">
        <is>
          <t>-</t>
        </is>
      </c>
      <c r="G152" s="81" t="inlineStr">
        <is>
          <t>-</t>
        </is>
      </c>
      <c r="H152" s="81" t="inlineStr">
        <is>
          <t>-</t>
        </is>
      </c>
      <c r="I152" s="81" t="inlineStr">
        <is>
          <t>-</t>
        </is>
      </c>
      <c r="J152" s="81" t="inlineStr">
        <is>
          <t>-</t>
        </is>
      </c>
      <c r="K152" s="81" t="inlineStr">
        <is>
          <t>-</t>
        </is>
      </c>
      <c r="L152" s="81" t="inlineStr">
        <is>
          <t>-</t>
        </is>
      </c>
      <c r="M152" s="82">
        <f>COUNT(B152:L152) / COUNTA(B152:L152)</f>
        <v/>
      </c>
      <c r="N152" s="82">
        <f>1-M152</f>
        <v/>
      </c>
    </row>
    <row r="153">
      <c r="A153" s="40" t="n">
        <v>38139</v>
      </c>
      <c r="B153" s="81" t="inlineStr">
        <is>
          <t>-</t>
        </is>
      </c>
      <c r="C153" s="81" t="inlineStr">
        <is>
          <t>-</t>
        </is>
      </c>
      <c r="D153" s="81" t="inlineStr">
        <is>
          <t>-</t>
        </is>
      </c>
      <c r="E153" s="81" t="inlineStr">
        <is>
          <t>-</t>
        </is>
      </c>
      <c r="F153" s="81" t="inlineStr">
        <is>
          <t>-</t>
        </is>
      </c>
      <c r="G153" s="81" t="inlineStr">
        <is>
          <t>-</t>
        </is>
      </c>
      <c r="H153" s="81" t="inlineStr">
        <is>
          <t>-</t>
        </is>
      </c>
      <c r="I153" s="81" t="inlineStr">
        <is>
          <t>-</t>
        </is>
      </c>
      <c r="J153" s="81" t="inlineStr">
        <is>
          <t>-</t>
        </is>
      </c>
      <c r="K153" s="81" t="inlineStr">
        <is>
          <t>-</t>
        </is>
      </c>
      <c r="L153" s="81" t="inlineStr">
        <is>
          <t>-</t>
        </is>
      </c>
      <c r="M153" s="82">
        <f>COUNT(B153:L153) / COUNTA(B153:L153)</f>
        <v/>
      </c>
      <c r="N153" s="82">
        <f>1-M153</f>
        <v/>
      </c>
    </row>
    <row r="154">
      <c r="A154" s="40" t="n">
        <v>38169</v>
      </c>
      <c r="B154" s="81" t="inlineStr">
        <is>
          <t>-</t>
        </is>
      </c>
      <c r="C154" s="81" t="inlineStr">
        <is>
          <t>-</t>
        </is>
      </c>
      <c r="D154" s="81" t="inlineStr">
        <is>
          <t>-</t>
        </is>
      </c>
      <c r="E154" s="81" t="inlineStr">
        <is>
          <t>-</t>
        </is>
      </c>
      <c r="F154" s="81" t="inlineStr">
        <is>
          <t>-</t>
        </is>
      </c>
      <c r="G154" s="81" t="inlineStr">
        <is>
          <t>-</t>
        </is>
      </c>
      <c r="H154" s="81" t="inlineStr">
        <is>
          <t>-</t>
        </is>
      </c>
      <c r="I154" s="81" t="inlineStr">
        <is>
          <t>-</t>
        </is>
      </c>
      <c r="J154" s="81" t="inlineStr">
        <is>
          <t>-</t>
        </is>
      </c>
      <c r="K154" s="81" t="inlineStr">
        <is>
          <t>-</t>
        </is>
      </c>
      <c r="L154" s="81" t="inlineStr">
        <is>
          <t>-</t>
        </is>
      </c>
      <c r="M154" s="82">
        <f>COUNT(B154:L154) / COUNTA(B154:L154)</f>
        <v/>
      </c>
      <c r="N154" s="82">
        <f>1-M154</f>
        <v/>
      </c>
    </row>
    <row r="155">
      <c r="A155" s="40" t="n">
        <v>38200</v>
      </c>
      <c r="B155" s="81" t="inlineStr">
        <is>
          <t>-</t>
        </is>
      </c>
      <c r="C155" s="81" t="inlineStr">
        <is>
          <t>-</t>
        </is>
      </c>
      <c r="D155" s="81" t="inlineStr">
        <is>
          <t>-</t>
        </is>
      </c>
      <c r="E155" s="81" t="inlineStr">
        <is>
          <t>-</t>
        </is>
      </c>
      <c r="F155" s="81" t="inlineStr">
        <is>
          <t>-</t>
        </is>
      </c>
      <c r="G155" s="81" t="inlineStr">
        <is>
          <t>-</t>
        </is>
      </c>
      <c r="H155" s="81" t="inlineStr">
        <is>
          <t>-</t>
        </is>
      </c>
      <c r="I155" s="81" t="inlineStr">
        <is>
          <t>-</t>
        </is>
      </c>
      <c r="J155" s="81" t="inlineStr">
        <is>
          <t>-</t>
        </is>
      </c>
      <c r="K155" s="81" t="inlineStr">
        <is>
          <t>-</t>
        </is>
      </c>
      <c r="L155" s="81" t="inlineStr">
        <is>
          <t>-</t>
        </is>
      </c>
      <c r="M155" s="82">
        <f>COUNT(B155:L155) / COUNTA(B155:L155)</f>
        <v/>
      </c>
      <c r="N155" s="82">
        <f>1-M155</f>
        <v/>
      </c>
    </row>
    <row r="156">
      <c r="A156" s="40" t="n">
        <v>38231</v>
      </c>
      <c r="B156" s="81" t="inlineStr">
        <is>
          <t>-</t>
        </is>
      </c>
      <c r="C156" s="81" t="inlineStr">
        <is>
          <t>-</t>
        </is>
      </c>
      <c r="D156" s="81" t="inlineStr">
        <is>
          <t>-</t>
        </is>
      </c>
      <c r="E156" s="81" t="inlineStr">
        <is>
          <t>-</t>
        </is>
      </c>
      <c r="F156" s="81" t="inlineStr">
        <is>
          <t>-</t>
        </is>
      </c>
      <c r="G156" s="81" t="inlineStr">
        <is>
          <t>-</t>
        </is>
      </c>
      <c r="H156" s="81" t="inlineStr">
        <is>
          <t>-</t>
        </is>
      </c>
      <c r="I156" s="81" t="inlineStr">
        <is>
          <t>-</t>
        </is>
      </c>
      <c r="J156" s="81" t="inlineStr">
        <is>
          <t>-</t>
        </is>
      </c>
      <c r="K156" s="81" t="inlineStr">
        <is>
          <t>-</t>
        </is>
      </c>
      <c r="L156" s="81" t="inlineStr">
        <is>
          <t>-</t>
        </is>
      </c>
      <c r="M156" s="82">
        <f>COUNT(B156:L156) / COUNTA(B156:L156)</f>
        <v/>
      </c>
      <c r="N156" s="82">
        <f>1-M156</f>
        <v/>
      </c>
    </row>
    <row r="157">
      <c r="A157" s="40" t="n">
        <v>38261</v>
      </c>
      <c r="B157" s="81" t="inlineStr">
        <is>
          <t>-</t>
        </is>
      </c>
      <c r="C157" s="81" t="inlineStr">
        <is>
          <t>-</t>
        </is>
      </c>
      <c r="D157" s="81" t="inlineStr">
        <is>
          <t>-</t>
        </is>
      </c>
      <c r="E157" s="81" t="inlineStr">
        <is>
          <t>-</t>
        </is>
      </c>
      <c r="F157" s="81" t="inlineStr">
        <is>
          <t>-</t>
        </is>
      </c>
      <c r="G157" s="81" t="inlineStr">
        <is>
          <t>-</t>
        </is>
      </c>
      <c r="H157" s="81" t="inlineStr">
        <is>
          <t>-</t>
        </is>
      </c>
      <c r="I157" s="81" t="inlineStr">
        <is>
          <t>-</t>
        </is>
      </c>
      <c r="J157" s="81" t="inlineStr">
        <is>
          <t>-</t>
        </is>
      </c>
      <c r="K157" s="81" t="inlineStr">
        <is>
          <t>-</t>
        </is>
      </c>
      <c r="L157" s="81" t="inlineStr">
        <is>
          <t>-</t>
        </is>
      </c>
      <c r="M157" s="82">
        <f>COUNT(B157:L157) / COUNTA(B157:L157)</f>
        <v/>
      </c>
      <c r="N157" s="82">
        <f>1-M157</f>
        <v/>
      </c>
    </row>
    <row r="158">
      <c r="A158" s="40" t="n">
        <v>38292</v>
      </c>
      <c r="B158" s="81" t="inlineStr">
        <is>
          <t>-</t>
        </is>
      </c>
      <c r="C158" s="81" t="inlineStr">
        <is>
          <t>-</t>
        </is>
      </c>
      <c r="D158" s="81" t="inlineStr">
        <is>
          <t>-</t>
        </is>
      </c>
      <c r="E158" s="81" t="inlineStr">
        <is>
          <t>-</t>
        </is>
      </c>
      <c r="F158" s="81" t="inlineStr">
        <is>
          <t>-</t>
        </is>
      </c>
      <c r="G158" s="81" t="inlineStr">
        <is>
          <t>-</t>
        </is>
      </c>
      <c r="H158" s="81" t="inlineStr">
        <is>
          <t>-</t>
        </is>
      </c>
      <c r="I158" s="81" t="inlineStr">
        <is>
          <t>-</t>
        </is>
      </c>
      <c r="J158" s="81" t="inlineStr">
        <is>
          <t>-</t>
        </is>
      </c>
      <c r="K158" s="81" t="inlineStr">
        <is>
          <t>-</t>
        </is>
      </c>
      <c r="L158" s="81" t="inlineStr">
        <is>
          <t>-</t>
        </is>
      </c>
      <c r="M158" s="82">
        <f>COUNT(B158:L158) / COUNTA(B158:L158)</f>
        <v/>
      </c>
      <c r="N158" s="82">
        <f>1-M158</f>
        <v/>
      </c>
    </row>
    <row r="159">
      <c r="A159" s="40" t="n">
        <v>38322</v>
      </c>
      <c r="B159" s="81" t="inlineStr">
        <is>
          <t>-</t>
        </is>
      </c>
      <c r="C159" s="81" t="inlineStr">
        <is>
          <t>-</t>
        </is>
      </c>
      <c r="D159" s="81" t="inlineStr">
        <is>
          <t>-</t>
        </is>
      </c>
      <c r="E159" s="81" t="inlineStr">
        <is>
          <t>-</t>
        </is>
      </c>
      <c r="F159" s="81" t="inlineStr">
        <is>
          <t>-</t>
        </is>
      </c>
      <c r="G159" s="81" t="inlineStr">
        <is>
          <t>-</t>
        </is>
      </c>
      <c r="H159" s="81" t="inlineStr">
        <is>
          <t>-</t>
        </is>
      </c>
      <c r="I159" s="81" t="inlineStr">
        <is>
          <t>-</t>
        </is>
      </c>
      <c r="J159" s="81" t="inlineStr">
        <is>
          <t>-</t>
        </is>
      </c>
      <c r="K159" s="81" t="inlineStr">
        <is>
          <t>-</t>
        </is>
      </c>
      <c r="L159" s="81" t="inlineStr">
        <is>
          <t>-</t>
        </is>
      </c>
      <c r="M159" s="82">
        <f>COUNT(B159:L159) / COUNTA(B159:L159)</f>
        <v/>
      </c>
      <c r="N159" s="82">
        <f>1-M159</f>
        <v/>
      </c>
    </row>
    <row r="160">
      <c r="A160" s="40" t="n">
        <v>38353</v>
      </c>
      <c r="B160" s="81" t="inlineStr">
        <is>
          <t>-</t>
        </is>
      </c>
      <c r="C160" s="81" t="inlineStr">
        <is>
          <t>-</t>
        </is>
      </c>
      <c r="D160" s="81" t="inlineStr">
        <is>
          <t>-</t>
        </is>
      </c>
      <c r="E160" s="81" t="inlineStr">
        <is>
          <t>-</t>
        </is>
      </c>
      <c r="F160" s="81" t="inlineStr">
        <is>
          <t>-</t>
        </is>
      </c>
      <c r="G160" s="81" t="inlineStr">
        <is>
          <t>-</t>
        </is>
      </c>
      <c r="H160" s="81" t="inlineStr">
        <is>
          <t>-</t>
        </is>
      </c>
      <c r="I160" s="81" t="inlineStr">
        <is>
          <t>-</t>
        </is>
      </c>
      <c r="J160" s="81" t="inlineStr">
        <is>
          <t>-</t>
        </is>
      </c>
      <c r="K160" s="81" t="inlineStr">
        <is>
          <t>-</t>
        </is>
      </c>
      <c r="L160" s="81" t="inlineStr">
        <is>
          <t>-</t>
        </is>
      </c>
      <c r="M160" s="82">
        <f>COUNT(B160:L160) / COUNTA(B160:L160)</f>
        <v/>
      </c>
      <c r="N160" s="82">
        <f>1-M160</f>
        <v/>
      </c>
    </row>
    <row r="161">
      <c r="A161" s="40" t="n">
        <v>38384</v>
      </c>
      <c r="B161" s="81" t="inlineStr">
        <is>
          <t>-</t>
        </is>
      </c>
      <c r="C161" s="81" t="inlineStr">
        <is>
          <t>-</t>
        </is>
      </c>
      <c r="D161" s="81" t="inlineStr">
        <is>
          <t>-</t>
        </is>
      </c>
      <c r="E161" s="81" t="inlineStr">
        <is>
          <t>-</t>
        </is>
      </c>
      <c r="F161" s="81" t="inlineStr">
        <is>
          <t>-</t>
        </is>
      </c>
      <c r="G161" s="81" t="inlineStr">
        <is>
          <t>-</t>
        </is>
      </c>
      <c r="H161" s="81" t="inlineStr">
        <is>
          <t>-</t>
        </is>
      </c>
      <c r="I161" s="81" t="inlineStr">
        <is>
          <t>-</t>
        </is>
      </c>
      <c r="J161" s="81" t="inlineStr">
        <is>
          <t>-</t>
        </is>
      </c>
      <c r="K161" s="81" t="inlineStr">
        <is>
          <t>-</t>
        </is>
      </c>
      <c r="L161" s="81" t="inlineStr">
        <is>
          <t>-</t>
        </is>
      </c>
      <c r="M161" s="82">
        <f>COUNT(B161:L161) / COUNTA(B161:L161)</f>
        <v/>
      </c>
      <c r="N161" s="82">
        <f>1-M161</f>
        <v/>
      </c>
    </row>
    <row r="162">
      <c r="A162" s="40" t="n">
        <v>38412</v>
      </c>
      <c r="B162" s="81" t="inlineStr">
        <is>
          <t>-</t>
        </is>
      </c>
      <c r="C162" s="81" t="inlineStr">
        <is>
          <t>-</t>
        </is>
      </c>
      <c r="D162" s="81" t="inlineStr">
        <is>
          <t>-</t>
        </is>
      </c>
      <c r="E162" s="81" t="inlineStr">
        <is>
          <t>-</t>
        </is>
      </c>
      <c r="F162" s="81" t="inlineStr">
        <is>
          <t>-</t>
        </is>
      </c>
      <c r="G162" s="81" t="inlineStr">
        <is>
          <t>-</t>
        </is>
      </c>
      <c r="H162" s="81" t="inlineStr">
        <is>
          <t>-</t>
        </is>
      </c>
      <c r="I162" s="81" t="inlineStr">
        <is>
          <t>-</t>
        </is>
      </c>
      <c r="J162" s="81" t="inlineStr">
        <is>
          <t>-</t>
        </is>
      </c>
      <c r="K162" s="81" t="inlineStr">
        <is>
          <t>-</t>
        </is>
      </c>
      <c r="L162" s="81" t="inlineStr">
        <is>
          <t>-</t>
        </is>
      </c>
      <c r="M162" s="82">
        <f>COUNT(B162:L162) / COUNTA(B162:L162)</f>
        <v/>
      </c>
      <c r="N162" s="82">
        <f>1-M162</f>
        <v/>
      </c>
    </row>
    <row r="163">
      <c r="A163" s="40" t="n">
        <v>38443</v>
      </c>
      <c r="B163" s="81" t="inlineStr">
        <is>
          <t>-</t>
        </is>
      </c>
      <c r="C163" s="81" t="inlineStr">
        <is>
          <t>-</t>
        </is>
      </c>
      <c r="D163" s="81" t="inlineStr">
        <is>
          <t>-</t>
        </is>
      </c>
      <c r="E163" s="81" t="inlineStr">
        <is>
          <t>-</t>
        </is>
      </c>
      <c r="F163" s="81" t="inlineStr">
        <is>
          <t>-</t>
        </is>
      </c>
      <c r="G163" s="81" t="inlineStr">
        <is>
          <t>-</t>
        </is>
      </c>
      <c r="H163" s="81" t="inlineStr">
        <is>
          <t>-</t>
        </is>
      </c>
      <c r="I163" s="81" t="inlineStr">
        <is>
          <t>-</t>
        </is>
      </c>
      <c r="J163" s="81" t="inlineStr">
        <is>
          <t>-</t>
        </is>
      </c>
      <c r="K163" s="81" t="inlineStr">
        <is>
          <t>-</t>
        </is>
      </c>
      <c r="L163" s="81" t="inlineStr">
        <is>
          <t>-</t>
        </is>
      </c>
      <c r="M163" s="82">
        <f>COUNT(B163:L163) / COUNTA(B163:L163)</f>
        <v/>
      </c>
      <c r="N163" s="82">
        <f>1-M163</f>
        <v/>
      </c>
    </row>
    <row r="164">
      <c r="A164" s="40" t="n">
        <v>38473</v>
      </c>
      <c r="B164" s="81" t="inlineStr">
        <is>
          <t>-</t>
        </is>
      </c>
      <c r="C164" s="81" t="inlineStr">
        <is>
          <t>-</t>
        </is>
      </c>
      <c r="D164" s="81" t="inlineStr">
        <is>
          <t>-</t>
        </is>
      </c>
      <c r="E164" s="81" t="inlineStr">
        <is>
          <t>-</t>
        </is>
      </c>
      <c r="F164" s="81" t="inlineStr">
        <is>
          <t>-</t>
        </is>
      </c>
      <c r="G164" s="81" t="inlineStr">
        <is>
          <t>-</t>
        </is>
      </c>
      <c r="H164" s="81" t="inlineStr">
        <is>
          <t>-</t>
        </is>
      </c>
      <c r="I164" s="81" t="inlineStr">
        <is>
          <t>-</t>
        </is>
      </c>
      <c r="J164" s="81" t="inlineStr">
        <is>
          <t>-</t>
        </is>
      </c>
      <c r="K164" s="81" t="inlineStr">
        <is>
          <t>-</t>
        </is>
      </c>
      <c r="L164" s="81" t="inlineStr">
        <is>
          <t>-</t>
        </is>
      </c>
      <c r="M164" s="82">
        <f>COUNT(B164:L164) / COUNTA(B164:L164)</f>
        <v/>
      </c>
      <c r="N164" s="82">
        <f>1-M164</f>
        <v/>
      </c>
    </row>
    <row r="165">
      <c r="A165" s="40" t="n">
        <v>38504</v>
      </c>
      <c r="B165" s="81" t="inlineStr">
        <is>
          <t>-</t>
        </is>
      </c>
      <c r="C165" s="81" t="inlineStr">
        <is>
          <t>-</t>
        </is>
      </c>
      <c r="D165" s="81" t="inlineStr">
        <is>
          <t>-</t>
        </is>
      </c>
      <c r="E165" s="81" t="inlineStr">
        <is>
          <t>-</t>
        </is>
      </c>
      <c r="F165" s="81" t="inlineStr">
        <is>
          <t>-</t>
        </is>
      </c>
      <c r="G165" s="81" t="inlineStr">
        <is>
          <t>-</t>
        </is>
      </c>
      <c r="H165" s="81" t="inlineStr">
        <is>
          <t>-</t>
        </is>
      </c>
      <c r="I165" s="81" t="inlineStr">
        <is>
          <t>-</t>
        </is>
      </c>
      <c r="J165" s="81" t="inlineStr">
        <is>
          <t>-</t>
        </is>
      </c>
      <c r="K165" s="81" t="inlineStr">
        <is>
          <t>-</t>
        </is>
      </c>
      <c r="L165" s="81" t="inlineStr">
        <is>
          <t>-</t>
        </is>
      </c>
      <c r="M165" s="82">
        <f>COUNT(B165:L165) / COUNTA(B165:L165)</f>
        <v/>
      </c>
      <c r="N165" s="82">
        <f>1-M165</f>
        <v/>
      </c>
    </row>
    <row r="166">
      <c r="A166" s="40" t="n">
        <v>38534</v>
      </c>
      <c r="B166" s="81" t="inlineStr">
        <is>
          <t>-</t>
        </is>
      </c>
      <c r="C166" s="81" t="inlineStr">
        <is>
          <t>-</t>
        </is>
      </c>
      <c r="D166" s="81" t="inlineStr">
        <is>
          <t>-</t>
        </is>
      </c>
      <c r="E166" s="81" t="inlineStr">
        <is>
          <t>-</t>
        </is>
      </c>
      <c r="F166" s="81" t="inlineStr">
        <is>
          <t>-</t>
        </is>
      </c>
      <c r="G166" s="81" t="inlineStr">
        <is>
          <t>-</t>
        </is>
      </c>
      <c r="H166" s="81" t="inlineStr">
        <is>
          <t>-</t>
        </is>
      </c>
      <c r="I166" s="81" t="inlineStr">
        <is>
          <t>-</t>
        </is>
      </c>
      <c r="J166" s="81" t="inlineStr">
        <is>
          <t>-</t>
        </is>
      </c>
      <c r="K166" s="81" t="inlineStr">
        <is>
          <t>-</t>
        </is>
      </c>
      <c r="L166" s="81" t="inlineStr">
        <is>
          <t>-</t>
        </is>
      </c>
      <c r="M166" s="82">
        <f>COUNT(B166:L166) / COUNTA(B166:L166)</f>
        <v/>
      </c>
      <c r="N166" s="82">
        <f>1-M166</f>
        <v/>
      </c>
    </row>
    <row r="167">
      <c r="A167" s="40" t="n">
        <v>38565</v>
      </c>
      <c r="B167" s="81" t="n">
        <v>109295</v>
      </c>
      <c r="C167" s="81" t="inlineStr">
        <is>
          <t>-</t>
        </is>
      </c>
      <c r="D167" s="81" t="n">
        <v>77135</v>
      </c>
      <c r="E167" s="81" t="inlineStr">
        <is>
          <t>-</t>
        </is>
      </c>
      <c r="F167" s="81" t="n">
        <v>67862</v>
      </c>
      <c r="G167" s="81" t="inlineStr">
        <is>
          <t>-</t>
        </is>
      </c>
      <c r="H167" s="81" t="n">
        <v>5509</v>
      </c>
      <c r="I167" s="81" t="inlineStr">
        <is>
          <t>-</t>
        </is>
      </c>
      <c r="J167" s="81" t="inlineStr">
        <is>
          <t>-</t>
        </is>
      </c>
      <c r="K167" s="81" t="inlineStr">
        <is>
          <t>-</t>
        </is>
      </c>
      <c r="L167" s="81" t="inlineStr">
        <is>
          <t>-</t>
        </is>
      </c>
      <c r="M167" s="82">
        <f>COUNT(B167:L167) / COUNTA(B167:L167)</f>
        <v/>
      </c>
      <c r="N167" s="82">
        <f>1-M167</f>
        <v/>
      </c>
    </row>
    <row r="168">
      <c r="A168" s="40" t="n">
        <v>38596</v>
      </c>
      <c r="B168" s="81" t="n">
        <v>111495</v>
      </c>
      <c r="C168" s="81" t="n">
        <v>2948</v>
      </c>
      <c r="D168" s="81" t="n">
        <v>75332</v>
      </c>
      <c r="E168" s="81" t="n">
        <v>26989</v>
      </c>
      <c r="F168" s="81" t="n">
        <v>44086</v>
      </c>
      <c r="G168" s="81" t="n">
        <v>2247</v>
      </c>
      <c r="H168" s="81" t="n">
        <v>3398</v>
      </c>
      <c r="I168" s="81" t="inlineStr">
        <is>
          <t>-</t>
        </is>
      </c>
      <c r="J168" s="81" t="inlineStr">
        <is>
          <t>-</t>
        </is>
      </c>
      <c r="K168" s="81" t="inlineStr">
        <is>
          <t>-</t>
        </is>
      </c>
      <c r="L168" s="81" t="inlineStr">
        <is>
          <t>-</t>
        </is>
      </c>
      <c r="M168" s="82">
        <f>COUNT(B168:L168) / COUNTA(B168:L168)</f>
        <v/>
      </c>
      <c r="N168" s="82">
        <f>1-M168</f>
        <v/>
      </c>
    </row>
    <row r="169">
      <c r="A169" s="40" t="n">
        <v>38626</v>
      </c>
      <c r="B169" s="81" t="n">
        <v>116001</v>
      </c>
      <c r="C169" s="81" t="n">
        <v>3081</v>
      </c>
      <c r="D169" s="81" t="n">
        <v>76936</v>
      </c>
      <c r="E169" s="81" t="n">
        <v>27814</v>
      </c>
      <c r="F169" s="81" t="n">
        <v>46778</v>
      </c>
      <c r="G169" s="81" t="n">
        <v>2310</v>
      </c>
      <c r="H169" s="81" t="n">
        <v>3484</v>
      </c>
      <c r="I169" s="81" t="inlineStr">
        <is>
          <t>-</t>
        </is>
      </c>
      <c r="J169" s="81" t="inlineStr">
        <is>
          <t>-</t>
        </is>
      </c>
      <c r="K169" s="81" t="inlineStr">
        <is>
          <t>-</t>
        </is>
      </c>
      <c r="L169" s="81" t="inlineStr">
        <is>
          <t>-</t>
        </is>
      </c>
      <c r="M169" s="82">
        <f>COUNT(B169:L169) / COUNTA(B169:L169)</f>
        <v/>
      </c>
      <c r="N169" s="82">
        <f>1-M169</f>
        <v/>
      </c>
    </row>
    <row r="170">
      <c r="A170" s="40" t="n">
        <v>38657</v>
      </c>
      <c r="B170" s="81" t="n">
        <v>117512</v>
      </c>
      <c r="C170" s="81" t="n">
        <v>3079</v>
      </c>
      <c r="D170" s="81" t="n">
        <v>77565</v>
      </c>
      <c r="E170" s="81" t="n">
        <v>27624</v>
      </c>
      <c r="F170" s="81" t="n">
        <v>47441</v>
      </c>
      <c r="G170" s="81" t="n">
        <v>2235</v>
      </c>
      <c r="H170" s="81" t="n">
        <v>3450</v>
      </c>
      <c r="I170" s="81" t="inlineStr">
        <is>
          <t>-</t>
        </is>
      </c>
      <c r="J170" s="81" t="inlineStr">
        <is>
          <t>-</t>
        </is>
      </c>
      <c r="K170" s="81" t="inlineStr">
        <is>
          <t>-</t>
        </is>
      </c>
      <c r="L170" s="81" t="inlineStr">
        <is>
          <t>-</t>
        </is>
      </c>
      <c r="M170" s="82">
        <f>COUNT(B170:L170) / COUNTA(B170:L170)</f>
        <v/>
      </c>
      <c r="N170" s="82">
        <f>1-M170</f>
        <v/>
      </c>
    </row>
    <row r="171">
      <c r="A171" s="40" t="n">
        <v>38687</v>
      </c>
      <c r="B171" s="81" t="n">
        <v>120321</v>
      </c>
      <c r="C171" s="81" t="n">
        <v>3071</v>
      </c>
      <c r="D171" s="81" t="n">
        <v>78765</v>
      </c>
      <c r="E171" s="81" t="n">
        <v>28062</v>
      </c>
      <c r="F171" s="81" t="n">
        <v>48911</v>
      </c>
      <c r="G171" s="81" t="n">
        <v>2244</v>
      </c>
      <c r="H171" s="81" t="n">
        <v>3490</v>
      </c>
      <c r="I171" s="81" t="inlineStr">
        <is>
          <t>-</t>
        </is>
      </c>
      <c r="J171" s="81" t="inlineStr">
        <is>
          <t>-</t>
        </is>
      </c>
      <c r="K171" s="81" t="inlineStr">
        <is>
          <t>-</t>
        </is>
      </c>
      <c r="L171" s="81" t="inlineStr">
        <is>
          <t>-</t>
        </is>
      </c>
      <c r="M171" s="82">
        <f>COUNT(B171:L171) / COUNTA(B171:L171)</f>
        <v/>
      </c>
      <c r="N171" s="82">
        <f>1-M171</f>
        <v/>
      </c>
    </row>
    <row r="172">
      <c r="A172" s="40" t="n">
        <v>38718</v>
      </c>
      <c r="B172" s="81" t="n">
        <v>123787</v>
      </c>
      <c r="C172" s="81" t="n">
        <v>2889</v>
      </c>
      <c r="D172" s="81" t="n">
        <v>78708</v>
      </c>
      <c r="E172" s="81" t="n">
        <v>28775</v>
      </c>
      <c r="F172" s="81" t="n">
        <v>48224</v>
      </c>
      <c r="G172" s="81" t="n">
        <v>2264</v>
      </c>
      <c r="H172" s="81" t="n">
        <v>3416</v>
      </c>
      <c r="I172" s="81" t="inlineStr">
        <is>
          <t>-</t>
        </is>
      </c>
      <c r="J172" s="81" t="inlineStr">
        <is>
          <t>-</t>
        </is>
      </c>
      <c r="K172" s="81" t="inlineStr">
        <is>
          <t>-</t>
        </is>
      </c>
      <c r="L172" s="81" t="inlineStr">
        <is>
          <t>-</t>
        </is>
      </c>
      <c r="M172" s="82">
        <f>COUNT(B172:L172) / COUNTA(B172:L172)</f>
        <v/>
      </c>
      <c r="N172" s="82">
        <f>1-M172</f>
        <v/>
      </c>
    </row>
    <row r="173">
      <c r="A173" s="40" t="n">
        <v>38749</v>
      </c>
      <c r="B173" s="81" t="n">
        <v>126073</v>
      </c>
      <c r="C173" s="81" t="n">
        <v>3114</v>
      </c>
      <c r="D173" s="81" t="n">
        <v>81083</v>
      </c>
      <c r="E173" s="81" t="n">
        <v>29816</v>
      </c>
      <c r="F173" s="81" t="n">
        <v>51564</v>
      </c>
      <c r="G173" s="81" t="n">
        <v>2314</v>
      </c>
      <c r="H173" s="81" t="n">
        <v>3559</v>
      </c>
      <c r="I173" s="81" t="inlineStr">
        <is>
          <t>-</t>
        </is>
      </c>
      <c r="J173" s="81" t="inlineStr">
        <is>
          <t>-</t>
        </is>
      </c>
      <c r="K173" s="81" t="inlineStr">
        <is>
          <t>-</t>
        </is>
      </c>
      <c r="L173" s="81" t="inlineStr">
        <is>
          <t>-</t>
        </is>
      </c>
      <c r="M173" s="82">
        <f>COUNT(B173:L173) / COUNTA(B173:L173)</f>
        <v/>
      </c>
      <c r="N173" s="82">
        <f>1-M173</f>
        <v/>
      </c>
    </row>
    <row r="174">
      <c r="A174" s="40" t="n">
        <v>38777</v>
      </c>
      <c r="B174" s="81" t="n">
        <v>129382</v>
      </c>
      <c r="C174" s="81" t="n">
        <v>3134</v>
      </c>
      <c r="D174" s="81" t="n">
        <v>82238</v>
      </c>
      <c r="E174" s="81" t="n">
        <v>30555</v>
      </c>
      <c r="F174" s="81" t="n">
        <v>53552</v>
      </c>
      <c r="G174" s="81" t="n">
        <v>2359</v>
      </c>
      <c r="H174" s="81" t="n">
        <v>3613</v>
      </c>
      <c r="I174" s="81" t="inlineStr">
        <is>
          <t>-</t>
        </is>
      </c>
      <c r="J174" s="81" t="inlineStr">
        <is>
          <t>-</t>
        </is>
      </c>
      <c r="K174" s="81" t="inlineStr">
        <is>
          <t>-</t>
        </is>
      </c>
      <c r="L174" s="81" t="inlineStr">
        <is>
          <t>-</t>
        </is>
      </c>
      <c r="M174" s="82">
        <f>COUNT(B174:L174) / COUNTA(B174:L174)</f>
        <v/>
      </c>
      <c r="N174" s="82">
        <f>1-M174</f>
        <v/>
      </c>
    </row>
    <row r="175">
      <c r="A175" s="40" t="n">
        <v>38808</v>
      </c>
      <c r="B175" s="81" t="n">
        <v>132104</v>
      </c>
      <c r="C175" s="81" t="n">
        <v>3169</v>
      </c>
      <c r="D175" s="81" t="n">
        <v>83270</v>
      </c>
      <c r="E175" s="81" t="n">
        <v>31285</v>
      </c>
      <c r="F175" s="81" t="n">
        <v>55043</v>
      </c>
      <c r="G175" s="81" t="n">
        <v>2396</v>
      </c>
      <c r="H175" s="81" t="n">
        <v>3650</v>
      </c>
      <c r="I175" s="81" t="inlineStr">
        <is>
          <t>-</t>
        </is>
      </c>
      <c r="J175" s="81" t="inlineStr">
        <is>
          <t>-</t>
        </is>
      </c>
      <c r="K175" s="81" t="inlineStr">
        <is>
          <t>-</t>
        </is>
      </c>
      <c r="L175" s="81" t="inlineStr">
        <is>
          <t>-</t>
        </is>
      </c>
      <c r="M175" s="82">
        <f>COUNT(B175:L175) / COUNTA(B175:L175)</f>
        <v/>
      </c>
      <c r="N175" s="82">
        <f>1-M175</f>
        <v/>
      </c>
    </row>
    <row r="176">
      <c r="A176" s="40" t="n">
        <v>38838</v>
      </c>
      <c r="B176" s="81" t="n">
        <v>133621</v>
      </c>
      <c r="C176" s="81" t="n">
        <v>3218</v>
      </c>
      <c r="D176" s="81" t="n">
        <v>83945</v>
      </c>
      <c r="E176" s="81" t="n">
        <v>31549</v>
      </c>
      <c r="F176" s="81" t="n">
        <v>56309</v>
      </c>
      <c r="G176" s="81" t="n">
        <v>2416</v>
      </c>
      <c r="H176" s="81" t="n">
        <v>3741</v>
      </c>
      <c r="I176" s="81" t="inlineStr">
        <is>
          <t>-</t>
        </is>
      </c>
      <c r="J176" s="81" t="inlineStr">
        <is>
          <t>-</t>
        </is>
      </c>
      <c r="K176" s="81" t="inlineStr">
        <is>
          <t>-</t>
        </is>
      </c>
      <c r="L176" s="81" t="inlineStr">
        <is>
          <t>-</t>
        </is>
      </c>
      <c r="M176" s="82">
        <f>COUNT(B176:L176) / COUNTA(B176:L176)</f>
        <v/>
      </c>
      <c r="N176" s="82">
        <f>1-M176</f>
        <v/>
      </c>
    </row>
    <row r="177">
      <c r="A177" s="40" t="n">
        <v>38869</v>
      </c>
      <c r="B177" s="81" t="n">
        <v>136145</v>
      </c>
      <c r="C177" s="81" t="n">
        <v>3263</v>
      </c>
      <c r="D177" s="81" t="n">
        <v>84806</v>
      </c>
      <c r="E177" s="81" t="n">
        <v>31670</v>
      </c>
      <c r="F177" s="81" t="n">
        <v>57658</v>
      </c>
      <c r="G177" s="81" t="n">
        <v>2414</v>
      </c>
      <c r="H177" s="81" t="n">
        <v>3806</v>
      </c>
      <c r="I177" s="81" t="inlineStr">
        <is>
          <t>-</t>
        </is>
      </c>
      <c r="J177" s="81" t="inlineStr">
        <is>
          <t>-</t>
        </is>
      </c>
      <c r="K177" s="81" t="inlineStr">
        <is>
          <t>-</t>
        </is>
      </c>
      <c r="L177" s="81" t="inlineStr">
        <is>
          <t>-</t>
        </is>
      </c>
      <c r="M177" s="82">
        <f>COUNT(B177:L177) / COUNTA(B177:L177)</f>
        <v/>
      </c>
      <c r="N177" s="82">
        <f>1-M177</f>
        <v/>
      </c>
    </row>
    <row r="178">
      <c r="A178" s="40" t="n">
        <v>38899</v>
      </c>
      <c r="B178" s="81" t="n">
        <v>138200</v>
      </c>
      <c r="C178" s="81" t="n">
        <v>3127</v>
      </c>
      <c r="D178" s="81" t="n">
        <v>74476</v>
      </c>
      <c r="E178" s="81" t="n">
        <v>25965</v>
      </c>
      <c r="F178" s="81" t="n">
        <v>52903</v>
      </c>
      <c r="G178" s="81" t="n">
        <v>2007</v>
      </c>
      <c r="H178" s="81" t="n">
        <v>3454</v>
      </c>
      <c r="I178" s="81" t="inlineStr">
        <is>
          <t>-</t>
        </is>
      </c>
      <c r="J178" s="81" t="inlineStr">
        <is>
          <t>-</t>
        </is>
      </c>
      <c r="K178" s="81" t="inlineStr">
        <is>
          <t>-</t>
        </is>
      </c>
      <c r="L178" s="81" t="inlineStr">
        <is>
          <t>-</t>
        </is>
      </c>
      <c r="M178" s="82">
        <f>COUNT(B178:L178) / COUNTA(B178:L178)</f>
        <v/>
      </c>
      <c r="N178" s="82">
        <f>1-M178</f>
        <v/>
      </c>
    </row>
    <row r="179">
      <c r="A179" s="40" t="n">
        <v>38930</v>
      </c>
      <c r="B179" s="81" t="n">
        <v>141758</v>
      </c>
      <c r="C179" s="81" t="n">
        <v>3303</v>
      </c>
      <c r="D179" s="81" t="n">
        <v>86987</v>
      </c>
      <c r="E179" s="81" t="n">
        <v>32786</v>
      </c>
      <c r="F179" s="81" t="n">
        <v>60780</v>
      </c>
      <c r="G179" s="81" t="n">
        <v>2462</v>
      </c>
      <c r="H179" s="81" t="n">
        <v>3900</v>
      </c>
      <c r="I179" s="81" t="inlineStr">
        <is>
          <t>-</t>
        </is>
      </c>
      <c r="J179" s="81" t="inlineStr">
        <is>
          <t>-</t>
        </is>
      </c>
      <c r="K179" s="81" t="inlineStr">
        <is>
          <t>-</t>
        </is>
      </c>
      <c r="L179" s="81" t="inlineStr">
        <is>
          <t>-</t>
        </is>
      </c>
      <c r="M179" s="82">
        <f>COUNT(B179:L179) / COUNTA(B179:L179)</f>
        <v/>
      </c>
      <c r="N179" s="82">
        <f>1-M179</f>
        <v/>
      </c>
    </row>
    <row r="180">
      <c r="A180" s="40" t="n">
        <v>38961</v>
      </c>
      <c r="B180" s="81" t="n">
        <v>146261</v>
      </c>
      <c r="C180" s="81" t="n">
        <v>3365</v>
      </c>
      <c r="D180" s="81" t="n">
        <v>88734</v>
      </c>
      <c r="E180" s="81" t="n">
        <v>33535</v>
      </c>
      <c r="F180" s="81" t="n">
        <v>63556</v>
      </c>
      <c r="G180" s="81" t="n">
        <v>2534</v>
      </c>
      <c r="H180" s="81" t="n">
        <v>3974</v>
      </c>
      <c r="I180" s="81" t="inlineStr">
        <is>
          <t>-</t>
        </is>
      </c>
      <c r="J180" s="81" t="inlineStr">
        <is>
          <t>-</t>
        </is>
      </c>
      <c r="K180" s="81" t="inlineStr">
        <is>
          <t>-</t>
        </is>
      </c>
      <c r="L180" s="81" t="inlineStr">
        <is>
          <t>-</t>
        </is>
      </c>
      <c r="M180" s="82">
        <f>COUNT(B180:L180) / COUNTA(B180:L180)</f>
        <v/>
      </c>
      <c r="N180" s="82">
        <f>1-M180</f>
        <v/>
      </c>
    </row>
    <row r="181">
      <c r="A181" s="40" t="n">
        <v>38991</v>
      </c>
      <c r="B181" s="81" t="n">
        <v>149175</v>
      </c>
      <c r="C181" s="81" t="n">
        <v>3408</v>
      </c>
      <c r="D181" s="81" t="n">
        <v>89799</v>
      </c>
      <c r="E181" s="81" t="n">
        <v>33923</v>
      </c>
      <c r="F181" s="81" t="n">
        <v>65344</v>
      </c>
      <c r="G181" s="81" t="n">
        <v>2543</v>
      </c>
      <c r="H181" s="81" t="n">
        <v>4013</v>
      </c>
      <c r="I181" s="81" t="inlineStr">
        <is>
          <t>-</t>
        </is>
      </c>
      <c r="J181" s="81" t="inlineStr">
        <is>
          <t>-</t>
        </is>
      </c>
      <c r="K181" s="81" t="inlineStr">
        <is>
          <t>-</t>
        </is>
      </c>
      <c r="L181" s="81" t="inlineStr">
        <is>
          <t>-</t>
        </is>
      </c>
      <c r="M181" s="82">
        <f>COUNT(B181:L181) / COUNTA(B181:L181)</f>
        <v/>
      </c>
      <c r="N181" s="82">
        <f>1-M181</f>
        <v/>
      </c>
    </row>
    <row r="182">
      <c r="A182" s="40" t="n">
        <v>39022</v>
      </c>
      <c r="B182" s="81" t="n">
        <v>143344</v>
      </c>
      <c r="C182" s="81" t="n">
        <v>3273</v>
      </c>
      <c r="D182" s="81" t="n">
        <v>86513</v>
      </c>
      <c r="E182" s="81" t="n">
        <v>32593</v>
      </c>
      <c r="F182" s="81" t="n">
        <v>62917</v>
      </c>
      <c r="G182" s="81" t="n">
        <v>2367</v>
      </c>
      <c r="H182" s="81" t="n">
        <v>3970</v>
      </c>
      <c r="I182" s="81" t="n">
        <v>880</v>
      </c>
      <c r="J182" s="81" t="n">
        <v>617</v>
      </c>
      <c r="K182" s="81" t="n">
        <v>116</v>
      </c>
      <c r="L182" s="81" t="n">
        <v>269</v>
      </c>
      <c r="M182" s="82">
        <f>COUNT(B182:L182) / COUNTA(B182:L182)</f>
        <v/>
      </c>
      <c r="N182" s="82">
        <f>1-M182</f>
        <v/>
      </c>
    </row>
    <row r="183">
      <c r="A183" s="40" t="n">
        <v>39052</v>
      </c>
      <c r="B183" s="81" t="n">
        <v>155905</v>
      </c>
      <c r="C183" s="81" t="n">
        <v>3475</v>
      </c>
      <c r="D183" s="81" t="n">
        <v>92403</v>
      </c>
      <c r="E183" s="81" t="n">
        <v>34690</v>
      </c>
      <c r="F183" s="81" t="n">
        <v>69579</v>
      </c>
      <c r="G183" s="81" t="n">
        <v>2467</v>
      </c>
      <c r="H183" s="81" t="n">
        <v>4202</v>
      </c>
      <c r="I183" s="81" t="n">
        <v>904</v>
      </c>
      <c r="J183" s="81" t="n">
        <v>675</v>
      </c>
      <c r="K183" s="81" t="n">
        <v>119</v>
      </c>
      <c r="L183" s="81" t="n">
        <v>294</v>
      </c>
      <c r="M183" s="82">
        <f>COUNT(B183:L183) / COUNTA(B183:L183)</f>
        <v/>
      </c>
      <c r="N183" s="82">
        <f>1-M183</f>
        <v/>
      </c>
    </row>
    <row r="184">
      <c r="A184" s="40" t="n">
        <v>39083</v>
      </c>
      <c r="B184" s="81" t="n">
        <v>157946</v>
      </c>
      <c r="C184" s="81" t="n">
        <v>3487</v>
      </c>
      <c r="D184" s="81" t="n">
        <v>93349</v>
      </c>
      <c r="E184" s="81" t="n">
        <v>35121</v>
      </c>
      <c r="F184" s="81" t="n">
        <v>70523</v>
      </c>
      <c r="G184" s="81" t="n">
        <v>2487</v>
      </c>
      <c r="H184" s="81" t="n">
        <v>4240</v>
      </c>
      <c r="I184" s="81" t="n">
        <v>914</v>
      </c>
      <c r="J184" s="81" t="n">
        <v>699</v>
      </c>
      <c r="K184" s="81" t="n">
        <v>123</v>
      </c>
      <c r="L184" s="81" t="n">
        <v>303</v>
      </c>
      <c r="M184" s="82">
        <f>COUNT(B184:L184) / COUNTA(B184:L184)</f>
        <v/>
      </c>
      <c r="N184" s="82">
        <f>1-M184</f>
        <v/>
      </c>
    </row>
    <row r="185">
      <c r="A185" s="40" t="n">
        <v>39114</v>
      </c>
      <c r="B185" s="81" t="n">
        <v>159942</v>
      </c>
      <c r="C185" s="81" t="n">
        <v>3510</v>
      </c>
      <c r="D185" s="81" t="n">
        <v>94060</v>
      </c>
      <c r="E185" s="81" t="n">
        <v>35509</v>
      </c>
      <c r="F185" s="81" t="n">
        <v>71936</v>
      </c>
      <c r="G185" s="81" t="n">
        <v>2491</v>
      </c>
      <c r="H185" s="81" t="n">
        <v>4282</v>
      </c>
      <c r="I185" s="81" t="n">
        <v>932</v>
      </c>
      <c r="J185" s="81" t="n">
        <v>731</v>
      </c>
      <c r="K185" s="81" t="n">
        <v>132</v>
      </c>
      <c r="L185" s="81" t="n">
        <v>313</v>
      </c>
      <c r="M185" s="82">
        <f>COUNT(B185:L185) / COUNTA(B185:L185)</f>
        <v/>
      </c>
      <c r="N185" s="82">
        <f>1-M185</f>
        <v/>
      </c>
    </row>
    <row r="186">
      <c r="A186" s="40" t="n">
        <v>39142</v>
      </c>
      <c r="B186" s="81" t="n">
        <v>161303</v>
      </c>
      <c r="C186" s="81" t="n">
        <v>3522</v>
      </c>
      <c r="D186" s="81" t="n">
        <v>94529</v>
      </c>
      <c r="E186" s="81" t="n">
        <v>35593</v>
      </c>
      <c r="F186" s="81" t="n">
        <v>72902</v>
      </c>
      <c r="G186" s="81" t="n">
        <v>2494</v>
      </c>
      <c r="H186" s="81" t="n">
        <v>4326</v>
      </c>
      <c r="I186" s="81" t="n">
        <v>955</v>
      </c>
      <c r="J186" s="81" t="n">
        <v>757</v>
      </c>
      <c r="K186" s="81" t="n">
        <v>130</v>
      </c>
      <c r="L186" s="81" t="n">
        <v>314</v>
      </c>
      <c r="M186" s="82">
        <f>COUNT(B186:L186) / COUNTA(B186:L186)</f>
        <v/>
      </c>
      <c r="N186" s="82">
        <f>1-M186</f>
        <v/>
      </c>
    </row>
    <row r="187">
      <c r="A187" s="40" t="n">
        <v>39173</v>
      </c>
      <c r="B187" s="81" t="n">
        <v>162062</v>
      </c>
      <c r="C187" s="81" t="n">
        <v>3509</v>
      </c>
      <c r="D187" s="81" t="n">
        <v>94332</v>
      </c>
      <c r="E187" s="81" t="n">
        <v>35706</v>
      </c>
      <c r="F187" s="81" t="n">
        <v>73909</v>
      </c>
      <c r="G187" s="81" t="n">
        <v>2479</v>
      </c>
      <c r="H187" s="81" t="n">
        <v>4405</v>
      </c>
      <c r="I187" s="81" t="n">
        <v>978</v>
      </c>
      <c r="J187" s="81" t="n">
        <v>789</v>
      </c>
      <c r="K187" s="81" t="n">
        <v>132</v>
      </c>
      <c r="L187" s="81" t="n">
        <v>320</v>
      </c>
      <c r="M187" s="82">
        <f>COUNT(B187:L187) / COUNTA(B187:L187)</f>
        <v/>
      </c>
      <c r="N187" s="82">
        <f>1-M187</f>
        <v/>
      </c>
    </row>
    <row r="188">
      <c r="A188" s="40" t="n">
        <v>39203</v>
      </c>
      <c r="B188" s="81" t="n">
        <v>164205</v>
      </c>
      <c r="C188" s="81" t="n">
        <v>3532</v>
      </c>
      <c r="D188" s="81" t="n">
        <v>94917</v>
      </c>
      <c r="E188" s="81" t="n">
        <v>35995</v>
      </c>
      <c r="F188" s="81" t="n">
        <v>75418</v>
      </c>
      <c r="G188" s="81" t="n">
        <v>2506</v>
      </c>
      <c r="H188" s="81" t="n">
        <v>4445</v>
      </c>
      <c r="I188" s="81" t="n">
        <v>1008</v>
      </c>
      <c r="J188" s="81" t="n">
        <v>834</v>
      </c>
      <c r="K188" s="81" t="n">
        <v>140</v>
      </c>
      <c r="L188" s="81" t="n">
        <v>337</v>
      </c>
      <c r="M188" s="82">
        <f>COUNT(B188:L188) / COUNTA(B188:L188)</f>
        <v/>
      </c>
      <c r="N188" s="82">
        <f>1-M188</f>
        <v/>
      </c>
    </row>
    <row r="189">
      <c r="A189" s="40" t="n">
        <v>39234</v>
      </c>
      <c r="B189" s="81" t="n">
        <v>165125</v>
      </c>
      <c r="C189" s="81" t="n">
        <v>3554</v>
      </c>
      <c r="D189" s="81" t="n">
        <v>95071</v>
      </c>
      <c r="E189" s="81" t="n">
        <v>36147</v>
      </c>
      <c r="F189" s="81" t="n">
        <v>76176</v>
      </c>
      <c r="G189" s="81" t="n">
        <v>2501</v>
      </c>
      <c r="H189" s="81" t="n">
        <v>4477</v>
      </c>
      <c r="I189" s="81" t="n">
        <v>1259</v>
      </c>
      <c r="J189" s="81" t="n">
        <v>1047</v>
      </c>
      <c r="K189" s="81" t="n">
        <v>217</v>
      </c>
      <c r="L189" s="81" t="n">
        <v>408</v>
      </c>
      <c r="M189" s="82">
        <f>COUNT(B189:L189) / COUNTA(B189:L189)</f>
        <v/>
      </c>
      <c r="N189" s="82">
        <f>1-M189</f>
        <v/>
      </c>
    </row>
    <row r="190">
      <c r="A190" s="40" t="n">
        <v>39264</v>
      </c>
      <c r="B190" s="81" t="n">
        <v>166434</v>
      </c>
      <c r="C190" s="81" t="n">
        <v>3533</v>
      </c>
      <c r="D190" s="81" t="n">
        <v>95347</v>
      </c>
      <c r="E190" s="81" t="n">
        <v>36175</v>
      </c>
      <c r="F190" s="81" t="n">
        <v>77297</v>
      </c>
      <c r="G190" s="81" t="n">
        <v>2506</v>
      </c>
      <c r="H190" s="81" t="n">
        <v>4501</v>
      </c>
      <c r="I190" s="81" t="n">
        <v>2064</v>
      </c>
      <c r="J190" s="81" t="n">
        <v>1594</v>
      </c>
      <c r="K190" s="81" t="n">
        <v>285</v>
      </c>
      <c r="L190" s="81" t="n">
        <v>572</v>
      </c>
      <c r="M190" s="82">
        <f>COUNT(B190:L190) / COUNTA(B190:L190)</f>
        <v/>
      </c>
      <c r="N190" s="82">
        <f>1-M190</f>
        <v/>
      </c>
    </row>
    <row r="191">
      <c r="A191" s="40" t="n">
        <v>39295</v>
      </c>
      <c r="B191" s="81" t="n">
        <v>167592</v>
      </c>
      <c r="C191" s="81" t="n">
        <v>3515</v>
      </c>
      <c r="D191" s="81" t="n">
        <v>95572</v>
      </c>
      <c r="E191" s="81" t="n">
        <v>35592</v>
      </c>
      <c r="F191" s="81" t="n">
        <v>78712</v>
      </c>
      <c r="G191" s="81" t="n">
        <v>2517</v>
      </c>
      <c r="H191" s="81" t="n">
        <v>4536</v>
      </c>
      <c r="I191" s="81" t="n">
        <v>2531</v>
      </c>
      <c r="J191" s="81" t="n">
        <v>1849</v>
      </c>
      <c r="K191" s="81" t="n">
        <v>339</v>
      </c>
      <c r="L191" s="81" t="n">
        <v>646</v>
      </c>
      <c r="M191" s="82">
        <f>COUNT(B191:L191) / COUNTA(B191:L191)</f>
        <v/>
      </c>
      <c r="N191" s="82">
        <f>1-M191</f>
        <v/>
      </c>
    </row>
    <row r="192">
      <c r="A192" s="40" t="n">
        <v>39326</v>
      </c>
      <c r="B192" s="81" t="n">
        <v>168403</v>
      </c>
      <c r="C192" s="81" t="n">
        <v>3488</v>
      </c>
      <c r="D192" s="81" t="n">
        <v>95699</v>
      </c>
      <c r="E192" s="81" t="n">
        <v>34265</v>
      </c>
      <c r="F192" s="81" t="n">
        <v>80645</v>
      </c>
      <c r="G192" s="81" t="n">
        <v>2485</v>
      </c>
      <c r="H192" s="81" t="n">
        <v>4569</v>
      </c>
      <c r="I192" s="81" t="n">
        <v>2874</v>
      </c>
      <c r="J192" s="81" t="n">
        <v>2096</v>
      </c>
      <c r="K192" s="81" t="n">
        <v>371</v>
      </c>
      <c r="L192" s="81" t="n">
        <v>703</v>
      </c>
      <c r="M192" s="82">
        <f>COUNT(B192:L192) / COUNTA(B192:L192)</f>
        <v/>
      </c>
      <c r="N192" s="82">
        <f>1-M192</f>
        <v/>
      </c>
    </row>
    <row r="193">
      <c r="A193" s="40" t="n">
        <v>39356</v>
      </c>
      <c r="B193" s="81" t="n">
        <v>169375</v>
      </c>
      <c r="C193" s="81" t="n">
        <v>3463</v>
      </c>
      <c r="D193" s="81" t="n">
        <v>95916</v>
      </c>
      <c r="E193" s="81" t="n">
        <v>34008</v>
      </c>
      <c r="F193" s="81" t="n">
        <v>81637</v>
      </c>
      <c r="G193" s="81" t="n">
        <v>2486</v>
      </c>
      <c r="H193" s="81" t="n">
        <v>4604</v>
      </c>
      <c r="I193" s="81" t="n">
        <v>3020</v>
      </c>
      <c r="J193" s="81" t="n">
        <v>2251</v>
      </c>
      <c r="K193" s="81" t="n">
        <v>378</v>
      </c>
      <c r="L193" s="81" t="n">
        <v>742</v>
      </c>
      <c r="M193" s="82">
        <f>COUNT(B193:L193) / COUNTA(B193:L193)</f>
        <v/>
      </c>
      <c r="N193" s="82">
        <f>1-M193</f>
        <v/>
      </c>
    </row>
    <row r="194">
      <c r="A194" s="40" t="n">
        <v>39387</v>
      </c>
      <c r="B194" s="81" t="n">
        <v>170165</v>
      </c>
      <c r="C194" s="81" t="n">
        <v>3439</v>
      </c>
      <c r="D194" s="81" t="n">
        <v>96093</v>
      </c>
      <c r="E194" s="81" t="n">
        <v>33663</v>
      </c>
      <c r="F194" s="81" t="n">
        <v>82542</v>
      </c>
      <c r="G194" s="81" t="n">
        <v>2487</v>
      </c>
      <c r="H194" s="81" t="n">
        <v>4607</v>
      </c>
      <c r="I194" s="81" t="n">
        <v>3076</v>
      </c>
      <c r="J194" s="81" t="n">
        <v>2439</v>
      </c>
      <c r="K194" s="81" t="n">
        <v>387</v>
      </c>
      <c r="L194" s="81" t="n">
        <v>763</v>
      </c>
      <c r="M194" s="82">
        <f>COUNT(B194:L194) / COUNTA(B194:L194)</f>
        <v/>
      </c>
      <c r="N194" s="82">
        <f>1-M194</f>
        <v/>
      </c>
    </row>
    <row r="195">
      <c r="A195" s="40" t="n">
        <v>39417</v>
      </c>
      <c r="B195" s="81" t="n">
        <v>170982</v>
      </c>
      <c r="C195" s="81" t="n">
        <v>3398</v>
      </c>
      <c r="D195" s="81" t="n">
        <v>96356</v>
      </c>
      <c r="E195" s="81" t="n">
        <v>33371</v>
      </c>
      <c r="F195" s="81" t="n">
        <v>83452</v>
      </c>
      <c r="G195" s="81" t="n">
        <v>2486</v>
      </c>
      <c r="H195" s="81" t="n">
        <v>4602</v>
      </c>
      <c r="I195" s="81" t="n">
        <v>3173</v>
      </c>
      <c r="J195" s="81" t="n">
        <v>2511</v>
      </c>
      <c r="K195" s="81" t="n">
        <v>403</v>
      </c>
      <c r="L195" s="81" t="n">
        <v>771</v>
      </c>
      <c r="M195" s="82">
        <f>COUNT(B195:L195) / COUNTA(B195:L195)</f>
        <v/>
      </c>
      <c r="N195" s="82">
        <f>1-M195</f>
        <v/>
      </c>
    </row>
    <row r="196">
      <c r="A196" s="40" t="n">
        <v>39448</v>
      </c>
      <c r="B196" s="81" t="n">
        <v>171877</v>
      </c>
      <c r="C196" s="81" t="n">
        <v>3385</v>
      </c>
      <c r="D196" s="81" t="n">
        <v>96661</v>
      </c>
      <c r="E196" s="81" t="n">
        <v>30963</v>
      </c>
      <c r="F196" s="81" t="n">
        <v>86376</v>
      </c>
      <c r="G196" s="81" t="n">
        <v>2448</v>
      </c>
      <c r="H196" s="81" t="n">
        <v>4680</v>
      </c>
      <c r="I196" s="81" t="n">
        <v>3175</v>
      </c>
      <c r="J196" s="81" t="n">
        <v>2627</v>
      </c>
      <c r="K196" s="81" t="n">
        <v>408</v>
      </c>
      <c r="L196" s="81" t="n">
        <v>803</v>
      </c>
      <c r="M196" s="82">
        <f>COUNT(B196:L196) / COUNTA(B196:L196)</f>
        <v/>
      </c>
      <c r="N196" s="82">
        <f>1-M196</f>
        <v/>
      </c>
    </row>
    <row r="197">
      <c r="A197" s="40" t="n">
        <v>39479</v>
      </c>
      <c r="B197" s="81" t="n">
        <v>173125</v>
      </c>
      <c r="C197" s="81" t="n">
        <v>3378</v>
      </c>
      <c r="D197" s="81" t="n">
        <v>97077</v>
      </c>
      <c r="E197" s="81" t="n">
        <v>30067</v>
      </c>
      <c r="F197" s="81" t="n">
        <v>88044</v>
      </c>
      <c r="G197" s="81" t="n">
        <v>2438</v>
      </c>
      <c r="H197" s="81" t="n">
        <v>4716</v>
      </c>
      <c r="I197" s="81" t="n">
        <v>3214</v>
      </c>
      <c r="J197" s="81" t="n">
        <v>2695</v>
      </c>
      <c r="K197" s="81" t="n">
        <v>415</v>
      </c>
      <c r="L197" s="81" t="n">
        <v>826</v>
      </c>
      <c r="M197" s="82">
        <f>COUNT(B197:L197) / COUNTA(B197:L197)</f>
        <v/>
      </c>
      <c r="N197" s="82">
        <f>1-M197</f>
        <v/>
      </c>
    </row>
    <row r="198">
      <c r="A198" s="40" t="n">
        <v>39508</v>
      </c>
      <c r="B198" s="81" t="n">
        <v>174169</v>
      </c>
      <c r="C198" s="81" t="n">
        <v>3356</v>
      </c>
      <c r="D198" s="81" t="n">
        <v>97377</v>
      </c>
      <c r="E198" s="81" t="n">
        <v>29221</v>
      </c>
      <c r="F198" s="81" t="n">
        <v>89590</v>
      </c>
      <c r="G198" s="81" t="n">
        <v>2422</v>
      </c>
      <c r="H198" s="81" t="n">
        <v>4766</v>
      </c>
      <c r="I198" s="81" t="n">
        <v>3248</v>
      </c>
      <c r="J198" s="81" t="n">
        <v>2785</v>
      </c>
      <c r="K198" s="81" t="n">
        <v>414</v>
      </c>
      <c r="L198" s="81" t="n">
        <v>853</v>
      </c>
      <c r="M198" s="82">
        <f>COUNT(B198:L198) / COUNTA(B198:L198)</f>
        <v/>
      </c>
      <c r="N198" s="82">
        <f>1-M198</f>
        <v/>
      </c>
    </row>
    <row r="199">
      <c r="A199" s="40" t="n">
        <v>39539</v>
      </c>
      <c r="B199" s="81" t="n">
        <v>175470</v>
      </c>
      <c r="C199" s="81" t="n">
        <v>3363</v>
      </c>
      <c r="D199" s="81" t="n">
        <v>97742</v>
      </c>
      <c r="E199" s="81" t="n">
        <v>28642</v>
      </c>
      <c r="F199" s="81" t="n">
        <v>91033</v>
      </c>
      <c r="G199" s="81" t="n">
        <v>2426</v>
      </c>
      <c r="H199" s="81" t="n">
        <v>4793</v>
      </c>
      <c r="I199" s="81" t="n">
        <v>3291</v>
      </c>
      <c r="J199" s="81" t="n">
        <v>2860</v>
      </c>
      <c r="K199" s="81" t="n">
        <v>422</v>
      </c>
      <c r="L199" s="81" t="n">
        <v>863</v>
      </c>
      <c r="M199" s="82">
        <f>COUNT(B199:L199) / COUNTA(B199:L199)</f>
        <v/>
      </c>
      <c r="N199" s="82">
        <f>1-M199</f>
        <v/>
      </c>
    </row>
    <row r="200">
      <c r="A200" s="40" t="n">
        <v>39569</v>
      </c>
      <c r="B200" s="81" t="n">
        <v>176495</v>
      </c>
      <c r="C200" s="81" t="n">
        <v>3354</v>
      </c>
      <c r="D200" s="81" t="n">
        <v>98132</v>
      </c>
      <c r="E200" s="81" t="n">
        <v>28041</v>
      </c>
      <c r="F200" s="81" t="n">
        <v>92205</v>
      </c>
      <c r="G200" s="81" t="n">
        <v>2420</v>
      </c>
      <c r="H200" s="81" t="n">
        <v>4812</v>
      </c>
      <c r="I200" s="81" t="n">
        <v>3322</v>
      </c>
      <c r="J200" s="81" t="n">
        <v>2923</v>
      </c>
      <c r="K200" s="81" t="n">
        <v>424</v>
      </c>
      <c r="L200" s="81" t="n">
        <v>877</v>
      </c>
      <c r="M200" s="82">
        <f>COUNT(B200:L200) / COUNTA(B200:L200)</f>
        <v/>
      </c>
      <c r="N200" s="82">
        <f>1-M200</f>
        <v/>
      </c>
    </row>
    <row r="201">
      <c r="A201" s="40" t="n">
        <v>39600</v>
      </c>
      <c r="B201" s="81" t="n">
        <v>178136</v>
      </c>
      <c r="C201" s="81" t="n">
        <v>3370</v>
      </c>
      <c r="D201" s="81" t="n">
        <v>98686</v>
      </c>
      <c r="E201" s="81" t="n">
        <v>27948</v>
      </c>
      <c r="F201" s="81" t="n">
        <v>93605</v>
      </c>
      <c r="G201" s="81" t="n">
        <v>2416</v>
      </c>
      <c r="H201" s="81" t="n">
        <v>4860</v>
      </c>
      <c r="I201" s="81" t="n">
        <v>3347</v>
      </c>
      <c r="J201" s="81" t="n">
        <v>2983</v>
      </c>
      <c r="K201" s="81" t="n">
        <v>423</v>
      </c>
      <c r="L201" s="81" t="n">
        <v>889</v>
      </c>
      <c r="M201" s="82">
        <f>COUNT(B201:L201) / COUNTA(B201:L201)</f>
        <v/>
      </c>
      <c r="N201" s="82">
        <f>1-M201</f>
        <v/>
      </c>
    </row>
    <row r="202">
      <c r="A202" s="40" t="n">
        <v>39630</v>
      </c>
      <c r="B202" s="81" t="n">
        <v>179770</v>
      </c>
      <c r="C202" s="81" t="n">
        <v>3371</v>
      </c>
      <c r="D202" s="81" t="n">
        <v>99117</v>
      </c>
      <c r="E202" s="81" t="n">
        <v>27792</v>
      </c>
      <c r="F202" s="81" t="n">
        <v>95113</v>
      </c>
      <c r="G202" s="81" t="n">
        <v>2365</v>
      </c>
      <c r="H202" s="81" t="n">
        <v>4912</v>
      </c>
      <c r="I202" s="81" t="n">
        <v>3370</v>
      </c>
      <c r="J202" s="81" t="n">
        <v>3048</v>
      </c>
      <c r="K202" s="81" t="n">
        <v>419</v>
      </c>
      <c r="L202" s="81" t="n">
        <v>914</v>
      </c>
      <c r="M202" s="82">
        <f>COUNT(B202:L202) / COUNTA(B202:L202)</f>
        <v/>
      </c>
      <c r="N202" s="82">
        <f>1-M202</f>
        <v/>
      </c>
    </row>
    <row r="203">
      <c r="A203" s="40" t="n">
        <v>39661</v>
      </c>
      <c r="B203" s="81" t="n">
        <v>181706</v>
      </c>
      <c r="C203" s="81" t="n">
        <v>3372</v>
      </c>
      <c r="D203" s="81" t="n">
        <v>99864</v>
      </c>
      <c r="E203" s="81" t="n">
        <v>27740</v>
      </c>
      <c r="F203" s="81" t="n">
        <v>96561</v>
      </c>
      <c r="G203" s="81" t="n">
        <v>2343</v>
      </c>
      <c r="H203" s="81" t="n">
        <v>4967</v>
      </c>
      <c r="I203" s="81" t="n">
        <v>3395</v>
      </c>
      <c r="J203" s="81" t="n">
        <v>3086</v>
      </c>
      <c r="K203" s="81" t="n">
        <v>420</v>
      </c>
      <c r="L203" s="81" t="n">
        <v>925</v>
      </c>
      <c r="M203" s="82">
        <f>COUNT(B203:L203) / COUNTA(B203:L203)</f>
        <v/>
      </c>
      <c r="N203" s="82">
        <f>1-M203</f>
        <v/>
      </c>
    </row>
    <row r="204">
      <c r="A204" s="40" t="n">
        <v>39692</v>
      </c>
      <c r="B204" s="81" t="n">
        <v>183452</v>
      </c>
      <c r="C204" s="81" t="n">
        <v>3395</v>
      </c>
      <c r="D204" s="81" t="n">
        <v>100480</v>
      </c>
      <c r="E204" s="81" t="n">
        <v>27505</v>
      </c>
      <c r="F204" s="81" t="n">
        <v>98130</v>
      </c>
      <c r="G204" s="81" t="n">
        <v>2344</v>
      </c>
      <c r="H204" s="81" t="n">
        <v>4996</v>
      </c>
      <c r="I204" s="81" t="n">
        <v>3374</v>
      </c>
      <c r="J204" s="81" t="n">
        <v>3156</v>
      </c>
      <c r="K204" s="81" t="n">
        <v>422</v>
      </c>
      <c r="L204" s="81" t="n">
        <v>934</v>
      </c>
      <c r="M204" s="82">
        <f>COUNT(B204:L204) / COUNTA(B204:L204)</f>
        <v/>
      </c>
      <c r="N204" s="82">
        <f>1-M204</f>
        <v/>
      </c>
    </row>
    <row r="205">
      <c r="A205" s="40" t="n">
        <v>39722</v>
      </c>
      <c r="B205" s="81" t="n">
        <v>184974</v>
      </c>
      <c r="C205" s="81" t="n">
        <v>3373</v>
      </c>
      <c r="D205" s="81" t="n">
        <v>100884</v>
      </c>
      <c r="E205" s="81" t="n">
        <v>27368</v>
      </c>
      <c r="F205" s="81" t="n">
        <v>99592</v>
      </c>
      <c r="G205" s="81" t="n">
        <v>2337</v>
      </c>
      <c r="H205" s="81" t="n">
        <v>5023</v>
      </c>
      <c r="I205" s="81" t="n">
        <v>3367</v>
      </c>
      <c r="J205" s="81" t="n">
        <v>3217</v>
      </c>
      <c r="K205" s="81" t="n">
        <v>425</v>
      </c>
      <c r="L205" s="81" t="n">
        <v>947</v>
      </c>
      <c r="M205" s="82">
        <f>COUNT(B205:L205) / COUNTA(B205:L205)</f>
        <v/>
      </c>
      <c r="N205" s="82">
        <f>1-M205</f>
        <v/>
      </c>
    </row>
    <row r="206">
      <c r="A206" s="40" t="n">
        <v>39753</v>
      </c>
      <c r="B206" s="81" t="n">
        <v>187668</v>
      </c>
      <c r="C206" s="81" t="n">
        <v>3313</v>
      </c>
      <c r="D206" s="81" t="n">
        <v>101645</v>
      </c>
      <c r="E206" s="81" t="n">
        <v>27351</v>
      </c>
      <c r="F206" s="81" t="n">
        <v>101744</v>
      </c>
      <c r="G206" s="81" t="n">
        <v>2339</v>
      </c>
      <c r="H206" s="81" t="n">
        <v>5036</v>
      </c>
      <c r="I206" s="81" t="n">
        <v>3377</v>
      </c>
      <c r="J206" s="81" t="n">
        <v>3256</v>
      </c>
      <c r="K206" s="81" t="n">
        <v>419</v>
      </c>
      <c r="L206" s="81" t="n">
        <v>957</v>
      </c>
      <c r="M206" s="82">
        <f>COUNT(B206:L206) / COUNTA(B206:L206)</f>
        <v/>
      </c>
      <c r="N206" s="82">
        <f>1-M206</f>
        <v/>
      </c>
    </row>
    <row r="207">
      <c r="A207" s="40" t="n">
        <v>39783</v>
      </c>
      <c r="B207" s="81" t="n">
        <v>190563</v>
      </c>
      <c r="C207" s="81" t="n">
        <v>3294</v>
      </c>
      <c r="D207" s="81" t="n">
        <v>102505</v>
      </c>
      <c r="E207" s="81" t="n">
        <v>27343</v>
      </c>
      <c r="F207" s="81" t="n">
        <v>104050</v>
      </c>
      <c r="G207" s="81" t="n">
        <v>2362</v>
      </c>
      <c r="H207" s="81" t="n">
        <v>5058</v>
      </c>
      <c r="I207" s="81" t="n">
        <v>3384</v>
      </c>
      <c r="J207" s="81" t="n">
        <v>3290</v>
      </c>
      <c r="K207" s="81" t="n">
        <v>430</v>
      </c>
      <c r="L207" s="81" t="n">
        <v>968</v>
      </c>
      <c r="M207" s="82">
        <f>COUNT(B207:L207) / COUNTA(B207:L207)</f>
        <v/>
      </c>
      <c r="N207" s="82">
        <f>1-M207</f>
        <v/>
      </c>
    </row>
    <row r="208">
      <c r="A208" s="40" t="n">
        <v>39814</v>
      </c>
      <c r="B208" s="81" t="n">
        <v>192609</v>
      </c>
      <c r="C208" s="81" t="n">
        <v>3278</v>
      </c>
      <c r="D208" s="81" t="n">
        <v>103146</v>
      </c>
      <c r="E208" s="81" t="n">
        <v>27388</v>
      </c>
      <c r="F208" s="81" t="n">
        <v>105651</v>
      </c>
      <c r="G208" s="81" t="n">
        <v>2351</v>
      </c>
      <c r="H208" s="81" t="n">
        <v>5071</v>
      </c>
      <c r="I208" s="81" t="n">
        <v>3403</v>
      </c>
      <c r="J208" s="81" t="n">
        <v>3329</v>
      </c>
      <c r="K208" s="81" t="n">
        <v>439</v>
      </c>
      <c r="L208" s="81" t="n">
        <v>974</v>
      </c>
      <c r="M208" s="82">
        <f>COUNT(B208:L208) / COUNTA(B208:L208)</f>
        <v/>
      </c>
      <c r="N208" s="82">
        <f>1-M208</f>
        <v/>
      </c>
    </row>
    <row r="209">
      <c r="A209" s="40" t="n">
        <v>39845</v>
      </c>
      <c r="B209" s="81" t="n">
        <v>194653</v>
      </c>
      <c r="C209" s="81" t="n">
        <v>3311</v>
      </c>
      <c r="D209" s="81" t="n">
        <v>103652</v>
      </c>
      <c r="E209" s="81" t="n">
        <v>27615</v>
      </c>
      <c r="F209" s="81" t="n">
        <v>107152</v>
      </c>
      <c r="G209" s="81" t="n">
        <v>2353</v>
      </c>
      <c r="H209" s="81" t="n">
        <v>5114</v>
      </c>
      <c r="I209" s="81" t="n">
        <v>3403</v>
      </c>
      <c r="J209" s="81" t="n">
        <v>3366</v>
      </c>
      <c r="K209" s="81" t="n">
        <v>439</v>
      </c>
      <c r="L209" s="81" t="n">
        <v>981</v>
      </c>
      <c r="M209" s="82">
        <f>COUNT(B209:L209) / COUNTA(B209:L209)</f>
        <v/>
      </c>
      <c r="N209" s="82">
        <f>1-M209</f>
        <v/>
      </c>
    </row>
    <row r="210">
      <c r="A210" s="40" t="n">
        <v>39873</v>
      </c>
      <c r="B210" s="81" t="n">
        <v>196104</v>
      </c>
      <c r="C210" s="81" t="n">
        <v>3304</v>
      </c>
      <c r="D210" s="81" t="n">
        <v>104094</v>
      </c>
      <c r="E210" s="81" t="n">
        <v>27523</v>
      </c>
      <c r="F210" s="81" t="n">
        <v>108354</v>
      </c>
      <c r="G210" s="81" t="n">
        <v>2352</v>
      </c>
      <c r="H210" s="81" t="n">
        <v>5147</v>
      </c>
      <c r="I210" s="81" t="n">
        <v>3401</v>
      </c>
      <c r="J210" s="81" t="n">
        <v>3392</v>
      </c>
      <c r="K210" s="81" t="n">
        <v>440</v>
      </c>
      <c r="L210" s="81" t="n">
        <v>984</v>
      </c>
      <c r="M210" s="82">
        <f>COUNT(B210:L210) / COUNTA(B210:L210)</f>
        <v/>
      </c>
      <c r="N210" s="82">
        <f>1-M210</f>
        <v/>
      </c>
    </row>
    <row r="211">
      <c r="A211" s="40" t="n">
        <v>39904</v>
      </c>
      <c r="B211" s="81" t="n">
        <v>197836</v>
      </c>
      <c r="C211" s="81" t="n">
        <v>3274</v>
      </c>
      <c r="D211" s="81" t="n">
        <v>104743</v>
      </c>
      <c r="E211" s="81" t="n">
        <v>27541</v>
      </c>
      <c r="F211" s="81" t="n">
        <v>109673</v>
      </c>
      <c r="G211" s="81" t="n">
        <v>2329</v>
      </c>
      <c r="H211" s="81" t="n">
        <v>5198</v>
      </c>
      <c r="I211" s="81" t="n">
        <v>3400</v>
      </c>
      <c r="J211" s="81" t="n">
        <v>3429</v>
      </c>
      <c r="K211" s="81" t="n">
        <v>441</v>
      </c>
      <c r="L211" s="81" t="n">
        <v>991</v>
      </c>
      <c r="M211" s="82">
        <f>COUNT(B211:L211) / COUNTA(B211:L211)</f>
        <v/>
      </c>
      <c r="N211" s="82">
        <f>1-M211</f>
        <v/>
      </c>
    </row>
    <row r="212">
      <c r="A212" s="40" t="n">
        <v>39934</v>
      </c>
      <c r="B212" s="81" t="n">
        <v>199323</v>
      </c>
      <c r="C212" s="81" t="n">
        <v>3272</v>
      </c>
      <c r="D212" s="81" t="n">
        <v>105223</v>
      </c>
      <c r="E212" s="81" t="n">
        <v>27680</v>
      </c>
      <c r="F212" s="81" t="n">
        <v>110776</v>
      </c>
      <c r="G212" s="81" t="n">
        <v>2327</v>
      </c>
      <c r="H212" s="81" t="n">
        <v>5219</v>
      </c>
      <c r="I212" s="81" t="n">
        <v>3394</v>
      </c>
      <c r="J212" s="81" t="n">
        <v>3466</v>
      </c>
      <c r="K212" s="81" t="n">
        <v>438</v>
      </c>
      <c r="L212" s="81" t="n">
        <v>1000</v>
      </c>
      <c r="M212" s="82">
        <f>COUNT(B212:L212) / COUNTA(B212:L212)</f>
        <v/>
      </c>
      <c r="N212" s="82">
        <f>1-M212</f>
        <v/>
      </c>
    </row>
    <row r="213">
      <c r="A213" s="40" t="n">
        <v>39965</v>
      </c>
      <c r="B213" s="81" t="n">
        <v>201192</v>
      </c>
      <c r="C213" s="81" t="n">
        <v>3386</v>
      </c>
      <c r="D213" s="81" t="n">
        <v>105888</v>
      </c>
      <c r="E213" s="81" t="n">
        <v>28013</v>
      </c>
      <c r="F213" s="81" t="n">
        <v>111877</v>
      </c>
      <c r="G213" s="81" t="n">
        <v>2307</v>
      </c>
      <c r="H213" s="81" t="n">
        <v>5259</v>
      </c>
      <c r="I213" s="81" t="n">
        <v>3398</v>
      </c>
      <c r="J213" s="81" t="n">
        <v>3520</v>
      </c>
      <c r="K213" s="81" t="n">
        <v>434</v>
      </c>
      <c r="L213" s="81" t="n">
        <v>1015</v>
      </c>
      <c r="M213" s="82">
        <f>COUNT(B213:L213) / COUNTA(B213:L213)</f>
        <v/>
      </c>
      <c r="N213" s="82">
        <f>1-M213</f>
        <v/>
      </c>
    </row>
    <row r="214">
      <c r="A214" s="40" t="n">
        <v>39995</v>
      </c>
      <c r="B214" s="81" t="n">
        <v>202140</v>
      </c>
      <c r="C214" s="81" t="n">
        <v>3288</v>
      </c>
      <c r="D214" s="81" t="n">
        <v>105997</v>
      </c>
      <c r="E214" s="81" t="n">
        <v>27876</v>
      </c>
      <c r="F214" s="81" t="n">
        <v>113074</v>
      </c>
      <c r="G214" s="81" t="n">
        <v>2291</v>
      </c>
      <c r="H214" s="81" t="n">
        <v>5262</v>
      </c>
      <c r="I214" s="81" t="n">
        <v>3359</v>
      </c>
      <c r="J214" s="81" t="n">
        <v>3548</v>
      </c>
      <c r="K214" s="81" t="n">
        <v>433</v>
      </c>
      <c r="L214" s="81" t="n">
        <v>1024</v>
      </c>
      <c r="M214" s="82">
        <f>COUNT(B214:L214) / COUNTA(B214:L214)</f>
        <v/>
      </c>
      <c r="N214" s="82">
        <f>1-M214</f>
        <v/>
      </c>
    </row>
    <row r="215">
      <c r="A215" s="40" t="n">
        <v>40026</v>
      </c>
      <c r="B215" s="81" t="n">
        <v>203450</v>
      </c>
      <c r="C215" s="81" t="n">
        <v>3266</v>
      </c>
      <c r="D215" s="81" t="n">
        <v>106224</v>
      </c>
      <c r="E215" s="81" t="n">
        <v>27779</v>
      </c>
      <c r="F215" s="81" t="n">
        <v>114436</v>
      </c>
      <c r="G215" s="81" t="n">
        <v>2292</v>
      </c>
      <c r="H215" s="81" t="n">
        <v>5288</v>
      </c>
      <c r="I215" s="81" t="n">
        <v>3358</v>
      </c>
      <c r="J215" s="81" t="n">
        <v>3565</v>
      </c>
      <c r="K215" s="81" t="n">
        <v>435</v>
      </c>
      <c r="L215" s="81" t="n">
        <v>1032</v>
      </c>
      <c r="M215" s="82">
        <f>COUNT(B215:L215) / COUNTA(B215:L215)</f>
        <v/>
      </c>
      <c r="N215" s="82">
        <f>1-M215</f>
        <v/>
      </c>
    </row>
    <row r="216">
      <c r="A216" s="40" t="n">
        <v>40057</v>
      </c>
      <c r="B216" s="81" t="n">
        <v>204382</v>
      </c>
      <c r="C216" s="81" t="n">
        <v>3207</v>
      </c>
      <c r="D216" s="81" t="n">
        <v>106366</v>
      </c>
      <c r="E216" s="81" t="n">
        <v>27837</v>
      </c>
      <c r="F216" s="81" t="n">
        <v>115339</v>
      </c>
      <c r="G216" s="81" t="n">
        <v>2260</v>
      </c>
      <c r="H216" s="81" t="n">
        <v>5312</v>
      </c>
      <c r="I216" s="81" t="n">
        <v>3340</v>
      </c>
      <c r="J216" s="81" t="n">
        <v>3578</v>
      </c>
      <c r="K216" s="81" t="n">
        <v>433</v>
      </c>
      <c r="L216" s="81" t="n">
        <v>1034</v>
      </c>
      <c r="M216" s="82">
        <f>COUNT(B216:L216) / COUNTA(B216:L216)</f>
        <v/>
      </c>
      <c r="N216" s="82">
        <f>1-M216</f>
        <v/>
      </c>
    </row>
    <row r="217">
      <c r="A217" s="40" t="n">
        <v>40087</v>
      </c>
      <c r="B217" s="81" t="n">
        <v>205925</v>
      </c>
      <c r="C217" s="81" t="n">
        <v>3253</v>
      </c>
      <c r="D217" s="81" t="n">
        <v>106965</v>
      </c>
      <c r="E217" s="81" t="n">
        <v>27647</v>
      </c>
      <c r="F217" s="81" t="n">
        <v>116497</v>
      </c>
      <c r="G217" s="81" t="n">
        <v>2263</v>
      </c>
      <c r="H217" s="81" t="n">
        <v>5331</v>
      </c>
      <c r="I217" s="81" t="n">
        <v>3341</v>
      </c>
      <c r="J217" s="81" t="n">
        <v>3606</v>
      </c>
      <c r="K217" s="81" t="n">
        <v>431</v>
      </c>
      <c r="L217" s="81" t="n">
        <v>1047</v>
      </c>
      <c r="M217" s="82">
        <f>COUNT(B217:L217) / COUNTA(B217:L217)</f>
        <v/>
      </c>
      <c r="N217" s="82">
        <f>1-M217</f>
        <v/>
      </c>
    </row>
    <row r="218">
      <c r="A218" s="40" t="n">
        <v>40118</v>
      </c>
      <c r="B218" s="81" t="n">
        <v>207567</v>
      </c>
      <c r="C218" s="81" t="n">
        <v>3260</v>
      </c>
      <c r="D218" s="81" t="n">
        <v>107454</v>
      </c>
      <c r="E218" s="81" t="n">
        <v>27430</v>
      </c>
      <c r="F218" s="81" t="n">
        <v>118072</v>
      </c>
      <c r="G218" s="81" t="n">
        <v>2259</v>
      </c>
      <c r="H218" s="81" t="n">
        <v>5357</v>
      </c>
      <c r="I218" s="81" t="n">
        <v>3336</v>
      </c>
      <c r="J218" s="81" t="n">
        <v>3622</v>
      </c>
      <c r="K218" s="81" t="n">
        <v>433</v>
      </c>
      <c r="L218" s="81" t="n">
        <v>1051</v>
      </c>
      <c r="M218" s="82">
        <f>COUNT(B218:L218) / COUNTA(B218:L218)</f>
        <v/>
      </c>
      <c r="N218" s="82">
        <f>1-M218</f>
        <v/>
      </c>
    </row>
    <row r="219">
      <c r="A219" s="40" t="n">
        <v>40148</v>
      </c>
      <c r="B219" s="81" t="n">
        <v>208811</v>
      </c>
      <c r="C219" s="81" t="n">
        <v>3248</v>
      </c>
      <c r="D219" s="81" t="n">
        <v>107923</v>
      </c>
      <c r="E219" s="81" t="n">
        <v>27374</v>
      </c>
      <c r="F219" s="81" t="n">
        <v>119128</v>
      </c>
      <c r="G219" s="81" t="n">
        <v>2255</v>
      </c>
      <c r="H219" s="81" t="n">
        <v>5387</v>
      </c>
      <c r="I219" s="81" t="n">
        <v>3334</v>
      </c>
      <c r="J219" s="81" t="n">
        <v>3642</v>
      </c>
      <c r="K219" s="81" t="n">
        <v>441</v>
      </c>
      <c r="L219" s="81" t="n">
        <v>1062</v>
      </c>
      <c r="M219" s="82">
        <f>COUNT(B219:L219) / COUNTA(B219:L219)</f>
        <v/>
      </c>
      <c r="N219" s="82">
        <f>1-M219</f>
        <v/>
      </c>
    </row>
    <row r="220">
      <c r="A220" s="40" t="n">
        <v>40179</v>
      </c>
      <c r="B220" s="81" t="n">
        <v>212224</v>
      </c>
      <c r="C220" s="81" t="n">
        <v>3292</v>
      </c>
      <c r="D220" s="81" t="n">
        <v>109686</v>
      </c>
      <c r="E220" s="81" t="n">
        <v>27508</v>
      </c>
      <c r="F220" s="81" t="n">
        <v>121115</v>
      </c>
      <c r="G220" s="81" t="n">
        <v>2262</v>
      </c>
      <c r="H220" s="81" t="n">
        <v>5466</v>
      </c>
      <c r="I220" s="81" t="n">
        <v>3357</v>
      </c>
      <c r="J220" s="81" t="n">
        <v>3699</v>
      </c>
      <c r="K220" s="81" t="n">
        <v>445</v>
      </c>
      <c r="L220" s="81" t="n">
        <v>1072</v>
      </c>
      <c r="M220" s="82">
        <f>COUNT(B220:L220) / COUNTA(B220:L220)</f>
        <v/>
      </c>
      <c r="N220" s="82">
        <f>1-M220</f>
        <v/>
      </c>
    </row>
    <row r="221">
      <c r="A221" s="40" t="n">
        <v>40210</v>
      </c>
      <c r="B221" s="81" t="n">
        <v>210788</v>
      </c>
      <c r="C221" s="81" t="n">
        <v>3243</v>
      </c>
      <c r="D221" s="81" t="n">
        <v>108274</v>
      </c>
      <c r="E221" s="81" t="n">
        <v>27072</v>
      </c>
      <c r="F221" s="81" t="n">
        <v>121206</v>
      </c>
      <c r="G221" s="81" t="n">
        <v>2222</v>
      </c>
      <c r="H221" s="81" t="n">
        <v>5426</v>
      </c>
      <c r="I221" s="81" t="n">
        <v>3314</v>
      </c>
      <c r="J221" s="81" t="n">
        <v>3677</v>
      </c>
      <c r="K221" s="81" t="n">
        <v>437</v>
      </c>
      <c r="L221" s="81" t="n">
        <v>1072</v>
      </c>
      <c r="M221" s="82">
        <f>COUNT(B221:L221) / COUNTA(B221:L221)</f>
        <v/>
      </c>
      <c r="N221" s="82">
        <f>1-M221</f>
        <v/>
      </c>
    </row>
    <row r="222">
      <c r="A222" s="40" t="n">
        <v>40238</v>
      </c>
      <c r="B222" s="81" t="n">
        <v>212093</v>
      </c>
      <c r="C222" s="81" t="n">
        <v>3242</v>
      </c>
      <c r="D222" s="81" t="n">
        <v>108702</v>
      </c>
      <c r="E222" s="81" t="n">
        <v>27080</v>
      </c>
      <c r="F222" s="81" t="n">
        <v>122301</v>
      </c>
      <c r="G222" s="81" t="n">
        <v>2235</v>
      </c>
      <c r="H222" s="81" t="n">
        <v>5434</v>
      </c>
      <c r="I222" s="81" t="n">
        <v>3290</v>
      </c>
      <c r="J222" s="81" t="n">
        <v>3690</v>
      </c>
      <c r="K222" s="81" t="n">
        <v>436</v>
      </c>
      <c r="L222" s="81" t="n">
        <v>1072</v>
      </c>
      <c r="M222" s="82">
        <f>COUNT(B222:L222) / COUNTA(B222:L222)</f>
        <v/>
      </c>
      <c r="N222" s="82">
        <f>1-M222</f>
        <v/>
      </c>
    </row>
    <row r="223">
      <c r="A223" s="40" t="n">
        <v>40269</v>
      </c>
      <c r="B223" s="81" t="n">
        <v>213487</v>
      </c>
      <c r="C223" s="81" t="n">
        <v>3238</v>
      </c>
      <c r="D223" s="81" t="n">
        <v>109156</v>
      </c>
      <c r="E223" s="81" t="n">
        <v>27038</v>
      </c>
      <c r="F223" s="81" t="n">
        <v>123553</v>
      </c>
      <c r="G223" s="81" t="n">
        <v>2236</v>
      </c>
      <c r="H223" s="81" t="n">
        <v>5435</v>
      </c>
      <c r="I223" s="81" t="n">
        <v>3273</v>
      </c>
      <c r="J223" s="81" t="n">
        <v>3710</v>
      </c>
      <c r="K223" s="81" t="n">
        <v>439</v>
      </c>
      <c r="L223" s="81" t="n">
        <v>1071</v>
      </c>
      <c r="M223" s="82">
        <f>COUNT(B223:L223) / COUNTA(B223:L223)</f>
        <v/>
      </c>
      <c r="N223" s="82">
        <f>1-M223</f>
        <v/>
      </c>
    </row>
    <row r="224">
      <c r="A224" s="40" t="n">
        <v>40299</v>
      </c>
      <c r="B224" s="81" t="n">
        <v>215206</v>
      </c>
      <c r="C224" s="81" t="n">
        <v>3226</v>
      </c>
      <c r="D224" s="81" t="n">
        <v>109841</v>
      </c>
      <c r="E224" s="81" t="n">
        <v>27094</v>
      </c>
      <c r="F224" s="81" t="n">
        <v>124988</v>
      </c>
      <c r="G224" s="81" t="n">
        <v>2226</v>
      </c>
      <c r="H224" s="81" t="n">
        <v>5458</v>
      </c>
      <c r="I224" s="81" t="n">
        <v>3265</v>
      </c>
      <c r="J224" s="81" t="n">
        <v>3749</v>
      </c>
      <c r="K224" s="81" t="n">
        <v>440</v>
      </c>
      <c r="L224" s="81" t="n">
        <v>1082</v>
      </c>
      <c r="M224" s="82">
        <f>COUNT(B224:L224) / COUNTA(B224:L224)</f>
        <v/>
      </c>
      <c r="N224" s="82">
        <f>1-M224</f>
        <v/>
      </c>
    </row>
    <row r="225">
      <c r="A225" s="40" t="n">
        <v>40330</v>
      </c>
      <c r="B225" s="81" t="n">
        <v>216621</v>
      </c>
      <c r="C225" s="81" t="n">
        <v>3236</v>
      </c>
      <c r="D225" s="81" t="n">
        <v>110323</v>
      </c>
      <c r="E225" s="81" t="n">
        <v>27214</v>
      </c>
      <c r="F225" s="81" t="n">
        <v>126216</v>
      </c>
      <c r="G225" s="81" t="n">
        <v>2233</v>
      </c>
      <c r="H225" s="81" t="n">
        <v>5476</v>
      </c>
      <c r="I225" s="81" t="n">
        <v>3252</v>
      </c>
      <c r="J225" s="81" t="n">
        <v>3779</v>
      </c>
      <c r="K225" s="81" t="n">
        <v>450</v>
      </c>
      <c r="L225" s="81" t="n">
        <v>1083</v>
      </c>
      <c r="M225" s="82">
        <f>COUNT(B225:L225) / COUNTA(B225:L225)</f>
        <v/>
      </c>
      <c r="N225" s="82">
        <f>1-M225</f>
        <v/>
      </c>
    </row>
    <row r="226">
      <c r="A226" s="40" t="n">
        <v>40360</v>
      </c>
      <c r="B226" s="81" t="n">
        <v>218340</v>
      </c>
      <c r="C226" s="81" t="n">
        <v>3258</v>
      </c>
      <c r="D226" s="81" t="n">
        <v>110785</v>
      </c>
      <c r="E226" s="81" t="n">
        <v>27361</v>
      </c>
      <c r="F226" s="81" t="n">
        <v>127610</v>
      </c>
      <c r="G226" s="81" t="n">
        <v>2226</v>
      </c>
      <c r="H226" s="81" t="n">
        <v>5494</v>
      </c>
      <c r="I226" s="81" t="n">
        <v>3243</v>
      </c>
      <c r="J226" s="81" t="n">
        <v>3813</v>
      </c>
      <c r="K226" s="81" t="n">
        <v>452</v>
      </c>
      <c r="L226" s="81" t="n">
        <v>1088</v>
      </c>
      <c r="M226" s="82">
        <f>COUNT(B226:L226) / COUNTA(B226:L226)</f>
        <v/>
      </c>
      <c r="N226" s="82">
        <f>1-M226</f>
        <v/>
      </c>
    </row>
    <row r="227">
      <c r="A227" s="40" t="n">
        <v>40391</v>
      </c>
      <c r="B227" s="81" t="n">
        <v>219839</v>
      </c>
      <c r="C227" s="81" t="n">
        <v>3277</v>
      </c>
      <c r="D227" s="81" t="n">
        <v>111147</v>
      </c>
      <c r="E227" s="81" t="n">
        <v>27737</v>
      </c>
      <c r="F227" s="81" t="n">
        <v>128528</v>
      </c>
      <c r="G227" s="81" t="n">
        <v>2230</v>
      </c>
      <c r="H227" s="81" t="n">
        <v>5511</v>
      </c>
      <c r="I227" s="81" t="n">
        <v>3210</v>
      </c>
      <c r="J227" s="81" t="n">
        <v>3856</v>
      </c>
      <c r="K227" s="81" t="n">
        <v>454</v>
      </c>
      <c r="L227" s="81" t="n">
        <v>1094</v>
      </c>
      <c r="M227" s="82">
        <f>COUNT(B227:L227) / COUNTA(B227:L227)</f>
        <v/>
      </c>
      <c r="N227" s="82">
        <f>1-M227</f>
        <v/>
      </c>
    </row>
    <row r="228">
      <c r="A228" s="40" t="n">
        <v>40422</v>
      </c>
      <c r="B228" s="81" t="n">
        <v>221057</v>
      </c>
      <c r="C228" s="81" t="n">
        <v>3284</v>
      </c>
      <c r="D228" s="81" t="n">
        <v>111513</v>
      </c>
      <c r="E228" s="81" t="n">
        <v>27723</v>
      </c>
      <c r="F228" s="81" t="n">
        <v>129588</v>
      </c>
      <c r="G228" s="81" t="n">
        <v>2202</v>
      </c>
      <c r="H228" s="81" t="n">
        <v>5559</v>
      </c>
      <c r="I228" s="81" t="n">
        <v>3192</v>
      </c>
      <c r="J228" s="81" t="n">
        <v>3893</v>
      </c>
      <c r="K228" s="81" t="n">
        <v>455</v>
      </c>
      <c r="L228" s="81" t="n">
        <v>1099</v>
      </c>
      <c r="M228" s="82">
        <f>COUNT(B228:L228) / COUNTA(B228:L228)</f>
        <v/>
      </c>
      <c r="N228" s="82">
        <f>1-M228</f>
        <v/>
      </c>
    </row>
    <row r="229">
      <c r="A229" s="40" t="n">
        <v>40452</v>
      </c>
      <c r="B229" s="81" t="n">
        <v>222291</v>
      </c>
      <c r="C229" s="81" t="n">
        <v>3292</v>
      </c>
      <c r="D229" s="81" t="n">
        <v>111892</v>
      </c>
      <c r="E229" s="81" t="n">
        <v>26883</v>
      </c>
      <c r="F229" s="81" t="n">
        <v>131516</v>
      </c>
      <c r="G229" s="81" t="n">
        <v>2171</v>
      </c>
      <c r="H229" s="81" t="n">
        <v>5606</v>
      </c>
      <c r="I229" s="81" t="n">
        <v>3185</v>
      </c>
      <c r="J229" s="81" t="n">
        <v>3920</v>
      </c>
      <c r="K229" s="81" t="n">
        <v>450</v>
      </c>
      <c r="L229" s="81" t="n">
        <v>1112</v>
      </c>
      <c r="M229" s="82">
        <f>COUNT(B229:L229) / COUNTA(B229:L229)</f>
        <v/>
      </c>
      <c r="N229" s="82">
        <f>1-M229</f>
        <v/>
      </c>
    </row>
    <row r="230">
      <c r="A230" s="40" t="n">
        <v>40483</v>
      </c>
      <c r="B230" s="81" t="n">
        <v>223437</v>
      </c>
      <c r="C230" s="81" t="n">
        <v>3302</v>
      </c>
      <c r="D230" s="81" t="n">
        <v>112191</v>
      </c>
      <c r="E230" s="81" t="n">
        <v>25855</v>
      </c>
      <c r="F230" s="81" t="n">
        <v>133513</v>
      </c>
      <c r="G230" s="81" t="n">
        <v>2168</v>
      </c>
      <c r="H230" s="81" t="n">
        <v>5627</v>
      </c>
      <c r="I230" s="81" t="n">
        <v>3151</v>
      </c>
      <c r="J230" s="81" t="n">
        <v>3967</v>
      </c>
      <c r="K230" s="81" t="n">
        <v>449</v>
      </c>
      <c r="L230" s="81" t="n">
        <v>1125</v>
      </c>
      <c r="M230" s="82">
        <f>COUNT(B230:L230) / COUNTA(B230:L230)</f>
        <v/>
      </c>
      <c r="N230" s="82">
        <f>1-M230</f>
        <v/>
      </c>
    </row>
    <row r="231">
      <c r="A231" s="40" t="n">
        <v>40513</v>
      </c>
      <c r="B231" s="81" t="n">
        <v>224191</v>
      </c>
      <c r="C231" s="81" t="n">
        <v>3306</v>
      </c>
      <c r="D231" s="81" t="n">
        <v>112399</v>
      </c>
      <c r="E231" s="81" t="n">
        <v>25085</v>
      </c>
      <c r="F231" s="81" t="n">
        <v>134885</v>
      </c>
      <c r="G231" s="81" t="n">
        <v>2162</v>
      </c>
      <c r="H231" s="81" t="n">
        <v>5661</v>
      </c>
      <c r="I231" s="81" t="n">
        <v>3067</v>
      </c>
      <c r="J231" s="81" t="n">
        <v>4076</v>
      </c>
      <c r="K231" s="81" t="n">
        <v>450</v>
      </c>
      <c r="L231" s="81" t="n">
        <v>1132</v>
      </c>
      <c r="M231" s="82">
        <f>COUNT(B231:L231) / COUNTA(B231:L231)</f>
        <v/>
      </c>
      <c r="N231" s="82">
        <f>1-M231</f>
        <v/>
      </c>
    </row>
    <row r="232">
      <c r="A232" s="40" t="n">
        <v>40544</v>
      </c>
      <c r="B232" s="81" t="n">
        <v>225524</v>
      </c>
      <c r="C232" s="81" t="n">
        <v>3311</v>
      </c>
      <c r="D232" s="81" t="n">
        <v>112777</v>
      </c>
      <c r="E232" s="81" t="n">
        <v>24426</v>
      </c>
      <c r="F232" s="81" t="n">
        <v>136607</v>
      </c>
      <c r="G232" s="81" t="n">
        <v>2140</v>
      </c>
      <c r="H232" s="81" t="n">
        <v>5697</v>
      </c>
      <c r="I232" s="81" t="n">
        <v>2996</v>
      </c>
      <c r="J232" s="81" t="n">
        <v>4155</v>
      </c>
      <c r="K232" s="81" t="n">
        <v>446</v>
      </c>
      <c r="L232" s="81" t="n">
        <v>1139</v>
      </c>
      <c r="M232" s="82">
        <f>COUNT(B232:L232) / COUNTA(B232:L232)</f>
        <v/>
      </c>
      <c r="N232" s="82">
        <f>1-M232</f>
        <v/>
      </c>
    </row>
    <row r="233">
      <c r="A233" s="40" t="n">
        <v>40575</v>
      </c>
      <c r="B233" s="81" t="n">
        <v>226666</v>
      </c>
      <c r="C233" s="81" t="n">
        <v>3309</v>
      </c>
      <c r="D233" s="81" t="n">
        <v>113052</v>
      </c>
      <c r="E233" s="81" t="n">
        <v>24351</v>
      </c>
      <c r="F233" s="81" t="n">
        <v>137657</v>
      </c>
      <c r="G233" s="81" t="n">
        <v>2137</v>
      </c>
      <c r="H233" s="81" t="n">
        <v>5719</v>
      </c>
      <c r="I233" s="81" t="n">
        <v>2983</v>
      </c>
      <c r="J233" s="81" t="n">
        <v>4175</v>
      </c>
      <c r="K233" s="81" t="n">
        <v>445</v>
      </c>
      <c r="L233" s="81" t="n">
        <v>1146</v>
      </c>
      <c r="M233" s="82">
        <f>COUNT(B233:L233) / COUNTA(B233:L233)</f>
        <v/>
      </c>
      <c r="N233" s="82">
        <f>1-M233</f>
        <v/>
      </c>
    </row>
    <row r="234">
      <c r="A234" s="40" t="n">
        <v>40603</v>
      </c>
      <c r="B234" s="81" t="n">
        <v>228068</v>
      </c>
      <c r="C234" s="81" t="n">
        <v>3296</v>
      </c>
      <c r="D234" s="81" t="n">
        <v>113395</v>
      </c>
      <c r="E234" s="81" t="n">
        <v>24301</v>
      </c>
      <c r="F234" s="81" t="n">
        <v>138923</v>
      </c>
      <c r="G234" s="81" t="n">
        <v>2129</v>
      </c>
      <c r="H234" s="81" t="n">
        <v>5733</v>
      </c>
      <c r="I234" s="81" t="n">
        <v>2977</v>
      </c>
      <c r="J234" s="81" t="n">
        <v>4189</v>
      </c>
      <c r="K234" s="81" t="n">
        <v>450</v>
      </c>
      <c r="L234" s="81" t="n">
        <v>1148</v>
      </c>
      <c r="M234" s="82">
        <f>COUNT(B234:L234) / COUNTA(B234:L234)</f>
        <v/>
      </c>
      <c r="N234" s="82">
        <f>1-M234</f>
        <v/>
      </c>
    </row>
    <row r="235">
      <c r="A235" s="40" t="n">
        <v>40634</v>
      </c>
      <c r="B235" s="81" t="n">
        <v>228840</v>
      </c>
      <c r="C235" s="81" t="n">
        <v>3251</v>
      </c>
      <c r="D235" s="81" t="n">
        <v>113400</v>
      </c>
      <c r="E235" s="81" t="n">
        <v>23952</v>
      </c>
      <c r="F235" s="81" t="n">
        <v>139973</v>
      </c>
      <c r="G235" s="81" t="n">
        <v>2117</v>
      </c>
      <c r="H235" s="81" t="n">
        <v>5741</v>
      </c>
      <c r="I235" s="81" t="n">
        <v>2919</v>
      </c>
      <c r="J235" s="81" t="n">
        <v>4225</v>
      </c>
      <c r="K235" s="81" t="n">
        <v>447</v>
      </c>
      <c r="L235" s="81" t="n">
        <v>1152</v>
      </c>
      <c r="M235" s="82">
        <f>COUNT(B235:L235) / COUNTA(B235:L235)</f>
        <v/>
      </c>
      <c r="N235" s="82">
        <f>1-M235</f>
        <v/>
      </c>
    </row>
    <row r="236">
      <c r="A236" s="40" t="n">
        <v>40664</v>
      </c>
      <c r="B236" s="81" t="n">
        <v>229952</v>
      </c>
      <c r="C236" s="81" t="n">
        <v>3236</v>
      </c>
      <c r="D236" s="81" t="n">
        <v>113637</v>
      </c>
      <c r="E236" s="81" t="n">
        <v>23744</v>
      </c>
      <c r="F236" s="81" t="n">
        <v>141249</v>
      </c>
      <c r="G236" s="81" t="n">
        <v>2105</v>
      </c>
      <c r="H236" s="81" t="n">
        <v>5742</v>
      </c>
      <c r="I236" s="81" t="n">
        <v>2871</v>
      </c>
      <c r="J236" s="81" t="n">
        <v>4259</v>
      </c>
      <c r="K236" s="81" t="n">
        <v>446</v>
      </c>
      <c r="L236" s="81" t="n">
        <v>1154</v>
      </c>
      <c r="M236" s="82">
        <f>COUNT(B236:L236) / COUNTA(B236:L236)</f>
        <v/>
      </c>
      <c r="N236" s="82">
        <f>1-M236</f>
        <v/>
      </c>
    </row>
    <row r="237">
      <c r="A237" s="40" t="n">
        <v>40695</v>
      </c>
      <c r="B237" s="81" t="n">
        <v>230869</v>
      </c>
      <c r="C237" s="81" t="n">
        <v>3223</v>
      </c>
      <c r="D237" s="81" t="n">
        <v>113782</v>
      </c>
      <c r="E237" s="81" t="n">
        <v>23634</v>
      </c>
      <c r="F237" s="81" t="n">
        <v>142215</v>
      </c>
      <c r="G237" s="81" t="n">
        <v>2104</v>
      </c>
      <c r="H237" s="81" t="n">
        <v>5754</v>
      </c>
      <c r="I237" s="81" t="n">
        <v>2856</v>
      </c>
      <c r="J237" s="81" t="n">
        <v>4260</v>
      </c>
      <c r="K237" s="81" t="n">
        <v>444</v>
      </c>
      <c r="L237" s="81" t="n">
        <v>1157</v>
      </c>
      <c r="M237" s="82">
        <f>COUNT(B237:L237) / COUNTA(B237:L237)</f>
        <v/>
      </c>
      <c r="N237" s="82">
        <f>1-M237</f>
        <v/>
      </c>
    </row>
    <row r="238">
      <c r="A238" s="40" t="n">
        <v>40725</v>
      </c>
      <c r="B238" s="81" t="n">
        <v>232252</v>
      </c>
      <c r="C238" s="81" t="n">
        <v>3218</v>
      </c>
      <c r="D238" s="81" t="n">
        <v>114207</v>
      </c>
      <c r="E238" s="81" t="n">
        <v>23485</v>
      </c>
      <c r="F238" s="81" t="n">
        <v>143546</v>
      </c>
      <c r="G238" s="81" t="n">
        <v>2096</v>
      </c>
      <c r="H238" s="81" t="n">
        <v>5787</v>
      </c>
      <c r="I238" s="81" t="n">
        <v>2850</v>
      </c>
      <c r="J238" s="81" t="n">
        <v>4288</v>
      </c>
      <c r="K238" s="81" t="n">
        <v>443</v>
      </c>
      <c r="L238" s="81" t="n">
        <v>1167</v>
      </c>
      <c r="M238" s="82">
        <f>COUNT(B238:L238) / COUNTA(B238:L238)</f>
        <v/>
      </c>
      <c r="N238" s="82">
        <f>1-M238</f>
        <v/>
      </c>
    </row>
    <row r="239">
      <c r="A239" s="40" t="n">
        <v>40756</v>
      </c>
      <c r="B239" s="81" t="n">
        <v>233070</v>
      </c>
      <c r="C239" s="81" t="n">
        <v>3252</v>
      </c>
      <c r="D239" s="81" t="n">
        <v>114424</v>
      </c>
      <c r="E239" s="81" t="n">
        <v>23420</v>
      </c>
      <c r="F239" s="81" t="n">
        <v>144279</v>
      </c>
      <c r="G239" s="81" t="n">
        <v>2094</v>
      </c>
      <c r="H239" s="81" t="n">
        <v>5790</v>
      </c>
      <c r="I239" s="81" t="n">
        <v>2841</v>
      </c>
      <c r="J239" s="81" t="n">
        <v>4301</v>
      </c>
      <c r="K239" s="81" t="n">
        <v>458</v>
      </c>
      <c r="L239" s="81" t="n">
        <v>1160</v>
      </c>
      <c r="M239" s="82">
        <f>COUNT(B239:L239) / COUNTA(B239:L239)</f>
        <v/>
      </c>
      <c r="N239" s="82">
        <f>1-M239</f>
        <v/>
      </c>
    </row>
    <row r="240">
      <c r="A240" s="40" t="n">
        <v>40787</v>
      </c>
      <c r="B240" s="81" t="n">
        <v>234575</v>
      </c>
      <c r="C240" s="81" t="n">
        <v>3262</v>
      </c>
      <c r="D240" s="81" t="n">
        <v>114839</v>
      </c>
      <c r="E240" s="81" t="n">
        <v>23380</v>
      </c>
      <c r="F240" s="81" t="n">
        <v>145521</v>
      </c>
      <c r="G240" s="81" t="n">
        <v>2098</v>
      </c>
      <c r="H240" s="81" t="n">
        <v>5802</v>
      </c>
      <c r="I240" s="81" t="n">
        <v>2829</v>
      </c>
      <c r="J240" s="81" t="n">
        <v>4316</v>
      </c>
      <c r="K240" s="81" t="n">
        <v>465</v>
      </c>
      <c r="L240" s="81" t="n">
        <v>1157</v>
      </c>
      <c r="M240" s="82">
        <f>COUNT(B240:L240) / COUNTA(B240:L240)</f>
        <v/>
      </c>
      <c r="N240" s="82">
        <f>1-M240</f>
        <v/>
      </c>
    </row>
    <row r="241">
      <c r="A241" s="40" t="n">
        <v>40817</v>
      </c>
      <c r="B241" s="81" t="n">
        <v>235682</v>
      </c>
      <c r="C241" s="81" t="n">
        <v>3260</v>
      </c>
      <c r="D241" s="81" t="n">
        <v>115173</v>
      </c>
      <c r="E241" s="81" t="n">
        <v>23295</v>
      </c>
      <c r="F241" s="81" t="n">
        <v>146431</v>
      </c>
      <c r="G241" s="81" t="n">
        <v>2093</v>
      </c>
      <c r="H241" s="81" t="n">
        <v>5823</v>
      </c>
      <c r="I241" s="81" t="n">
        <v>2814</v>
      </c>
      <c r="J241" s="81" t="n">
        <v>4345</v>
      </c>
      <c r="K241" s="81" t="n">
        <v>470</v>
      </c>
      <c r="L241" s="81" t="n">
        <v>1163</v>
      </c>
      <c r="M241" s="82">
        <f>COUNT(B241:L241) / COUNTA(B241:L241)</f>
        <v/>
      </c>
      <c r="N241" s="82">
        <f>1-M241</f>
        <v/>
      </c>
    </row>
    <row r="242">
      <c r="A242" s="40" t="n">
        <v>40848</v>
      </c>
      <c r="B242" s="81" t="n">
        <v>236538</v>
      </c>
      <c r="C242" s="81" t="n">
        <v>3253</v>
      </c>
      <c r="D242" s="81" t="n">
        <v>115317</v>
      </c>
      <c r="E242" s="81" t="n">
        <v>23267</v>
      </c>
      <c r="F242" s="81" t="n">
        <v>147237</v>
      </c>
      <c r="G242" s="81" t="n">
        <v>2094</v>
      </c>
      <c r="H242" s="81" t="n">
        <v>5829</v>
      </c>
      <c r="I242" s="81" t="n">
        <v>2811</v>
      </c>
      <c r="J242" s="81" t="n">
        <v>4353</v>
      </c>
      <c r="K242" s="81" t="n">
        <v>473</v>
      </c>
      <c r="L242" s="81" t="n">
        <v>1157</v>
      </c>
      <c r="M242" s="82">
        <f>COUNT(B242:L242) / COUNTA(B242:L242)</f>
        <v/>
      </c>
      <c r="N242" s="82">
        <f>1-M242</f>
        <v/>
      </c>
    </row>
    <row r="243">
      <c r="A243" s="40" t="n">
        <v>40878</v>
      </c>
      <c r="B243" s="81" t="n">
        <v>237303</v>
      </c>
      <c r="C243" s="81" t="n">
        <v>3253</v>
      </c>
      <c r="D243" s="81" t="n">
        <v>115522</v>
      </c>
      <c r="E243" s="81" t="n">
        <v>23117</v>
      </c>
      <c r="F243" s="81" t="n">
        <v>148034</v>
      </c>
      <c r="G243" s="81" t="n">
        <v>2091</v>
      </c>
      <c r="H243" s="81" t="n">
        <v>5839</v>
      </c>
      <c r="I243" s="81" t="n">
        <v>2791</v>
      </c>
      <c r="J243" s="81" t="n">
        <v>4385</v>
      </c>
      <c r="K243" s="81" t="n">
        <v>481</v>
      </c>
      <c r="L243" s="81" t="n">
        <v>1161</v>
      </c>
      <c r="M243" s="82">
        <f>COUNT(B243:L243) / COUNTA(B243:L243)</f>
        <v/>
      </c>
      <c r="N243" s="82">
        <f>1-M243</f>
        <v/>
      </c>
    </row>
    <row r="244">
      <c r="A244" s="40" t="n">
        <v>40909</v>
      </c>
      <c r="B244" s="81" t="n">
        <v>238416</v>
      </c>
      <c r="C244" s="81" t="n">
        <v>3266</v>
      </c>
      <c r="D244" s="81" t="n">
        <v>115659</v>
      </c>
      <c r="E244" s="81" t="n">
        <v>22936</v>
      </c>
      <c r="F244" s="81" t="n">
        <v>149340</v>
      </c>
      <c r="G244" s="81" t="n">
        <v>2072</v>
      </c>
      <c r="H244" s="81" t="n">
        <v>5879</v>
      </c>
      <c r="I244" s="81" t="n">
        <v>2759</v>
      </c>
      <c r="J244" s="81" t="n">
        <v>4425</v>
      </c>
      <c r="K244" s="81" t="n">
        <v>483</v>
      </c>
      <c r="L244" s="81" t="n">
        <v>1169</v>
      </c>
      <c r="M244" s="82">
        <f>COUNT(B244:L244) / COUNTA(B244:L244)</f>
        <v/>
      </c>
      <c r="N244" s="82">
        <f>1-M244</f>
        <v/>
      </c>
    </row>
    <row r="245">
      <c r="A245" s="40" t="n">
        <v>40940</v>
      </c>
      <c r="B245" s="81" t="n">
        <v>239600</v>
      </c>
      <c r="C245" s="81" t="n">
        <v>3263</v>
      </c>
      <c r="D245" s="81" t="n">
        <v>115924</v>
      </c>
      <c r="E245" s="81" t="n">
        <v>22770</v>
      </c>
      <c r="F245" s="81" t="n">
        <v>150506</v>
      </c>
      <c r="G245" s="81" t="n">
        <v>2056</v>
      </c>
      <c r="H245" s="81" t="n">
        <v>5935</v>
      </c>
      <c r="I245" s="81" t="n">
        <v>2725</v>
      </c>
      <c r="J245" s="81" t="n">
        <v>4462</v>
      </c>
      <c r="K245" s="81" t="n">
        <v>485</v>
      </c>
      <c r="L245" s="81" t="n">
        <v>1178</v>
      </c>
      <c r="M245" s="82">
        <f>COUNT(B245:L245) / COUNTA(B245:L245)</f>
        <v/>
      </c>
      <c r="N245" s="82">
        <f>1-M245</f>
        <v/>
      </c>
    </row>
    <row r="246">
      <c r="A246" s="40" t="n">
        <v>40969</v>
      </c>
      <c r="B246" s="81" t="n">
        <v>241210</v>
      </c>
      <c r="C246" s="81" t="n">
        <v>3281</v>
      </c>
      <c r="D246" s="81" t="n">
        <v>116284</v>
      </c>
      <c r="E246" s="81" t="n">
        <v>22759</v>
      </c>
      <c r="F246" s="81" t="n">
        <v>151909</v>
      </c>
      <c r="G246" s="81" t="n">
        <v>2047</v>
      </c>
      <c r="H246" s="81" t="n">
        <v>5988</v>
      </c>
      <c r="I246" s="81" t="n">
        <v>2718</v>
      </c>
      <c r="J246" s="81" t="n">
        <v>4482</v>
      </c>
      <c r="K246" s="81" t="n">
        <v>482</v>
      </c>
      <c r="L246" s="81" t="n">
        <v>1179</v>
      </c>
      <c r="M246" s="82">
        <f>COUNT(B246:L246) / COUNTA(B246:L246)</f>
        <v/>
      </c>
      <c r="N246" s="82">
        <f>1-M246</f>
        <v/>
      </c>
    </row>
    <row r="247">
      <c r="A247" s="40" t="n">
        <v>41000</v>
      </c>
      <c r="B247" s="81" t="n">
        <v>241664</v>
      </c>
      <c r="C247" s="81" t="n">
        <v>2670</v>
      </c>
      <c r="D247" s="81" t="n">
        <v>116592</v>
      </c>
      <c r="E247" s="81" t="n">
        <v>22275</v>
      </c>
      <c r="F247" s="81" t="n">
        <v>153106</v>
      </c>
      <c r="G247" s="81" t="n">
        <v>2020</v>
      </c>
      <c r="H247" s="81" t="n">
        <v>6009</v>
      </c>
      <c r="I247" s="81" t="n">
        <v>2713</v>
      </c>
      <c r="J247" s="81" t="n">
        <v>4497</v>
      </c>
      <c r="K247" s="81" t="n">
        <v>482</v>
      </c>
      <c r="L247" s="81" t="n">
        <v>1185</v>
      </c>
      <c r="M247" s="82">
        <f>COUNT(B247:L247) / COUNTA(B247:L247)</f>
        <v/>
      </c>
      <c r="N247" s="82">
        <f>1-M247</f>
        <v/>
      </c>
    </row>
    <row r="248">
      <c r="A248" s="40" t="n">
        <v>41030</v>
      </c>
      <c r="B248" s="81" t="n">
        <v>242627</v>
      </c>
      <c r="C248" s="81" t="n">
        <v>2624</v>
      </c>
      <c r="D248" s="81" t="n">
        <v>116805</v>
      </c>
      <c r="E248" s="81" t="n">
        <v>22228</v>
      </c>
      <c r="F248" s="81" t="n">
        <v>153984</v>
      </c>
      <c r="G248" s="81" t="n">
        <v>2024</v>
      </c>
      <c r="H248" s="81" t="n">
        <v>6018</v>
      </c>
      <c r="I248" s="81" t="n">
        <v>2695</v>
      </c>
      <c r="J248" s="81" t="n">
        <v>4515</v>
      </c>
      <c r="K248" s="81" t="n">
        <v>483</v>
      </c>
      <c r="L248" s="81" t="n">
        <v>1191</v>
      </c>
      <c r="M248" s="82">
        <f>COUNT(B248:L248) / COUNTA(B248:L248)</f>
        <v/>
      </c>
      <c r="N248" s="82">
        <f>1-M248</f>
        <v/>
      </c>
    </row>
    <row r="249">
      <c r="A249" s="40" t="n">
        <v>41061</v>
      </c>
      <c r="B249" s="81" t="n">
        <v>243952</v>
      </c>
      <c r="C249" s="81" t="n">
        <v>2638</v>
      </c>
      <c r="D249" s="81" t="n">
        <v>117121</v>
      </c>
      <c r="E249" s="81" t="n">
        <v>22323</v>
      </c>
      <c r="F249" s="81" t="n">
        <v>154993</v>
      </c>
      <c r="G249" s="81" t="n">
        <v>2027</v>
      </c>
      <c r="H249" s="81" t="n">
        <v>6050</v>
      </c>
      <c r="I249" s="81" t="n">
        <v>2697</v>
      </c>
      <c r="J249" s="81" t="n">
        <v>4537</v>
      </c>
      <c r="K249" s="81" t="n">
        <v>484</v>
      </c>
      <c r="L249" s="81" t="n">
        <v>1192</v>
      </c>
      <c r="M249" s="82">
        <f>COUNT(B249:L249) / COUNTA(B249:L249)</f>
        <v/>
      </c>
      <c r="N249" s="82">
        <f>1-M249</f>
        <v/>
      </c>
    </row>
    <row r="250">
      <c r="A250" s="40" t="n">
        <v>41091</v>
      </c>
      <c r="B250" s="81" t="n">
        <v>245419</v>
      </c>
      <c r="C250" s="81" t="n">
        <v>2653</v>
      </c>
      <c r="D250" s="81" t="n">
        <v>117377</v>
      </c>
      <c r="E250" s="81" t="n">
        <v>22477</v>
      </c>
      <c r="F250" s="81" t="n">
        <v>156195</v>
      </c>
      <c r="G250" s="81" t="n">
        <v>2033</v>
      </c>
      <c r="H250" s="81" t="n">
        <v>6075</v>
      </c>
      <c r="I250" s="81" t="n">
        <v>2702</v>
      </c>
      <c r="J250" s="81" t="n">
        <v>4546</v>
      </c>
      <c r="K250" s="81" t="n">
        <v>491</v>
      </c>
      <c r="L250" s="81" t="n">
        <v>1194</v>
      </c>
      <c r="M250" s="82">
        <f>COUNT(B250:L250) / COUNTA(B250:L250)</f>
        <v/>
      </c>
      <c r="N250" s="82">
        <f>1-M250</f>
        <v/>
      </c>
    </row>
    <row r="251">
      <c r="A251" s="40" t="n">
        <v>41122</v>
      </c>
      <c r="B251" s="81" t="n">
        <v>246766</v>
      </c>
      <c r="C251" s="81" t="n">
        <v>2657</v>
      </c>
      <c r="D251" s="81" t="n">
        <v>117739</v>
      </c>
      <c r="E251" s="81" t="n">
        <v>22466</v>
      </c>
      <c r="F251" s="81" t="n">
        <v>157318</v>
      </c>
      <c r="G251" s="81" t="n">
        <v>2051</v>
      </c>
      <c r="H251" s="81" t="n">
        <v>6084</v>
      </c>
      <c r="I251" s="81" t="n">
        <v>2694</v>
      </c>
      <c r="J251" s="81" t="n">
        <v>4578</v>
      </c>
      <c r="K251" s="81" t="n">
        <v>490</v>
      </c>
      <c r="L251" s="81" t="n">
        <v>1203</v>
      </c>
      <c r="M251" s="82">
        <f>COUNT(B251:L251) / COUNTA(B251:L251)</f>
        <v/>
      </c>
      <c r="N251" s="82">
        <f>1-M251</f>
        <v/>
      </c>
    </row>
    <row r="252">
      <c r="A252" s="40" t="n">
        <v>41153</v>
      </c>
      <c r="B252" s="81" t="n">
        <v>247671</v>
      </c>
      <c r="C252" s="81" t="n">
        <v>2661</v>
      </c>
      <c r="D252" s="81" t="n">
        <v>117962</v>
      </c>
      <c r="E252" s="81" t="n">
        <v>22529</v>
      </c>
      <c r="F252" s="81" t="n">
        <v>158001</v>
      </c>
      <c r="G252" s="81" t="n">
        <v>2054</v>
      </c>
      <c r="H252" s="81" t="n">
        <v>6086</v>
      </c>
      <c r="I252" s="81" t="n">
        <v>2693</v>
      </c>
      <c r="J252" s="81" t="n">
        <v>4580</v>
      </c>
      <c r="K252" s="81" t="n">
        <v>490</v>
      </c>
      <c r="L252" s="81" t="n">
        <v>1209</v>
      </c>
      <c r="M252" s="82">
        <f>COUNT(B252:L252) / COUNTA(B252:L252)</f>
        <v/>
      </c>
      <c r="N252" s="82">
        <f>1-M252</f>
        <v/>
      </c>
    </row>
    <row r="253">
      <c r="A253" s="40" t="n">
        <v>41183</v>
      </c>
      <c r="B253" s="81" t="n">
        <v>248516</v>
      </c>
      <c r="C253" s="81" t="n">
        <v>2662</v>
      </c>
      <c r="D253" s="81" t="n">
        <v>118201</v>
      </c>
      <c r="E253" s="81" t="n">
        <v>22422</v>
      </c>
      <c r="F253" s="81" t="n">
        <v>158839</v>
      </c>
      <c r="G253" s="81" t="n">
        <v>2032</v>
      </c>
      <c r="H253" s="81" t="n">
        <v>6069</v>
      </c>
      <c r="I253" s="81" t="n">
        <v>2683</v>
      </c>
      <c r="J253" s="81" t="n">
        <v>4632</v>
      </c>
      <c r="K253" s="81" t="n">
        <v>494</v>
      </c>
      <c r="L253" s="81" t="n">
        <v>1217</v>
      </c>
      <c r="M253" s="82">
        <f>COUNT(B253:L253) / COUNTA(B253:L253)</f>
        <v/>
      </c>
      <c r="N253" s="82">
        <f>1-M253</f>
        <v/>
      </c>
    </row>
    <row r="254">
      <c r="A254" s="40" t="n">
        <v>41214</v>
      </c>
      <c r="B254" s="81" t="n">
        <v>249752</v>
      </c>
      <c r="C254" s="81" t="n">
        <v>2678</v>
      </c>
      <c r="D254" s="81" t="n">
        <v>118491</v>
      </c>
      <c r="E254" s="81" t="n">
        <v>22543</v>
      </c>
      <c r="F254" s="81" t="n">
        <v>159788</v>
      </c>
      <c r="G254" s="81" t="n">
        <v>2032</v>
      </c>
      <c r="H254" s="81" t="n">
        <v>6080</v>
      </c>
      <c r="I254" s="81" t="n">
        <v>2683</v>
      </c>
      <c r="J254" s="81" t="n">
        <v>4635</v>
      </c>
      <c r="K254" s="81" t="n">
        <v>494</v>
      </c>
      <c r="L254" s="81" t="n">
        <v>1224</v>
      </c>
      <c r="M254" s="82">
        <f>COUNT(B254:L254) / COUNTA(B254:L254)</f>
        <v/>
      </c>
      <c r="N254" s="82">
        <f>1-M254</f>
        <v/>
      </c>
    </row>
    <row r="255">
      <c r="A255" s="40" t="n">
        <v>41244</v>
      </c>
      <c r="B255" s="81" t="n">
        <v>250239</v>
      </c>
      <c r="C255" s="81" t="n">
        <v>2676</v>
      </c>
      <c r="D255" s="81" t="n">
        <v>118594</v>
      </c>
      <c r="E255" s="81" t="n">
        <v>22510</v>
      </c>
      <c r="F255" s="81" t="n">
        <v>160202</v>
      </c>
      <c r="G255" s="81" t="n">
        <v>1991</v>
      </c>
      <c r="H255" s="81" t="n">
        <v>6110</v>
      </c>
      <c r="I255" s="81" t="n">
        <v>2665</v>
      </c>
      <c r="J255" s="81" t="n">
        <v>4653</v>
      </c>
      <c r="K255" s="81" t="n">
        <v>494</v>
      </c>
      <c r="L255" s="81" t="n">
        <v>1226</v>
      </c>
      <c r="M255" s="82">
        <f>COUNT(B255:L255) / COUNTA(B255:L255)</f>
        <v/>
      </c>
      <c r="N255" s="82">
        <f>1-M255</f>
        <v/>
      </c>
    </row>
    <row r="256">
      <c r="A256" s="40" t="n">
        <v>41275</v>
      </c>
      <c r="B256" s="81" t="n">
        <v>250754</v>
      </c>
      <c r="C256" s="81" t="n">
        <v>2688</v>
      </c>
      <c r="D256" s="81" t="n">
        <v>118697</v>
      </c>
      <c r="E256" s="81" t="n">
        <v>22542</v>
      </c>
      <c r="F256" s="81" t="n">
        <v>160632</v>
      </c>
      <c r="G256" s="81" t="n">
        <v>1997</v>
      </c>
      <c r="H256" s="81" t="n">
        <v>6125</v>
      </c>
      <c r="I256" s="81" t="n">
        <v>2658</v>
      </c>
      <c r="J256" s="81" t="n">
        <v>4657</v>
      </c>
      <c r="K256" s="81" t="n">
        <v>494</v>
      </c>
      <c r="L256" s="81" t="n">
        <v>1228</v>
      </c>
      <c r="M256" s="82">
        <f>COUNT(B256:L256) / COUNTA(B256:L256)</f>
        <v/>
      </c>
      <c r="N256" s="82">
        <f>1-M256</f>
        <v/>
      </c>
    </row>
    <row r="257">
      <c r="A257" s="40" t="n">
        <v>41306</v>
      </c>
      <c r="B257" s="81" t="n">
        <v>251725</v>
      </c>
      <c r="C257" s="81" t="n">
        <v>2688</v>
      </c>
      <c r="D257" s="81" t="n">
        <v>119015</v>
      </c>
      <c r="E257" s="81" t="n">
        <v>22517</v>
      </c>
      <c r="F257" s="81" t="n">
        <v>161393</v>
      </c>
      <c r="G257" s="81" t="n">
        <v>1999</v>
      </c>
      <c r="H257" s="81" t="n">
        <v>6133</v>
      </c>
      <c r="I257" s="81" t="n">
        <v>2655</v>
      </c>
      <c r="J257" s="81" t="n">
        <v>4659</v>
      </c>
      <c r="K257" s="81" t="n">
        <v>494</v>
      </c>
      <c r="L257" s="81" t="n">
        <v>1233</v>
      </c>
      <c r="M257" s="82">
        <f>COUNT(B257:L257) / COUNTA(B257:L257)</f>
        <v/>
      </c>
      <c r="N257" s="82">
        <f>1-M257</f>
        <v/>
      </c>
    </row>
    <row r="258">
      <c r="A258" s="40" t="n">
        <v>41334</v>
      </c>
      <c r="B258" s="81" t="n">
        <v>252897</v>
      </c>
      <c r="C258" s="81" t="n">
        <v>2685</v>
      </c>
      <c r="D258" s="81" t="n">
        <v>119367</v>
      </c>
      <c r="E258" s="81" t="n">
        <v>22579</v>
      </c>
      <c r="F258" s="81" t="n">
        <v>162295</v>
      </c>
      <c r="G258" s="81" t="n">
        <v>1999</v>
      </c>
      <c r="H258" s="81" t="n">
        <v>6128</v>
      </c>
      <c r="I258" s="81" t="n">
        <v>2654</v>
      </c>
      <c r="J258" s="81" t="n">
        <v>4660</v>
      </c>
      <c r="K258" s="81" t="n">
        <v>493</v>
      </c>
      <c r="L258" s="81" t="n">
        <v>1236</v>
      </c>
      <c r="M258" s="82">
        <f>COUNT(B258:L258) / COUNTA(B258:L258)</f>
        <v/>
      </c>
      <c r="N258" s="82">
        <f>1-M258</f>
        <v/>
      </c>
    </row>
    <row r="259">
      <c r="A259" s="40" t="n">
        <v>41365</v>
      </c>
      <c r="B259" s="81" t="n">
        <v>254336</v>
      </c>
      <c r="C259" s="81" t="n">
        <v>2676</v>
      </c>
      <c r="D259" s="81" t="n">
        <v>119778</v>
      </c>
      <c r="E259" s="81" t="n">
        <v>22588</v>
      </c>
      <c r="F259" s="81" t="n">
        <v>163454</v>
      </c>
      <c r="G259" s="81" t="n">
        <v>1989</v>
      </c>
      <c r="H259" s="81" t="n">
        <v>6142</v>
      </c>
      <c r="I259" s="81" t="n">
        <v>2649</v>
      </c>
      <c r="J259" s="81" t="n">
        <v>4683</v>
      </c>
      <c r="K259" s="81" t="n">
        <v>499</v>
      </c>
      <c r="L259" s="81" t="n">
        <v>1240</v>
      </c>
      <c r="M259" s="82">
        <f>COUNT(B259:L259) / COUNTA(B259:L259)</f>
        <v/>
      </c>
      <c r="N259" s="82">
        <f>1-M259</f>
        <v/>
      </c>
    </row>
    <row r="260">
      <c r="A260" s="40" t="n">
        <v>41395</v>
      </c>
      <c r="B260" s="81" t="n">
        <v>255387</v>
      </c>
      <c r="C260" s="81" t="n">
        <v>2662</v>
      </c>
      <c r="D260" s="81" t="n">
        <v>120064</v>
      </c>
      <c r="E260" s="81" t="n">
        <v>22625</v>
      </c>
      <c r="F260" s="81" t="n">
        <v>164371</v>
      </c>
      <c r="G260" s="81" t="n">
        <v>1992</v>
      </c>
      <c r="H260" s="81" t="n">
        <v>6170</v>
      </c>
      <c r="I260" s="81" t="n">
        <v>2653</v>
      </c>
      <c r="J260" s="81" t="n">
        <v>4695</v>
      </c>
      <c r="K260" s="81" t="n">
        <v>503</v>
      </c>
      <c r="L260" s="81" t="n">
        <v>1250</v>
      </c>
      <c r="M260" s="82">
        <f>COUNT(B260:L260) / COUNTA(B260:L260)</f>
        <v/>
      </c>
      <c r="N260" s="82">
        <f>1-M260</f>
        <v/>
      </c>
    </row>
    <row r="261">
      <c r="A261" s="40" t="n">
        <v>41426</v>
      </c>
      <c r="B261" s="81" t="n">
        <v>256688</v>
      </c>
      <c r="C261" s="81" t="n">
        <v>2662</v>
      </c>
      <c r="D261" s="81" t="n">
        <v>120540</v>
      </c>
      <c r="E261" s="81" t="n">
        <v>22621</v>
      </c>
      <c r="F261" s="81" t="n">
        <v>165450</v>
      </c>
      <c r="G261" s="81" t="n">
        <v>1990</v>
      </c>
      <c r="H261" s="81" t="n">
        <v>6199</v>
      </c>
      <c r="I261" s="81" t="n">
        <v>2650</v>
      </c>
      <c r="J261" s="81" t="n">
        <v>4717</v>
      </c>
      <c r="K261" s="81" t="n">
        <v>507</v>
      </c>
      <c r="L261" s="81" t="n">
        <v>1253</v>
      </c>
      <c r="M261" s="82">
        <f>COUNT(B261:L261) / COUNTA(B261:L261)</f>
        <v/>
      </c>
      <c r="N261" s="82">
        <f>1-M261</f>
        <v/>
      </c>
    </row>
    <row r="262">
      <c r="A262" s="40" t="n">
        <v>41456</v>
      </c>
      <c r="B262" s="81" t="n">
        <v>258236</v>
      </c>
      <c r="C262" s="81" t="n">
        <v>2681</v>
      </c>
      <c r="D262" s="81" t="n">
        <v>120997</v>
      </c>
      <c r="E262" s="81" t="n">
        <v>22553</v>
      </c>
      <c r="F262" s="81" t="n">
        <v>166775</v>
      </c>
      <c r="G262" s="81" t="n">
        <v>1992</v>
      </c>
      <c r="H262" s="81" t="n">
        <v>6225</v>
      </c>
      <c r="I262" s="81" t="n">
        <v>2654</v>
      </c>
      <c r="J262" s="81" t="n">
        <v>4723</v>
      </c>
      <c r="K262" s="81" t="n">
        <v>510</v>
      </c>
      <c r="L262" s="81" t="n">
        <v>1253</v>
      </c>
      <c r="M262" s="82">
        <f>COUNT(B262:L262) / COUNTA(B262:L262)</f>
        <v/>
      </c>
      <c r="N262" s="82">
        <f>1-M262</f>
        <v/>
      </c>
    </row>
    <row r="263">
      <c r="A263" s="40" t="n">
        <v>41487</v>
      </c>
      <c r="B263" s="81" t="n">
        <v>259938</v>
      </c>
      <c r="C263" s="81" t="n">
        <v>2677</v>
      </c>
      <c r="D263" s="81" t="n">
        <v>121542</v>
      </c>
      <c r="E263" s="81" t="n">
        <v>22603</v>
      </c>
      <c r="F263" s="81" t="n">
        <v>168158</v>
      </c>
      <c r="G263" s="81" t="n">
        <v>1991</v>
      </c>
      <c r="H263" s="81" t="n">
        <v>6248</v>
      </c>
      <c r="I263" s="81" t="n">
        <v>2650</v>
      </c>
      <c r="J263" s="81" t="n">
        <v>4755</v>
      </c>
      <c r="K263" s="81" t="n">
        <v>512</v>
      </c>
      <c r="L263" s="81" t="n">
        <v>1255</v>
      </c>
      <c r="M263" s="82">
        <f>COUNT(B263:L263) / COUNTA(B263:L263)</f>
        <v/>
      </c>
      <c r="N263" s="82">
        <f>1-M263</f>
        <v/>
      </c>
    </row>
    <row r="264">
      <c r="A264" s="40" t="n">
        <v>41518</v>
      </c>
      <c r="B264" s="81" t="n">
        <v>261246</v>
      </c>
      <c r="C264" s="81" t="n">
        <v>2689</v>
      </c>
      <c r="D264" s="81" t="n">
        <v>121916</v>
      </c>
      <c r="E264" s="81" t="n">
        <v>22611</v>
      </c>
      <c r="F264" s="81" t="n">
        <v>169247</v>
      </c>
      <c r="G264" s="81" t="n">
        <v>1996</v>
      </c>
      <c r="H264" s="81" t="n">
        <v>6265</v>
      </c>
      <c r="I264" s="81" t="n">
        <v>2648</v>
      </c>
      <c r="J264" s="81" t="n">
        <v>4792</v>
      </c>
      <c r="K264" s="81" t="n">
        <v>514</v>
      </c>
      <c r="L264" s="81" t="n">
        <v>1263</v>
      </c>
      <c r="M264" s="82">
        <f>COUNT(B264:L264) / COUNTA(B264:L264)</f>
        <v/>
      </c>
      <c r="N264" s="82">
        <f>1-M264</f>
        <v/>
      </c>
    </row>
    <row r="265">
      <c r="A265" s="40" t="n">
        <v>41548</v>
      </c>
      <c r="B265" s="81" t="n">
        <v>262855</v>
      </c>
      <c r="C265" s="81" t="n">
        <v>2706</v>
      </c>
      <c r="D265" s="81" t="n">
        <v>122434</v>
      </c>
      <c r="E265" s="81" t="n">
        <v>22651</v>
      </c>
      <c r="F265" s="81" t="n">
        <v>170480</v>
      </c>
      <c r="G265" s="81" t="n">
        <v>2004</v>
      </c>
      <c r="H265" s="81" t="n">
        <v>6297</v>
      </c>
      <c r="I265" s="81" t="n">
        <v>2639</v>
      </c>
      <c r="J265" s="81" t="n">
        <v>4815</v>
      </c>
      <c r="K265" s="81" t="n">
        <v>514</v>
      </c>
      <c r="L265" s="81" t="n">
        <v>1268</v>
      </c>
      <c r="M265" s="82">
        <f>COUNT(B265:L265) / COUNTA(B265:L265)</f>
        <v/>
      </c>
      <c r="N265" s="82">
        <f>1-M265</f>
        <v/>
      </c>
    </row>
    <row r="266">
      <c r="A266" s="40" t="n">
        <v>41579</v>
      </c>
      <c r="B266" s="81" t="n">
        <v>264029</v>
      </c>
      <c r="C266" s="81" t="n">
        <v>2633</v>
      </c>
      <c r="D266" s="81" t="n">
        <v>122960</v>
      </c>
      <c r="E266" s="81" t="n">
        <v>22358</v>
      </c>
      <c r="F266" s="81" t="n">
        <v>171612</v>
      </c>
      <c r="G266" s="81" t="n">
        <v>1981</v>
      </c>
      <c r="H266" s="81" t="n">
        <v>6349</v>
      </c>
      <c r="I266" s="81" t="n">
        <v>2631</v>
      </c>
      <c r="J266" s="81" t="n">
        <v>4846</v>
      </c>
      <c r="K266" s="81" t="n">
        <v>517</v>
      </c>
      <c r="L266" s="81" t="n">
        <v>1274</v>
      </c>
      <c r="M266" s="82">
        <f>COUNT(B266:L266) / COUNTA(B266:L266)</f>
        <v/>
      </c>
      <c r="N266" s="82">
        <f>1-M266</f>
        <v/>
      </c>
    </row>
    <row r="267">
      <c r="A267" s="40" t="n">
        <v>41609</v>
      </c>
      <c r="B267" s="81" t="n">
        <v>265291</v>
      </c>
      <c r="C267" s="81" t="n">
        <v>2641</v>
      </c>
      <c r="D267" s="81" t="n">
        <v>123423</v>
      </c>
      <c r="E267" s="81" t="n">
        <v>22421</v>
      </c>
      <c r="F267" s="81" t="n">
        <v>172474</v>
      </c>
      <c r="G267" s="81" t="n">
        <v>2002</v>
      </c>
      <c r="H267" s="81" t="n">
        <v>6380</v>
      </c>
      <c r="I267" s="81" t="n">
        <v>2626</v>
      </c>
      <c r="J267" s="81" t="n">
        <v>4864</v>
      </c>
      <c r="K267" s="81" t="n">
        <v>517</v>
      </c>
      <c r="L267" s="81" t="n">
        <v>1274</v>
      </c>
      <c r="M267" s="82">
        <f>COUNT(B267:L267) / COUNTA(B267:L267)</f>
        <v/>
      </c>
      <c r="N267" s="82">
        <f>1-M267</f>
        <v/>
      </c>
    </row>
    <row r="268">
      <c r="A268" s="40" t="n">
        <v>41640</v>
      </c>
      <c r="B268" s="81" t="n">
        <v>266390</v>
      </c>
      <c r="C268" s="81" t="n">
        <v>2641</v>
      </c>
      <c r="D268" s="81" t="n">
        <v>123815</v>
      </c>
      <c r="E268" s="81" t="n">
        <v>22364</v>
      </c>
      <c r="F268" s="81" t="n">
        <v>173354</v>
      </c>
      <c r="G268" s="81" t="n">
        <v>1990</v>
      </c>
      <c r="H268" s="81" t="n">
        <v>6420</v>
      </c>
      <c r="I268" s="81" t="n">
        <v>2604</v>
      </c>
      <c r="J268" s="81" t="n">
        <v>4911</v>
      </c>
      <c r="K268" s="81" t="n">
        <v>513</v>
      </c>
      <c r="L268" s="81" t="n">
        <v>1281</v>
      </c>
      <c r="M268" s="82">
        <f>COUNT(B268:L268) / COUNTA(B268:L268)</f>
        <v/>
      </c>
      <c r="N268" s="82">
        <f>1-M268</f>
        <v/>
      </c>
    </row>
    <row r="269">
      <c r="A269" s="40" t="n">
        <v>41671</v>
      </c>
      <c r="B269" s="81" t="n">
        <v>267234</v>
      </c>
      <c r="C269" s="81" t="n">
        <v>2648</v>
      </c>
      <c r="D269" s="81" t="n">
        <v>124144</v>
      </c>
      <c r="E269" s="81" t="n">
        <v>22403</v>
      </c>
      <c r="F269" s="81" t="n">
        <v>173911</v>
      </c>
      <c r="G269" s="81" t="n">
        <v>1992</v>
      </c>
      <c r="H269" s="81" t="n">
        <v>6444</v>
      </c>
      <c r="I269" s="81" t="n">
        <v>2603</v>
      </c>
      <c r="J269" s="81" t="n">
        <v>4920</v>
      </c>
      <c r="K269" s="81" t="n">
        <v>516</v>
      </c>
      <c r="L269" s="81" t="n">
        <v>1286</v>
      </c>
      <c r="M269" s="82">
        <f>COUNT(B269:L269) / COUNTA(B269:L269)</f>
        <v/>
      </c>
      <c r="N269" s="82">
        <f>1-M269</f>
        <v/>
      </c>
    </row>
    <row r="270">
      <c r="A270" s="40" t="n">
        <v>41699</v>
      </c>
      <c r="B270" s="81" t="n">
        <v>268480</v>
      </c>
      <c r="C270" s="81" t="n">
        <v>2653</v>
      </c>
      <c r="D270" s="81" t="n">
        <v>124611</v>
      </c>
      <c r="E270" s="81" t="n">
        <v>22268</v>
      </c>
      <c r="F270" s="81" t="n">
        <v>174964</v>
      </c>
      <c r="G270" s="81" t="n">
        <v>1953</v>
      </c>
      <c r="H270" s="81" t="n">
        <v>6504</v>
      </c>
      <c r="I270" s="81" t="n">
        <v>2584</v>
      </c>
      <c r="J270" s="81" t="n">
        <v>4945</v>
      </c>
      <c r="K270" s="81" t="n">
        <v>500</v>
      </c>
      <c r="L270" s="81" t="n">
        <v>1297</v>
      </c>
      <c r="M270" s="82">
        <f>COUNT(B270:L270) / COUNTA(B270:L270)</f>
        <v/>
      </c>
      <c r="N270" s="82">
        <f>1-M270</f>
        <v/>
      </c>
    </row>
    <row r="271">
      <c r="A271" s="40" t="n">
        <v>41730</v>
      </c>
      <c r="B271" s="81" t="n">
        <v>269717</v>
      </c>
      <c r="C271" s="81" t="n">
        <v>2661</v>
      </c>
      <c r="D271" s="81" t="n">
        <v>125030</v>
      </c>
      <c r="E271" s="81" t="n">
        <v>22308</v>
      </c>
      <c r="F271" s="81" t="n">
        <v>175794</v>
      </c>
      <c r="G271" s="81" t="n">
        <v>1953</v>
      </c>
      <c r="H271" s="81" t="n">
        <v>6528</v>
      </c>
      <c r="I271" s="81" t="n">
        <v>2587</v>
      </c>
      <c r="J271" s="81" t="n">
        <v>4966</v>
      </c>
      <c r="K271" s="81" t="n">
        <v>501</v>
      </c>
      <c r="L271" s="81" t="n">
        <v>1304</v>
      </c>
      <c r="M271" s="82">
        <f>COUNT(B271:L271) / COUNTA(B271:L271)</f>
        <v/>
      </c>
      <c r="N271" s="82">
        <f>1-M271</f>
        <v/>
      </c>
    </row>
    <row r="272">
      <c r="A272" s="40" t="n">
        <v>41760</v>
      </c>
      <c r="B272" s="81" t="n">
        <v>271305</v>
      </c>
      <c r="C272" s="81" t="n">
        <v>2677</v>
      </c>
      <c r="D272" s="81" t="n">
        <v>125654</v>
      </c>
      <c r="E272" s="81" t="n">
        <v>22418</v>
      </c>
      <c r="F272" s="81" t="n">
        <v>176789</v>
      </c>
      <c r="G272" s="81" t="n">
        <v>1958</v>
      </c>
      <c r="H272" s="81" t="n">
        <v>6561</v>
      </c>
      <c r="I272" s="81" t="n">
        <v>2580</v>
      </c>
      <c r="J272" s="81" t="n">
        <v>4976</v>
      </c>
      <c r="K272" s="81" t="n">
        <v>502</v>
      </c>
      <c r="L272" s="81" t="n">
        <v>1306</v>
      </c>
      <c r="M272" s="82">
        <f>COUNT(B272:L272) / COUNTA(B272:L272)</f>
        <v/>
      </c>
      <c r="N272" s="82">
        <f>1-M272</f>
        <v/>
      </c>
    </row>
    <row r="273">
      <c r="A273" s="40" t="n">
        <v>41791</v>
      </c>
      <c r="B273" s="81" t="n">
        <v>272418</v>
      </c>
      <c r="C273" s="81" t="n">
        <v>2684</v>
      </c>
      <c r="D273" s="81" t="n">
        <v>126114</v>
      </c>
      <c r="E273" s="81" t="n">
        <v>22425</v>
      </c>
      <c r="F273" s="81" t="n">
        <v>177574</v>
      </c>
      <c r="G273" s="81" t="n">
        <v>1953</v>
      </c>
      <c r="H273" s="81" t="n">
        <v>6604</v>
      </c>
      <c r="I273" s="81" t="n">
        <v>2567</v>
      </c>
      <c r="J273" s="81" t="n">
        <v>4997</v>
      </c>
      <c r="K273" s="81" t="n">
        <v>504</v>
      </c>
      <c r="L273" s="81" t="n">
        <v>1309</v>
      </c>
      <c r="M273" s="82">
        <f>COUNT(B273:L273) / COUNTA(B273:L273)</f>
        <v/>
      </c>
      <c r="N273" s="82">
        <f>1-M273</f>
        <v/>
      </c>
    </row>
    <row r="274">
      <c r="A274" s="40" t="n">
        <v>41821</v>
      </c>
      <c r="B274" s="81" t="n">
        <v>273943</v>
      </c>
      <c r="C274" s="81" t="n">
        <v>2697</v>
      </c>
      <c r="D274" s="81" t="n">
        <v>126640</v>
      </c>
      <c r="E274" s="81" t="n">
        <v>22474</v>
      </c>
      <c r="F274" s="81" t="n">
        <v>178734</v>
      </c>
      <c r="G274" s="81" t="n">
        <v>1962</v>
      </c>
      <c r="H274" s="81" t="n">
        <v>6652</v>
      </c>
      <c r="I274" s="81" t="n">
        <v>2563</v>
      </c>
      <c r="J274" s="81" t="n">
        <v>5008</v>
      </c>
      <c r="K274" s="81" t="n">
        <v>502</v>
      </c>
      <c r="L274" s="81" t="n">
        <v>1317</v>
      </c>
      <c r="M274" s="82">
        <f>COUNT(B274:L274) / COUNTA(B274:L274)</f>
        <v/>
      </c>
      <c r="N274" s="82">
        <f>1-M274</f>
        <v/>
      </c>
    </row>
    <row r="275">
      <c r="A275" s="40" t="n">
        <v>41852</v>
      </c>
      <c r="B275" s="81" t="n">
        <v>275240</v>
      </c>
      <c r="C275" s="81" t="n">
        <v>2706</v>
      </c>
      <c r="D275" s="81" t="n">
        <v>127122</v>
      </c>
      <c r="E275" s="81" t="n">
        <v>22522</v>
      </c>
      <c r="F275" s="81" t="n">
        <v>179511</v>
      </c>
      <c r="G275" s="81" t="n">
        <v>1969</v>
      </c>
      <c r="H275" s="81" t="n">
        <v>6674</v>
      </c>
      <c r="I275" s="81" t="n">
        <v>2569</v>
      </c>
      <c r="J275" s="81" t="n">
        <v>5008</v>
      </c>
      <c r="K275" s="81" t="n">
        <v>503</v>
      </c>
      <c r="L275" s="81" t="n">
        <v>1318</v>
      </c>
      <c r="M275" s="82">
        <f>COUNT(B275:L275) / COUNTA(B275:L275)</f>
        <v/>
      </c>
      <c r="N275" s="82">
        <f>1-M275</f>
        <v/>
      </c>
    </row>
    <row r="276">
      <c r="A276" s="40" t="n">
        <v>41883</v>
      </c>
      <c r="B276" s="81" t="n">
        <v>276903</v>
      </c>
      <c r="C276" s="81" t="n">
        <v>2722</v>
      </c>
      <c r="D276" s="81" t="n">
        <v>127665</v>
      </c>
      <c r="E276" s="81" t="n">
        <v>22531</v>
      </c>
      <c r="F276" s="81" t="n">
        <v>180765</v>
      </c>
      <c r="G276" s="81" t="n">
        <v>1974</v>
      </c>
      <c r="H276" s="81" t="n">
        <v>6701</v>
      </c>
      <c r="I276" s="81" t="n">
        <v>2573</v>
      </c>
      <c r="J276" s="81" t="n">
        <v>5014</v>
      </c>
      <c r="K276" s="81" t="n">
        <v>505</v>
      </c>
      <c r="L276" s="81" t="n">
        <v>1324</v>
      </c>
      <c r="M276" s="82">
        <f>COUNT(B276:L276) / COUNTA(B276:L276)</f>
        <v/>
      </c>
      <c r="N276" s="82">
        <f>1-M276</f>
        <v/>
      </c>
    </row>
    <row r="277">
      <c r="A277" s="40" t="n">
        <v>41913</v>
      </c>
      <c r="B277" s="81" t="n">
        <v>278321</v>
      </c>
      <c r="C277" s="81" t="n">
        <v>2727</v>
      </c>
      <c r="D277" s="81" t="n">
        <v>128156</v>
      </c>
      <c r="E277" s="81" t="n">
        <v>22595</v>
      </c>
      <c r="F277" s="81" t="n">
        <v>181785</v>
      </c>
      <c r="G277" s="81" t="n">
        <v>1979</v>
      </c>
      <c r="H277" s="81" t="n">
        <v>6747</v>
      </c>
      <c r="I277" s="81" t="n">
        <v>2582</v>
      </c>
      <c r="J277" s="81" t="n">
        <v>5033</v>
      </c>
      <c r="K277" s="81" t="n">
        <v>508</v>
      </c>
      <c r="L277" s="81" t="n">
        <v>1328</v>
      </c>
      <c r="M277" s="82">
        <f>COUNT(B277:L277) / COUNTA(B277:L277)</f>
        <v/>
      </c>
      <c r="N277" s="82">
        <f>1-M277</f>
        <v/>
      </c>
    </row>
    <row r="278">
      <c r="A278" s="40" t="n">
        <v>41944</v>
      </c>
      <c r="B278" s="81" t="n">
        <v>279603</v>
      </c>
      <c r="C278" s="81" t="n">
        <v>2736</v>
      </c>
      <c r="D278" s="81" t="n">
        <v>128583</v>
      </c>
      <c r="E278" s="81" t="n">
        <v>22633</v>
      </c>
      <c r="F278" s="81" t="n">
        <v>182667</v>
      </c>
      <c r="G278" s="81" t="n">
        <v>1989</v>
      </c>
      <c r="H278" s="81" t="n">
        <v>6766</v>
      </c>
      <c r="I278" s="81" t="n">
        <v>2589</v>
      </c>
      <c r="J278" s="81" t="n">
        <v>5041</v>
      </c>
      <c r="K278" s="81" t="n">
        <v>512</v>
      </c>
      <c r="L278" s="81" t="n">
        <v>1333</v>
      </c>
      <c r="M278" s="82">
        <f>COUNT(B278:L278) / COUNTA(B278:L278)</f>
        <v/>
      </c>
      <c r="N278" s="82">
        <f>1-M278</f>
        <v/>
      </c>
    </row>
    <row r="279">
      <c r="A279" s="40" t="n">
        <v>41974</v>
      </c>
      <c r="B279" s="81" t="n">
        <v>280227</v>
      </c>
      <c r="C279" s="81" t="n">
        <v>2745</v>
      </c>
      <c r="D279" s="81" t="n">
        <v>128766</v>
      </c>
      <c r="E279" s="81" t="n">
        <v>22596</v>
      </c>
      <c r="F279" s="81" t="n">
        <v>183134</v>
      </c>
      <c r="G279" s="81" t="n">
        <v>1987</v>
      </c>
      <c r="H279" s="81" t="n">
        <v>6786</v>
      </c>
      <c r="I279" s="81" t="n">
        <v>2586</v>
      </c>
      <c r="J279" s="81" t="n">
        <v>5048</v>
      </c>
      <c r="K279" s="81" t="n">
        <v>512</v>
      </c>
      <c r="L279" s="81" t="n">
        <v>1338</v>
      </c>
      <c r="M279" s="82">
        <f>COUNT(B279:L279) / COUNTA(B279:L279)</f>
        <v/>
      </c>
      <c r="N279" s="82">
        <f>1-M279</f>
        <v/>
      </c>
    </row>
    <row r="280">
      <c r="A280" s="40" t="n">
        <v>42005</v>
      </c>
      <c r="B280" s="81" t="n">
        <v>273079</v>
      </c>
      <c r="C280" s="81" t="n">
        <v>2163</v>
      </c>
      <c r="D280" s="81" t="n">
        <v>125533</v>
      </c>
      <c r="E280" s="81" t="n">
        <v>20899</v>
      </c>
      <c r="F280" s="81" t="n">
        <v>180031</v>
      </c>
      <c r="G280" s="81" t="n">
        <v>1902</v>
      </c>
      <c r="H280" s="81" t="n">
        <v>6595</v>
      </c>
      <c r="I280" s="81" t="n">
        <v>2501</v>
      </c>
      <c r="J280" s="81" t="n">
        <v>4954</v>
      </c>
      <c r="K280" s="81" t="n">
        <v>502</v>
      </c>
      <c r="L280" s="81" t="n">
        <v>1311</v>
      </c>
      <c r="M280" s="82">
        <f>COUNT(B280:L280) / COUNTA(B280:L280)</f>
        <v/>
      </c>
      <c r="N280" s="82">
        <f>1-M280</f>
        <v/>
      </c>
    </row>
    <row r="281">
      <c r="A281" s="40" t="n">
        <v>42036</v>
      </c>
      <c r="B281" s="81" t="n">
        <v>274270</v>
      </c>
      <c r="C281" s="81" t="n">
        <v>2168</v>
      </c>
      <c r="D281" s="81" t="n">
        <v>126018</v>
      </c>
      <c r="E281" s="81" t="n">
        <v>20917</v>
      </c>
      <c r="F281" s="81" t="n">
        <v>180901</v>
      </c>
      <c r="G281" s="81" t="n">
        <v>1904</v>
      </c>
      <c r="H281" s="81" t="n">
        <v>6615</v>
      </c>
      <c r="I281" s="81" t="n">
        <v>2491</v>
      </c>
      <c r="J281" s="81" t="n">
        <v>4957</v>
      </c>
      <c r="K281" s="81" t="n">
        <v>503</v>
      </c>
      <c r="L281" s="81" t="n">
        <v>1314</v>
      </c>
      <c r="M281" s="82">
        <f>COUNT(B281:L281) / COUNTA(B281:L281)</f>
        <v/>
      </c>
      <c r="N281" s="82">
        <f>1-M281</f>
        <v/>
      </c>
    </row>
    <row r="282">
      <c r="A282" s="40" t="n">
        <v>42064</v>
      </c>
      <c r="B282" s="81" t="n">
        <v>276094</v>
      </c>
      <c r="C282" s="81" t="n">
        <v>2184</v>
      </c>
      <c r="D282" s="81" t="n">
        <v>126620</v>
      </c>
      <c r="E282" s="81" t="n">
        <v>20971</v>
      </c>
      <c r="F282" s="81" t="n">
        <v>182207</v>
      </c>
      <c r="G282" s="81" t="n">
        <v>1913</v>
      </c>
      <c r="H282" s="81" t="n">
        <v>6664</v>
      </c>
      <c r="I282" s="81" t="n">
        <v>2491</v>
      </c>
      <c r="J282" s="81" t="n">
        <v>4975</v>
      </c>
      <c r="K282" s="81" t="n">
        <v>504</v>
      </c>
      <c r="L282" s="81" t="n">
        <v>1325</v>
      </c>
      <c r="M282" s="82">
        <f>COUNT(B282:L282) / COUNTA(B282:L282)</f>
        <v/>
      </c>
      <c r="N282" s="82">
        <f>1-M282</f>
        <v/>
      </c>
    </row>
    <row r="283">
      <c r="A283" s="40" t="n">
        <v>42095</v>
      </c>
      <c r="B283" s="81" t="n">
        <v>277295</v>
      </c>
      <c r="C283" s="81" t="n">
        <v>2208</v>
      </c>
      <c r="D283" s="81" t="n">
        <v>127031</v>
      </c>
      <c r="E283" s="81" t="n">
        <v>20990</v>
      </c>
      <c r="F283" s="81" t="n">
        <v>183085</v>
      </c>
      <c r="G283" s="81" t="n">
        <v>1904</v>
      </c>
      <c r="H283" s="81" t="n">
        <v>6688</v>
      </c>
      <c r="I283" s="81" t="n">
        <v>2489</v>
      </c>
      <c r="J283" s="81" t="n">
        <v>4996</v>
      </c>
      <c r="K283" s="81" t="n">
        <v>506</v>
      </c>
      <c r="L283" s="81" t="n">
        <v>1330</v>
      </c>
      <c r="M283" s="82">
        <f>COUNT(B283:L283) / COUNTA(B283:L283)</f>
        <v/>
      </c>
      <c r="N283" s="82">
        <f>1-M283</f>
        <v/>
      </c>
    </row>
    <row r="284">
      <c r="A284" s="40" t="n">
        <v>42125</v>
      </c>
      <c r="B284" s="81" t="n">
        <v>278402</v>
      </c>
      <c r="C284" s="81" t="n">
        <v>2226</v>
      </c>
      <c r="D284" s="81" t="n">
        <v>127387</v>
      </c>
      <c r="E284" s="81" t="n">
        <v>20997</v>
      </c>
      <c r="F284" s="81" t="n">
        <v>183911</v>
      </c>
      <c r="G284" s="81" t="n">
        <v>1910</v>
      </c>
      <c r="H284" s="81" t="n">
        <v>6711</v>
      </c>
      <c r="I284" s="81" t="n">
        <v>2489</v>
      </c>
      <c r="J284" s="81" t="n">
        <v>5005</v>
      </c>
      <c r="K284" s="81" t="n">
        <v>506</v>
      </c>
      <c r="L284" s="81" t="n">
        <v>1333</v>
      </c>
      <c r="M284" s="82">
        <f>COUNT(B284:L284) / COUNTA(B284:L284)</f>
        <v/>
      </c>
      <c r="N284" s="82">
        <f>1-M284</f>
        <v/>
      </c>
    </row>
    <row r="285">
      <c r="A285" s="40" t="n">
        <v>42156</v>
      </c>
      <c r="B285" s="81" t="n">
        <v>279516</v>
      </c>
      <c r="C285" s="81" t="n">
        <v>2264</v>
      </c>
      <c r="D285" s="81" t="n">
        <v>127772</v>
      </c>
      <c r="E285" s="81" t="n">
        <v>21014</v>
      </c>
      <c r="F285" s="81" t="n">
        <v>184625</v>
      </c>
      <c r="G285" s="81" t="n">
        <v>1918</v>
      </c>
      <c r="H285" s="81" t="n">
        <v>6749</v>
      </c>
      <c r="I285" s="81" t="n">
        <v>2492</v>
      </c>
      <c r="J285" s="81" t="n">
        <v>5020</v>
      </c>
      <c r="K285" s="81" t="n">
        <v>503</v>
      </c>
      <c r="L285" s="81" t="n">
        <v>1333</v>
      </c>
      <c r="M285" s="82">
        <f>COUNT(B285:L285) / COUNTA(B285:L285)</f>
        <v/>
      </c>
      <c r="N285" s="82">
        <f>1-M285</f>
        <v/>
      </c>
    </row>
    <row r="286">
      <c r="A286" s="40" t="n">
        <v>42186</v>
      </c>
      <c r="B286" s="81" t="n">
        <v>281252</v>
      </c>
      <c r="C286" s="81" t="n">
        <v>2236</v>
      </c>
      <c r="D286" s="81" t="n">
        <v>128382</v>
      </c>
      <c r="E286" s="81" t="n">
        <v>21072</v>
      </c>
      <c r="F286" s="81" t="n">
        <v>185936</v>
      </c>
      <c r="G286" s="81" t="n">
        <v>1925</v>
      </c>
      <c r="H286" s="81" t="n">
        <v>6793</v>
      </c>
      <c r="I286" s="81" t="n">
        <v>2491</v>
      </c>
      <c r="J286" s="81" t="n">
        <v>5049</v>
      </c>
      <c r="K286" s="81" t="n">
        <v>502</v>
      </c>
      <c r="L286" s="81" t="n">
        <v>1338</v>
      </c>
      <c r="M286" s="82">
        <f>COUNT(B286:L286) / COUNTA(B286:L286)</f>
        <v/>
      </c>
      <c r="N286" s="82">
        <f>1-M286</f>
        <v/>
      </c>
    </row>
    <row r="287">
      <c r="A287" s="40" t="n">
        <v>42217</v>
      </c>
      <c r="B287" s="81" t="n">
        <v>282613</v>
      </c>
      <c r="C287" s="81" t="n">
        <v>2221</v>
      </c>
      <c r="D287" s="81" t="n">
        <v>128901</v>
      </c>
      <c r="E287" s="81" t="n">
        <v>21102</v>
      </c>
      <c r="F287" s="81" t="n">
        <v>186905</v>
      </c>
      <c r="G287" s="81" t="n">
        <v>1931</v>
      </c>
      <c r="H287" s="81" t="n">
        <v>6830</v>
      </c>
      <c r="I287" s="81" t="n">
        <v>2489</v>
      </c>
      <c r="J287" s="81" t="n">
        <v>5064</v>
      </c>
      <c r="K287" s="81" t="n">
        <v>505</v>
      </c>
      <c r="L287" s="81" t="n">
        <v>1341</v>
      </c>
      <c r="M287" s="82">
        <f>COUNT(B287:L287) / COUNTA(B287:L287)</f>
        <v/>
      </c>
      <c r="N287" s="82">
        <f>1-M287</f>
        <v/>
      </c>
    </row>
    <row r="288">
      <c r="A288" s="40" t="n">
        <v>42248</v>
      </c>
      <c r="B288" s="81" t="n">
        <v>283725</v>
      </c>
      <c r="C288" s="81" t="n">
        <v>2212</v>
      </c>
      <c r="D288" s="81" t="n">
        <v>129327</v>
      </c>
      <c r="E288" s="81" t="n">
        <v>21068</v>
      </c>
      <c r="F288" s="81" t="n">
        <v>187618</v>
      </c>
      <c r="G288" s="81" t="n">
        <v>1940</v>
      </c>
      <c r="H288" s="81" t="n">
        <v>6879</v>
      </c>
      <c r="I288" s="81" t="n">
        <v>2484</v>
      </c>
      <c r="J288" s="81" t="n">
        <v>5099</v>
      </c>
      <c r="K288" s="81" t="n">
        <v>508</v>
      </c>
      <c r="L288" s="81" t="n">
        <v>1355</v>
      </c>
      <c r="M288" s="82">
        <f>COUNT(B288:L288) / COUNTA(B288:L288)</f>
        <v/>
      </c>
      <c r="N288" s="82">
        <f>1-M288</f>
        <v/>
      </c>
    </row>
    <row r="289">
      <c r="A289" s="40" t="n">
        <v>42278</v>
      </c>
      <c r="B289" s="81" t="n">
        <v>284651</v>
      </c>
      <c r="C289" s="81" t="n">
        <v>2205</v>
      </c>
      <c r="D289" s="81" t="n">
        <v>129585</v>
      </c>
      <c r="E289" s="81" t="n">
        <v>20960</v>
      </c>
      <c r="F289" s="81" t="n">
        <v>188489</v>
      </c>
      <c r="G289" s="81" t="n">
        <v>1945</v>
      </c>
      <c r="H289" s="81" t="n">
        <v>6894</v>
      </c>
      <c r="I289" s="81" t="n">
        <v>2482</v>
      </c>
      <c r="J289" s="81" t="n">
        <v>5107</v>
      </c>
      <c r="K289" s="81" t="n">
        <v>515</v>
      </c>
      <c r="L289" s="81" t="n">
        <v>1354</v>
      </c>
      <c r="M289" s="82">
        <f>COUNT(B289:L289) / COUNTA(B289:L289)</f>
        <v/>
      </c>
      <c r="N289" s="82">
        <f>1-M289</f>
        <v/>
      </c>
    </row>
    <row r="290">
      <c r="A290" s="40" t="n">
        <v>42309</v>
      </c>
      <c r="B290" s="81" t="n">
        <v>285365</v>
      </c>
      <c r="C290" s="81" t="n">
        <v>2191</v>
      </c>
      <c r="D290" s="81" t="n">
        <v>129826</v>
      </c>
      <c r="E290" s="81" t="n">
        <v>20922</v>
      </c>
      <c r="F290" s="81" t="n">
        <v>189044</v>
      </c>
      <c r="G290" s="81" t="n">
        <v>1944</v>
      </c>
      <c r="H290" s="81" t="n">
        <v>6923</v>
      </c>
      <c r="I290" s="81" t="n">
        <v>2474</v>
      </c>
      <c r="J290" s="81" t="n">
        <v>5097</v>
      </c>
      <c r="K290" s="81" t="n">
        <v>515</v>
      </c>
      <c r="L290" s="81" t="n">
        <v>1362</v>
      </c>
      <c r="M290" s="82">
        <f>COUNT(B290:L290) / COUNTA(B290:L290)</f>
        <v/>
      </c>
      <c r="N290" s="82">
        <f>1-M290</f>
        <v/>
      </c>
    </row>
    <row r="291">
      <c r="A291" s="40" t="n">
        <v>42339</v>
      </c>
      <c r="B291" s="81" t="n">
        <v>286011</v>
      </c>
      <c r="C291" s="81" t="n">
        <v>2165</v>
      </c>
      <c r="D291" s="81" t="n">
        <v>130147</v>
      </c>
      <c r="E291" s="81" t="n">
        <v>20734</v>
      </c>
      <c r="F291" s="81" t="n">
        <v>189562</v>
      </c>
      <c r="G291" s="81" t="n">
        <v>1938</v>
      </c>
      <c r="H291" s="81" t="n">
        <v>6946</v>
      </c>
      <c r="I291" s="81" t="n">
        <v>2467</v>
      </c>
      <c r="J291" s="81" t="n">
        <v>5100</v>
      </c>
      <c r="K291" s="81" t="n">
        <v>512</v>
      </c>
      <c r="L291" s="81" t="n">
        <v>1366</v>
      </c>
      <c r="M291" s="82">
        <f>COUNT(B291:L291) / COUNTA(B291:L291)</f>
        <v/>
      </c>
      <c r="N291" s="82">
        <f>1-M291</f>
        <v/>
      </c>
    </row>
    <row r="292">
      <c r="A292" s="40" t="n">
        <v>42370</v>
      </c>
      <c r="B292" s="81" t="n">
        <v>286826</v>
      </c>
      <c r="C292" s="81" t="n">
        <v>2160</v>
      </c>
      <c r="D292" s="81" t="n">
        <v>130440</v>
      </c>
      <c r="E292" s="81" t="n">
        <v>20652</v>
      </c>
      <c r="F292" s="81" t="n">
        <v>190228</v>
      </c>
      <c r="G292" s="81" t="n">
        <v>1924</v>
      </c>
      <c r="H292" s="81" t="n">
        <v>6966</v>
      </c>
      <c r="I292" s="81" t="n">
        <v>2454</v>
      </c>
      <c r="J292" s="81" t="n">
        <v>5114</v>
      </c>
      <c r="K292" s="81" t="n">
        <v>510</v>
      </c>
      <c r="L292" s="81" t="n">
        <v>1373</v>
      </c>
      <c r="M292" s="82">
        <f>COUNT(B292:L292) / COUNTA(B292:L292)</f>
        <v/>
      </c>
      <c r="N292" s="82">
        <f>1-M292</f>
        <v/>
      </c>
    </row>
    <row r="293">
      <c r="A293" s="40" t="n">
        <v>42401</v>
      </c>
      <c r="B293" s="81" t="n">
        <v>288192</v>
      </c>
      <c r="C293" s="81" t="n">
        <v>2149</v>
      </c>
      <c r="D293" s="81" t="n">
        <v>130918</v>
      </c>
      <c r="E293" s="81" t="n">
        <v>20695</v>
      </c>
      <c r="F293" s="81" t="n">
        <v>191223</v>
      </c>
      <c r="G293" s="81" t="n">
        <v>1937</v>
      </c>
      <c r="H293" s="81" t="n">
        <v>6987</v>
      </c>
      <c r="I293" s="81" t="n">
        <v>2459</v>
      </c>
      <c r="J293" s="81" t="n">
        <v>5136</v>
      </c>
      <c r="K293" s="81" t="n">
        <v>517</v>
      </c>
      <c r="L293" s="81" t="n">
        <v>1378</v>
      </c>
      <c r="M293" s="82">
        <f>COUNT(B293:L293) / COUNTA(B293:L293)</f>
        <v/>
      </c>
      <c r="N293" s="82">
        <f>1-M293</f>
        <v/>
      </c>
    </row>
    <row r="294">
      <c r="A294" s="40" t="n">
        <v>42430</v>
      </c>
      <c r="B294" s="81" t="n">
        <v>288312</v>
      </c>
      <c r="C294" s="81" t="n">
        <v>2136</v>
      </c>
      <c r="D294" s="81" t="n">
        <v>130946</v>
      </c>
      <c r="E294" s="81" t="n">
        <v>20588</v>
      </c>
      <c r="F294" s="81" t="n">
        <v>191384</v>
      </c>
      <c r="G294" s="81" t="n">
        <v>1930</v>
      </c>
      <c r="H294" s="81" t="n">
        <v>6994</v>
      </c>
      <c r="I294" s="81" t="n">
        <v>2431</v>
      </c>
      <c r="J294" s="81" t="n">
        <v>5126</v>
      </c>
      <c r="K294" s="81" t="n">
        <v>510</v>
      </c>
      <c r="L294" s="81" t="n">
        <v>1364</v>
      </c>
      <c r="M294" s="82">
        <f>COUNT(B294:L294) / COUNTA(B294:L294)</f>
        <v/>
      </c>
      <c r="N294" s="82">
        <f>1-M294</f>
        <v/>
      </c>
    </row>
    <row r="295">
      <c r="A295" s="40" t="n">
        <v>42461</v>
      </c>
      <c r="B295" s="81" t="n">
        <v>289614</v>
      </c>
      <c r="C295" s="81" t="n">
        <v>2106</v>
      </c>
      <c r="D295" s="81" t="n">
        <v>131314</v>
      </c>
      <c r="E295" s="81" t="n">
        <v>20512</v>
      </c>
      <c r="F295" s="81" t="n">
        <v>192502</v>
      </c>
      <c r="G295" s="81" t="n">
        <v>1930</v>
      </c>
      <c r="H295" s="81" t="n">
        <v>7018</v>
      </c>
      <c r="I295" s="81" t="n">
        <v>2430</v>
      </c>
      <c r="J295" s="81" t="n">
        <v>5156</v>
      </c>
      <c r="K295" s="81" t="n">
        <v>510</v>
      </c>
      <c r="L295" s="81" t="n">
        <v>1375</v>
      </c>
      <c r="M295" s="82">
        <f>COUNT(B295:L295) / COUNTA(B295:L295)</f>
        <v/>
      </c>
      <c r="N295" s="82">
        <f>1-M295</f>
        <v/>
      </c>
    </row>
    <row r="296">
      <c r="A296" s="40" t="n">
        <v>42491</v>
      </c>
      <c r="B296" s="81" t="n">
        <v>290457</v>
      </c>
      <c r="C296" s="81" t="n">
        <v>2024</v>
      </c>
      <c r="D296" s="81" t="n">
        <v>131717</v>
      </c>
      <c r="E296" s="81" t="n">
        <v>20291</v>
      </c>
      <c r="F296" s="81" t="n">
        <v>193323</v>
      </c>
      <c r="G296" s="81" t="n">
        <v>1916</v>
      </c>
      <c r="H296" s="81" t="n">
        <v>7051</v>
      </c>
      <c r="I296" s="81" t="n">
        <v>2433</v>
      </c>
      <c r="J296" s="81" t="n">
        <v>5166</v>
      </c>
      <c r="K296" s="81" t="n">
        <v>510</v>
      </c>
      <c r="L296" s="81" t="n">
        <v>1380</v>
      </c>
      <c r="M296" s="82">
        <f>COUNT(B296:L296) / COUNTA(B296:L296)</f>
        <v/>
      </c>
      <c r="N296" s="82">
        <f>1-M296</f>
        <v/>
      </c>
    </row>
    <row r="297">
      <c r="A297" s="40" t="n">
        <v>42522</v>
      </c>
      <c r="B297" s="81" t="n">
        <v>291902</v>
      </c>
      <c r="C297" s="81" t="n">
        <v>2011</v>
      </c>
      <c r="D297" s="81" t="n">
        <v>132259</v>
      </c>
      <c r="E297" s="81" t="n">
        <v>20232</v>
      </c>
      <c r="F297" s="81" t="n">
        <v>194440</v>
      </c>
      <c r="G297" s="81" t="n">
        <v>1902</v>
      </c>
      <c r="H297" s="81" t="n">
        <v>7087</v>
      </c>
      <c r="I297" s="81" t="n">
        <v>2425</v>
      </c>
      <c r="J297" s="81" t="n">
        <v>5197</v>
      </c>
      <c r="K297" s="81" t="n">
        <v>508</v>
      </c>
      <c r="L297" s="81" t="n">
        <v>1386</v>
      </c>
      <c r="M297" s="82">
        <f>COUNT(B297:L297) / COUNTA(B297:L297)</f>
        <v/>
      </c>
      <c r="N297" s="82">
        <f>1-M297</f>
        <v/>
      </c>
    </row>
    <row r="298">
      <c r="A298" s="40" t="n">
        <v>42552</v>
      </c>
      <c r="B298" s="81" t="n">
        <v>293648</v>
      </c>
      <c r="C298" s="81" t="n">
        <v>1997</v>
      </c>
      <c r="D298" s="81" t="n">
        <v>132900</v>
      </c>
      <c r="E298" s="81" t="n">
        <v>20291</v>
      </c>
      <c r="F298" s="81" t="n">
        <v>195795</v>
      </c>
      <c r="G298" s="81" t="n">
        <v>1901</v>
      </c>
      <c r="H298" s="81" t="n">
        <v>7133</v>
      </c>
      <c r="I298" s="81" t="n">
        <v>2427</v>
      </c>
      <c r="J298" s="81" t="n">
        <v>5229</v>
      </c>
      <c r="K298" s="81" t="n">
        <v>512</v>
      </c>
      <c r="L298" s="81" t="n">
        <v>1392</v>
      </c>
      <c r="M298" s="82">
        <f>COUNT(B298:L298) / COUNTA(B298:L298)</f>
        <v/>
      </c>
      <c r="N298" s="82">
        <f>1-M298</f>
        <v/>
      </c>
    </row>
    <row r="299">
      <c r="A299" s="40" t="n">
        <v>42583</v>
      </c>
      <c r="B299" s="81" t="n">
        <v>294815</v>
      </c>
      <c r="C299" s="81" t="n">
        <v>1966</v>
      </c>
      <c r="D299" s="81" t="n">
        <v>132881</v>
      </c>
      <c r="E299" s="81" t="n">
        <v>20265</v>
      </c>
      <c r="F299" s="81" t="n">
        <v>196910</v>
      </c>
      <c r="G299" s="81" t="n">
        <v>1903</v>
      </c>
      <c r="H299" s="81" t="n">
        <v>7161</v>
      </c>
      <c r="I299" s="81" t="n">
        <v>2424</v>
      </c>
      <c r="J299" s="81" t="n">
        <v>5254</v>
      </c>
      <c r="K299" s="81" t="n">
        <v>511</v>
      </c>
      <c r="L299" s="81" t="n">
        <v>1397</v>
      </c>
      <c r="M299" s="82">
        <f>COUNT(B299:L299) / COUNTA(B299:L299)</f>
        <v/>
      </c>
      <c r="N299" s="82">
        <f>1-M299</f>
        <v/>
      </c>
    </row>
    <row r="300">
      <c r="A300" s="40" t="n">
        <v>42614</v>
      </c>
      <c r="B300" s="81" t="n">
        <v>296062</v>
      </c>
      <c r="C300" s="81" t="n">
        <v>1972</v>
      </c>
      <c r="D300" s="81" t="n">
        <v>133126</v>
      </c>
      <c r="E300" s="81" t="n">
        <v>20271</v>
      </c>
      <c r="F300" s="81" t="n">
        <v>197861</v>
      </c>
      <c r="G300" s="81" t="n">
        <v>1919</v>
      </c>
      <c r="H300" s="81" t="n">
        <v>7144</v>
      </c>
      <c r="I300" s="81" t="n">
        <v>2426</v>
      </c>
      <c r="J300" s="81" t="n">
        <v>5259</v>
      </c>
      <c r="K300" s="81" t="n">
        <v>517</v>
      </c>
      <c r="L300" s="81" t="n">
        <v>1403</v>
      </c>
      <c r="M300" s="82">
        <f>COUNT(B300:L300) / COUNTA(B300:L300)</f>
        <v/>
      </c>
      <c r="N300" s="82">
        <f>1-M300</f>
        <v/>
      </c>
    </row>
    <row r="301">
      <c r="A301" s="40" t="n">
        <v>42644</v>
      </c>
      <c r="B301" s="81" t="n">
        <v>297296</v>
      </c>
      <c r="C301" s="81" t="n">
        <v>1984</v>
      </c>
      <c r="D301" s="81" t="n">
        <v>133430</v>
      </c>
      <c r="E301" s="81" t="n">
        <v>20318</v>
      </c>
      <c r="F301" s="81" t="n">
        <v>198767</v>
      </c>
      <c r="G301" s="81" t="n">
        <v>1917</v>
      </c>
      <c r="H301" s="81" t="n">
        <v>7162</v>
      </c>
      <c r="I301" s="81" t="n">
        <v>2424</v>
      </c>
      <c r="J301" s="81" t="n">
        <v>5285</v>
      </c>
      <c r="K301" s="81" t="n">
        <v>515</v>
      </c>
      <c r="L301" s="81" t="n">
        <v>1412</v>
      </c>
      <c r="M301" s="82">
        <f>COUNT(B301:L301) / COUNTA(B301:L301)</f>
        <v/>
      </c>
      <c r="N301" s="82">
        <f>1-M301</f>
        <v/>
      </c>
    </row>
    <row r="302">
      <c r="A302" s="40" t="n">
        <v>42675</v>
      </c>
      <c r="B302" s="81" t="n">
        <v>298297</v>
      </c>
      <c r="C302" s="81" t="n">
        <v>1969</v>
      </c>
      <c r="D302" s="81" t="n">
        <v>133693</v>
      </c>
      <c r="E302" s="81" t="n">
        <v>20342</v>
      </c>
      <c r="F302" s="81" t="n">
        <v>199493</v>
      </c>
      <c r="G302" s="81" t="n">
        <v>1925</v>
      </c>
      <c r="H302" s="81" t="n">
        <v>7179</v>
      </c>
      <c r="I302" s="81" t="n">
        <v>2426</v>
      </c>
      <c r="J302" s="81" t="n">
        <v>5304</v>
      </c>
      <c r="K302" s="81" t="n">
        <v>521</v>
      </c>
      <c r="L302" s="81" t="n">
        <v>1420</v>
      </c>
      <c r="M302" s="82">
        <f>COUNT(B302:L302) / COUNTA(B302:L302)</f>
        <v/>
      </c>
      <c r="N302" s="82">
        <f>1-M302</f>
        <v/>
      </c>
    </row>
    <row r="303">
      <c r="A303" s="40" t="n">
        <v>42705</v>
      </c>
      <c r="B303" s="81" t="n">
        <v>298173</v>
      </c>
      <c r="C303" s="81" t="n">
        <v>1742</v>
      </c>
      <c r="D303" s="81" t="n">
        <v>133712</v>
      </c>
      <c r="E303" s="81" t="n">
        <v>20103</v>
      </c>
      <c r="F303" s="81" t="n">
        <v>199556</v>
      </c>
      <c r="G303" s="81" t="n">
        <v>1912</v>
      </c>
      <c r="H303" s="81" t="n">
        <v>7146</v>
      </c>
      <c r="I303" s="81" t="n">
        <v>2434</v>
      </c>
      <c r="J303" s="81" t="n">
        <v>5295</v>
      </c>
      <c r="K303" s="81" t="n">
        <v>522</v>
      </c>
      <c r="L303" s="81" t="n">
        <v>1421</v>
      </c>
      <c r="M303" s="82">
        <f>COUNT(B303:L303) / COUNTA(B303:L303)</f>
        <v/>
      </c>
      <c r="N303" s="82">
        <f>1-M303</f>
        <v/>
      </c>
    </row>
    <row r="304">
      <c r="A304" s="40" t="n">
        <v>42736</v>
      </c>
      <c r="B304" s="81" t="n">
        <v>298518</v>
      </c>
      <c r="C304" s="81" t="n">
        <v>1442</v>
      </c>
      <c r="D304" s="81" t="n">
        <v>134093</v>
      </c>
      <c r="E304" s="81" t="n">
        <v>19324</v>
      </c>
      <c r="F304" s="81" t="n">
        <v>200605</v>
      </c>
      <c r="G304" s="81" t="n">
        <v>1910</v>
      </c>
      <c r="H304" s="81" t="n">
        <v>7168</v>
      </c>
      <c r="I304" s="81" t="n">
        <v>2450</v>
      </c>
      <c r="J304" s="81" t="n">
        <v>5355</v>
      </c>
      <c r="K304" s="81" t="n">
        <v>527</v>
      </c>
      <c r="L304" s="81" t="n">
        <v>1433</v>
      </c>
      <c r="M304" s="82">
        <f>COUNT(B304:L304) / COUNTA(B304:L304)</f>
        <v/>
      </c>
      <c r="N304" s="82">
        <f>1-M304</f>
        <v/>
      </c>
    </row>
    <row r="305">
      <c r="A305" s="40" t="n">
        <v>42767</v>
      </c>
      <c r="B305" s="81" t="n">
        <v>298119</v>
      </c>
      <c r="C305" s="81" t="n">
        <v>958</v>
      </c>
      <c r="D305" s="81" t="n">
        <v>134391</v>
      </c>
      <c r="E305" s="81" t="n">
        <v>18272</v>
      </c>
      <c r="F305" s="81" t="n">
        <v>201451</v>
      </c>
      <c r="G305" s="81" t="n">
        <v>1892</v>
      </c>
      <c r="H305" s="81" t="n">
        <v>7191</v>
      </c>
      <c r="I305" s="81" t="n">
        <v>2450</v>
      </c>
      <c r="J305" s="81" t="n">
        <v>5372</v>
      </c>
      <c r="K305" s="81" t="n">
        <v>524</v>
      </c>
      <c r="L305" s="81" t="n">
        <v>1437</v>
      </c>
      <c r="M305" s="82">
        <f>COUNT(B305:L305) / COUNTA(B305:L305)</f>
        <v/>
      </c>
      <c r="N305" s="82">
        <f>1-M305</f>
        <v/>
      </c>
    </row>
    <row r="306">
      <c r="A306" s="40" t="n">
        <v>42795</v>
      </c>
      <c r="B306" s="81" t="n">
        <v>298511</v>
      </c>
      <c r="C306" s="81" t="n">
        <v>709</v>
      </c>
      <c r="D306" s="81" t="n">
        <v>134872</v>
      </c>
      <c r="E306" s="81" t="n">
        <v>17093</v>
      </c>
      <c r="F306" s="81" t="n">
        <v>202761</v>
      </c>
      <c r="G306" s="81" t="n">
        <v>1842</v>
      </c>
      <c r="H306" s="81" t="n">
        <v>7218</v>
      </c>
      <c r="I306" s="81" t="n">
        <v>2441</v>
      </c>
      <c r="J306" s="81" t="n">
        <v>5403</v>
      </c>
      <c r="K306" s="81" t="n">
        <v>522</v>
      </c>
      <c r="L306" s="81" t="n">
        <v>1444</v>
      </c>
      <c r="M306" s="82">
        <f>COUNT(B306:L306) / COUNTA(B306:L306)</f>
        <v/>
      </c>
      <c r="N306" s="82">
        <f>1-M306</f>
        <v/>
      </c>
    </row>
    <row r="307">
      <c r="A307" s="40" t="n">
        <v>42826</v>
      </c>
      <c r="B307" s="81" t="n">
        <v>300026</v>
      </c>
      <c r="C307" s="81" t="n">
        <v>716</v>
      </c>
      <c r="D307" s="81" t="n">
        <v>135263</v>
      </c>
      <c r="E307" s="81" t="n">
        <v>17192</v>
      </c>
      <c r="F307" s="81" t="n">
        <v>203758</v>
      </c>
      <c r="G307" s="81" t="n">
        <v>1851</v>
      </c>
      <c r="H307" s="81" t="n">
        <v>7256</v>
      </c>
      <c r="I307" s="81" t="n">
        <v>2438</v>
      </c>
      <c r="J307" s="81" t="n">
        <v>5415</v>
      </c>
      <c r="K307" s="81" t="n">
        <v>524</v>
      </c>
      <c r="L307" s="81" t="n">
        <v>1452</v>
      </c>
      <c r="M307" s="82">
        <f>COUNT(B307:L307) / COUNTA(B307:L307)</f>
        <v/>
      </c>
      <c r="N307" s="82">
        <f>1-M307</f>
        <v/>
      </c>
    </row>
    <row r="308">
      <c r="A308" s="40" t="n">
        <v>42856</v>
      </c>
      <c r="B308" s="81" t="n">
        <v>301790</v>
      </c>
      <c r="C308" s="81" t="n">
        <v>718</v>
      </c>
      <c r="D308" s="81" t="n">
        <v>135804</v>
      </c>
      <c r="E308" s="81" t="n">
        <v>17202</v>
      </c>
      <c r="F308" s="81" t="n">
        <v>204954</v>
      </c>
      <c r="G308" s="81" t="n">
        <v>1860</v>
      </c>
      <c r="H308" s="81" t="n">
        <v>7309</v>
      </c>
      <c r="I308" s="81" t="n">
        <v>2441</v>
      </c>
      <c r="J308" s="81" t="n">
        <v>5442</v>
      </c>
      <c r="K308" s="81" t="n">
        <v>524</v>
      </c>
      <c r="L308" s="81" t="n">
        <v>1457</v>
      </c>
      <c r="M308" s="82">
        <f>COUNT(B308:L308) / COUNTA(B308:L308)</f>
        <v/>
      </c>
      <c r="N308" s="82">
        <f>1-M308</f>
        <v/>
      </c>
    </row>
    <row r="309">
      <c r="A309" s="40" t="n">
        <v>42887</v>
      </c>
      <c r="B309" s="81" t="n">
        <v>303135</v>
      </c>
      <c r="C309" s="81" t="n">
        <v>715</v>
      </c>
      <c r="D309" s="81" t="n">
        <v>136339</v>
      </c>
      <c r="E309" s="81" t="n">
        <v>16027</v>
      </c>
      <c r="F309" s="81" t="n">
        <v>206842</v>
      </c>
      <c r="G309" s="81" t="n">
        <v>1865</v>
      </c>
      <c r="H309" s="81" t="n">
        <v>7337</v>
      </c>
      <c r="I309" s="81" t="n">
        <v>2431</v>
      </c>
      <c r="J309" s="81" t="n">
        <v>5465</v>
      </c>
      <c r="K309" s="81" t="n">
        <v>523</v>
      </c>
      <c r="L309" s="81" t="n">
        <v>1461</v>
      </c>
      <c r="M309" s="82">
        <f>COUNT(B309:L309) / COUNTA(B309:L309)</f>
        <v/>
      </c>
      <c r="N309" s="82">
        <f>1-M309</f>
        <v/>
      </c>
    </row>
    <row r="310">
      <c r="A310" s="40" t="n">
        <v>42917</v>
      </c>
      <c r="B310" s="81" t="n">
        <v>305044</v>
      </c>
      <c r="C310" s="81" t="n">
        <v>703</v>
      </c>
      <c r="D310" s="81" t="n">
        <v>136921</v>
      </c>
      <c r="E310" s="81" t="n">
        <v>15459</v>
      </c>
      <c r="F310" s="81" t="n">
        <v>208728</v>
      </c>
      <c r="G310" s="81" t="n">
        <v>1869</v>
      </c>
      <c r="H310" s="81" t="n">
        <v>7365</v>
      </c>
      <c r="I310" s="81" t="n">
        <v>2440</v>
      </c>
      <c r="J310" s="81" t="n">
        <v>5479</v>
      </c>
      <c r="K310" s="81" t="n">
        <v>527</v>
      </c>
      <c r="L310" s="81" t="n">
        <v>1462</v>
      </c>
      <c r="M310" s="82">
        <f>COUNT(B310:L310) / COUNTA(B310:L310)</f>
        <v/>
      </c>
      <c r="N310" s="82">
        <f>1-M310</f>
        <v/>
      </c>
    </row>
    <row r="311">
      <c r="A311" s="40" t="n">
        <v>42948</v>
      </c>
      <c r="B311" s="81" t="n">
        <v>306849</v>
      </c>
      <c r="C311" s="81" t="n">
        <v>711</v>
      </c>
      <c r="D311" s="81" t="n">
        <v>137434</v>
      </c>
      <c r="E311" s="81" t="n">
        <v>15405</v>
      </c>
      <c r="F311" s="81" t="n">
        <v>210100</v>
      </c>
      <c r="G311" s="81" t="n">
        <v>1874</v>
      </c>
      <c r="H311" s="81" t="n">
        <v>7406</v>
      </c>
      <c r="I311" s="81" t="n">
        <v>2448</v>
      </c>
      <c r="J311" s="81" t="n">
        <v>5513</v>
      </c>
      <c r="K311" s="81" t="n">
        <v>531</v>
      </c>
      <c r="L311" s="81" t="n">
        <v>1466</v>
      </c>
      <c r="M311" s="82">
        <f>COUNT(B311:L311) / COUNTA(B311:L311)</f>
        <v/>
      </c>
      <c r="N311" s="82">
        <f>1-M311</f>
        <v/>
      </c>
    </row>
    <row r="312">
      <c r="A312" s="40" t="n">
        <v>42979</v>
      </c>
      <c r="B312" s="81" t="n">
        <v>308683</v>
      </c>
      <c r="C312" s="81" t="n">
        <v>685</v>
      </c>
      <c r="D312" s="81" t="n">
        <v>138032</v>
      </c>
      <c r="E312" s="81" t="n">
        <v>15200</v>
      </c>
      <c r="F312" s="81" t="n">
        <v>211635</v>
      </c>
      <c r="G312" s="81" t="n">
        <v>1871</v>
      </c>
      <c r="H312" s="81" t="n">
        <v>7449</v>
      </c>
      <c r="I312" s="81" t="n">
        <v>2417</v>
      </c>
      <c r="J312" s="81" t="n">
        <v>5556</v>
      </c>
      <c r="K312" s="81" t="n">
        <v>530</v>
      </c>
      <c r="L312" s="81" t="n">
        <v>1471</v>
      </c>
      <c r="M312" s="82">
        <f>COUNT(B312:L312) / COUNTA(B312:L312)</f>
        <v/>
      </c>
      <c r="N312" s="82">
        <f>1-M312</f>
        <v/>
      </c>
    </row>
    <row r="313">
      <c r="A313" s="40" t="n">
        <v>43009</v>
      </c>
      <c r="B313" s="81" t="n">
        <v>310329</v>
      </c>
      <c r="C313" s="81" t="n">
        <v>688</v>
      </c>
      <c r="D313" s="81" t="n">
        <v>138560</v>
      </c>
      <c r="E313" s="81" t="n">
        <v>15209</v>
      </c>
      <c r="F313" s="81" t="n">
        <v>212743</v>
      </c>
      <c r="G313" s="81" t="n">
        <v>1871</v>
      </c>
      <c r="H313" s="81" t="n">
        <v>7488</v>
      </c>
      <c r="I313" s="81" t="n">
        <v>2401</v>
      </c>
      <c r="J313" s="81" t="n">
        <v>5605</v>
      </c>
      <c r="K313" s="81" t="n">
        <v>534</v>
      </c>
      <c r="L313" s="81" t="n">
        <v>1476</v>
      </c>
      <c r="M313" s="82">
        <f>COUNT(B313:L313) / COUNTA(B313:L313)</f>
        <v/>
      </c>
      <c r="N313" s="82">
        <f>1-M313</f>
        <v/>
      </c>
    </row>
    <row r="314">
      <c r="A314" s="40" t="n">
        <v>43040</v>
      </c>
      <c r="B314" s="81" t="n">
        <v>311880</v>
      </c>
      <c r="C314" s="81" t="n">
        <v>688</v>
      </c>
      <c r="D314" s="81" t="n">
        <v>138979</v>
      </c>
      <c r="E314" s="81" t="n">
        <v>15238</v>
      </c>
      <c r="F314" s="81" t="n">
        <v>213850</v>
      </c>
      <c r="G314" s="81" t="n">
        <v>1875</v>
      </c>
      <c r="H314" s="81" t="n">
        <v>7555</v>
      </c>
      <c r="I314" s="81" t="n">
        <v>2382</v>
      </c>
      <c r="J314" s="81" t="n">
        <v>5635</v>
      </c>
      <c r="K314" s="81" t="n">
        <v>531</v>
      </c>
      <c r="L314" s="81" t="n">
        <v>1479</v>
      </c>
      <c r="M314" s="82">
        <f>COUNT(B314:L314) / COUNTA(B314:L314)</f>
        <v/>
      </c>
      <c r="N314" s="82">
        <f>1-M314</f>
        <v/>
      </c>
    </row>
    <row r="315">
      <c r="A315" s="40" t="n">
        <v>43070</v>
      </c>
      <c r="B315" s="81" t="n">
        <v>312783</v>
      </c>
      <c r="C315" s="81" t="n">
        <v>653</v>
      </c>
      <c r="D315" s="81" t="n">
        <v>139380</v>
      </c>
      <c r="E315" s="81" t="n">
        <v>14907</v>
      </c>
      <c r="F315" s="81" t="n">
        <v>214758</v>
      </c>
      <c r="G315" s="81" t="n">
        <v>1875</v>
      </c>
      <c r="H315" s="81" t="n">
        <v>7573</v>
      </c>
      <c r="I315" s="81" t="n">
        <v>2381</v>
      </c>
      <c r="J315" s="81" t="n">
        <v>5646</v>
      </c>
      <c r="K315" s="81" t="n">
        <v>531</v>
      </c>
      <c r="L315" s="81" t="n">
        <v>1498</v>
      </c>
      <c r="M315" s="82">
        <f>COUNT(B315:L315) / COUNTA(B315:L315)</f>
        <v/>
      </c>
      <c r="N315" s="82">
        <f>1-M315</f>
        <v/>
      </c>
    </row>
    <row r="316">
      <c r="A316" s="40" t="n">
        <v>43101</v>
      </c>
      <c r="B316" s="81" t="n">
        <v>314187</v>
      </c>
      <c r="C316" s="81" t="n">
        <v>651</v>
      </c>
      <c r="D316" s="81" t="n">
        <v>139881</v>
      </c>
      <c r="E316" s="81" t="n">
        <v>14776</v>
      </c>
      <c r="F316" s="81" t="n">
        <v>215783</v>
      </c>
      <c r="G316" s="81" t="n">
        <v>1872</v>
      </c>
      <c r="H316" s="81" t="n">
        <v>7611</v>
      </c>
      <c r="I316" s="81" t="n">
        <v>2381</v>
      </c>
      <c r="J316" s="81" t="n">
        <v>5682</v>
      </c>
      <c r="K316" s="81" t="n">
        <v>535</v>
      </c>
      <c r="L316" s="81" t="n">
        <v>1504</v>
      </c>
      <c r="M316" s="82">
        <f>COUNT(B316:L316) / COUNTA(B316:L316)</f>
        <v/>
      </c>
      <c r="N316" s="82">
        <f>1-M316</f>
        <v/>
      </c>
    </row>
    <row r="317">
      <c r="A317" s="40" t="n">
        <v>43132</v>
      </c>
      <c r="B317" s="81" t="n">
        <v>315709</v>
      </c>
      <c r="C317" s="81" t="n">
        <v>652</v>
      </c>
      <c r="D317" s="81" t="n">
        <v>140297</v>
      </c>
      <c r="E317" s="81" t="n">
        <v>14765</v>
      </c>
      <c r="F317" s="81" t="n">
        <v>216837</v>
      </c>
      <c r="G317" s="81" t="n">
        <v>1876</v>
      </c>
      <c r="H317" s="81" t="n">
        <v>7651</v>
      </c>
      <c r="I317" s="81" t="n">
        <v>2361</v>
      </c>
      <c r="J317" s="81" t="n">
        <v>5700</v>
      </c>
      <c r="K317" s="81" t="n">
        <v>533</v>
      </c>
      <c r="L317" s="81" t="n">
        <v>1509</v>
      </c>
      <c r="M317" s="82">
        <f>COUNT(B317:L317) / COUNTA(B317:L317)</f>
        <v/>
      </c>
      <c r="N317" s="82">
        <f>1-M317</f>
        <v/>
      </c>
    </row>
    <row r="318">
      <c r="A318" s="40" t="n">
        <v>43160</v>
      </c>
      <c r="B318" s="81" t="n">
        <v>317050</v>
      </c>
      <c r="C318" s="81" t="n">
        <v>639</v>
      </c>
      <c r="D318" s="81" t="n">
        <v>140680</v>
      </c>
      <c r="E318" s="81" t="n">
        <v>14737</v>
      </c>
      <c r="F318" s="81" t="n">
        <v>217803</v>
      </c>
      <c r="G318" s="81" t="n">
        <v>1878</v>
      </c>
      <c r="H318" s="81" t="n">
        <v>7680</v>
      </c>
      <c r="I318" s="81" t="n">
        <v>2360</v>
      </c>
      <c r="J318" s="81" t="n">
        <v>5719</v>
      </c>
      <c r="K318" s="81" t="n">
        <v>534</v>
      </c>
      <c r="L318" s="81" t="n">
        <v>1510</v>
      </c>
      <c r="M318" s="82">
        <f>COUNT(B318:L318) / COUNTA(B318:L318)</f>
        <v/>
      </c>
      <c r="N318" s="82">
        <f>1-M318</f>
        <v/>
      </c>
    </row>
    <row r="319">
      <c r="A319" s="40" t="n">
        <v>43191</v>
      </c>
      <c r="B319" s="81" t="n">
        <v>318897</v>
      </c>
      <c r="C319" s="81" t="n">
        <v>638</v>
      </c>
      <c r="D319" s="81" t="n">
        <v>141219</v>
      </c>
      <c r="E319" s="81" t="n">
        <v>14769</v>
      </c>
      <c r="F319" s="81" t="n">
        <v>219095</v>
      </c>
      <c r="G319" s="81" t="n">
        <v>1869</v>
      </c>
      <c r="H319" s="81" t="n">
        <v>7715</v>
      </c>
      <c r="I319" s="81" t="n">
        <v>2335</v>
      </c>
      <c r="J319" s="81" t="n">
        <v>5744</v>
      </c>
      <c r="K319" s="81" t="n">
        <v>540</v>
      </c>
      <c r="L319" s="81" t="n">
        <v>1518</v>
      </c>
      <c r="M319" s="82">
        <f>COUNT(B319:L319) / COUNTA(B319:L319)</f>
        <v/>
      </c>
      <c r="N319" s="82">
        <f>1-M319</f>
        <v/>
      </c>
    </row>
    <row r="320">
      <c r="A320" s="40" t="n">
        <v>43221</v>
      </c>
      <c r="B320" s="81" t="n">
        <v>320680</v>
      </c>
      <c r="C320" s="81" t="n">
        <v>638</v>
      </c>
      <c r="D320" s="81" t="n">
        <v>141755</v>
      </c>
      <c r="E320" s="81" t="n">
        <v>14818</v>
      </c>
      <c r="F320" s="81" t="n">
        <v>220320</v>
      </c>
      <c r="G320" s="81" t="n">
        <v>1870</v>
      </c>
      <c r="H320" s="81" t="n">
        <v>7759</v>
      </c>
      <c r="I320" s="81" t="n">
        <v>2322</v>
      </c>
      <c r="J320" s="81" t="n">
        <v>5778</v>
      </c>
      <c r="K320" s="81" t="n">
        <v>537</v>
      </c>
      <c r="L320" s="81" t="n">
        <v>1528</v>
      </c>
      <c r="M320" s="82">
        <f>COUNT(B320:L320) / COUNTA(B320:L320)</f>
        <v/>
      </c>
      <c r="N320" s="82">
        <f>1-M320</f>
        <v/>
      </c>
    </row>
    <row r="321">
      <c r="A321" s="40" t="n">
        <v>43252</v>
      </c>
      <c r="B321" s="81" t="n">
        <v>322349</v>
      </c>
      <c r="C321" s="81" t="n">
        <v>644</v>
      </c>
      <c r="D321" s="81" t="n">
        <v>142066</v>
      </c>
      <c r="E321" s="81" t="n">
        <v>14890</v>
      </c>
      <c r="F321" s="81" t="n">
        <v>221490</v>
      </c>
      <c r="G321" s="81" t="n">
        <v>1864</v>
      </c>
      <c r="H321" s="81" t="n">
        <v>7791</v>
      </c>
      <c r="I321" s="81" t="n">
        <v>2309</v>
      </c>
      <c r="J321" s="81" t="n">
        <v>5820</v>
      </c>
      <c r="K321" s="81" t="n">
        <v>536</v>
      </c>
      <c r="L321" s="81" t="n">
        <v>1531</v>
      </c>
      <c r="M321" s="82">
        <f>COUNT(B321:L321) / COUNTA(B321:L321)</f>
        <v/>
      </c>
      <c r="N321" s="82">
        <f>1-M321</f>
        <v/>
      </c>
    </row>
    <row r="322">
      <c r="A322" s="40" t="n">
        <v>43282</v>
      </c>
      <c r="B322" s="81" t="n">
        <v>324218</v>
      </c>
      <c r="C322" s="81" t="n">
        <v>651</v>
      </c>
      <c r="D322" s="81" t="n">
        <v>142571</v>
      </c>
      <c r="E322" s="81" t="n">
        <v>14987</v>
      </c>
      <c r="F322" s="81" t="n">
        <v>222765</v>
      </c>
      <c r="G322" s="81" t="n">
        <v>1863</v>
      </c>
      <c r="H322" s="81" t="n">
        <v>7828</v>
      </c>
      <c r="I322" s="81" t="n">
        <v>2320</v>
      </c>
      <c r="J322" s="81" t="n">
        <v>5843</v>
      </c>
      <c r="K322" s="81" t="n">
        <v>544</v>
      </c>
      <c r="L322" s="81" t="n">
        <v>1531</v>
      </c>
      <c r="M322" s="82">
        <f>COUNT(B322:L322) / COUNTA(B322:L322)</f>
        <v/>
      </c>
      <c r="N322" s="82">
        <f>1-M322</f>
        <v/>
      </c>
    </row>
    <row r="323">
      <c r="A323" s="40" t="n">
        <v>43313</v>
      </c>
      <c r="B323" s="81" t="n">
        <v>325505</v>
      </c>
      <c r="C323" s="81" t="n">
        <v>573</v>
      </c>
      <c r="D323" s="81" t="n">
        <v>142928</v>
      </c>
      <c r="E323" s="81" t="n">
        <v>14549</v>
      </c>
      <c r="F323" s="81" t="n">
        <v>224121</v>
      </c>
      <c r="G323" s="81" t="n">
        <v>1841</v>
      </c>
      <c r="H323" s="81" t="n">
        <v>7880</v>
      </c>
      <c r="I323" s="81" t="n">
        <v>2300</v>
      </c>
      <c r="J323" s="81" t="n">
        <v>5865</v>
      </c>
      <c r="K323" s="81" t="n">
        <v>546</v>
      </c>
      <c r="L323" s="81" t="n">
        <v>1533</v>
      </c>
      <c r="M323" s="82">
        <f>COUNT(B323:L323) / COUNTA(B323:L323)</f>
        <v/>
      </c>
      <c r="N323" s="82">
        <f>1-M323</f>
        <v/>
      </c>
    </row>
    <row r="324">
      <c r="A324" s="40" t="n">
        <v>43344</v>
      </c>
      <c r="B324" s="81" t="n">
        <v>327042</v>
      </c>
      <c r="C324" s="81" t="n">
        <v>558</v>
      </c>
      <c r="D324" s="81" t="n">
        <v>143532</v>
      </c>
      <c r="E324" s="81" t="n">
        <v>14363</v>
      </c>
      <c r="F324" s="81" t="n">
        <v>225267</v>
      </c>
      <c r="G324" s="81" t="n">
        <v>1820</v>
      </c>
      <c r="H324" s="81" t="n">
        <v>7922</v>
      </c>
      <c r="I324" s="81" t="n">
        <v>2287</v>
      </c>
      <c r="J324" s="81" t="n">
        <v>5888</v>
      </c>
      <c r="K324" s="81" t="n">
        <v>545</v>
      </c>
      <c r="L324" s="81" t="n">
        <v>1543</v>
      </c>
      <c r="M324" s="82">
        <f>COUNT(B324:L324) / COUNTA(B324:L324)</f>
        <v/>
      </c>
      <c r="N324" s="82">
        <f>1-M324</f>
        <v/>
      </c>
    </row>
    <row r="325">
      <c r="A325" s="40" t="n">
        <v>43374</v>
      </c>
      <c r="B325" s="81" t="n">
        <v>328631</v>
      </c>
      <c r="C325" s="81" t="n">
        <v>574</v>
      </c>
      <c r="D325" s="81" t="n">
        <v>144009</v>
      </c>
      <c r="E325" s="81" t="n">
        <v>14494</v>
      </c>
      <c r="F325" s="81" t="n">
        <v>226252</v>
      </c>
      <c r="G325" s="81" t="n">
        <v>1826</v>
      </c>
      <c r="H325" s="81" t="n">
        <v>7917</v>
      </c>
      <c r="I325" s="81" t="n">
        <v>2285</v>
      </c>
      <c r="J325" s="81" t="n">
        <v>5837</v>
      </c>
      <c r="K325" s="81" t="n">
        <v>549</v>
      </c>
      <c r="L325" s="81" t="n">
        <v>1516</v>
      </c>
      <c r="M325" s="82">
        <f>COUNT(B325:L325) / COUNTA(B325:L325)</f>
        <v/>
      </c>
      <c r="N325" s="82">
        <f>1-M325</f>
        <v/>
      </c>
    </row>
    <row r="326">
      <c r="A326" s="40" t="n">
        <v>43405</v>
      </c>
      <c r="B326" s="81" t="n">
        <v>329910</v>
      </c>
      <c r="C326" s="81" t="n">
        <v>580</v>
      </c>
      <c r="D326" s="81" t="n">
        <v>144435</v>
      </c>
      <c r="E326" s="81" t="n">
        <v>14596</v>
      </c>
      <c r="F326" s="81" t="n">
        <v>226981</v>
      </c>
      <c r="G326" s="81" t="n">
        <v>1832</v>
      </c>
      <c r="H326" s="81" t="n">
        <v>7936</v>
      </c>
      <c r="I326" s="81" t="n">
        <v>2282</v>
      </c>
      <c r="J326" s="81" t="n">
        <v>5831</v>
      </c>
      <c r="K326" s="81" t="n">
        <v>552</v>
      </c>
      <c r="L326" s="81" t="n">
        <v>1521</v>
      </c>
      <c r="M326" s="82">
        <f>COUNT(B326:L326) / COUNTA(B326:L326)</f>
        <v/>
      </c>
      <c r="N326" s="82">
        <f>1-M326</f>
        <v/>
      </c>
    </row>
    <row r="327">
      <c r="A327" s="40" t="n">
        <v>43435</v>
      </c>
      <c r="B327" s="81" t="n">
        <v>331058</v>
      </c>
      <c r="C327" s="81" t="n">
        <v>579</v>
      </c>
      <c r="D327" s="81" t="n">
        <v>144741</v>
      </c>
      <c r="E327" s="81" t="n">
        <v>14742</v>
      </c>
      <c r="F327" s="81" t="n">
        <v>227636</v>
      </c>
      <c r="G327" s="81" t="n">
        <v>1838</v>
      </c>
      <c r="H327" s="81" t="n">
        <v>7940</v>
      </c>
      <c r="I327" s="81" t="n">
        <v>2290</v>
      </c>
      <c r="J327" s="81" t="n">
        <v>5850</v>
      </c>
      <c r="K327" s="81" t="n">
        <v>555</v>
      </c>
      <c r="L327" s="81" t="n">
        <v>1523</v>
      </c>
      <c r="M327" s="82">
        <f>COUNT(B327:L327) / COUNTA(B327:L327)</f>
        <v/>
      </c>
      <c r="N327" s="82">
        <f>1-M327</f>
        <v/>
      </c>
    </row>
    <row r="328">
      <c r="A328" s="40" t="n">
        <v>43466</v>
      </c>
      <c r="B328" s="81" t="n">
        <v>332412</v>
      </c>
      <c r="C328" s="81" t="n">
        <v>579</v>
      </c>
      <c r="D328" s="81" t="n">
        <v>145011</v>
      </c>
      <c r="E328" s="81" t="n">
        <v>14831</v>
      </c>
      <c r="F328" s="81" t="n">
        <v>228557</v>
      </c>
      <c r="G328" s="81" t="n">
        <v>1837</v>
      </c>
      <c r="H328" s="81" t="n">
        <v>7955</v>
      </c>
      <c r="I328" s="81" t="n">
        <v>2288</v>
      </c>
      <c r="J328" s="81" t="n">
        <v>5876</v>
      </c>
      <c r="K328" s="81" t="n">
        <v>559</v>
      </c>
      <c r="L328" s="81" t="n">
        <v>1533</v>
      </c>
      <c r="M328" s="82">
        <f>COUNT(B328:L328) / COUNTA(B328:L328)</f>
        <v/>
      </c>
      <c r="N328" s="82">
        <f>1-M328</f>
        <v/>
      </c>
    </row>
    <row r="329">
      <c r="A329" s="40" t="n">
        <v>43497</v>
      </c>
      <c r="B329" s="81" t="n">
        <v>334072</v>
      </c>
      <c r="C329" s="81" t="n">
        <v>576</v>
      </c>
      <c r="D329" s="81" t="n">
        <v>145501</v>
      </c>
      <c r="E329" s="81" t="n">
        <v>14890</v>
      </c>
      <c r="F329" s="81" t="n">
        <v>229723</v>
      </c>
      <c r="G329" s="81" t="n">
        <v>1841</v>
      </c>
      <c r="H329" s="81" t="n">
        <v>7991</v>
      </c>
      <c r="I329" s="81" t="n">
        <v>2273</v>
      </c>
      <c r="J329" s="81" t="n">
        <v>5906</v>
      </c>
      <c r="K329" s="81" t="n">
        <v>562</v>
      </c>
      <c r="L329" s="81" t="n">
        <v>1540</v>
      </c>
      <c r="M329" s="82">
        <f>COUNT(B329:L329) / COUNTA(B329:L329)</f>
        <v/>
      </c>
      <c r="N329" s="82">
        <f>1-M329</f>
        <v/>
      </c>
    </row>
    <row r="330">
      <c r="A330" s="40" t="n">
        <v>43525</v>
      </c>
      <c r="B330" s="81" t="n">
        <v>335552</v>
      </c>
      <c r="C330" s="81" t="n">
        <v>573</v>
      </c>
      <c r="D330" s="81" t="n">
        <v>145696</v>
      </c>
      <c r="E330" s="81" t="n">
        <v>15020</v>
      </c>
      <c r="F330" s="81" t="n">
        <v>230767</v>
      </c>
      <c r="G330" s="81" t="n">
        <v>1850</v>
      </c>
      <c r="H330" s="81" t="n">
        <v>8018</v>
      </c>
      <c r="I330" s="81" t="n">
        <v>2272</v>
      </c>
      <c r="J330" s="81" t="n">
        <v>5951</v>
      </c>
      <c r="K330" s="81" t="n">
        <v>567</v>
      </c>
      <c r="L330" s="81" t="n">
        <v>1551</v>
      </c>
      <c r="M330" s="82">
        <f>COUNT(B330:L330) / COUNTA(B330:L330)</f>
        <v/>
      </c>
      <c r="N330" s="82">
        <f>1-M330</f>
        <v/>
      </c>
    </row>
    <row r="331">
      <c r="A331" s="40" t="n">
        <v>43556</v>
      </c>
      <c r="B331" s="81" t="n">
        <v>337003</v>
      </c>
      <c r="C331" s="81" t="n">
        <v>565</v>
      </c>
      <c r="D331" s="81" t="n">
        <v>145200</v>
      </c>
      <c r="E331" s="81" t="n">
        <v>15070</v>
      </c>
      <c r="F331" s="81" t="n">
        <v>231639</v>
      </c>
      <c r="G331" s="81" t="n">
        <v>1850</v>
      </c>
      <c r="H331" s="81" t="n">
        <v>8041</v>
      </c>
      <c r="I331" s="81" t="n">
        <v>2270</v>
      </c>
      <c r="J331" s="81" t="n">
        <v>5967</v>
      </c>
      <c r="K331" s="81" t="n">
        <v>570</v>
      </c>
      <c r="L331" s="81" t="n">
        <v>1556</v>
      </c>
      <c r="M331" s="82">
        <f>COUNT(B331:L331) / COUNTA(B331:L331)</f>
        <v/>
      </c>
      <c r="N331" s="82">
        <f>1-M331</f>
        <v/>
      </c>
    </row>
    <row r="332">
      <c r="A332" s="40" t="n">
        <v>43586</v>
      </c>
      <c r="B332" s="81" t="n">
        <v>338602</v>
      </c>
      <c r="C332" s="81" t="n">
        <v>548</v>
      </c>
      <c r="D332" s="81" t="n">
        <v>145664</v>
      </c>
      <c r="E332" s="81" t="n">
        <v>15150</v>
      </c>
      <c r="F332" s="81" t="n">
        <v>232581</v>
      </c>
      <c r="G332" s="81" t="n">
        <v>1839</v>
      </c>
      <c r="H332" s="81" t="n">
        <v>8070</v>
      </c>
      <c r="I332" s="81" t="n">
        <v>2264</v>
      </c>
      <c r="J332" s="81" t="n">
        <v>5984</v>
      </c>
      <c r="K332" s="81" t="n">
        <v>571</v>
      </c>
      <c r="L332" s="81" t="n">
        <v>1564</v>
      </c>
      <c r="M332" s="82">
        <f>COUNT(B332:L332) / COUNTA(B332:L332)</f>
        <v/>
      </c>
      <c r="N332" s="82">
        <f>1-M332</f>
        <v/>
      </c>
    </row>
    <row r="333">
      <c r="A333" s="40" t="n">
        <v>43617</v>
      </c>
      <c r="B333" s="81" t="n">
        <v>338699</v>
      </c>
      <c r="C333" s="81" t="n">
        <v>529</v>
      </c>
      <c r="D333" s="81" t="n">
        <v>145724</v>
      </c>
      <c r="E333" s="81" t="n">
        <v>14724</v>
      </c>
      <c r="F333" s="81" t="n">
        <v>232862</v>
      </c>
      <c r="G333" s="81" t="n">
        <v>1810</v>
      </c>
      <c r="H333" s="81" t="n">
        <v>8074</v>
      </c>
      <c r="I333" s="81" t="n">
        <v>2172</v>
      </c>
      <c r="J333" s="81" t="n">
        <v>6001</v>
      </c>
      <c r="K333" s="81" t="n">
        <v>557</v>
      </c>
      <c r="L333" s="81" t="n">
        <v>1563</v>
      </c>
      <c r="M333" s="82">
        <f>COUNT(B333:L333) / COUNTA(B333:L333)</f>
        <v/>
      </c>
      <c r="N333" s="82">
        <f>1-M333</f>
        <v/>
      </c>
    </row>
    <row r="334">
      <c r="A334" s="40" t="n">
        <v>43647</v>
      </c>
      <c r="B334" s="81" t="n">
        <v>340539</v>
      </c>
      <c r="C334" s="81" t="n">
        <v>524</v>
      </c>
      <c r="D334" s="81" t="n">
        <v>146105</v>
      </c>
      <c r="E334" s="81" t="n">
        <v>14746</v>
      </c>
      <c r="F334" s="81" t="n">
        <v>234092</v>
      </c>
      <c r="G334" s="81" t="n">
        <v>1812</v>
      </c>
      <c r="H334" s="81" t="n">
        <v>8100</v>
      </c>
      <c r="I334" s="81" t="n">
        <v>2163</v>
      </c>
      <c r="J334" s="81" t="n">
        <v>6003</v>
      </c>
      <c r="K334" s="81" t="n">
        <v>563</v>
      </c>
      <c r="L334" s="81" t="n">
        <v>1563</v>
      </c>
      <c r="M334" s="82">
        <f>COUNT(B334:L334) / COUNTA(B334:L334)</f>
        <v/>
      </c>
      <c r="N334" s="82">
        <f>1-M334</f>
        <v/>
      </c>
    </row>
    <row r="335">
      <c r="A335" s="40" t="n">
        <v>43678</v>
      </c>
      <c r="B335" s="81" t="n">
        <v>340115</v>
      </c>
      <c r="C335" s="81" t="n">
        <v>540</v>
      </c>
      <c r="D335" s="81" t="n">
        <v>146202</v>
      </c>
      <c r="E335" s="81" t="n">
        <v>14261</v>
      </c>
      <c r="F335" s="81" t="n">
        <v>233859</v>
      </c>
      <c r="G335" s="81" t="n">
        <v>1797</v>
      </c>
      <c r="H335" s="81" t="n">
        <v>8150</v>
      </c>
      <c r="I335" s="81" t="n">
        <v>2151</v>
      </c>
      <c r="J335" s="81" t="n">
        <v>5994</v>
      </c>
      <c r="K335" s="81" t="n">
        <v>563</v>
      </c>
      <c r="L335" s="81" t="n">
        <v>1565</v>
      </c>
      <c r="M335" s="82">
        <f>COUNT(B335:L335) / COUNTA(B335:L335)</f>
        <v/>
      </c>
      <c r="N335" s="82">
        <f>1-M335</f>
        <v/>
      </c>
    </row>
    <row r="336">
      <c r="A336" s="40" t="n">
        <v>43709</v>
      </c>
      <c r="B336" s="81" t="n">
        <v>342240</v>
      </c>
      <c r="C336" s="81" t="n">
        <v>544</v>
      </c>
      <c r="D336" s="81" t="n">
        <v>146715</v>
      </c>
      <c r="E336" s="81" t="n">
        <v>14189</v>
      </c>
      <c r="F336" s="81" t="n">
        <v>235498</v>
      </c>
      <c r="G336" s="81" t="n">
        <v>1806</v>
      </c>
      <c r="H336" s="81" t="n">
        <v>8202</v>
      </c>
      <c r="I336" s="81" t="n">
        <v>2155</v>
      </c>
      <c r="J336" s="81" t="n">
        <v>6028</v>
      </c>
      <c r="K336" s="81" t="n">
        <v>567</v>
      </c>
      <c r="L336" s="81" t="n">
        <v>1575</v>
      </c>
      <c r="M336" s="82">
        <f>COUNT(B336:L336) / COUNTA(B336:L336)</f>
        <v/>
      </c>
      <c r="N336" s="82">
        <f>1-M336</f>
        <v/>
      </c>
    </row>
    <row r="337">
      <c r="A337" s="40" t="n">
        <v>43739</v>
      </c>
      <c r="B337" s="81" t="n">
        <v>344093</v>
      </c>
      <c r="C337" s="81" t="n">
        <v>546</v>
      </c>
      <c r="D337" s="81" t="n">
        <v>147260</v>
      </c>
      <c r="E337" s="81" t="n">
        <v>14344</v>
      </c>
      <c r="F337" s="81" t="n">
        <v>236524</v>
      </c>
      <c r="G337" s="81" t="n">
        <v>1830</v>
      </c>
      <c r="H337" s="81" t="n">
        <v>8265</v>
      </c>
      <c r="I337" s="81" t="n">
        <v>2153</v>
      </c>
      <c r="J337" s="81" t="n">
        <v>6063</v>
      </c>
      <c r="K337" s="81" t="n">
        <v>571</v>
      </c>
      <c r="L337" s="81" t="n">
        <v>1582</v>
      </c>
      <c r="M337" s="82">
        <f>COUNT(B337:L337) / COUNTA(B337:L337)</f>
        <v/>
      </c>
      <c r="N337" s="82">
        <f>1-M337</f>
        <v/>
      </c>
    </row>
    <row r="338">
      <c r="A338" s="40" t="n">
        <v>43770</v>
      </c>
      <c r="B338" s="81" t="n">
        <v>345606</v>
      </c>
      <c r="C338" s="81" t="n">
        <v>546</v>
      </c>
      <c r="D338" s="81" t="n">
        <v>147749</v>
      </c>
      <c r="E338" s="81" t="n">
        <v>14418</v>
      </c>
      <c r="F338" s="81" t="n">
        <v>237482</v>
      </c>
      <c r="G338" s="81" t="n">
        <v>1835</v>
      </c>
      <c r="H338" s="81" t="n">
        <v>8272</v>
      </c>
      <c r="I338" s="81" t="n">
        <v>2154</v>
      </c>
      <c r="J338" s="81" t="n">
        <v>6083</v>
      </c>
      <c r="K338" s="81" t="n">
        <v>568</v>
      </c>
      <c r="L338" s="81" t="n">
        <v>1578</v>
      </c>
      <c r="M338" s="82">
        <f>COUNT(B338:L338) / COUNTA(B338:L338)</f>
        <v/>
      </c>
      <c r="N338" s="82">
        <f>1-M338</f>
        <v/>
      </c>
    </row>
    <row r="339">
      <c r="A339" s="40" t="n">
        <v>43800</v>
      </c>
      <c r="B339" s="81" t="n">
        <v>345017</v>
      </c>
      <c r="C339" s="81" t="n">
        <v>530</v>
      </c>
      <c r="D339" s="81" t="n">
        <v>147717</v>
      </c>
      <c r="E339" s="81" t="n">
        <v>13953</v>
      </c>
      <c r="F339" s="81" t="n">
        <v>237227</v>
      </c>
      <c r="G339" s="81" t="n">
        <v>1816</v>
      </c>
      <c r="H339" s="81" t="n">
        <v>8236</v>
      </c>
      <c r="I339" s="81" t="n">
        <v>2138</v>
      </c>
      <c r="J339" s="81" t="n">
        <v>6079</v>
      </c>
      <c r="K339" s="81" t="n">
        <v>565</v>
      </c>
      <c r="L339" s="81" t="n">
        <v>1574</v>
      </c>
      <c r="M339" s="82">
        <f>COUNT(B339:L339) / COUNTA(B339:L339)</f>
        <v/>
      </c>
      <c r="N339" s="82">
        <f>1-M339</f>
        <v/>
      </c>
    </row>
    <row r="340">
      <c r="A340" s="40" t="n">
        <v>43831</v>
      </c>
      <c r="B340" s="81" t="n">
        <v>337862</v>
      </c>
      <c r="C340" s="81" t="n">
        <v>524</v>
      </c>
      <c r="D340" s="81" t="n">
        <v>147051</v>
      </c>
      <c r="E340" s="81" t="n">
        <v>13366</v>
      </c>
      <c r="F340" s="81" t="n">
        <v>230931</v>
      </c>
      <c r="G340" s="81" t="n">
        <v>1782</v>
      </c>
      <c r="H340" s="81" t="n">
        <v>7976</v>
      </c>
      <c r="I340" s="81" t="n">
        <v>2118</v>
      </c>
      <c r="J340" s="81" t="n">
        <v>5996</v>
      </c>
      <c r="K340" s="81" t="n">
        <v>563</v>
      </c>
      <c r="L340" s="81" t="n">
        <v>1546</v>
      </c>
      <c r="M340" s="82">
        <f>COUNT(B340:L340) / COUNTA(B340:L340)</f>
        <v/>
      </c>
      <c r="N340" s="82">
        <f>1-M340</f>
        <v/>
      </c>
    </row>
    <row r="341">
      <c r="A341" s="40" t="n">
        <v>43862</v>
      </c>
      <c r="B341" s="81" t="n">
        <v>328015</v>
      </c>
      <c r="C341" s="81" t="n">
        <v>550</v>
      </c>
      <c r="D341" s="81" t="n">
        <v>143412</v>
      </c>
      <c r="E341" s="81" t="n">
        <v>13421</v>
      </c>
      <c r="F341" s="81" t="n">
        <v>223740</v>
      </c>
      <c r="G341" s="81" t="n">
        <v>1794</v>
      </c>
      <c r="H341" s="81" t="n">
        <v>7911</v>
      </c>
      <c r="I341" s="81" t="n">
        <v>2118</v>
      </c>
      <c r="J341" s="81" t="n">
        <v>5974</v>
      </c>
      <c r="K341" s="81" t="n">
        <v>568</v>
      </c>
      <c r="L341" s="81" t="n">
        <v>1556</v>
      </c>
      <c r="M341" s="82">
        <f>COUNT(B341:L341) / COUNTA(B341:L341)</f>
        <v/>
      </c>
      <c r="N341" s="82">
        <f>1-M341</f>
        <v/>
      </c>
    </row>
    <row r="342">
      <c r="A342" s="40" t="n">
        <v>43891</v>
      </c>
      <c r="B342" s="81" t="n">
        <v>320095</v>
      </c>
      <c r="C342" s="81" t="n">
        <v>561</v>
      </c>
      <c r="D342" s="81" t="n">
        <v>142259</v>
      </c>
      <c r="E342" s="81" t="n">
        <v>13547</v>
      </c>
      <c r="F342" s="81" t="n">
        <v>216001</v>
      </c>
      <c r="G342" s="81" t="n">
        <v>1803</v>
      </c>
      <c r="H342" s="81" t="n">
        <v>7914</v>
      </c>
      <c r="I342" s="81" t="n">
        <v>2128</v>
      </c>
      <c r="J342" s="81" t="n">
        <v>6023</v>
      </c>
      <c r="K342" s="81" t="n">
        <v>576</v>
      </c>
      <c r="L342" s="81" t="n">
        <v>1579</v>
      </c>
      <c r="M342" s="82">
        <f>COUNT(B342:L342) / COUNTA(B342:L342)</f>
        <v/>
      </c>
      <c r="N342" s="82">
        <f>1-M342</f>
        <v/>
      </c>
    </row>
    <row r="343">
      <c r="A343" s="40" t="n">
        <v>43922</v>
      </c>
      <c r="B343" s="81" t="n">
        <v>321637</v>
      </c>
      <c r="C343" s="81" t="n">
        <v>561</v>
      </c>
      <c r="D343" s="81" t="n">
        <v>142623</v>
      </c>
      <c r="E343" s="81" t="n">
        <v>13638</v>
      </c>
      <c r="F343" s="81" t="n">
        <v>216871</v>
      </c>
      <c r="G343" s="81" t="n">
        <v>1802</v>
      </c>
      <c r="H343" s="81" t="n">
        <v>7937</v>
      </c>
      <c r="I343" s="81" t="n">
        <v>2148</v>
      </c>
      <c r="J343" s="81" t="n">
        <v>6129</v>
      </c>
      <c r="K343" s="81" t="n">
        <v>603</v>
      </c>
      <c r="L343" s="81" t="n">
        <v>1606</v>
      </c>
      <c r="M343" s="82">
        <f>COUNT(B343:L343) / COUNTA(B343:L343)</f>
        <v/>
      </c>
      <c r="N343" s="82">
        <f>1-M343</f>
        <v/>
      </c>
    </row>
    <row r="344">
      <c r="A344" s="40" t="n">
        <v>43952</v>
      </c>
      <c r="B344" s="81" t="n">
        <v>323624</v>
      </c>
      <c r="C344" s="81" t="n">
        <v>566</v>
      </c>
      <c r="D344" s="81" t="n">
        <v>143151</v>
      </c>
      <c r="E344" s="81" t="n">
        <v>13794</v>
      </c>
      <c r="F344" s="81" t="n">
        <v>218001</v>
      </c>
      <c r="G344" s="81" t="n">
        <v>1808</v>
      </c>
      <c r="H344" s="81" t="n">
        <v>7960</v>
      </c>
      <c r="I344" s="81" t="n">
        <v>2180</v>
      </c>
      <c r="J344" s="81" t="n">
        <v>6201</v>
      </c>
      <c r="K344" s="81" t="n">
        <v>620</v>
      </c>
      <c r="L344" s="81" t="n">
        <v>1634</v>
      </c>
      <c r="M344" s="82">
        <f>COUNT(B344:L344) / COUNTA(B344:L344)</f>
        <v/>
      </c>
      <c r="N344" s="82">
        <f>1-M344</f>
        <v/>
      </c>
    </row>
    <row r="345">
      <c r="A345" s="40" t="n">
        <v>43983</v>
      </c>
      <c r="B345" s="81" t="n">
        <v>318370</v>
      </c>
      <c r="C345" s="81" t="n">
        <v>563</v>
      </c>
      <c r="D345" s="81" t="n">
        <v>141856</v>
      </c>
      <c r="E345" s="81" t="n">
        <v>13345</v>
      </c>
      <c r="F345" s="81" t="n">
        <v>214463</v>
      </c>
      <c r="G345" s="81" t="n">
        <v>1802</v>
      </c>
      <c r="H345" s="81" t="n">
        <v>7869</v>
      </c>
      <c r="I345" s="81" t="n">
        <v>2184</v>
      </c>
      <c r="J345" s="81" t="n">
        <v>6232</v>
      </c>
      <c r="K345" s="81" t="n">
        <v>627</v>
      </c>
      <c r="L345" s="81" t="n">
        <v>1642</v>
      </c>
      <c r="M345" s="82">
        <f>COUNT(B345:L345) / COUNTA(B345:L345)</f>
        <v/>
      </c>
      <c r="N345" s="82">
        <f>1-M345</f>
        <v/>
      </c>
    </row>
    <row r="346">
      <c r="A346" s="40" t="n">
        <v>44013</v>
      </c>
      <c r="B346" s="81" t="n">
        <v>322057</v>
      </c>
      <c r="C346" s="81" t="n">
        <v>566</v>
      </c>
      <c r="D346" s="81" t="n">
        <v>142981</v>
      </c>
      <c r="E346" s="81" t="n">
        <v>13466</v>
      </c>
      <c r="F346" s="81" t="n">
        <v>216898</v>
      </c>
      <c r="G346" s="81" t="n">
        <v>1824</v>
      </c>
      <c r="H346" s="81" t="n">
        <v>7958</v>
      </c>
      <c r="I346" s="81" t="n">
        <v>2191</v>
      </c>
      <c r="J346" s="81" t="n">
        <v>6323</v>
      </c>
      <c r="K346" s="81" t="n">
        <v>639</v>
      </c>
      <c r="L346" s="81" t="n">
        <v>1665</v>
      </c>
      <c r="M346" s="82">
        <f>COUNT(B346:L346) / COUNTA(B346:L346)</f>
        <v/>
      </c>
      <c r="N346" s="82">
        <f>1-M346</f>
        <v/>
      </c>
    </row>
    <row r="347">
      <c r="A347" s="40" t="n">
        <v>44044</v>
      </c>
      <c r="B347" s="81" t="n">
        <v>324289</v>
      </c>
      <c r="C347" s="81" t="n">
        <v>576</v>
      </c>
      <c r="D347" s="81" t="n">
        <v>143345</v>
      </c>
      <c r="E347" s="81" t="n">
        <v>13555</v>
      </c>
      <c r="F347" s="81" t="n">
        <v>218529</v>
      </c>
      <c r="G347" s="81" t="n">
        <v>1830</v>
      </c>
      <c r="H347" s="81" t="n">
        <v>8031</v>
      </c>
      <c r="I347" s="81" t="n">
        <v>2195</v>
      </c>
      <c r="J347" s="81" t="n">
        <v>6350</v>
      </c>
      <c r="K347" s="81" t="n">
        <v>647</v>
      </c>
      <c r="L347" s="81" t="n">
        <v>1679</v>
      </c>
      <c r="M347" s="82">
        <f>COUNT(B347:L347) / COUNTA(B347:L347)</f>
        <v/>
      </c>
      <c r="N347" s="82">
        <f>1-M347</f>
        <v/>
      </c>
    </row>
    <row r="348">
      <c r="A348" s="40" t="n">
        <v>44075</v>
      </c>
      <c r="B348" s="81" t="n">
        <v>326257</v>
      </c>
      <c r="C348" s="81" t="n">
        <v>566</v>
      </c>
      <c r="D348" s="81" t="n">
        <v>143804</v>
      </c>
      <c r="E348" s="81" t="n">
        <v>13707</v>
      </c>
      <c r="F348" s="81" t="n">
        <v>219893</v>
      </c>
      <c r="G348" s="81" t="n">
        <v>1828</v>
      </c>
      <c r="H348" s="81" t="n">
        <v>8072</v>
      </c>
      <c r="I348" s="81" t="n">
        <v>2202</v>
      </c>
      <c r="J348" s="81" t="n">
        <v>6374</v>
      </c>
      <c r="K348" s="81" t="n">
        <v>658</v>
      </c>
      <c r="L348" s="81" t="n">
        <v>1684</v>
      </c>
      <c r="M348" s="82">
        <f>COUNT(B348:L348) / COUNTA(B348:L348)</f>
        <v/>
      </c>
      <c r="N348" s="82">
        <f>1-M348</f>
        <v/>
      </c>
    </row>
    <row r="349">
      <c r="A349" s="40" t="n">
        <v>44105</v>
      </c>
      <c r="B349" s="81" t="n">
        <v>328697</v>
      </c>
      <c r="C349" s="81" t="n">
        <v>564</v>
      </c>
      <c r="D349" s="81" t="n">
        <v>144453</v>
      </c>
      <c r="E349" s="81" t="n">
        <v>13788</v>
      </c>
      <c r="F349" s="81" t="n">
        <v>221589</v>
      </c>
      <c r="G349" s="81" t="n">
        <v>1834</v>
      </c>
      <c r="H349" s="81" t="n">
        <v>8104</v>
      </c>
      <c r="I349" s="81" t="n">
        <v>2193</v>
      </c>
      <c r="J349" s="81" t="n">
        <v>6386</v>
      </c>
      <c r="K349" s="81" t="n">
        <v>659</v>
      </c>
      <c r="L349" s="81" t="n">
        <v>1697</v>
      </c>
      <c r="M349" s="82">
        <f>COUNT(B349:L349) / COUNTA(B349:L349)</f>
        <v/>
      </c>
      <c r="N349" s="82">
        <f>1-M349</f>
        <v/>
      </c>
    </row>
    <row r="350">
      <c r="A350" s="40" t="n">
        <v>44136</v>
      </c>
      <c r="B350" s="81" t="n">
        <v>330652</v>
      </c>
      <c r="C350" s="81" t="n">
        <v>564</v>
      </c>
      <c r="D350" s="81" t="n">
        <v>144998</v>
      </c>
      <c r="E350" s="81" t="n">
        <v>13782</v>
      </c>
      <c r="F350" s="81" t="n">
        <v>222985</v>
      </c>
      <c r="G350" s="81" t="n">
        <v>1835</v>
      </c>
      <c r="H350" s="81" t="n">
        <v>8140</v>
      </c>
      <c r="I350" s="81" t="n">
        <v>2184</v>
      </c>
      <c r="J350" s="81" t="n">
        <v>6399</v>
      </c>
      <c r="K350" s="81" t="n">
        <v>657</v>
      </c>
      <c r="L350" s="81" t="n">
        <v>1694</v>
      </c>
      <c r="M350" s="82">
        <f>COUNT(B350:L350) / COUNTA(B350:L350)</f>
        <v/>
      </c>
      <c r="N350" s="82">
        <f>1-M350</f>
        <v/>
      </c>
    </row>
    <row r="351">
      <c r="A351" s="40" t="n">
        <v>44166</v>
      </c>
      <c r="B351" s="81" t="n">
        <v>332192</v>
      </c>
      <c r="C351" s="81" t="n">
        <v>563</v>
      </c>
      <c r="D351" s="81" t="n">
        <v>145339</v>
      </c>
      <c r="E351" s="81" t="n">
        <v>13758</v>
      </c>
      <c r="F351" s="81" t="n">
        <v>224158</v>
      </c>
      <c r="G351" s="81" t="n">
        <v>1840</v>
      </c>
      <c r="H351" s="81" t="n">
        <v>8167</v>
      </c>
      <c r="I351" s="81" t="n">
        <v>2185</v>
      </c>
      <c r="J351" s="81" t="n">
        <v>6427</v>
      </c>
      <c r="K351" s="81" t="n">
        <v>656</v>
      </c>
      <c r="L351" s="81" t="n">
        <v>1699</v>
      </c>
      <c r="M351" s="82">
        <f>COUNT(B351:L351) / COUNTA(B351:L351)</f>
        <v/>
      </c>
      <c r="N351" s="82">
        <f>1-M351</f>
        <v/>
      </c>
    </row>
    <row r="352">
      <c r="A352" s="40" t="n">
        <v>44197</v>
      </c>
      <c r="B352" s="81" t="n">
        <v>334702</v>
      </c>
      <c r="C352" s="81" t="n">
        <v>565</v>
      </c>
      <c r="D352" s="81" t="n">
        <v>145940</v>
      </c>
      <c r="E352" s="81" t="n">
        <v>13817</v>
      </c>
      <c r="F352" s="81" t="n">
        <v>225858</v>
      </c>
      <c r="G352" s="81" t="n">
        <v>1840</v>
      </c>
      <c r="H352" s="81" t="n">
        <v>8202</v>
      </c>
      <c r="I352" s="81" t="n">
        <v>2186</v>
      </c>
      <c r="J352" s="81" t="n">
        <v>6456</v>
      </c>
      <c r="K352" s="81" t="n">
        <v>660</v>
      </c>
      <c r="L352" s="81" t="n">
        <v>1700</v>
      </c>
      <c r="M352" s="82">
        <f>COUNT(B352:L352) / COUNTA(B352:L352)</f>
        <v/>
      </c>
      <c r="N352" s="82">
        <f>1-M352</f>
        <v/>
      </c>
    </row>
    <row r="353">
      <c r="A353" s="40" t="n">
        <v>44228</v>
      </c>
      <c r="B353" s="81" t="n">
        <v>338646</v>
      </c>
      <c r="C353" s="81" t="n">
        <v>565</v>
      </c>
      <c r="D353" s="81" t="n">
        <v>146962</v>
      </c>
      <c r="E353" s="81" t="n">
        <v>13913</v>
      </c>
      <c r="F353" s="81" t="n">
        <v>228398</v>
      </c>
      <c r="G353" s="81" t="n">
        <v>1844</v>
      </c>
      <c r="H353" s="81" t="n">
        <v>8239</v>
      </c>
      <c r="I353" s="81" t="n">
        <v>2188</v>
      </c>
      <c r="J353" s="81" t="n">
        <v>6512</v>
      </c>
      <c r="K353" s="81" t="n">
        <v>653</v>
      </c>
      <c r="L353" s="81" t="n">
        <v>1708</v>
      </c>
      <c r="M353" s="82">
        <f>COUNT(B353:L353) / COUNTA(B353:L353)</f>
        <v/>
      </c>
      <c r="N353" s="82">
        <f>1-M353</f>
        <v/>
      </c>
    </row>
    <row r="354">
      <c r="A354" s="40" t="n">
        <v>44256</v>
      </c>
      <c r="B354" s="81" t="n">
        <v>342050</v>
      </c>
      <c r="C354" s="81" t="n">
        <v>562</v>
      </c>
      <c r="D354" s="81" t="n">
        <v>147695</v>
      </c>
      <c r="E354" s="81" t="n">
        <v>13950</v>
      </c>
      <c r="F354" s="81" t="n">
        <v>230616</v>
      </c>
      <c r="G354" s="81" t="n">
        <v>1844</v>
      </c>
      <c r="H354" s="81" t="n">
        <v>8299</v>
      </c>
      <c r="I354" s="81" t="n">
        <v>2213</v>
      </c>
      <c r="J354" s="81" t="n">
        <v>6637</v>
      </c>
      <c r="K354" s="81" t="n">
        <v>669</v>
      </c>
      <c r="L354" s="81" t="n">
        <v>1730</v>
      </c>
      <c r="M354" s="82">
        <f>COUNT(B354:L354) / COUNTA(B354:L354)</f>
        <v/>
      </c>
      <c r="N354" s="82">
        <f>1-M354</f>
        <v/>
      </c>
    </row>
    <row r="355">
      <c r="A355" s="40" t="n">
        <v>44287</v>
      </c>
      <c r="B355" s="81" t="n">
        <v>345513</v>
      </c>
      <c r="C355" s="81" t="n">
        <v>564</v>
      </c>
      <c r="D355" s="81" t="n">
        <v>148518</v>
      </c>
      <c r="E355" s="81" t="n">
        <v>14081</v>
      </c>
      <c r="F355" s="81" t="n">
        <v>232855</v>
      </c>
      <c r="G355" s="81" t="n">
        <v>1844</v>
      </c>
      <c r="H355" s="81" t="n">
        <v>8350</v>
      </c>
      <c r="I355" s="81" t="n">
        <v>2226</v>
      </c>
      <c r="J355" s="81" t="n">
        <v>6702</v>
      </c>
      <c r="K355" s="81" t="n">
        <v>680</v>
      </c>
      <c r="L355" s="81" t="n">
        <v>1733</v>
      </c>
      <c r="M355" s="82">
        <f>COUNT(B355:L355) / COUNTA(B355:L355)</f>
        <v/>
      </c>
      <c r="N355" s="82">
        <f>1-M355</f>
        <v/>
      </c>
    </row>
    <row r="356">
      <c r="A356" s="40" t="n">
        <v>44317</v>
      </c>
      <c r="B356" s="81" t="n">
        <v>348768</v>
      </c>
      <c r="C356" s="81" t="n">
        <v>573</v>
      </c>
      <c r="D356" s="81" t="n">
        <v>149259</v>
      </c>
      <c r="E356" s="81" t="n">
        <v>14191</v>
      </c>
      <c r="F356" s="81" t="n">
        <v>234956</v>
      </c>
      <c r="G356" s="81" t="n">
        <v>1847</v>
      </c>
      <c r="H356" s="81" t="n">
        <v>8403</v>
      </c>
      <c r="I356" s="81" t="n">
        <v>2226</v>
      </c>
      <c r="J356" s="81" t="n">
        <v>6773</v>
      </c>
      <c r="K356" s="81" t="n">
        <v>683</v>
      </c>
      <c r="L356" s="81" t="n">
        <v>1743</v>
      </c>
      <c r="M356" s="82">
        <f>COUNT(B356:L356) / COUNTA(B356:L356)</f>
        <v/>
      </c>
      <c r="N356" s="82">
        <f>1-M356</f>
        <v/>
      </c>
    </row>
    <row r="357">
      <c r="A357" s="40" t="n">
        <v>44348</v>
      </c>
      <c r="B357" s="81" t="n">
        <v>351241</v>
      </c>
      <c r="C357" s="81" t="n">
        <v>573</v>
      </c>
      <c r="D357" s="81" t="n">
        <v>149878</v>
      </c>
      <c r="E357" s="81" t="n">
        <v>14262</v>
      </c>
      <c r="F357" s="81" t="n">
        <v>236671</v>
      </c>
      <c r="G357" s="81" t="n">
        <v>1851</v>
      </c>
      <c r="H357" s="81" t="n">
        <v>8453</v>
      </c>
      <c r="I357" s="81" t="n">
        <v>2227</v>
      </c>
      <c r="J357" s="81" t="n">
        <v>6805</v>
      </c>
      <c r="K357" s="81" t="n">
        <v>684</v>
      </c>
      <c r="L357" s="81" t="n">
        <v>1745</v>
      </c>
      <c r="M357" s="82">
        <f>COUNT(B357:L357) / COUNTA(B357:L357)</f>
        <v/>
      </c>
      <c r="N357" s="82">
        <f>1-M357</f>
        <v/>
      </c>
    </row>
    <row r="358">
      <c r="A358" s="40" t="n">
        <v>44378</v>
      </c>
      <c r="B358" s="81" t="n">
        <v>354427</v>
      </c>
      <c r="C358" s="81" t="n">
        <v>573</v>
      </c>
      <c r="D358" s="81" t="n">
        <v>150720</v>
      </c>
      <c r="E358" s="81" t="n">
        <v>14358</v>
      </c>
      <c r="F358" s="81" t="n">
        <v>238828</v>
      </c>
      <c r="G358" s="81" t="n">
        <v>1852</v>
      </c>
      <c r="H358" s="81" t="n">
        <v>8504</v>
      </c>
      <c r="I358" s="81" t="n">
        <v>2230</v>
      </c>
      <c r="J358" s="81" t="n">
        <v>6847</v>
      </c>
      <c r="K358" s="81" t="n">
        <v>686</v>
      </c>
      <c r="L358" s="81" t="n">
        <v>1757</v>
      </c>
      <c r="M358" s="82">
        <f>COUNT(B358:L358) / COUNTA(B358:L358)</f>
        <v/>
      </c>
      <c r="N358" s="82">
        <f>1-M358</f>
        <v/>
      </c>
    </row>
    <row r="359">
      <c r="A359" s="40" t="n">
        <v>44409</v>
      </c>
      <c r="B359" s="81" t="n">
        <v>357071</v>
      </c>
      <c r="C359" s="81" t="n">
        <v>578</v>
      </c>
      <c r="D359" s="81" t="n">
        <v>151391</v>
      </c>
      <c r="E359" s="81" t="n">
        <v>14407</v>
      </c>
      <c r="F359" s="81" t="n">
        <v>240769</v>
      </c>
      <c r="G359" s="81" t="n">
        <v>1858</v>
      </c>
      <c r="H359" s="81" t="n">
        <v>8524</v>
      </c>
      <c r="I359" s="81" t="n">
        <v>2228</v>
      </c>
      <c r="J359" s="81" t="n">
        <v>6876</v>
      </c>
      <c r="K359" s="81" t="n">
        <v>686</v>
      </c>
      <c r="L359" s="81" t="n">
        <v>1764</v>
      </c>
      <c r="M359" s="82">
        <f>COUNT(B359:L359) / COUNTA(B359:L359)</f>
        <v/>
      </c>
      <c r="N359" s="82">
        <f>1-M359</f>
        <v/>
      </c>
    </row>
    <row r="360">
      <c r="A360" s="40" t="n">
        <v>44440</v>
      </c>
      <c r="B360" s="81" t="n">
        <v>359268</v>
      </c>
      <c r="C360" s="81" t="n">
        <v>580</v>
      </c>
      <c r="D360" s="81" t="n">
        <v>151994</v>
      </c>
      <c r="E360" s="81" t="n">
        <v>14431</v>
      </c>
      <c r="F360" s="81" t="n">
        <v>242328</v>
      </c>
      <c r="G360" s="81" t="n">
        <v>1862</v>
      </c>
      <c r="H360" s="81" t="n">
        <v>8563</v>
      </c>
      <c r="I360" s="81" t="n">
        <v>2221</v>
      </c>
      <c r="J360" s="81" t="n">
        <v>6888</v>
      </c>
      <c r="K360" s="81" t="n">
        <v>686</v>
      </c>
      <c r="L360" s="81" t="n">
        <v>1765</v>
      </c>
      <c r="M360" s="82">
        <f>COUNT(B360:L360) / COUNTA(B360:L360)</f>
        <v/>
      </c>
      <c r="N360" s="82">
        <f>1-M360</f>
        <v/>
      </c>
    </row>
    <row r="361">
      <c r="A361" s="40" t="n">
        <v>44470</v>
      </c>
      <c r="B361" s="81" t="n">
        <v>361464</v>
      </c>
      <c r="C361" s="81" t="n">
        <v>579</v>
      </c>
      <c r="D361" s="81" t="n">
        <v>152537</v>
      </c>
      <c r="E361" s="81" t="n">
        <v>14487</v>
      </c>
      <c r="F361" s="81" t="n">
        <v>243867</v>
      </c>
      <c r="G361" s="81" t="n">
        <v>1860</v>
      </c>
      <c r="H361" s="81" t="n">
        <v>8610</v>
      </c>
      <c r="I361" s="81" t="n">
        <v>2217</v>
      </c>
      <c r="J361" s="81" t="n">
        <v>6888</v>
      </c>
      <c r="K361" s="81" t="n">
        <v>686</v>
      </c>
      <c r="L361" s="81" t="n">
        <v>1761</v>
      </c>
      <c r="M361" s="82">
        <f>COUNT(B361:L361) / COUNTA(B361:L361)</f>
        <v/>
      </c>
      <c r="N361" s="82">
        <f>1-M361</f>
        <v/>
      </c>
    </row>
    <row r="362">
      <c r="A362" s="40" t="n">
        <v>44501</v>
      </c>
      <c r="B362" s="81" t="n">
        <v>363679</v>
      </c>
      <c r="C362" s="81" t="n">
        <v>581</v>
      </c>
      <c r="D362" s="81" t="n">
        <v>153108</v>
      </c>
      <c r="E362" s="81" t="n">
        <v>14581</v>
      </c>
      <c r="F362" s="81" t="n">
        <v>245397</v>
      </c>
      <c r="G362" s="81" t="n">
        <v>1883</v>
      </c>
      <c r="H362" s="81" t="n">
        <v>8618</v>
      </c>
      <c r="I362" s="81" t="n">
        <v>2223</v>
      </c>
      <c r="J362" s="81" t="n">
        <v>6882</v>
      </c>
      <c r="K362" s="81" t="n">
        <v>696</v>
      </c>
      <c r="L362" s="81" t="n">
        <v>1756</v>
      </c>
      <c r="M362" s="82">
        <f>COUNT(B362:L362) / COUNTA(B362:L362)</f>
        <v/>
      </c>
      <c r="N362" s="82">
        <f>1-M362</f>
        <v/>
      </c>
    </row>
    <row r="363">
      <c r="A363" s="40" t="n">
        <v>44531</v>
      </c>
      <c r="B363" s="81" t="n">
        <v>364917</v>
      </c>
      <c r="C363" s="81" t="n">
        <v>582</v>
      </c>
      <c r="D363" s="81" t="n">
        <v>153507</v>
      </c>
      <c r="E363" s="81" t="n">
        <v>14633</v>
      </c>
      <c r="F363" s="81" t="n">
        <v>246162</v>
      </c>
      <c r="G363" s="81" t="n">
        <v>1886</v>
      </c>
      <c r="H363" s="81" t="n">
        <v>8641</v>
      </c>
      <c r="I363" s="81" t="n">
        <v>2218</v>
      </c>
      <c r="J363" s="81" t="n">
        <v>6892</v>
      </c>
      <c r="K363" s="81" t="n">
        <v>696</v>
      </c>
      <c r="L363" s="81" t="n">
        <v>1762</v>
      </c>
      <c r="M363" s="82">
        <f>COUNT(B363:L363) / COUNTA(B363:L363)</f>
        <v/>
      </c>
      <c r="N363" s="82">
        <f>1-M363</f>
        <v/>
      </c>
    </row>
    <row r="364">
      <c r="A364" s="40" t="n">
        <v>44562</v>
      </c>
      <c r="B364" s="81" t="n">
        <v>366754</v>
      </c>
      <c r="C364" s="81" t="n">
        <v>581</v>
      </c>
      <c r="D364" s="81" t="n">
        <v>153961</v>
      </c>
      <c r="E364" s="81" t="n">
        <v>14659</v>
      </c>
      <c r="F364" s="81" t="n">
        <v>247451</v>
      </c>
      <c r="G364" s="81" t="n">
        <v>1886</v>
      </c>
      <c r="H364" s="81" t="n">
        <v>8679</v>
      </c>
      <c r="I364" s="81" t="n">
        <v>2207</v>
      </c>
      <c r="J364" s="81" t="n">
        <v>6894</v>
      </c>
      <c r="K364" s="81" t="n">
        <v>695</v>
      </c>
      <c r="L364" s="81" t="n">
        <v>1758</v>
      </c>
      <c r="M364" s="82">
        <f>COUNT(B364:L364) / COUNTA(B364:L364)</f>
        <v/>
      </c>
      <c r="N364" s="82">
        <f>1-M364</f>
        <v/>
      </c>
    </row>
    <row r="365">
      <c r="A365" s="40" t="n">
        <v>44593</v>
      </c>
      <c r="B365" s="81" t="n">
        <v>368900</v>
      </c>
      <c r="C365" s="81" t="n">
        <v>584</v>
      </c>
      <c r="D365" s="81" t="n">
        <v>154487</v>
      </c>
      <c r="E365" s="81" t="n">
        <v>14652</v>
      </c>
      <c r="F365" s="81" t="n">
        <v>249119</v>
      </c>
      <c r="G365" s="81" t="n">
        <v>1888</v>
      </c>
      <c r="H365" s="81" t="n">
        <v>8707</v>
      </c>
      <c r="I365" s="81" t="n">
        <v>2192</v>
      </c>
      <c r="J365" s="81" t="n">
        <v>6946</v>
      </c>
      <c r="K365" s="81" t="n">
        <v>694</v>
      </c>
      <c r="L365" s="81" t="n">
        <v>1760</v>
      </c>
      <c r="M365" s="82">
        <f>COUNT(B365:L365) / COUNTA(B365:L365)</f>
        <v/>
      </c>
      <c r="N365" s="82">
        <f>1-M365</f>
        <v/>
      </c>
    </row>
    <row r="366">
      <c r="A366" s="40" t="n">
        <v>44621</v>
      </c>
      <c r="B366" s="81" t="n">
        <v>370945</v>
      </c>
      <c r="C366" s="81" t="n">
        <v>578</v>
      </c>
      <c r="D366" s="81" t="n">
        <v>149594</v>
      </c>
      <c r="E366" s="81" t="n">
        <v>14684</v>
      </c>
      <c r="F366" s="81" t="n">
        <v>252678</v>
      </c>
      <c r="G366" s="81" t="n">
        <v>1895</v>
      </c>
      <c r="H366" s="81" t="n">
        <v>8745</v>
      </c>
      <c r="I366" s="81" t="n">
        <v>2193</v>
      </c>
      <c r="J366" s="81" t="n">
        <v>6960</v>
      </c>
      <c r="K366" s="81" t="n">
        <v>697</v>
      </c>
      <c r="L366" s="81" t="n">
        <v>1760</v>
      </c>
      <c r="M366" s="82">
        <f>COUNT(B366:L366) / COUNTA(B366:L366)</f>
        <v/>
      </c>
      <c r="N366" s="82">
        <f>1-M366</f>
        <v/>
      </c>
    </row>
    <row r="367">
      <c r="A367" s="40" t="n">
        <v>44652</v>
      </c>
      <c r="B367" s="81" t="n">
        <v>372919</v>
      </c>
      <c r="C367" s="81" t="n">
        <v>634</v>
      </c>
      <c r="D367" s="81" t="n">
        <v>147400</v>
      </c>
      <c r="E367" s="81" t="n">
        <v>14701</v>
      </c>
      <c r="F367" s="81" t="n">
        <v>255269</v>
      </c>
      <c r="G367" s="81" t="n">
        <v>1892</v>
      </c>
      <c r="H367" s="81" t="n">
        <v>8790</v>
      </c>
      <c r="I367" s="81" t="n">
        <v>2191</v>
      </c>
      <c r="J367" s="81" t="n">
        <v>6974</v>
      </c>
      <c r="K367" s="81" t="n">
        <v>706</v>
      </c>
      <c r="L367" s="81" t="n">
        <v>1755</v>
      </c>
      <c r="M367" s="82">
        <f>COUNT(B367:L367) / COUNTA(B367:L367)</f>
        <v/>
      </c>
      <c r="N367" s="82">
        <f>1-M367</f>
        <v/>
      </c>
    </row>
    <row r="368">
      <c r="A368" s="40" t="n">
        <v>44682</v>
      </c>
      <c r="B368" s="81" t="n">
        <v>375335</v>
      </c>
      <c r="C368" s="81" t="n">
        <v>636</v>
      </c>
      <c r="D368" s="81" t="n">
        <v>142888</v>
      </c>
      <c r="E368" s="81" t="n">
        <v>14704</v>
      </c>
      <c r="F368" s="81" t="n">
        <v>258931</v>
      </c>
      <c r="G368" s="81" t="n">
        <v>1897</v>
      </c>
      <c r="H368" s="81" t="n">
        <v>8844</v>
      </c>
      <c r="I368" s="81" t="n">
        <v>2186</v>
      </c>
      <c r="J368" s="81" t="n">
        <v>6978</v>
      </c>
      <c r="K368" s="81" t="n">
        <v>709</v>
      </c>
      <c r="L368" s="81" t="n">
        <v>1753</v>
      </c>
      <c r="M368" s="82">
        <f>COUNT(B368:L368) / COUNTA(B368:L368)</f>
        <v/>
      </c>
      <c r="N368" s="82">
        <f>1-M368</f>
        <v/>
      </c>
    </row>
    <row r="369">
      <c r="A369" s="40" t="n">
        <v>44713</v>
      </c>
      <c r="B369" s="81" t="n">
        <v>377050</v>
      </c>
      <c r="C369" s="81" t="n">
        <v>659</v>
      </c>
      <c r="D369" s="81" t="n">
        <v>141396</v>
      </c>
      <c r="E369" s="81" t="n">
        <v>14408</v>
      </c>
      <c r="F369" s="81" t="n">
        <v>261153</v>
      </c>
      <c r="G369" s="81" t="n">
        <v>1896</v>
      </c>
      <c r="H369" s="81" t="n">
        <v>8865</v>
      </c>
      <c r="I369" s="81" t="n">
        <v>2176</v>
      </c>
      <c r="J369" s="81" t="n">
        <v>6940</v>
      </c>
      <c r="K369" s="81" t="n">
        <v>710</v>
      </c>
      <c r="L369" s="81" t="n">
        <v>1750</v>
      </c>
      <c r="M369" s="82">
        <f>COUNT(B369:L369) / COUNTA(B369:L369)</f>
        <v/>
      </c>
      <c r="N369" s="82">
        <f>1-M369</f>
        <v/>
      </c>
    </row>
    <row r="370">
      <c r="A370" s="40" t="n">
        <v>44743</v>
      </c>
      <c r="B370" s="81" t="n">
        <v>378836</v>
      </c>
      <c r="C370" s="81" t="n">
        <v>702</v>
      </c>
      <c r="D370" s="81" t="n">
        <v>99881</v>
      </c>
      <c r="E370" s="81" t="n">
        <v>14466</v>
      </c>
      <c r="F370" s="81" t="n">
        <v>278686</v>
      </c>
      <c r="G370" s="81" t="n">
        <v>1899</v>
      </c>
      <c r="H370" s="81" t="n">
        <v>8837</v>
      </c>
      <c r="I370" s="81" t="n">
        <v>2173</v>
      </c>
      <c r="J370" s="81" t="n">
        <v>6961</v>
      </c>
      <c r="K370" s="81" t="n">
        <v>712</v>
      </c>
      <c r="L370" s="81" t="n">
        <v>1778</v>
      </c>
      <c r="M370" s="82">
        <f>COUNT(B370:L370) / COUNTA(B370:L370)</f>
        <v/>
      </c>
      <c r="N370" s="82">
        <f>1-M370</f>
        <v/>
      </c>
    </row>
    <row r="371">
      <c r="A371" s="40" t="n">
        <v>44774</v>
      </c>
      <c r="B371" s="81" t="n">
        <v>381278</v>
      </c>
      <c r="C371" s="81" t="n">
        <v>690</v>
      </c>
      <c r="D371" s="81" t="n">
        <v>93148</v>
      </c>
      <c r="E371" s="81" t="n">
        <v>14505</v>
      </c>
      <c r="F371" s="81" t="n">
        <v>285021</v>
      </c>
      <c r="G371" s="81" t="n">
        <v>1904</v>
      </c>
      <c r="H371" s="81" t="n">
        <v>8853</v>
      </c>
      <c r="I371" s="81" t="n">
        <v>2166</v>
      </c>
      <c r="J371" s="81" t="n">
        <v>6978</v>
      </c>
      <c r="K371" s="81" t="n">
        <v>717</v>
      </c>
      <c r="L371" s="81" t="n">
        <v>1785</v>
      </c>
      <c r="M371" s="82">
        <f>COUNT(B371:L371) / COUNTA(B371:L371)</f>
        <v/>
      </c>
      <c r="N371" s="82">
        <f>1-M371</f>
        <v/>
      </c>
    </row>
    <row r="372">
      <c r="A372" s="40" t="n">
        <v>44805</v>
      </c>
      <c r="B372" s="81" t="n">
        <v>383576</v>
      </c>
      <c r="C372" s="81" t="n">
        <v>691</v>
      </c>
      <c r="D372" s="81" t="n">
        <v>91948</v>
      </c>
      <c r="E372" s="81" t="n">
        <v>14571</v>
      </c>
      <c r="F372" s="81" t="n">
        <v>287546</v>
      </c>
      <c r="G372" s="81" t="n">
        <v>1907</v>
      </c>
      <c r="H372" s="81" t="n">
        <v>8894</v>
      </c>
      <c r="I372" s="81" t="n">
        <v>2163</v>
      </c>
      <c r="J372" s="81" t="n">
        <v>7000</v>
      </c>
      <c r="K372" s="81" t="n">
        <v>717</v>
      </c>
      <c r="L372" s="81" t="n">
        <v>1794</v>
      </c>
      <c r="M372" s="82">
        <f>COUNT(B372:L372) / COUNTA(B372:L372)</f>
        <v/>
      </c>
      <c r="N372" s="82">
        <f>1-M372</f>
        <v/>
      </c>
    </row>
    <row r="373">
      <c r="A373" s="40" t="n">
        <v>44835</v>
      </c>
      <c r="B373" s="81" t="n">
        <v>385745</v>
      </c>
      <c r="C373" s="81" t="n">
        <v>696</v>
      </c>
      <c r="D373" s="81" t="n">
        <v>91349</v>
      </c>
      <c r="E373" s="81" t="n">
        <v>14647</v>
      </c>
      <c r="F373" s="81" t="n">
        <v>289719</v>
      </c>
      <c r="G373" s="81" t="n">
        <v>1914</v>
      </c>
      <c r="H373" s="81" t="n">
        <v>8931</v>
      </c>
      <c r="I373" s="81" t="n">
        <v>2159</v>
      </c>
      <c r="J373" s="81" t="n">
        <v>7024</v>
      </c>
      <c r="K373" s="81" t="n">
        <v>722</v>
      </c>
      <c r="L373" s="81" t="n">
        <v>1799</v>
      </c>
      <c r="M373" s="82">
        <f>COUNT(B373:L373) / COUNTA(B373:L373)</f>
        <v/>
      </c>
      <c r="N373" s="82">
        <f>1-M373</f>
        <v/>
      </c>
    </row>
    <row r="374">
      <c r="A374" s="40" t="n">
        <v>44866</v>
      </c>
      <c r="B374" s="81" t="n">
        <v>387210</v>
      </c>
      <c r="C374" s="81" t="n">
        <v>717</v>
      </c>
      <c r="D374" s="81" t="n">
        <v>91106</v>
      </c>
      <c r="E374" s="81" t="n">
        <v>14604</v>
      </c>
      <c r="F374" s="81" t="n">
        <v>291219</v>
      </c>
      <c r="G374" s="81" t="n">
        <v>1914</v>
      </c>
      <c r="H374" s="81" t="n">
        <v>8924</v>
      </c>
      <c r="I374" s="81" t="n">
        <v>2144</v>
      </c>
      <c r="J374" s="81" t="n">
        <v>7048</v>
      </c>
      <c r="K374" s="81" t="n">
        <v>717</v>
      </c>
      <c r="L374" s="81" t="n">
        <v>1802</v>
      </c>
      <c r="M374" s="82">
        <f>COUNT(B374:L374) / COUNTA(B374:L374)</f>
        <v/>
      </c>
      <c r="N374" s="82">
        <f>1-M374</f>
        <v/>
      </c>
    </row>
    <row r="375">
      <c r="A375" s="40" t="n">
        <v>44896</v>
      </c>
      <c r="B375" s="81" t="n">
        <v>388398</v>
      </c>
      <c r="C375" s="81" t="n">
        <v>717</v>
      </c>
      <c r="D375" s="81" t="n">
        <v>90796</v>
      </c>
      <c r="E375" s="81" t="n">
        <v>14607</v>
      </c>
      <c r="F375" s="81" t="n">
        <v>292353</v>
      </c>
      <c r="G375" s="81" t="n">
        <v>1911</v>
      </c>
      <c r="H375" s="81" t="n">
        <v>8936</v>
      </c>
      <c r="I375" s="81" t="n">
        <v>2135</v>
      </c>
      <c r="J375" s="81" t="n">
        <v>7049</v>
      </c>
      <c r="K375" s="81" t="n">
        <v>716</v>
      </c>
      <c r="L375" s="81" t="n">
        <v>1803</v>
      </c>
      <c r="M375" s="82">
        <f>COUNT(B375:L375) / COUNTA(B375:L375)</f>
        <v/>
      </c>
      <c r="N375" s="82">
        <f>1-M375</f>
        <v/>
      </c>
    </row>
    <row r="376">
      <c r="A376" s="40" t="n">
        <v>44927</v>
      </c>
      <c r="B376" s="81" t="n">
        <v>387216</v>
      </c>
      <c r="C376" s="81" t="n">
        <v>723</v>
      </c>
      <c r="D376" s="81" t="n">
        <v>87907</v>
      </c>
      <c r="E376" s="81" t="n">
        <v>14658</v>
      </c>
      <c r="F376" s="81" t="n">
        <v>293255</v>
      </c>
      <c r="G376" s="81" t="n">
        <v>1904</v>
      </c>
      <c r="H376" s="81" t="n">
        <v>8943</v>
      </c>
      <c r="I376" s="81" t="n">
        <v>2132</v>
      </c>
      <c r="J376" s="81" t="n">
        <v>7063</v>
      </c>
      <c r="K376" s="81" t="n">
        <v>717</v>
      </c>
      <c r="L376" s="81" t="n">
        <v>1811</v>
      </c>
      <c r="M376" s="82">
        <f>COUNT(B376:L376) / COUNTA(B376:L376)</f>
        <v/>
      </c>
      <c r="N376" s="82">
        <f>1-M376</f>
        <v/>
      </c>
    </row>
    <row r="377">
      <c r="A377" s="40" t="n">
        <v>44958</v>
      </c>
      <c r="B377" s="81" t="n">
        <v>387055</v>
      </c>
      <c r="C377" s="81" t="n">
        <v>697</v>
      </c>
      <c r="D377" s="81" t="n">
        <v>86691</v>
      </c>
      <c r="E377" s="81" t="n">
        <v>14510</v>
      </c>
      <c r="F377" s="81" t="n">
        <v>293858</v>
      </c>
      <c r="G377" s="81" t="n">
        <v>1907</v>
      </c>
      <c r="H377" s="81" t="n">
        <v>8926</v>
      </c>
      <c r="I377" s="81" t="n">
        <v>2127</v>
      </c>
      <c r="J377" s="81" t="n">
        <v>7056</v>
      </c>
      <c r="K377" s="81" t="n">
        <v>718</v>
      </c>
      <c r="L377" s="81" t="n">
        <v>1815</v>
      </c>
      <c r="M377" s="82">
        <f>COUNT(B377:L377) / COUNTA(B377:L377)</f>
        <v/>
      </c>
      <c r="N377" s="82">
        <f>1-M377</f>
        <v/>
      </c>
    </row>
    <row r="378">
      <c r="A378" s="40" t="n">
        <v>44986</v>
      </c>
      <c r="B378" s="81" t="n">
        <v>388249</v>
      </c>
      <c r="C378" s="81" t="n">
        <v>696</v>
      </c>
      <c r="D378" s="81" t="n">
        <v>85973</v>
      </c>
      <c r="E378" s="81" t="n">
        <v>14526</v>
      </c>
      <c r="F378" s="81" t="n">
        <v>294760</v>
      </c>
      <c r="G378" s="81" t="n">
        <v>1906</v>
      </c>
      <c r="H378" s="81" t="n">
        <v>8941</v>
      </c>
      <c r="I378" s="81" t="n">
        <v>2121</v>
      </c>
      <c r="J378" s="81" t="n">
        <v>7082</v>
      </c>
      <c r="K378" s="81" t="n">
        <v>716</v>
      </c>
      <c r="L378" s="81" t="n">
        <v>1825</v>
      </c>
      <c r="M378" s="82">
        <f>COUNT(B378:L378) / COUNTA(B378:L378)</f>
        <v/>
      </c>
      <c r="N378" s="82">
        <f>1-M378</f>
        <v/>
      </c>
    </row>
    <row r="379">
      <c r="A379" s="40" t="n">
        <v>45017</v>
      </c>
      <c r="B379" s="81" t="n">
        <v>390434</v>
      </c>
      <c r="C379" s="81" t="n">
        <v>697</v>
      </c>
      <c r="D379" s="81" t="n">
        <v>85822</v>
      </c>
      <c r="E379" s="81" t="n">
        <v>14501</v>
      </c>
      <c r="F379" s="81" t="n">
        <v>296748</v>
      </c>
      <c r="G379" s="81" t="n">
        <v>1901</v>
      </c>
      <c r="H379" s="81" t="n">
        <v>8976</v>
      </c>
      <c r="I379" s="81" t="n">
        <v>2109</v>
      </c>
      <c r="J379" s="81" t="n">
        <v>7125</v>
      </c>
      <c r="K379" s="81" t="n">
        <v>716</v>
      </c>
      <c r="L379" s="81" t="n">
        <v>1835</v>
      </c>
      <c r="M379" s="82">
        <f>COUNT(B379:L379) / COUNTA(B379:L379)</f>
        <v/>
      </c>
      <c r="N379" s="82">
        <f>1-M379</f>
        <v/>
      </c>
    </row>
    <row r="380">
      <c r="A380" s="40" t="n">
        <v>45047</v>
      </c>
      <c r="B380" s="81" t="n">
        <v>392454</v>
      </c>
      <c r="C380" s="81" t="n">
        <v>669</v>
      </c>
      <c r="D380" s="81" t="n">
        <v>85973</v>
      </c>
      <c r="E380" s="81" t="n">
        <v>14510</v>
      </c>
      <c r="F380" s="81" t="n">
        <v>298557</v>
      </c>
      <c r="G380" s="81" t="n">
        <v>1906</v>
      </c>
      <c r="H380" s="81" t="n">
        <v>8991</v>
      </c>
      <c r="I380" s="81" t="n">
        <v>2117</v>
      </c>
      <c r="J380" s="81" t="n">
        <v>7147</v>
      </c>
      <c r="K380" s="81" t="n">
        <v>718</v>
      </c>
      <c r="L380" s="81" t="n">
        <v>1834</v>
      </c>
      <c r="M380" s="82">
        <f>COUNT(B380:L380) / COUNTA(B380:L380)</f>
        <v/>
      </c>
      <c r="N380" s="82">
        <f>1-M380</f>
        <v/>
      </c>
    </row>
    <row r="381">
      <c r="A381" s="40" t="n">
        <v>45078</v>
      </c>
      <c r="B381" s="81" t="n">
        <v>395306</v>
      </c>
      <c r="C381" s="81" t="n">
        <v>670</v>
      </c>
      <c r="D381" s="81" t="n">
        <v>86112</v>
      </c>
      <c r="E381" s="81" t="n">
        <v>14572</v>
      </c>
      <c r="F381" s="81" t="n">
        <v>300872</v>
      </c>
      <c r="G381" s="81" t="n">
        <v>1912</v>
      </c>
      <c r="H381" s="81" t="n">
        <v>9013</v>
      </c>
      <c r="I381" s="81" t="n">
        <v>2119</v>
      </c>
      <c r="J381" s="81" t="n">
        <v>7181</v>
      </c>
      <c r="K381" s="81" t="n">
        <v>724</v>
      </c>
      <c r="L381" s="81" t="n">
        <v>1841</v>
      </c>
      <c r="M381" s="82">
        <f>COUNT(B381:L381) / COUNTA(B381:L381)</f>
        <v/>
      </c>
      <c r="N381" s="82">
        <f>1-M381</f>
        <v/>
      </c>
    </row>
    <row r="382">
      <c r="A382" s="40" t="n">
        <v>45108</v>
      </c>
      <c r="B382" s="81" t="n">
        <v>397284</v>
      </c>
      <c r="C382" s="81" t="n">
        <v>673</v>
      </c>
      <c r="D382" s="81" t="n">
        <v>86042</v>
      </c>
      <c r="E382" s="81" t="n">
        <v>14584</v>
      </c>
      <c r="F382" s="81" t="n">
        <v>302570</v>
      </c>
      <c r="G382" s="81" t="n">
        <v>1914</v>
      </c>
      <c r="H382" s="81" t="n">
        <v>9029</v>
      </c>
      <c r="I382" s="81" t="n">
        <v>2110</v>
      </c>
      <c r="J382" s="81" t="n">
        <v>7188</v>
      </c>
      <c r="K382" s="81" t="n">
        <v>726</v>
      </c>
      <c r="L382" s="81" t="n">
        <v>1839</v>
      </c>
      <c r="M382" s="82">
        <f>COUNT(B382:L382) / COUNTA(B382:L382)</f>
        <v/>
      </c>
      <c r="N382" s="82">
        <f>1-M382</f>
        <v/>
      </c>
    </row>
    <row r="383">
      <c r="A383" s="40" t="n">
        <v>45139</v>
      </c>
      <c r="B383" s="81" t="n">
        <v>399703</v>
      </c>
      <c r="C383" s="81" t="n">
        <v>677</v>
      </c>
      <c r="D383" s="81" t="n">
        <v>86053</v>
      </c>
      <c r="E383" s="81" t="n">
        <v>14654</v>
      </c>
      <c r="F383" s="81" t="n">
        <v>304647</v>
      </c>
      <c r="G383" s="81" t="n">
        <v>1927</v>
      </c>
      <c r="H383" s="81" t="n">
        <v>9059</v>
      </c>
      <c r="I383" s="81" t="n">
        <v>2111</v>
      </c>
      <c r="J383" s="81" t="n">
        <v>7195</v>
      </c>
      <c r="K383" s="81" t="n">
        <v>734</v>
      </c>
      <c r="L383" s="81" t="n">
        <v>1844</v>
      </c>
      <c r="M383" s="82">
        <f>COUNT(B383:L383) / COUNTA(B383:L383)</f>
        <v/>
      </c>
      <c r="N383" s="82">
        <f>1-M383</f>
        <v/>
      </c>
    </row>
    <row r="384">
      <c r="A384" s="40" t="n">
        <v>45170</v>
      </c>
      <c r="B384" s="81" t="n">
        <v>401196</v>
      </c>
      <c r="C384" s="81" t="n">
        <v>687</v>
      </c>
      <c r="D384" s="81" t="n">
        <v>86039</v>
      </c>
      <c r="E384" s="81" t="n">
        <v>14779</v>
      </c>
      <c r="F384" s="81" t="n">
        <v>305881</v>
      </c>
      <c r="G384" s="81" t="n">
        <v>1910</v>
      </c>
      <c r="H384" s="81" t="n">
        <v>9056</v>
      </c>
      <c r="I384" s="81" t="n">
        <v>2096</v>
      </c>
      <c r="J384" s="81" t="n">
        <v>7190</v>
      </c>
      <c r="K384" s="81" t="n">
        <v>736</v>
      </c>
      <c r="L384" s="81" t="n">
        <v>1843</v>
      </c>
      <c r="M384" s="82">
        <f>COUNT(B384:L384) / COUNTA(B384:L384)</f>
        <v/>
      </c>
      <c r="N384" s="82">
        <f>1-M384</f>
        <v/>
      </c>
    </row>
    <row r="385">
      <c r="A385" s="40" t="n">
        <v>45200</v>
      </c>
      <c r="B385" s="81" t="n">
        <v>403647</v>
      </c>
      <c r="C385" s="81" t="n">
        <v>692</v>
      </c>
      <c r="D385" s="81" t="n">
        <v>86232</v>
      </c>
      <c r="E385" s="81" t="n">
        <v>14829</v>
      </c>
      <c r="F385" s="81" t="n">
        <v>307987</v>
      </c>
      <c r="G385" s="81" t="n">
        <v>1931</v>
      </c>
      <c r="H385" s="81" t="n">
        <v>9085</v>
      </c>
      <c r="I385" s="81" t="n">
        <v>2095</v>
      </c>
      <c r="J385" s="81" t="n">
        <v>7215</v>
      </c>
      <c r="K385" s="81" t="n">
        <v>732</v>
      </c>
      <c r="L385" s="81" t="n">
        <v>1845</v>
      </c>
      <c r="M385" s="82">
        <f>COUNT(B385:L385) / COUNTA(B385:L385)</f>
        <v/>
      </c>
      <c r="N385" s="82">
        <f>1-M385</f>
        <v/>
      </c>
    </row>
    <row r="386">
      <c r="A386" s="40" t="n">
        <v>45231</v>
      </c>
      <c r="B386" s="81" t="n">
        <v>406126</v>
      </c>
      <c r="C386" s="81" t="n">
        <v>684</v>
      </c>
      <c r="D386" s="81" t="n">
        <v>86413</v>
      </c>
      <c r="E386" s="81" t="n">
        <v>14860</v>
      </c>
      <c r="F386" s="81" t="n">
        <v>310090</v>
      </c>
      <c r="G386" s="81" t="n">
        <v>1934</v>
      </c>
      <c r="H386" s="81" t="n">
        <v>9093</v>
      </c>
      <c r="I386" s="81" t="n">
        <v>2098</v>
      </c>
      <c r="J386" s="81" t="n">
        <v>7245</v>
      </c>
      <c r="K386" s="81" t="n">
        <v>735</v>
      </c>
      <c r="L386" s="81" t="n">
        <v>1836</v>
      </c>
      <c r="M386" s="82">
        <f>COUNT(B386:L386) / COUNTA(B386:L386)</f>
        <v/>
      </c>
      <c r="N386" s="82">
        <f>1-M386</f>
        <v/>
      </c>
    </row>
    <row r="387">
      <c r="A387" s="40" t="n">
        <v>45261</v>
      </c>
      <c r="B387" s="81" t="n">
        <v>407633</v>
      </c>
      <c r="C387" s="81" t="n">
        <v>685</v>
      </c>
      <c r="D387" s="81" t="n">
        <v>86473</v>
      </c>
      <c r="E387" s="81" t="n">
        <v>14944</v>
      </c>
      <c r="F387" s="81" t="n">
        <v>311286</v>
      </c>
      <c r="G387" s="81" t="n">
        <v>1939</v>
      </c>
      <c r="H387" s="81" t="n">
        <v>9118</v>
      </c>
      <c r="I387" s="81" t="n">
        <v>2111</v>
      </c>
      <c r="J387" s="81" t="n">
        <v>7255</v>
      </c>
      <c r="K387" s="81" t="n">
        <v>741</v>
      </c>
      <c r="L387" s="81" t="n">
        <v>1838</v>
      </c>
      <c r="M387" s="82">
        <f>COUNT(B387:L387) / COUNTA(B387:L387)</f>
        <v/>
      </c>
      <c r="N387" s="82">
        <f>1-M387</f>
        <v/>
      </c>
    </row>
    <row r="388">
      <c r="A388" s="40" t="n">
        <v>45292</v>
      </c>
      <c r="B388" s="81" t="n">
        <v>409829</v>
      </c>
      <c r="C388" s="81" t="n">
        <v>679</v>
      </c>
      <c r="D388" s="81" t="n">
        <v>86356</v>
      </c>
      <c r="E388" s="81" t="n">
        <v>14959</v>
      </c>
      <c r="F388" s="81" t="n">
        <v>313206</v>
      </c>
      <c r="G388" s="81" t="n">
        <v>1940</v>
      </c>
      <c r="H388" s="81" t="n">
        <v>9145</v>
      </c>
      <c r="I388" s="81" t="n">
        <v>2114</v>
      </c>
      <c r="J388" s="81" t="n">
        <v>7281</v>
      </c>
      <c r="K388" s="81" t="n">
        <v>743</v>
      </c>
      <c r="L388" s="81" t="n">
        <v>1845</v>
      </c>
      <c r="M388" s="82">
        <f>COUNT(B388:L388) / COUNTA(B388:L388)</f>
        <v/>
      </c>
      <c r="N388" s="82">
        <f>1-M388</f>
        <v/>
      </c>
    </row>
    <row r="389">
      <c r="A389" s="40" t="n">
        <v>45323</v>
      </c>
      <c r="B389" s="81" t="n">
        <v>412778</v>
      </c>
      <c r="C389" s="81" t="n">
        <v>680</v>
      </c>
      <c r="D389" s="81" t="n">
        <v>86489</v>
      </c>
      <c r="E389" s="81" t="n">
        <v>15031</v>
      </c>
      <c r="F389" s="81" t="n">
        <v>315652</v>
      </c>
      <c r="G389" s="81" t="n">
        <v>1939</v>
      </c>
      <c r="H389" s="81" t="n">
        <v>9156</v>
      </c>
      <c r="I389" s="81" t="n">
        <v>2108</v>
      </c>
      <c r="J389" s="81" t="n">
        <v>7310</v>
      </c>
      <c r="K389" s="81" t="n">
        <v>748</v>
      </c>
      <c r="L389" s="81" t="n">
        <v>1852</v>
      </c>
      <c r="M389" s="82">
        <f>COUNT(B389:L389) / COUNTA(B389:L389)</f>
        <v/>
      </c>
      <c r="N389" s="82">
        <f>1-M389</f>
        <v/>
      </c>
    </row>
    <row r="390">
      <c r="A390" s="40" t="n">
        <v>45352</v>
      </c>
      <c r="B390" s="81" t="n">
        <v>417217</v>
      </c>
      <c r="C390" s="81" t="n">
        <v>690</v>
      </c>
      <c r="D390" s="81" t="n">
        <v>86695</v>
      </c>
      <c r="E390" s="81" t="n">
        <v>15196</v>
      </c>
      <c r="F390" s="81" t="n">
        <v>319359</v>
      </c>
      <c r="G390" s="81" t="n">
        <v>1937</v>
      </c>
      <c r="H390" s="81" t="n">
        <v>9188</v>
      </c>
      <c r="I390" s="81" t="n">
        <v>2110</v>
      </c>
      <c r="J390" s="81" t="n">
        <v>7359</v>
      </c>
      <c r="K390" s="81" t="n">
        <v>748</v>
      </c>
      <c r="L390" s="81" t="n">
        <v>1860</v>
      </c>
      <c r="M390" s="82">
        <f>COUNT(B390:L390) / COUNTA(B390:L390)</f>
        <v/>
      </c>
      <c r="N390" s="82">
        <f>1-M390</f>
        <v/>
      </c>
    </row>
    <row r="391">
      <c r="A391" s="40" t="n">
        <v>45383</v>
      </c>
      <c r="B391" s="81" t="n">
        <v>421596</v>
      </c>
      <c r="C391" s="81" t="n">
        <v>698</v>
      </c>
      <c r="D391" s="81" t="n">
        <v>86844</v>
      </c>
      <c r="E391" s="81" t="n">
        <v>14976</v>
      </c>
      <c r="F391" s="81" t="n">
        <v>323342</v>
      </c>
      <c r="G391" s="81" t="n">
        <v>1944</v>
      </c>
      <c r="H391" s="81" t="n">
        <v>9198</v>
      </c>
      <c r="I391" s="81" t="n">
        <v>2086</v>
      </c>
      <c r="J391" s="81" t="n">
        <v>7427</v>
      </c>
      <c r="K391" s="81" t="n">
        <v>748</v>
      </c>
      <c r="L391" s="81" t="n">
        <v>1869</v>
      </c>
      <c r="M391" s="82">
        <f>COUNT(B391:L391) / COUNTA(B391:L391)</f>
        <v/>
      </c>
      <c r="N391" s="82">
        <f>1-M391</f>
        <v/>
      </c>
    </row>
    <row r="392">
      <c r="A392" s="40" t="n">
        <v>45413</v>
      </c>
      <c r="B392" s="81" t="n">
        <v>424511</v>
      </c>
      <c r="C392" s="81" t="n">
        <v>707</v>
      </c>
      <c r="D392" s="81" t="n">
        <v>86842</v>
      </c>
      <c r="E392" s="81" t="n">
        <v>14639</v>
      </c>
      <c r="F392" s="81" t="n">
        <v>325887</v>
      </c>
      <c r="G392" s="81" t="n">
        <v>1930</v>
      </c>
      <c r="H392" s="81" t="n">
        <v>9229</v>
      </c>
      <c r="I392" s="81" t="n">
        <v>2022</v>
      </c>
      <c r="J392" s="81" t="n">
        <v>7557</v>
      </c>
      <c r="K392" s="81" t="n">
        <v>756</v>
      </c>
      <c r="L392" s="81" t="n">
        <v>1879</v>
      </c>
      <c r="M392" s="82">
        <f>COUNT(B392:L392) / COUNTA(B392:L392)</f>
        <v/>
      </c>
      <c r="N392" s="82">
        <f>1-M392</f>
        <v/>
      </c>
    </row>
    <row r="393">
      <c r="A393" s="40" t="n">
        <v>45444</v>
      </c>
      <c r="B393" s="81" t="n">
        <v>427531</v>
      </c>
      <c r="C393" s="81" t="n">
        <v>705</v>
      </c>
      <c r="D393" s="81" t="n">
        <v>87347</v>
      </c>
      <c r="E393" s="81" t="n">
        <v>14668</v>
      </c>
      <c r="F393" s="81" t="n">
        <v>328239</v>
      </c>
      <c r="G393" s="81" t="n">
        <v>1927</v>
      </c>
      <c r="H393" s="81" t="n">
        <v>9268</v>
      </c>
      <c r="I393" s="81" t="n">
        <v>2014</v>
      </c>
      <c r="J393" s="81" t="n">
        <v>7628</v>
      </c>
      <c r="K393" s="81" t="n">
        <v>755</v>
      </c>
      <c r="L393" s="81" t="n">
        <v>1879</v>
      </c>
      <c r="M393" s="82">
        <f>COUNT(B393:L393) / COUNTA(B393:L393)</f>
        <v/>
      </c>
      <c r="N393" s="82">
        <f>1-M393</f>
        <v/>
      </c>
    </row>
    <row r="394">
      <c r="A394" s="40" t="n">
        <v>45474</v>
      </c>
      <c r="B394" s="81" t="n">
        <v>432648</v>
      </c>
      <c r="C394" s="81" t="n">
        <v>706</v>
      </c>
      <c r="D394" s="81" t="n">
        <v>87573</v>
      </c>
      <c r="E394" s="81" t="n">
        <v>14728</v>
      </c>
      <c r="F394" s="81" t="n">
        <v>332543</v>
      </c>
      <c r="G394" s="81" t="n">
        <v>1948</v>
      </c>
      <c r="H394" s="81" t="n">
        <v>9306</v>
      </c>
      <c r="I394" s="81" t="n">
        <v>2024</v>
      </c>
      <c r="J394" s="81" t="n">
        <v>7636</v>
      </c>
      <c r="K394" s="81" t="n">
        <v>769</v>
      </c>
      <c r="L394" s="81" t="n">
        <v>1884</v>
      </c>
      <c r="M394" s="82">
        <f>COUNT(B394:L394) / COUNTA(B394:L394)</f>
        <v/>
      </c>
      <c r="N394" s="82">
        <f>1-M394</f>
        <v/>
      </c>
    </row>
    <row r="395">
      <c r="A395" s="40" t="n">
        <v>45505</v>
      </c>
      <c r="B395" s="81" t="n">
        <v>435956</v>
      </c>
      <c r="C395" s="81" t="n">
        <v>708</v>
      </c>
      <c r="D395" s="81" t="n">
        <v>87787</v>
      </c>
      <c r="E395" s="81" t="n">
        <v>14788</v>
      </c>
      <c r="F395" s="81" t="n">
        <v>335117</v>
      </c>
      <c r="G395" s="81" t="n">
        <v>1950</v>
      </c>
      <c r="H395" s="81" t="n">
        <v>9347</v>
      </c>
      <c r="I395" s="81" t="n">
        <v>2033</v>
      </c>
      <c r="J395" s="81" t="n">
        <v>7665</v>
      </c>
      <c r="K395" s="81" t="n">
        <v>770</v>
      </c>
      <c r="L395" s="81" t="n">
        <v>1895</v>
      </c>
      <c r="M395" s="82">
        <f>COUNT(B395:L395) / COUNTA(B395:L395)</f>
        <v/>
      </c>
      <c r="N395" s="82">
        <f>1-M395</f>
        <v/>
      </c>
    </row>
    <row r="396">
      <c r="A396" s="40" t="n">
        <v>45536</v>
      </c>
      <c r="B396" s="81" t="inlineStr">
        <is>
          <t>-</t>
        </is>
      </c>
      <c r="C396" s="81" t="inlineStr">
        <is>
          <t>-</t>
        </is>
      </c>
      <c r="D396" s="81" t="inlineStr">
        <is>
          <t>-</t>
        </is>
      </c>
      <c r="E396" s="81" t="inlineStr">
        <is>
          <t>-</t>
        </is>
      </c>
      <c r="F396" s="81" t="inlineStr">
        <is>
          <t>-</t>
        </is>
      </c>
      <c r="G396" s="81" t="inlineStr">
        <is>
          <t>-</t>
        </is>
      </c>
      <c r="H396" s="81" t="inlineStr">
        <is>
          <t>-</t>
        </is>
      </c>
      <c r="I396" s="81" t="inlineStr">
        <is>
          <t>-</t>
        </is>
      </c>
      <c r="J396" s="81" t="inlineStr">
        <is>
          <t>-</t>
        </is>
      </c>
      <c r="K396" s="81" t="inlineStr">
        <is>
          <t>-</t>
        </is>
      </c>
      <c r="L396" s="81" t="inlineStr">
        <is>
          <t>-</t>
        </is>
      </c>
      <c r="M396" s="82">
        <f>COUNT(B396:L396) / COUNTA(B396:L396)</f>
        <v/>
      </c>
      <c r="N396" s="82">
        <f>1-M396</f>
        <v/>
      </c>
    </row>
    <row r="397">
      <c r="A397" s="40" t="n">
        <v>45566</v>
      </c>
      <c r="B397" s="81" t="inlineStr">
        <is>
          <t>-</t>
        </is>
      </c>
      <c r="C397" s="81" t="inlineStr">
        <is>
          <t>-</t>
        </is>
      </c>
      <c r="D397" s="81" t="inlineStr">
        <is>
          <t>-</t>
        </is>
      </c>
      <c r="E397" s="81" t="inlineStr">
        <is>
          <t>-</t>
        </is>
      </c>
      <c r="F397" s="81" t="inlineStr">
        <is>
          <t>-</t>
        </is>
      </c>
      <c r="G397" s="81" t="inlineStr">
        <is>
          <t>-</t>
        </is>
      </c>
      <c r="H397" s="81" t="inlineStr">
        <is>
          <t>-</t>
        </is>
      </c>
      <c r="I397" s="81" t="inlineStr">
        <is>
          <t>-</t>
        </is>
      </c>
      <c r="J397" s="81" t="inlineStr">
        <is>
          <t>-</t>
        </is>
      </c>
      <c r="K397" s="81" t="inlineStr">
        <is>
          <t>-</t>
        </is>
      </c>
      <c r="L397" s="81" t="inlineStr">
        <is>
          <t>-</t>
        </is>
      </c>
      <c r="M397" s="82">
        <f>COUNT(B397:L397) / COUNTA(B397:L397)</f>
        <v/>
      </c>
      <c r="N397" s="82">
        <f>1-M397</f>
        <v/>
      </c>
    </row>
    <row r="398">
      <c r="A398" s="40" t="n">
        <v>45597</v>
      </c>
      <c r="B398" s="81" t="inlineStr">
        <is>
          <t>-</t>
        </is>
      </c>
      <c r="C398" s="81" t="inlineStr">
        <is>
          <t>-</t>
        </is>
      </c>
      <c r="D398" s="81" t="inlineStr">
        <is>
          <t>-</t>
        </is>
      </c>
      <c r="E398" s="81" t="inlineStr">
        <is>
          <t>-</t>
        </is>
      </c>
      <c r="F398" s="81" t="inlineStr">
        <is>
          <t>-</t>
        </is>
      </c>
      <c r="G398" s="81" t="inlineStr">
        <is>
          <t>-</t>
        </is>
      </c>
      <c r="H398" s="81" t="inlineStr">
        <is>
          <t>-</t>
        </is>
      </c>
      <c r="I398" s="81" t="inlineStr">
        <is>
          <t>-</t>
        </is>
      </c>
      <c r="J398" s="81" t="inlineStr">
        <is>
          <t>-</t>
        </is>
      </c>
      <c r="K398" s="81" t="inlineStr">
        <is>
          <t>-</t>
        </is>
      </c>
      <c r="L398" s="81" t="inlineStr">
        <is>
          <t>-</t>
        </is>
      </c>
      <c r="M398" s="82">
        <f>COUNT(B398:L398) / COUNTA(B398:L398)</f>
        <v/>
      </c>
      <c r="N398" s="82">
        <f>1-M398</f>
        <v/>
      </c>
    </row>
    <row r="399">
      <c r="A399" s="40" t="n">
        <v>45627</v>
      </c>
      <c r="B399" s="81" t="inlineStr">
        <is>
          <t>-</t>
        </is>
      </c>
      <c r="C399" s="81" t="inlineStr">
        <is>
          <t>-</t>
        </is>
      </c>
      <c r="D399" s="81" t="inlineStr">
        <is>
          <t>-</t>
        </is>
      </c>
      <c r="E399" s="81" t="inlineStr">
        <is>
          <t>-</t>
        </is>
      </c>
      <c r="F399" s="81" t="inlineStr">
        <is>
          <t>-</t>
        </is>
      </c>
      <c r="G399" s="81" t="inlineStr">
        <is>
          <t>-</t>
        </is>
      </c>
      <c r="H399" s="81" t="inlineStr">
        <is>
          <t>-</t>
        </is>
      </c>
      <c r="I399" s="81" t="inlineStr">
        <is>
          <t>-</t>
        </is>
      </c>
      <c r="J399" s="81" t="inlineStr">
        <is>
          <t>-</t>
        </is>
      </c>
      <c r="K399" s="81" t="inlineStr">
        <is>
          <t>-</t>
        </is>
      </c>
      <c r="L399" s="81" t="inlineStr">
        <is>
          <t>-</t>
        </is>
      </c>
      <c r="M399" s="82">
        <f>COUNT(B399:L399) / COUNTA(B399:L399)</f>
        <v/>
      </c>
      <c r="N399" s="82">
        <f>1-M399</f>
        <v/>
      </c>
    </row>
    <row r="400">
      <c r="A400" s="81" t="inlineStr">
        <is>
          <t>Fonte: Ministério da Saúde - Cadastro Nacional dos Estabelecimentos de Saúde do Brasil - CNES</t>
        </is>
      </c>
    </row>
    <row r="401">
      <c r="A401" t="inlineStr">
        <is>
          <t>-------------</t>
        </is>
      </c>
    </row>
    <row r="402">
      <c r="A402" t="inlineStr">
        <is>
          <t>PORCENT_COMPLETA (%)</t>
        </is>
      </c>
      <c r="B402" s="82">
        <f>COUNT(B4:L399) / COUNTA(B4:L399)</f>
        <v/>
      </c>
    </row>
    <row r="403">
      <c r="A403" t="inlineStr">
        <is>
          <t>PORCENT_AUSENTE (%)</t>
        </is>
      </c>
      <c r="B403" s="82">
        <f>1-B402</f>
        <v/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0" summaryRight="0"/>
    <pageSetUpPr/>
  </sheetPr>
  <dimension ref="A1:E403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CNES - Estabelecimentos por Habilitação - Brasil</t>
        </is>
      </c>
    </row>
    <row r="2">
      <c r="A2" s="81" t="inlineStr">
        <is>
          <t>Período:Mar/2007-Ago/2024</t>
        </is>
      </c>
    </row>
    <row r="3">
      <c r="A3" s="81" t="inlineStr">
        <is>
          <t>Ano/mês compet.</t>
        </is>
      </c>
      <c r="B3" s="81" t="inlineStr">
        <is>
          <t>Qtde_Estabelec._Habilitados</t>
        </is>
      </c>
      <c r="C3" s="81" t="inlineStr">
        <is>
          <t>Número_de_leitos</t>
        </is>
      </c>
      <c r="D3" t="inlineStr">
        <is>
          <t>DADOS_OBTIDOS (%)</t>
        </is>
      </c>
      <c r="E3" t="inlineStr">
        <is>
          <t>DADOS_AUSENTES (%)</t>
        </is>
      </c>
    </row>
    <row r="4">
      <c r="A4" s="40" t="n">
        <v>33604</v>
      </c>
      <c r="B4" s="81" t="inlineStr">
        <is>
          <t>-</t>
        </is>
      </c>
      <c r="C4" s="81" t="inlineStr">
        <is>
          <t>-</t>
        </is>
      </c>
      <c r="D4" s="82">
        <f>COUNT(B4:C4) / COUNTA(B4:C4)</f>
        <v/>
      </c>
      <c r="E4" s="82">
        <f>1-D4</f>
        <v/>
      </c>
    </row>
    <row r="5">
      <c r="A5" s="40" t="n">
        <v>33635</v>
      </c>
      <c r="B5" s="81" t="inlineStr">
        <is>
          <t>-</t>
        </is>
      </c>
      <c r="C5" s="81" t="inlineStr">
        <is>
          <t>-</t>
        </is>
      </c>
      <c r="D5" s="82">
        <f>COUNT(B5:C5) / COUNTA(B5:C5)</f>
        <v/>
      </c>
      <c r="E5" s="82">
        <f>1-D5</f>
        <v/>
      </c>
    </row>
    <row r="6">
      <c r="A6" s="40" t="n">
        <v>33664</v>
      </c>
      <c r="B6" s="81" t="inlineStr">
        <is>
          <t>-</t>
        </is>
      </c>
      <c r="C6" s="81" t="inlineStr">
        <is>
          <t>-</t>
        </is>
      </c>
      <c r="D6" s="82">
        <f>COUNT(B6:C6) / COUNTA(B6:C6)</f>
        <v/>
      </c>
      <c r="E6" s="82">
        <f>1-D6</f>
        <v/>
      </c>
    </row>
    <row r="7">
      <c r="A7" s="40" t="n">
        <v>33695</v>
      </c>
      <c r="B7" s="81" t="inlineStr">
        <is>
          <t>-</t>
        </is>
      </c>
      <c r="C7" s="81" t="inlineStr">
        <is>
          <t>-</t>
        </is>
      </c>
      <c r="D7" s="82">
        <f>COUNT(B7:C7) / COUNTA(B7:C7)</f>
        <v/>
      </c>
      <c r="E7" s="82">
        <f>1-D7</f>
        <v/>
      </c>
    </row>
    <row r="8">
      <c r="A8" s="40" t="n">
        <v>33725</v>
      </c>
      <c r="B8" s="81" t="inlineStr">
        <is>
          <t>-</t>
        </is>
      </c>
      <c r="C8" s="81" t="inlineStr">
        <is>
          <t>-</t>
        </is>
      </c>
      <c r="D8" s="82">
        <f>COUNT(B8:C8) / COUNTA(B8:C8)</f>
        <v/>
      </c>
      <c r="E8" s="82">
        <f>1-D8</f>
        <v/>
      </c>
    </row>
    <row r="9">
      <c r="A9" s="40" t="n">
        <v>33756</v>
      </c>
      <c r="B9" s="81" t="inlineStr">
        <is>
          <t>-</t>
        </is>
      </c>
      <c r="C9" s="81" t="inlineStr">
        <is>
          <t>-</t>
        </is>
      </c>
      <c r="D9" s="82">
        <f>COUNT(B9:C9) / COUNTA(B9:C9)</f>
        <v/>
      </c>
      <c r="E9" s="82">
        <f>1-D9</f>
        <v/>
      </c>
    </row>
    <row r="10">
      <c r="A10" s="40" t="n">
        <v>33786</v>
      </c>
      <c r="B10" s="81" t="inlineStr">
        <is>
          <t>-</t>
        </is>
      </c>
      <c r="C10" s="81" t="inlineStr">
        <is>
          <t>-</t>
        </is>
      </c>
      <c r="D10" s="82">
        <f>COUNT(B10:C10) / COUNTA(B10:C10)</f>
        <v/>
      </c>
      <c r="E10" s="82">
        <f>1-D10</f>
        <v/>
      </c>
    </row>
    <row r="11">
      <c r="A11" s="40" t="n">
        <v>33817</v>
      </c>
      <c r="B11" s="81" t="inlineStr">
        <is>
          <t>-</t>
        </is>
      </c>
      <c r="C11" s="81" t="inlineStr">
        <is>
          <t>-</t>
        </is>
      </c>
      <c r="D11" s="82">
        <f>COUNT(B11:C11) / COUNTA(B11:C11)</f>
        <v/>
      </c>
      <c r="E11" s="82">
        <f>1-D11</f>
        <v/>
      </c>
    </row>
    <row r="12">
      <c r="A12" s="40" t="n">
        <v>33848</v>
      </c>
      <c r="B12" s="81" t="inlineStr">
        <is>
          <t>-</t>
        </is>
      </c>
      <c r="C12" s="81" t="inlineStr">
        <is>
          <t>-</t>
        </is>
      </c>
      <c r="D12" s="82">
        <f>COUNT(B12:C12) / COUNTA(B12:C12)</f>
        <v/>
      </c>
      <c r="E12" s="82">
        <f>1-D12</f>
        <v/>
      </c>
    </row>
    <row r="13">
      <c r="A13" s="40" t="n">
        <v>33878</v>
      </c>
      <c r="B13" s="81" t="inlineStr">
        <is>
          <t>-</t>
        </is>
      </c>
      <c r="C13" s="81" t="inlineStr">
        <is>
          <t>-</t>
        </is>
      </c>
      <c r="D13" s="82">
        <f>COUNT(B13:C13) / COUNTA(B13:C13)</f>
        <v/>
      </c>
      <c r="E13" s="82">
        <f>1-D13</f>
        <v/>
      </c>
    </row>
    <row r="14">
      <c r="A14" s="40" t="n">
        <v>33909</v>
      </c>
      <c r="B14" s="81" t="inlineStr">
        <is>
          <t>-</t>
        </is>
      </c>
      <c r="C14" s="81" t="inlineStr">
        <is>
          <t>-</t>
        </is>
      </c>
      <c r="D14" s="82">
        <f>COUNT(B14:C14) / COUNTA(B14:C14)</f>
        <v/>
      </c>
      <c r="E14" s="82">
        <f>1-D14</f>
        <v/>
      </c>
    </row>
    <row r="15">
      <c r="A15" s="40" t="n">
        <v>33939</v>
      </c>
      <c r="B15" s="81" t="inlineStr">
        <is>
          <t>-</t>
        </is>
      </c>
      <c r="C15" s="81" t="inlineStr">
        <is>
          <t>-</t>
        </is>
      </c>
      <c r="D15" s="82">
        <f>COUNT(B15:C15) / COUNTA(B15:C15)</f>
        <v/>
      </c>
      <c r="E15" s="82">
        <f>1-D15</f>
        <v/>
      </c>
    </row>
    <row r="16">
      <c r="A16" s="40" t="n">
        <v>33970</v>
      </c>
      <c r="B16" s="81" t="inlineStr">
        <is>
          <t>-</t>
        </is>
      </c>
      <c r="C16" s="81" t="inlineStr">
        <is>
          <t>-</t>
        </is>
      </c>
      <c r="D16" s="82">
        <f>COUNT(B16:C16) / COUNTA(B16:C16)</f>
        <v/>
      </c>
      <c r="E16" s="82">
        <f>1-D16</f>
        <v/>
      </c>
    </row>
    <row r="17">
      <c r="A17" s="40" t="n">
        <v>34001</v>
      </c>
      <c r="B17" s="81" t="inlineStr">
        <is>
          <t>-</t>
        </is>
      </c>
      <c r="C17" s="81" t="inlineStr">
        <is>
          <t>-</t>
        </is>
      </c>
      <c r="D17" s="82">
        <f>COUNT(B17:C17) / COUNTA(B17:C17)</f>
        <v/>
      </c>
      <c r="E17" s="82">
        <f>1-D17</f>
        <v/>
      </c>
    </row>
    <row r="18">
      <c r="A18" s="40" t="n">
        <v>34029</v>
      </c>
      <c r="B18" s="81" t="inlineStr">
        <is>
          <t>-</t>
        </is>
      </c>
      <c r="C18" s="81" t="inlineStr">
        <is>
          <t>-</t>
        </is>
      </c>
      <c r="D18" s="82">
        <f>COUNT(B18:C18) / COUNTA(B18:C18)</f>
        <v/>
      </c>
      <c r="E18" s="82">
        <f>1-D18</f>
        <v/>
      </c>
    </row>
    <row r="19">
      <c r="A19" s="40" t="n">
        <v>34060</v>
      </c>
      <c r="B19" s="81" t="inlineStr">
        <is>
          <t>-</t>
        </is>
      </c>
      <c r="C19" s="81" t="inlineStr">
        <is>
          <t>-</t>
        </is>
      </c>
      <c r="D19" s="82">
        <f>COUNT(B19:C19) / COUNTA(B19:C19)</f>
        <v/>
      </c>
      <c r="E19" s="82">
        <f>1-D19</f>
        <v/>
      </c>
    </row>
    <row r="20">
      <c r="A20" s="40" t="n">
        <v>34090</v>
      </c>
      <c r="B20" s="81" t="inlineStr">
        <is>
          <t>-</t>
        </is>
      </c>
      <c r="C20" s="81" t="inlineStr">
        <is>
          <t>-</t>
        </is>
      </c>
      <c r="D20" s="82">
        <f>COUNT(B20:C20) / COUNTA(B20:C20)</f>
        <v/>
      </c>
      <c r="E20" s="82">
        <f>1-D20</f>
        <v/>
      </c>
    </row>
    <row r="21">
      <c r="A21" s="40" t="n">
        <v>34121</v>
      </c>
      <c r="B21" s="81" t="inlineStr">
        <is>
          <t>-</t>
        </is>
      </c>
      <c r="C21" s="81" t="inlineStr">
        <is>
          <t>-</t>
        </is>
      </c>
      <c r="D21" s="82">
        <f>COUNT(B21:C21) / COUNTA(B21:C21)</f>
        <v/>
      </c>
      <c r="E21" s="82">
        <f>1-D21</f>
        <v/>
      </c>
    </row>
    <row r="22">
      <c r="A22" s="40" t="n">
        <v>34151</v>
      </c>
      <c r="B22" s="81" t="inlineStr">
        <is>
          <t>-</t>
        </is>
      </c>
      <c r="C22" s="81" t="inlineStr">
        <is>
          <t>-</t>
        </is>
      </c>
      <c r="D22" s="82">
        <f>COUNT(B22:C22) / COUNTA(B22:C22)</f>
        <v/>
      </c>
      <c r="E22" s="82">
        <f>1-D22</f>
        <v/>
      </c>
    </row>
    <row r="23">
      <c r="A23" s="40" t="n">
        <v>34182</v>
      </c>
      <c r="B23" s="81" t="inlineStr">
        <is>
          <t>-</t>
        </is>
      </c>
      <c r="C23" s="81" t="inlineStr">
        <is>
          <t>-</t>
        </is>
      </c>
      <c r="D23" s="82">
        <f>COUNT(B23:C23) / COUNTA(B23:C23)</f>
        <v/>
      </c>
      <c r="E23" s="82">
        <f>1-D23</f>
        <v/>
      </c>
    </row>
    <row r="24">
      <c r="A24" s="40" t="n">
        <v>34213</v>
      </c>
      <c r="B24" s="81" t="inlineStr">
        <is>
          <t>-</t>
        </is>
      </c>
      <c r="C24" s="81" t="inlineStr">
        <is>
          <t>-</t>
        </is>
      </c>
      <c r="D24" s="82">
        <f>COUNT(B24:C24) / COUNTA(B24:C24)</f>
        <v/>
      </c>
      <c r="E24" s="82">
        <f>1-D24</f>
        <v/>
      </c>
    </row>
    <row r="25">
      <c r="A25" s="40" t="n">
        <v>34243</v>
      </c>
      <c r="B25" s="81" t="inlineStr">
        <is>
          <t>-</t>
        </is>
      </c>
      <c r="C25" s="81" t="inlineStr">
        <is>
          <t>-</t>
        </is>
      </c>
      <c r="D25" s="82">
        <f>COUNT(B25:C25) / COUNTA(B25:C25)</f>
        <v/>
      </c>
      <c r="E25" s="82">
        <f>1-D25</f>
        <v/>
      </c>
    </row>
    <row r="26">
      <c r="A26" s="40" t="n">
        <v>34274</v>
      </c>
      <c r="B26" s="81" t="inlineStr">
        <is>
          <t>-</t>
        </is>
      </c>
      <c r="C26" s="81" t="inlineStr">
        <is>
          <t>-</t>
        </is>
      </c>
      <c r="D26" s="82">
        <f>COUNT(B26:C26) / COUNTA(B26:C26)</f>
        <v/>
      </c>
      <c r="E26" s="82">
        <f>1-D26</f>
        <v/>
      </c>
    </row>
    <row r="27">
      <c r="A27" s="40" t="n">
        <v>34304</v>
      </c>
      <c r="B27" s="81" t="inlineStr">
        <is>
          <t>-</t>
        </is>
      </c>
      <c r="C27" s="81" t="inlineStr">
        <is>
          <t>-</t>
        </is>
      </c>
      <c r="D27" s="82">
        <f>COUNT(B27:C27) / COUNTA(B27:C27)</f>
        <v/>
      </c>
      <c r="E27" s="82">
        <f>1-D27</f>
        <v/>
      </c>
    </row>
    <row r="28">
      <c r="A28" s="40" t="n">
        <v>34335</v>
      </c>
      <c r="B28" s="81" t="inlineStr">
        <is>
          <t>-</t>
        </is>
      </c>
      <c r="C28" s="81" t="inlineStr">
        <is>
          <t>-</t>
        </is>
      </c>
      <c r="D28" s="82">
        <f>COUNT(B28:C28) / COUNTA(B28:C28)</f>
        <v/>
      </c>
      <c r="E28" s="82">
        <f>1-D28</f>
        <v/>
      </c>
    </row>
    <row r="29">
      <c r="A29" s="40" t="n">
        <v>34366</v>
      </c>
      <c r="B29" s="81" t="inlineStr">
        <is>
          <t>-</t>
        </is>
      </c>
      <c r="C29" s="81" t="inlineStr">
        <is>
          <t>-</t>
        </is>
      </c>
      <c r="D29" s="82">
        <f>COUNT(B29:C29) / COUNTA(B29:C29)</f>
        <v/>
      </c>
      <c r="E29" s="82">
        <f>1-D29</f>
        <v/>
      </c>
    </row>
    <row r="30">
      <c r="A30" s="40" t="n">
        <v>34394</v>
      </c>
      <c r="B30" s="81" t="inlineStr">
        <is>
          <t>-</t>
        </is>
      </c>
      <c r="C30" s="81" t="inlineStr">
        <is>
          <t>-</t>
        </is>
      </c>
      <c r="D30" s="82">
        <f>COUNT(B30:C30) / COUNTA(B30:C30)</f>
        <v/>
      </c>
      <c r="E30" s="82">
        <f>1-D30</f>
        <v/>
      </c>
    </row>
    <row r="31">
      <c r="A31" s="40" t="n">
        <v>34425</v>
      </c>
      <c r="B31" s="81" t="inlineStr">
        <is>
          <t>-</t>
        </is>
      </c>
      <c r="C31" s="81" t="inlineStr">
        <is>
          <t>-</t>
        </is>
      </c>
      <c r="D31" s="82">
        <f>COUNT(B31:C31) / COUNTA(B31:C31)</f>
        <v/>
      </c>
      <c r="E31" s="82">
        <f>1-D31</f>
        <v/>
      </c>
    </row>
    <row r="32">
      <c r="A32" s="40" t="n">
        <v>34455</v>
      </c>
      <c r="B32" s="81" t="inlineStr">
        <is>
          <t>-</t>
        </is>
      </c>
      <c r="C32" s="81" t="inlineStr">
        <is>
          <t>-</t>
        </is>
      </c>
      <c r="D32" s="82">
        <f>COUNT(B32:C32) / COUNTA(B32:C32)</f>
        <v/>
      </c>
      <c r="E32" s="82">
        <f>1-D32</f>
        <v/>
      </c>
    </row>
    <row r="33">
      <c r="A33" s="40" t="n">
        <v>34486</v>
      </c>
      <c r="B33" s="81" t="inlineStr">
        <is>
          <t>-</t>
        </is>
      </c>
      <c r="C33" s="81" t="inlineStr">
        <is>
          <t>-</t>
        </is>
      </c>
      <c r="D33" s="82">
        <f>COUNT(B33:C33) / COUNTA(B33:C33)</f>
        <v/>
      </c>
      <c r="E33" s="82">
        <f>1-D33</f>
        <v/>
      </c>
    </row>
    <row r="34">
      <c r="A34" s="40" t="n">
        <v>34516</v>
      </c>
      <c r="B34" s="81" t="inlineStr">
        <is>
          <t>-</t>
        </is>
      </c>
      <c r="C34" s="81" t="inlineStr">
        <is>
          <t>-</t>
        </is>
      </c>
      <c r="D34" s="82">
        <f>COUNT(B34:C34) / COUNTA(B34:C34)</f>
        <v/>
      </c>
      <c r="E34" s="82">
        <f>1-D34</f>
        <v/>
      </c>
    </row>
    <row r="35">
      <c r="A35" s="40" t="n">
        <v>34547</v>
      </c>
      <c r="B35" s="81" t="inlineStr">
        <is>
          <t>-</t>
        </is>
      </c>
      <c r="C35" s="81" t="inlineStr">
        <is>
          <t>-</t>
        </is>
      </c>
      <c r="D35" s="82">
        <f>COUNT(B35:C35) / COUNTA(B35:C35)</f>
        <v/>
      </c>
      <c r="E35" s="82">
        <f>1-D35</f>
        <v/>
      </c>
    </row>
    <row r="36">
      <c r="A36" s="40" t="n">
        <v>34578</v>
      </c>
      <c r="B36" s="81" t="inlineStr">
        <is>
          <t>-</t>
        </is>
      </c>
      <c r="C36" s="81" t="inlineStr">
        <is>
          <t>-</t>
        </is>
      </c>
      <c r="D36" s="82">
        <f>COUNT(B36:C36) / COUNTA(B36:C36)</f>
        <v/>
      </c>
      <c r="E36" s="82">
        <f>1-D36</f>
        <v/>
      </c>
    </row>
    <row r="37">
      <c r="A37" s="40" t="n">
        <v>34608</v>
      </c>
      <c r="B37" s="81" t="inlineStr">
        <is>
          <t>-</t>
        </is>
      </c>
      <c r="C37" s="81" t="inlineStr">
        <is>
          <t>-</t>
        </is>
      </c>
      <c r="D37" s="82">
        <f>COUNT(B37:C37) / COUNTA(B37:C37)</f>
        <v/>
      </c>
      <c r="E37" s="82">
        <f>1-D37</f>
        <v/>
      </c>
    </row>
    <row r="38">
      <c r="A38" s="40" t="n">
        <v>34639</v>
      </c>
      <c r="B38" s="81" t="inlineStr">
        <is>
          <t>-</t>
        </is>
      </c>
      <c r="C38" s="81" t="inlineStr">
        <is>
          <t>-</t>
        </is>
      </c>
      <c r="D38" s="82">
        <f>COUNT(B38:C38) / COUNTA(B38:C38)</f>
        <v/>
      </c>
      <c r="E38" s="82">
        <f>1-D38</f>
        <v/>
      </c>
    </row>
    <row r="39">
      <c r="A39" s="40" t="n">
        <v>34669</v>
      </c>
      <c r="B39" s="81" t="inlineStr">
        <is>
          <t>-</t>
        </is>
      </c>
      <c r="C39" s="81" t="inlineStr">
        <is>
          <t>-</t>
        </is>
      </c>
      <c r="D39" s="82">
        <f>COUNT(B39:C39) / COUNTA(B39:C39)</f>
        <v/>
      </c>
      <c r="E39" s="82">
        <f>1-D39</f>
        <v/>
      </c>
    </row>
    <row r="40">
      <c r="A40" s="40" t="n">
        <v>34700</v>
      </c>
      <c r="B40" s="81" t="inlineStr">
        <is>
          <t>-</t>
        </is>
      </c>
      <c r="C40" s="81" t="inlineStr">
        <is>
          <t>-</t>
        </is>
      </c>
      <c r="D40" s="82">
        <f>COUNT(B40:C40) / COUNTA(B40:C40)</f>
        <v/>
      </c>
      <c r="E40" s="82">
        <f>1-D40</f>
        <v/>
      </c>
    </row>
    <row r="41">
      <c r="A41" s="40" t="n">
        <v>34731</v>
      </c>
      <c r="B41" s="81" t="inlineStr">
        <is>
          <t>-</t>
        </is>
      </c>
      <c r="C41" s="81" t="inlineStr">
        <is>
          <t>-</t>
        </is>
      </c>
      <c r="D41" s="82">
        <f>COUNT(B41:C41) / COUNTA(B41:C41)</f>
        <v/>
      </c>
      <c r="E41" s="82">
        <f>1-D41</f>
        <v/>
      </c>
    </row>
    <row r="42">
      <c r="A42" s="40" t="n">
        <v>34759</v>
      </c>
      <c r="B42" s="81" t="inlineStr">
        <is>
          <t>-</t>
        </is>
      </c>
      <c r="C42" s="81" t="inlineStr">
        <is>
          <t>-</t>
        </is>
      </c>
      <c r="D42" s="82">
        <f>COUNT(B42:C42) / COUNTA(B42:C42)</f>
        <v/>
      </c>
      <c r="E42" s="82">
        <f>1-D42</f>
        <v/>
      </c>
    </row>
    <row r="43">
      <c r="A43" s="40" t="n">
        <v>34790</v>
      </c>
      <c r="B43" s="81" t="inlineStr">
        <is>
          <t>-</t>
        </is>
      </c>
      <c r="C43" s="81" t="inlineStr">
        <is>
          <t>-</t>
        </is>
      </c>
      <c r="D43" s="82">
        <f>COUNT(B43:C43) / COUNTA(B43:C43)</f>
        <v/>
      </c>
      <c r="E43" s="82">
        <f>1-D43</f>
        <v/>
      </c>
    </row>
    <row r="44">
      <c r="A44" s="40" t="n">
        <v>34820</v>
      </c>
      <c r="B44" s="81" t="inlineStr">
        <is>
          <t>-</t>
        </is>
      </c>
      <c r="C44" s="81" t="inlineStr">
        <is>
          <t>-</t>
        </is>
      </c>
      <c r="D44" s="82">
        <f>COUNT(B44:C44) / COUNTA(B44:C44)</f>
        <v/>
      </c>
      <c r="E44" s="82">
        <f>1-D44</f>
        <v/>
      </c>
    </row>
    <row r="45">
      <c r="A45" s="40" t="n">
        <v>34851</v>
      </c>
      <c r="B45" s="81" t="inlineStr">
        <is>
          <t>-</t>
        </is>
      </c>
      <c r="C45" s="81" t="inlineStr">
        <is>
          <t>-</t>
        </is>
      </c>
      <c r="D45" s="82">
        <f>COUNT(B45:C45) / COUNTA(B45:C45)</f>
        <v/>
      </c>
      <c r="E45" s="82">
        <f>1-D45</f>
        <v/>
      </c>
    </row>
    <row r="46">
      <c r="A46" s="40" t="n">
        <v>34881</v>
      </c>
      <c r="B46" s="81" t="inlineStr">
        <is>
          <t>-</t>
        </is>
      </c>
      <c r="C46" s="81" t="inlineStr">
        <is>
          <t>-</t>
        </is>
      </c>
      <c r="D46" s="82">
        <f>COUNT(B46:C46) / COUNTA(B46:C46)</f>
        <v/>
      </c>
      <c r="E46" s="82">
        <f>1-D46</f>
        <v/>
      </c>
    </row>
    <row r="47">
      <c r="A47" s="40" t="n">
        <v>34912</v>
      </c>
      <c r="B47" s="81" t="inlineStr">
        <is>
          <t>-</t>
        </is>
      </c>
      <c r="C47" s="81" t="inlineStr">
        <is>
          <t>-</t>
        </is>
      </c>
      <c r="D47" s="82">
        <f>COUNT(B47:C47) / COUNTA(B47:C47)</f>
        <v/>
      </c>
      <c r="E47" s="82">
        <f>1-D47</f>
        <v/>
      </c>
    </row>
    <row r="48">
      <c r="A48" s="40" t="n">
        <v>34943</v>
      </c>
      <c r="B48" s="81" t="inlineStr">
        <is>
          <t>-</t>
        </is>
      </c>
      <c r="C48" s="81" t="inlineStr">
        <is>
          <t>-</t>
        </is>
      </c>
      <c r="D48" s="82">
        <f>COUNT(B48:C48) / COUNTA(B48:C48)</f>
        <v/>
      </c>
      <c r="E48" s="82">
        <f>1-D48</f>
        <v/>
      </c>
    </row>
    <row r="49">
      <c r="A49" s="40" t="n">
        <v>34973</v>
      </c>
      <c r="B49" s="81" t="inlineStr">
        <is>
          <t>-</t>
        </is>
      </c>
      <c r="C49" s="81" t="inlineStr">
        <is>
          <t>-</t>
        </is>
      </c>
      <c r="D49" s="82">
        <f>COUNT(B49:C49) / COUNTA(B49:C49)</f>
        <v/>
      </c>
      <c r="E49" s="82">
        <f>1-D49</f>
        <v/>
      </c>
    </row>
    <row r="50">
      <c r="A50" s="40" t="n">
        <v>35004</v>
      </c>
      <c r="B50" s="81" t="inlineStr">
        <is>
          <t>-</t>
        </is>
      </c>
      <c r="C50" s="81" t="inlineStr">
        <is>
          <t>-</t>
        </is>
      </c>
      <c r="D50" s="82">
        <f>COUNT(B50:C50) / COUNTA(B50:C50)</f>
        <v/>
      </c>
      <c r="E50" s="82">
        <f>1-D50</f>
        <v/>
      </c>
    </row>
    <row r="51">
      <c r="A51" s="40" t="n">
        <v>35034</v>
      </c>
      <c r="B51" s="81" t="inlineStr">
        <is>
          <t>-</t>
        </is>
      </c>
      <c r="C51" s="81" t="inlineStr">
        <is>
          <t>-</t>
        </is>
      </c>
      <c r="D51" s="82">
        <f>COUNT(B51:C51) / COUNTA(B51:C51)</f>
        <v/>
      </c>
      <c r="E51" s="82">
        <f>1-D51</f>
        <v/>
      </c>
    </row>
    <row r="52">
      <c r="A52" s="40" t="n">
        <v>35065</v>
      </c>
      <c r="B52" s="81" t="inlineStr">
        <is>
          <t>-</t>
        </is>
      </c>
      <c r="C52" s="81" t="inlineStr">
        <is>
          <t>-</t>
        </is>
      </c>
      <c r="D52" s="82">
        <f>COUNT(B52:C52) / COUNTA(B52:C52)</f>
        <v/>
      </c>
      <c r="E52" s="82">
        <f>1-D52</f>
        <v/>
      </c>
    </row>
    <row r="53">
      <c r="A53" s="40" t="n">
        <v>35096</v>
      </c>
      <c r="B53" s="81" t="inlineStr">
        <is>
          <t>-</t>
        </is>
      </c>
      <c r="C53" s="81" t="inlineStr">
        <is>
          <t>-</t>
        </is>
      </c>
      <c r="D53" s="82">
        <f>COUNT(B53:C53) / COUNTA(B53:C53)</f>
        <v/>
      </c>
      <c r="E53" s="82">
        <f>1-D53</f>
        <v/>
      </c>
    </row>
    <row r="54">
      <c r="A54" s="40" t="n">
        <v>35125</v>
      </c>
      <c r="B54" s="81" t="inlineStr">
        <is>
          <t>-</t>
        </is>
      </c>
      <c r="C54" s="81" t="inlineStr">
        <is>
          <t>-</t>
        </is>
      </c>
      <c r="D54" s="82">
        <f>COUNT(B54:C54) / COUNTA(B54:C54)</f>
        <v/>
      </c>
      <c r="E54" s="82">
        <f>1-D54</f>
        <v/>
      </c>
    </row>
    <row r="55">
      <c r="A55" s="40" t="n">
        <v>35156</v>
      </c>
      <c r="B55" s="81" t="inlineStr">
        <is>
          <t>-</t>
        </is>
      </c>
      <c r="C55" s="81" t="inlineStr">
        <is>
          <t>-</t>
        </is>
      </c>
      <c r="D55" s="82">
        <f>COUNT(B55:C55) / COUNTA(B55:C55)</f>
        <v/>
      </c>
      <c r="E55" s="82">
        <f>1-D55</f>
        <v/>
      </c>
    </row>
    <row r="56">
      <c r="A56" s="40" t="n">
        <v>35186</v>
      </c>
      <c r="B56" s="81" t="inlineStr">
        <is>
          <t>-</t>
        </is>
      </c>
      <c r="C56" s="81" t="inlineStr">
        <is>
          <t>-</t>
        </is>
      </c>
      <c r="D56" s="82">
        <f>COUNT(B56:C56) / COUNTA(B56:C56)</f>
        <v/>
      </c>
      <c r="E56" s="82">
        <f>1-D56</f>
        <v/>
      </c>
    </row>
    <row r="57">
      <c r="A57" s="40" t="n">
        <v>35217</v>
      </c>
      <c r="B57" s="81" t="inlineStr">
        <is>
          <t>-</t>
        </is>
      </c>
      <c r="C57" s="81" t="inlineStr">
        <is>
          <t>-</t>
        </is>
      </c>
      <c r="D57" s="82">
        <f>COUNT(B57:C57) / COUNTA(B57:C57)</f>
        <v/>
      </c>
      <c r="E57" s="82">
        <f>1-D57</f>
        <v/>
      </c>
    </row>
    <row r="58">
      <c r="A58" s="40" t="n">
        <v>35247</v>
      </c>
      <c r="B58" s="81" t="inlineStr">
        <is>
          <t>-</t>
        </is>
      </c>
      <c r="C58" s="81" t="inlineStr">
        <is>
          <t>-</t>
        </is>
      </c>
      <c r="D58" s="82">
        <f>COUNT(B58:C58) / COUNTA(B58:C58)</f>
        <v/>
      </c>
      <c r="E58" s="82">
        <f>1-D58</f>
        <v/>
      </c>
    </row>
    <row r="59">
      <c r="A59" s="40" t="n">
        <v>35278</v>
      </c>
      <c r="B59" s="81" t="inlineStr">
        <is>
          <t>-</t>
        </is>
      </c>
      <c r="C59" s="81" t="inlineStr">
        <is>
          <t>-</t>
        </is>
      </c>
      <c r="D59" s="82">
        <f>COUNT(B59:C59) / COUNTA(B59:C59)</f>
        <v/>
      </c>
      <c r="E59" s="82">
        <f>1-D59</f>
        <v/>
      </c>
    </row>
    <row r="60">
      <c r="A60" s="40" t="n">
        <v>35309</v>
      </c>
      <c r="B60" s="81" t="inlineStr">
        <is>
          <t>-</t>
        </is>
      </c>
      <c r="C60" s="81" t="inlineStr">
        <is>
          <t>-</t>
        </is>
      </c>
      <c r="D60" s="82">
        <f>COUNT(B60:C60) / COUNTA(B60:C60)</f>
        <v/>
      </c>
      <c r="E60" s="82">
        <f>1-D60</f>
        <v/>
      </c>
    </row>
    <row r="61">
      <c r="A61" s="40" t="n">
        <v>35339</v>
      </c>
      <c r="B61" s="81" t="inlineStr">
        <is>
          <t>-</t>
        </is>
      </c>
      <c r="C61" s="81" t="inlineStr">
        <is>
          <t>-</t>
        </is>
      </c>
      <c r="D61" s="82">
        <f>COUNT(B61:C61) / COUNTA(B61:C61)</f>
        <v/>
      </c>
      <c r="E61" s="82">
        <f>1-D61</f>
        <v/>
      </c>
    </row>
    <row r="62">
      <c r="A62" s="40" t="n">
        <v>35370</v>
      </c>
      <c r="B62" s="81" t="inlineStr">
        <is>
          <t>-</t>
        </is>
      </c>
      <c r="C62" s="81" t="inlineStr">
        <is>
          <t>-</t>
        </is>
      </c>
      <c r="D62" s="82">
        <f>COUNT(B62:C62) / COUNTA(B62:C62)</f>
        <v/>
      </c>
      <c r="E62" s="82">
        <f>1-D62</f>
        <v/>
      </c>
    </row>
    <row r="63">
      <c r="A63" s="40" t="n">
        <v>35400</v>
      </c>
      <c r="B63" s="81" t="inlineStr">
        <is>
          <t>-</t>
        </is>
      </c>
      <c r="C63" s="81" t="inlineStr">
        <is>
          <t>-</t>
        </is>
      </c>
      <c r="D63" s="82">
        <f>COUNT(B63:C63) / COUNTA(B63:C63)</f>
        <v/>
      </c>
      <c r="E63" s="82">
        <f>1-D63</f>
        <v/>
      </c>
    </row>
    <row r="64">
      <c r="A64" s="40" t="n">
        <v>35431</v>
      </c>
      <c r="B64" s="81" t="inlineStr">
        <is>
          <t>-</t>
        </is>
      </c>
      <c r="C64" s="81" t="inlineStr">
        <is>
          <t>-</t>
        </is>
      </c>
      <c r="D64" s="82">
        <f>COUNT(B64:C64) / COUNTA(B64:C64)</f>
        <v/>
      </c>
      <c r="E64" s="82">
        <f>1-D64</f>
        <v/>
      </c>
    </row>
    <row r="65">
      <c r="A65" s="40" t="n">
        <v>35462</v>
      </c>
      <c r="B65" s="81" t="inlineStr">
        <is>
          <t>-</t>
        </is>
      </c>
      <c r="C65" s="81" t="inlineStr">
        <is>
          <t>-</t>
        </is>
      </c>
      <c r="D65" s="82">
        <f>COUNT(B65:C65) / COUNTA(B65:C65)</f>
        <v/>
      </c>
      <c r="E65" s="82">
        <f>1-D65</f>
        <v/>
      </c>
    </row>
    <row r="66">
      <c r="A66" s="40" t="n">
        <v>35490</v>
      </c>
      <c r="B66" s="81" t="inlineStr">
        <is>
          <t>-</t>
        </is>
      </c>
      <c r="C66" s="81" t="inlineStr">
        <is>
          <t>-</t>
        </is>
      </c>
      <c r="D66" s="82">
        <f>COUNT(B66:C66) / COUNTA(B66:C66)</f>
        <v/>
      </c>
      <c r="E66" s="82">
        <f>1-D66</f>
        <v/>
      </c>
    </row>
    <row r="67">
      <c r="A67" s="40" t="n">
        <v>35521</v>
      </c>
      <c r="B67" s="81" t="inlineStr">
        <is>
          <t>-</t>
        </is>
      </c>
      <c r="C67" s="81" t="inlineStr">
        <is>
          <t>-</t>
        </is>
      </c>
      <c r="D67" s="82">
        <f>COUNT(B67:C67) / COUNTA(B67:C67)</f>
        <v/>
      </c>
      <c r="E67" s="82">
        <f>1-D67</f>
        <v/>
      </c>
    </row>
    <row r="68">
      <c r="A68" s="40" t="n">
        <v>35551</v>
      </c>
      <c r="B68" s="81" t="inlineStr">
        <is>
          <t>-</t>
        </is>
      </c>
      <c r="C68" s="81" t="inlineStr">
        <is>
          <t>-</t>
        </is>
      </c>
      <c r="D68" s="82">
        <f>COUNT(B68:C68) / COUNTA(B68:C68)</f>
        <v/>
      </c>
      <c r="E68" s="82">
        <f>1-D68</f>
        <v/>
      </c>
    </row>
    <row r="69">
      <c r="A69" s="40" t="n">
        <v>35582</v>
      </c>
      <c r="B69" s="81" t="inlineStr">
        <is>
          <t>-</t>
        </is>
      </c>
      <c r="C69" s="81" t="inlineStr">
        <is>
          <t>-</t>
        </is>
      </c>
      <c r="D69" s="82">
        <f>COUNT(B69:C69) / COUNTA(B69:C69)</f>
        <v/>
      </c>
      <c r="E69" s="82">
        <f>1-D69</f>
        <v/>
      </c>
    </row>
    <row r="70">
      <c r="A70" s="40" t="n">
        <v>35612</v>
      </c>
      <c r="B70" s="81" t="inlineStr">
        <is>
          <t>-</t>
        </is>
      </c>
      <c r="C70" s="81" t="inlineStr">
        <is>
          <t>-</t>
        </is>
      </c>
      <c r="D70" s="82">
        <f>COUNT(B70:C70) / COUNTA(B70:C70)</f>
        <v/>
      </c>
      <c r="E70" s="82">
        <f>1-D70</f>
        <v/>
      </c>
    </row>
    <row r="71">
      <c r="A71" s="40" t="n">
        <v>35643</v>
      </c>
      <c r="B71" s="81" t="inlineStr">
        <is>
          <t>-</t>
        </is>
      </c>
      <c r="C71" s="81" t="inlineStr">
        <is>
          <t>-</t>
        </is>
      </c>
      <c r="D71" s="82">
        <f>COUNT(B71:C71) / COUNTA(B71:C71)</f>
        <v/>
      </c>
      <c r="E71" s="82">
        <f>1-D71</f>
        <v/>
      </c>
    </row>
    <row r="72">
      <c r="A72" s="40" t="n">
        <v>35674</v>
      </c>
      <c r="B72" s="81" t="inlineStr">
        <is>
          <t>-</t>
        </is>
      </c>
      <c r="C72" s="81" t="inlineStr">
        <is>
          <t>-</t>
        </is>
      </c>
      <c r="D72" s="82">
        <f>COUNT(B72:C72) / COUNTA(B72:C72)</f>
        <v/>
      </c>
      <c r="E72" s="82">
        <f>1-D72</f>
        <v/>
      </c>
    </row>
    <row r="73">
      <c r="A73" s="40" t="n">
        <v>35704</v>
      </c>
      <c r="B73" s="81" t="inlineStr">
        <is>
          <t>-</t>
        </is>
      </c>
      <c r="C73" s="81" t="inlineStr">
        <is>
          <t>-</t>
        </is>
      </c>
      <c r="D73" s="82">
        <f>COUNT(B73:C73) / COUNTA(B73:C73)</f>
        <v/>
      </c>
      <c r="E73" s="82">
        <f>1-D73</f>
        <v/>
      </c>
    </row>
    <row r="74">
      <c r="A74" s="40" t="n">
        <v>35735</v>
      </c>
      <c r="B74" s="81" t="inlineStr">
        <is>
          <t>-</t>
        </is>
      </c>
      <c r="C74" s="81" t="inlineStr">
        <is>
          <t>-</t>
        </is>
      </c>
      <c r="D74" s="82">
        <f>COUNT(B74:C74) / COUNTA(B74:C74)</f>
        <v/>
      </c>
      <c r="E74" s="82">
        <f>1-D74</f>
        <v/>
      </c>
    </row>
    <row r="75">
      <c r="A75" s="40" t="n">
        <v>35765</v>
      </c>
      <c r="B75" s="81" t="inlineStr">
        <is>
          <t>-</t>
        </is>
      </c>
      <c r="C75" s="81" t="inlineStr">
        <is>
          <t>-</t>
        </is>
      </c>
      <c r="D75" s="82">
        <f>COUNT(B75:C75) / COUNTA(B75:C75)</f>
        <v/>
      </c>
      <c r="E75" s="82">
        <f>1-D75</f>
        <v/>
      </c>
    </row>
    <row r="76">
      <c r="A76" s="40" t="n">
        <v>35796</v>
      </c>
      <c r="B76" s="81" t="inlineStr">
        <is>
          <t>-</t>
        </is>
      </c>
      <c r="C76" s="81" t="inlineStr">
        <is>
          <t>-</t>
        </is>
      </c>
      <c r="D76" s="82">
        <f>COUNT(B76:C76) / COUNTA(B76:C76)</f>
        <v/>
      </c>
      <c r="E76" s="82">
        <f>1-D76</f>
        <v/>
      </c>
    </row>
    <row r="77">
      <c r="A77" s="40" t="n">
        <v>35827</v>
      </c>
      <c r="B77" s="81" t="inlineStr">
        <is>
          <t>-</t>
        </is>
      </c>
      <c r="C77" s="81" t="inlineStr">
        <is>
          <t>-</t>
        </is>
      </c>
      <c r="D77" s="82">
        <f>COUNT(B77:C77) / COUNTA(B77:C77)</f>
        <v/>
      </c>
      <c r="E77" s="82">
        <f>1-D77</f>
        <v/>
      </c>
    </row>
    <row r="78">
      <c r="A78" s="40" t="n">
        <v>35855</v>
      </c>
      <c r="B78" s="81" t="inlineStr">
        <is>
          <t>-</t>
        </is>
      </c>
      <c r="C78" s="81" t="inlineStr">
        <is>
          <t>-</t>
        </is>
      </c>
      <c r="D78" s="82">
        <f>COUNT(B78:C78) / COUNTA(B78:C78)</f>
        <v/>
      </c>
      <c r="E78" s="82">
        <f>1-D78</f>
        <v/>
      </c>
    </row>
    <row r="79">
      <c r="A79" s="40" t="n">
        <v>35886</v>
      </c>
      <c r="B79" s="81" t="inlineStr">
        <is>
          <t>-</t>
        </is>
      </c>
      <c r="C79" s="81" t="inlineStr">
        <is>
          <t>-</t>
        </is>
      </c>
      <c r="D79" s="82">
        <f>COUNT(B79:C79) / COUNTA(B79:C79)</f>
        <v/>
      </c>
      <c r="E79" s="82">
        <f>1-D79</f>
        <v/>
      </c>
    </row>
    <row r="80">
      <c r="A80" s="40" t="n">
        <v>35916</v>
      </c>
      <c r="B80" s="81" t="inlineStr">
        <is>
          <t>-</t>
        </is>
      </c>
      <c r="C80" s="81" t="inlineStr">
        <is>
          <t>-</t>
        </is>
      </c>
      <c r="D80" s="82">
        <f>COUNT(B80:C80) / COUNTA(B80:C80)</f>
        <v/>
      </c>
      <c r="E80" s="82">
        <f>1-D80</f>
        <v/>
      </c>
    </row>
    <row r="81">
      <c r="A81" s="40" t="n">
        <v>35947</v>
      </c>
      <c r="B81" s="81" t="inlineStr">
        <is>
          <t>-</t>
        </is>
      </c>
      <c r="C81" s="81" t="inlineStr">
        <is>
          <t>-</t>
        </is>
      </c>
      <c r="D81" s="82">
        <f>COUNT(B81:C81) / COUNTA(B81:C81)</f>
        <v/>
      </c>
      <c r="E81" s="82">
        <f>1-D81</f>
        <v/>
      </c>
    </row>
    <row r="82">
      <c r="A82" s="40" t="n">
        <v>35977</v>
      </c>
      <c r="B82" s="81" t="inlineStr">
        <is>
          <t>-</t>
        </is>
      </c>
      <c r="C82" s="81" t="inlineStr">
        <is>
          <t>-</t>
        </is>
      </c>
      <c r="D82" s="82">
        <f>COUNT(B82:C82) / COUNTA(B82:C82)</f>
        <v/>
      </c>
      <c r="E82" s="82">
        <f>1-D82</f>
        <v/>
      </c>
    </row>
    <row r="83">
      <c r="A83" s="40" t="n">
        <v>36008</v>
      </c>
      <c r="B83" s="81" t="inlineStr">
        <is>
          <t>-</t>
        </is>
      </c>
      <c r="C83" s="81" t="inlineStr">
        <is>
          <t>-</t>
        </is>
      </c>
      <c r="D83" s="82">
        <f>COUNT(B83:C83) / COUNTA(B83:C83)</f>
        <v/>
      </c>
      <c r="E83" s="82">
        <f>1-D83</f>
        <v/>
      </c>
    </row>
    <row r="84">
      <c r="A84" s="40" t="n">
        <v>36039</v>
      </c>
      <c r="B84" s="81" t="inlineStr">
        <is>
          <t>-</t>
        </is>
      </c>
      <c r="C84" s="81" t="inlineStr">
        <is>
          <t>-</t>
        </is>
      </c>
      <c r="D84" s="82">
        <f>COUNT(B84:C84) / COUNTA(B84:C84)</f>
        <v/>
      </c>
      <c r="E84" s="82">
        <f>1-D84</f>
        <v/>
      </c>
    </row>
    <row r="85">
      <c r="A85" s="40" t="n">
        <v>36069</v>
      </c>
      <c r="B85" s="81" t="inlineStr">
        <is>
          <t>-</t>
        </is>
      </c>
      <c r="C85" s="81" t="inlineStr">
        <is>
          <t>-</t>
        </is>
      </c>
      <c r="D85" s="82">
        <f>COUNT(B85:C85) / COUNTA(B85:C85)</f>
        <v/>
      </c>
      <c r="E85" s="82">
        <f>1-D85</f>
        <v/>
      </c>
    </row>
    <row r="86">
      <c r="A86" s="40" t="n">
        <v>36100</v>
      </c>
      <c r="B86" s="81" t="inlineStr">
        <is>
          <t>-</t>
        </is>
      </c>
      <c r="C86" s="81" t="inlineStr">
        <is>
          <t>-</t>
        </is>
      </c>
      <c r="D86" s="82">
        <f>COUNT(B86:C86) / COUNTA(B86:C86)</f>
        <v/>
      </c>
      <c r="E86" s="82">
        <f>1-D86</f>
        <v/>
      </c>
    </row>
    <row r="87">
      <c r="A87" s="40" t="n">
        <v>36130</v>
      </c>
      <c r="B87" s="81" t="inlineStr">
        <is>
          <t>-</t>
        </is>
      </c>
      <c r="C87" s="81" t="inlineStr">
        <is>
          <t>-</t>
        </is>
      </c>
      <c r="D87" s="82">
        <f>COUNT(B87:C87) / COUNTA(B87:C87)</f>
        <v/>
      </c>
      <c r="E87" s="82">
        <f>1-D87</f>
        <v/>
      </c>
    </row>
    <row r="88">
      <c r="A88" s="40" t="n">
        <v>36161</v>
      </c>
      <c r="B88" s="81" t="inlineStr">
        <is>
          <t>-</t>
        </is>
      </c>
      <c r="C88" s="81" t="inlineStr">
        <is>
          <t>-</t>
        </is>
      </c>
      <c r="D88" s="82">
        <f>COUNT(B88:C88) / COUNTA(B88:C88)</f>
        <v/>
      </c>
      <c r="E88" s="82">
        <f>1-D88</f>
        <v/>
      </c>
    </row>
    <row r="89">
      <c r="A89" s="40" t="n">
        <v>36192</v>
      </c>
      <c r="B89" s="81" t="inlineStr">
        <is>
          <t>-</t>
        </is>
      </c>
      <c r="C89" s="81" t="inlineStr">
        <is>
          <t>-</t>
        </is>
      </c>
      <c r="D89" s="82">
        <f>COUNT(B89:C89) / COUNTA(B89:C89)</f>
        <v/>
      </c>
      <c r="E89" s="82">
        <f>1-D89</f>
        <v/>
      </c>
    </row>
    <row r="90">
      <c r="A90" s="40" t="n">
        <v>36220</v>
      </c>
      <c r="B90" s="81" t="inlineStr">
        <is>
          <t>-</t>
        </is>
      </c>
      <c r="C90" s="81" t="inlineStr">
        <is>
          <t>-</t>
        </is>
      </c>
      <c r="D90" s="82">
        <f>COUNT(B90:C90) / COUNTA(B90:C90)</f>
        <v/>
      </c>
      <c r="E90" s="82">
        <f>1-D90</f>
        <v/>
      </c>
    </row>
    <row r="91">
      <c r="A91" s="40" t="n">
        <v>36251</v>
      </c>
      <c r="B91" s="81" t="inlineStr">
        <is>
          <t>-</t>
        </is>
      </c>
      <c r="C91" s="81" t="inlineStr">
        <is>
          <t>-</t>
        </is>
      </c>
      <c r="D91" s="82">
        <f>COUNT(B91:C91) / COUNTA(B91:C91)</f>
        <v/>
      </c>
      <c r="E91" s="82">
        <f>1-D91</f>
        <v/>
      </c>
    </row>
    <row r="92">
      <c r="A92" s="40" t="n">
        <v>36281</v>
      </c>
      <c r="B92" s="81" t="inlineStr">
        <is>
          <t>-</t>
        </is>
      </c>
      <c r="C92" s="81" t="inlineStr">
        <is>
          <t>-</t>
        </is>
      </c>
      <c r="D92" s="82">
        <f>COUNT(B92:C92) / COUNTA(B92:C92)</f>
        <v/>
      </c>
      <c r="E92" s="82">
        <f>1-D92</f>
        <v/>
      </c>
    </row>
    <row r="93">
      <c r="A93" s="40" t="n">
        <v>36312</v>
      </c>
      <c r="B93" s="81" t="inlineStr">
        <is>
          <t>-</t>
        </is>
      </c>
      <c r="C93" s="81" t="inlineStr">
        <is>
          <t>-</t>
        </is>
      </c>
      <c r="D93" s="82">
        <f>COUNT(B93:C93) / COUNTA(B93:C93)</f>
        <v/>
      </c>
      <c r="E93" s="82">
        <f>1-D93</f>
        <v/>
      </c>
    </row>
    <row r="94">
      <c r="A94" s="40" t="n">
        <v>36342</v>
      </c>
      <c r="B94" s="81" t="inlineStr">
        <is>
          <t>-</t>
        </is>
      </c>
      <c r="C94" s="81" t="inlineStr">
        <is>
          <t>-</t>
        </is>
      </c>
      <c r="D94" s="82">
        <f>COUNT(B94:C94) / COUNTA(B94:C94)</f>
        <v/>
      </c>
      <c r="E94" s="82">
        <f>1-D94</f>
        <v/>
      </c>
    </row>
    <row r="95">
      <c r="A95" s="40" t="n">
        <v>36373</v>
      </c>
      <c r="B95" s="81" t="inlineStr">
        <is>
          <t>-</t>
        </is>
      </c>
      <c r="C95" s="81" t="inlineStr">
        <is>
          <t>-</t>
        </is>
      </c>
      <c r="D95" s="82">
        <f>COUNT(B95:C95) / COUNTA(B95:C95)</f>
        <v/>
      </c>
      <c r="E95" s="82">
        <f>1-D95</f>
        <v/>
      </c>
    </row>
    <row r="96">
      <c r="A96" s="40" t="n">
        <v>36404</v>
      </c>
      <c r="B96" s="81" t="inlineStr">
        <is>
          <t>-</t>
        </is>
      </c>
      <c r="C96" s="81" t="inlineStr">
        <is>
          <t>-</t>
        </is>
      </c>
      <c r="D96" s="82">
        <f>COUNT(B96:C96) / COUNTA(B96:C96)</f>
        <v/>
      </c>
      <c r="E96" s="82">
        <f>1-D96</f>
        <v/>
      </c>
    </row>
    <row r="97">
      <c r="A97" s="40" t="n">
        <v>36434</v>
      </c>
      <c r="B97" s="81" t="inlineStr">
        <is>
          <t>-</t>
        </is>
      </c>
      <c r="C97" s="81" t="inlineStr">
        <is>
          <t>-</t>
        </is>
      </c>
      <c r="D97" s="82">
        <f>COUNT(B97:C97) / COUNTA(B97:C97)</f>
        <v/>
      </c>
      <c r="E97" s="82">
        <f>1-D97</f>
        <v/>
      </c>
    </row>
    <row r="98">
      <c r="A98" s="40" t="n">
        <v>36465</v>
      </c>
      <c r="B98" s="81" t="inlineStr">
        <is>
          <t>-</t>
        </is>
      </c>
      <c r="C98" s="81" t="inlineStr">
        <is>
          <t>-</t>
        </is>
      </c>
      <c r="D98" s="82">
        <f>COUNT(B98:C98) / COUNTA(B98:C98)</f>
        <v/>
      </c>
      <c r="E98" s="82">
        <f>1-D98</f>
        <v/>
      </c>
    </row>
    <row r="99">
      <c r="A99" s="40" t="n">
        <v>36495</v>
      </c>
      <c r="B99" s="81" t="inlineStr">
        <is>
          <t>-</t>
        </is>
      </c>
      <c r="C99" s="81" t="inlineStr">
        <is>
          <t>-</t>
        </is>
      </c>
      <c r="D99" s="82">
        <f>COUNT(B99:C99) / COUNTA(B99:C99)</f>
        <v/>
      </c>
      <c r="E99" s="82">
        <f>1-D99</f>
        <v/>
      </c>
    </row>
    <row r="100">
      <c r="A100" s="40" t="n">
        <v>36526</v>
      </c>
      <c r="B100" s="81" t="inlineStr">
        <is>
          <t>-</t>
        </is>
      </c>
      <c r="C100" s="81" t="inlineStr">
        <is>
          <t>-</t>
        </is>
      </c>
      <c r="D100" s="82">
        <f>COUNT(B100:C100) / COUNTA(B100:C100)</f>
        <v/>
      </c>
      <c r="E100" s="82">
        <f>1-D100</f>
        <v/>
      </c>
    </row>
    <row r="101">
      <c r="A101" s="40" t="n">
        <v>36557</v>
      </c>
      <c r="B101" s="81" t="inlineStr">
        <is>
          <t>-</t>
        </is>
      </c>
      <c r="C101" s="81" t="inlineStr">
        <is>
          <t>-</t>
        </is>
      </c>
      <c r="D101" s="82">
        <f>COUNT(B101:C101) / COUNTA(B101:C101)</f>
        <v/>
      </c>
      <c r="E101" s="82">
        <f>1-D101</f>
        <v/>
      </c>
    </row>
    <row r="102">
      <c r="A102" s="40" t="n">
        <v>36586</v>
      </c>
      <c r="B102" s="81" t="inlineStr">
        <is>
          <t>-</t>
        </is>
      </c>
      <c r="C102" s="81" t="inlineStr">
        <is>
          <t>-</t>
        </is>
      </c>
      <c r="D102" s="82">
        <f>COUNT(B102:C102) / COUNTA(B102:C102)</f>
        <v/>
      </c>
      <c r="E102" s="82">
        <f>1-D102</f>
        <v/>
      </c>
    </row>
    <row r="103">
      <c r="A103" s="40" t="n">
        <v>36617</v>
      </c>
      <c r="B103" s="81" t="inlineStr">
        <is>
          <t>-</t>
        </is>
      </c>
      <c r="C103" s="81" t="inlineStr">
        <is>
          <t>-</t>
        </is>
      </c>
      <c r="D103" s="82">
        <f>COUNT(B103:C103) / COUNTA(B103:C103)</f>
        <v/>
      </c>
      <c r="E103" s="82">
        <f>1-D103</f>
        <v/>
      </c>
    </row>
    <row r="104">
      <c r="A104" s="40" t="n">
        <v>36647</v>
      </c>
      <c r="B104" s="81" t="inlineStr">
        <is>
          <t>-</t>
        </is>
      </c>
      <c r="C104" s="81" t="inlineStr">
        <is>
          <t>-</t>
        </is>
      </c>
      <c r="D104" s="82">
        <f>COUNT(B104:C104) / COUNTA(B104:C104)</f>
        <v/>
      </c>
      <c r="E104" s="82">
        <f>1-D104</f>
        <v/>
      </c>
    </row>
    <row r="105">
      <c r="A105" s="40" t="n">
        <v>36678</v>
      </c>
      <c r="B105" s="81" t="inlineStr">
        <is>
          <t>-</t>
        </is>
      </c>
      <c r="C105" s="81" t="inlineStr">
        <is>
          <t>-</t>
        </is>
      </c>
      <c r="D105" s="82">
        <f>COUNT(B105:C105) / COUNTA(B105:C105)</f>
        <v/>
      </c>
      <c r="E105" s="82">
        <f>1-D105</f>
        <v/>
      </c>
    </row>
    <row r="106">
      <c r="A106" s="40" t="n">
        <v>36708</v>
      </c>
      <c r="B106" s="81" t="inlineStr">
        <is>
          <t>-</t>
        </is>
      </c>
      <c r="C106" s="81" t="inlineStr">
        <is>
          <t>-</t>
        </is>
      </c>
      <c r="D106" s="82">
        <f>COUNT(B106:C106) / COUNTA(B106:C106)</f>
        <v/>
      </c>
      <c r="E106" s="82">
        <f>1-D106</f>
        <v/>
      </c>
    </row>
    <row r="107">
      <c r="A107" s="40" t="n">
        <v>36739</v>
      </c>
      <c r="B107" s="81" t="inlineStr">
        <is>
          <t>-</t>
        </is>
      </c>
      <c r="C107" s="81" t="inlineStr">
        <is>
          <t>-</t>
        </is>
      </c>
      <c r="D107" s="82">
        <f>COUNT(B107:C107) / COUNTA(B107:C107)</f>
        <v/>
      </c>
      <c r="E107" s="82">
        <f>1-D107</f>
        <v/>
      </c>
    </row>
    <row r="108">
      <c r="A108" s="40" t="n">
        <v>36770</v>
      </c>
      <c r="B108" s="81" t="inlineStr">
        <is>
          <t>-</t>
        </is>
      </c>
      <c r="C108" s="81" t="inlineStr">
        <is>
          <t>-</t>
        </is>
      </c>
      <c r="D108" s="82">
        <f>COUNT(B108:C108) / COUNTA(B108:C108)</f>
        <v/>
      </c>
      <c r="E108" s="82">
        <f>1-D108</f>
        <v/>
      </c>
    </row>
    <row r="109">
      <c r="A109" s="40" t="n">
        <v>36800</v>
      </c>
      <c r="B109" s="81" t="inlineStr">
        <is>
          <t>-</t>
        </is>
      </c>
      <c r="C109" s="81" t="inlineStr">
        <is>
          <t>-</t>
        </is>
      </c>
      <c r="D109" s="82">
        <f>COUNT(B109:C109) / COUNTA(B109:C109)</f>
        <v/>
      </c>
      <c r="E109" s="82">
        <f>1-D109</f>
        <v/>
      </c>
    </row>
    <row r="110">
      <c r="A110" s="40" t="n">
        <v>36831</v>
      </c>
      <c r="B110" s="81" t="inlineStr">
        <is>
          <t>-</t>
        </is>
      </c>
      <c r="C110" s="81" t="inlineStr">
        <is>
          <t>-</t>
        </is>
      </c>
      <c r="D110" s="82">
        <f>COUNT(B110:C110) / COUNTA(B110:C110)</f>
        <v/>
      </c>
      <c r="E110" s="82">
        <f>1-D110</f>
        <v/>
      </c>
    </row>
    <row r="111">
      <c r="A111" s="40" t="n">
        <v>36861</v>
      </c>
      <c r="B111" s="81" t="inlineStr">
        <is>
          <t>-</t>
        </is>
      </c>
      <c r="C111" s="81" t="inlineStr">
        <is>
          <t>-</t>
        </is>
      </c>
      <c r="D111" s="82">
        <f>COUNT(B111:C111) / COUNTA(B111:C111)</f>
        <v/>
      </c>
      <c r="E111" s="82">
        <f>1-D111</f>
        <v/>
      </c>
    </row>
    <row r="112">
      <c r="A112" s="40" t="n">
        <v>36892</v>
      </c>
      <c r="B112" s="81" t="inlineStr">
        <is>
          <t>-</t>
        </is>
      </c>
      <c r="C112" s="81" t="inlineStr">
        <is>
          <t>-</t>
        </is>
      </c>
      <c r="D112" s="82">
        <f>COUNT(B112:C112) / COUNTA(B112:C112)</f>
        <v/>
      </c>
      <c r="E112" s="82">
        <f>1-D112</f>
        <v/>
      </c>
    </row>
    <row r="113">
      <c r="A113" s="40" t="n">
        <v>36923</v>
      </c>
      <c r="B113" s="81" t="inlineStr">
        <is>
          <t>-</t>
        </is>
      </c>
      <c r="C113" s="81" t="inlineStr">
        <is>
          <t>-</t>
        </is>
      </c>
      <c r="D113" s="82">
        <f>COUNT(B113:C113) / COUNTA(B113:C113)</f>
        <v/>
      </c>
      <c r="E113" s="82">
        <f>1-D113</f>
        <v/>
      </c>
    </row>
    <row r="114">
      <c r="A114" s="40" t="n">
        <v>36951</v>
      </c>
      <c r="B114" s="81" t="inlineStr">
        <is>
          <t>-</t>
        </is>
      </c>
      <c r="C114" s="81" t="inlineStr">
        <is>
          <t>-</t>
        </is>
      </c>
      <c r="D114" s="82">
        <f>COUNT(B114:C114) / COUNTA(B114:C114)</f>
        <v/>
      </c>
      <c r="E114" s="82">
        <f>1-D114</f>
        <v/>
      </c>
    </row>
    <row r="115">
      <c r="A115" s="40" t="n">
        <v>36982</v>
      </c>
      <c r="B115" s="81" t="inlineStr">
        <is>
          <t>-</t>
        </is>
      </c>
      <c r="C115" s="81" t="inlineStr">
        <is>
          <t>-</t>
        </is>
      </c>
      <c r="D115" s="82">
        <f>COUNT(B115:C115) / COUNTA(B115:C115)</f>
        <v/>
      </c>
      <c r="E115" s="82">
        <f>1-D115</f>
        <v/>
      </c>
    </row>
    <row r="116">
      <c r="A116" s="40" t="n">
        <v>37012</v>
      </c>
      <c r="B116" s="81" t="inlineStr">
        <is>
          <t>-</t>
        </is>
      </c>
      <c r="C116" s="81" t="inlineStr">
        <is>
          <t>-</t>
        </is>
      </c>
      <c r="D116" s="82">
        <f>COUNT(B116:C116) / COUNTA(B116:C116)</f>
        <v/>
      </c>
      <c r="E116" s="82">
        <f>1-D116</f>
        <v/>
      </c>
    </row>
    <row r="117">
      <c r="A117" s="40" t="n">
        <v>37043</v>
      </c>
      <c r="B117" s="81" t="inlineStr">
        <is>
          <t>-</t>
        </is>
      </c>
      <c r="C117" s="81" t="inlineStr">
        <is>
          <t>-</t>
        </is>
      </c>
      <c r="D117" s="82">
        <f>COUNT(B117:C117) / COUNTA(B117:C117)</f>
        <v/>
      </c>
      <c r="E117" s="82">
        <f>1-D117</f>
        <v/>
      </c>
    </row>
    <row r="118">
      <c r="A118" s="40" t="n">
        <v>37073</v>
      </c>
      <c r="B118" s="81" t="inlineStr">
        <is>
          <t>-</t>
        </is>
      </c>
      <c r="C118" s="81" t="inlineStr">
        <is>
          <t>-</t>
        </is>
      </c>
      <c r="D118" s="82">
        <f>COUNT(B118:C118) / COUNTA(B118:C118)</f>
        <v/>
      </c>
      <c r="E118" s="82">
        <f>1-D118</f>
        <v/>
      </c>
    </row>
    <row r="119">
      <c r="A119" s="40" t="n">
        <v>37104</v>
      </c>
      <c r="B119" s="81" t="inlineStr">
        <is>
          <t>-</t>
        </is>
      </c>
      <c r="C119" s="81" t="inlineStr">
        <is>
          <t>-</t>
        </is>
      </c>
      <c r="D119" s="82">
        <f>COUNT(B119:C119) / COUNTA(B119:C119)</f>
        <v/>
      </c>
      <c r="E119" s="82">
        <f>1-D119</f>
        <v/>
      </c>
    </row>
    <row r="120">
      <c r="A120" s="40" t="n">
        <v>37135</v>
      </c>
      <c r="B120" s="81" t="inlineStr">
        <is>
          <t>-</t>
        </is>
      </c>
      <c r="C120" s="81" t="inlineStr">
        <is>
          <t>-</t>
        </is>
      </c>
      <c r="D120" s="82">
        <f>COUNT(B120:C120) / COUNTA(B120:C120)</f>
        <v/>
      </c>
      <c r="E120" s="82">
        <f>1-D120</f>
        <v/>
      </c>
    </row>
    <row r="121">
      <c r="A121" s="40" t="n">
        <v>37165</v>
      </c>
      <c r="B121" s="81" t="inlineStr">
        <is>
          <t>-</t>
        </is>
      </c>
      <c r="C121" s="81" t="inlineStr">
        <is>
          <t>-</t>
        </is>
      </c>
      <c r="D121" s="82">
        <f>COUNT(B121:C121) / COUNTA(B121:C121)</f>
        <v/>
      </c>
      <c r="E121" s="82">
        <f>1-D121</f>
        <v/>
      </c>
    </row>
    <row r="122">
      <c r="A122" s="40" t="n">
        <v>37196</v>
      </c>
      <c r="B122" s="81" t="inlineStr">
        <is>
          <t>-</t>
        </is>
      </c>
      <c r="C122" s="81" t="inlineStr">
        <is>
          <t>-</t>
        </is>
      </c>
      <c r="D122" s="82">
        <f>COUNT(B122:C122) / COUNTA(B122:C122)</f>
        <v/>
      </c>
      <c r="E122" s="82">
        <f>1-D122</f>
        <v/>
      </c>
    </row>
    <row r="123">
      <c r="A123" s="40" t="n">
        <v>37226</v>
      </c>
      <c r="B123" s="81" t="inlineStr">
        <is>
          <t>-</t>
        </is>
      </c>
      <c r="C123" s="81" t="inlineStr">
        <is>
          <t>-</t>
        </is>
      </c>
      <c r="D123" s="82">
        <f>COUNT(B123:C123) / COUNTA(B123:C123)</f>
        <v/>
      </c>
      <c r="E123" s="82">
        <f>1-D123</f>
        <v/>
      </c>
    </row>
    <row r="124">
      <c r="A124" s="40" t="n">
        <v>37257</v>
      </c>
      <c r="B124" s="81" t="inlineStr">
        <is>
          <t>-</t>
        </is>
      </c>
      <c r="C124" s="81" t="inlineStr">
        <is>
          <t>-</t>
        </is>
      </c>
      <c r="D124" s="82">
        <f>COUNT(B124:C124) / COUNTA(B124:C124)</f>
        <v/>
      </c>
      <c r="E124" s="82">
        <f>1-D124</f>
        <v/>
      </c>
    </row>
    <row r="125">
      <c r="A125" s="40" t="n">
        <v>37288</v>
      </c>
      <c r="B125" s="81" t="inlineStr">
        <is>
          <t>-</t>
        </is>
      </c>
      <c r="C125" s="81" t="inlineStr">
        <is>
          <t>-</t>
        </is>
      </c>
      <c r="D125" s="82">
        <f>COUNT(B125:C125) / COUNTA(B125:C125)</f>
        <v/>
      </c>
      <c r="E125" s="82">
        <f>1-D125</f>
        <v/>
      </c>
    </row>
    <row r="126">
      <c r="A126" s="40" t="n">
        <v>37316</v>
      </c>
      <c r="B126" s="81" t="inlineStr">
        <is>
          <t>-</t>
        </is>
      </c>
      <c r="C126" s="81" t="inlineStr">
        <is>
          <t>-</t>
        </is>
      </c>
      <c r="D126" s="82">
        <f>COUNT(B126:C126) / COUNTA(B126:C126)</f>
        <v/>
      </c>
      <c r="E126" s="82">
        <f>1-D126</f>
        <v/>
      </c>
    </row>
    <row r="127">
      <c r="A127" s="40" t="n">
        <v>37347</v>
      </c>
      <c r="B127" s="81" t="inlineStr">
        <is>
          <t>-</t>
        </is>
      </c>
      <c r="C127" s="81" t="inlineStr">
        <is>
          <t>-</t>
        </is>
      </c>
      <c r="D127" s="82">
        <f>COUNT(B127:C127) / COUNTA(B127:C127)</f>
        <v/>
      </c>
      <c r="E127" s="82">
        <f>1-D127</f>
        <v/>
      </c>
    </row>
    <row r="128">
      <c r="A128" s="40" t="n">
        <v>37377</v>
      </c>
      <c r="B128" s="81" t="inlineStr">
        <is>
          <t>-</t>
        </is>
      </c>
      <c r="C128" s="81" t="inlineStr">
        <is>
          <t>-</t>
        </is>
      </c>
      <c r="D128" s="82">
        <f>COUNT(B128:C128) / COUNTA(B128:C128)</f>
        <v/>
      </c>
      <c r="E128" s="82">
        <f>1-D128</f>
        <v/>
      </c>
    </row>
    <row r="129">
      <c r="A129" s="40" t="n">
        <v>37408</v>
      </c>
      <c r="B129" s="81" t="inlineStr">
        <is>
          <t>-</t>
        </is>
      </c>
      <c r="C129" s="81" t="inlineStr">
        <is>
          <t>-</t>
        </is>
      </c>
      <c r="D129" s="82">
        <f>COUNT(B129:C129) / COUNTA(B129:C129)</f>
        <v/>
      </c>
      <c r="E129" s="82">
        <f>1-D129</f>
        <v/>
      </c>
    </row>
    <row r="130">
      <c r="A130" s="40" t="n">
        <v>37438</v>
      </c>
      <c r="B130" s="81" t="inlineStr">
        <is>
          <t>-</t>
        </is>
      </c>
      <c r="C130" s="81" t="inlineStr">
        <is>
          <t>-</t>
        </is>
      </c>
      <c r="D130" s="82">
        <f>COUNT(B130:C130) / COUNTA(B130:C130)</f>
        <v/>
      </c>
      <c r="E130" s="82">
        <f>1-D130</f>
        <v/>
      </c>
    </row>
    <row r="131">
      <c r="A131" s="40" t="n">
        <v>37469</v>
      </c>
      <c r="B131" s="81" t="inlineStr">
        <is>
          <t>-</t>
        </is>
      </c>
      <c r="C131" s="81" t="inlineStr">
        <is>
          <t>-</t>
        </is>
      </c>
      <c r="D131" s="82">
        <f>COUNT(B131:C131) / COUNTA(B131:C131)</f>
        <v/>
      </c>
      <c r="E131" s="82">
        <f>1-D131</f>
        <v/>
      </c>
    </row>
    <row r="132">
      <c r="A132" s="40" t="n">
        <v>37500</v>
      </c>
      <c r="B132" s="81" t="inlineStr">
        <is>
          <t>-</t>
        </is>
      </c>
      <c r="C132" s="81" t="inlineStr">
        <is>
          <t>-</t>
        </is>
      </c>
      <c r="D132" s="82">
        <f>COUNT(B132:C132) / COUNTA(B132:C132)</f>
        <v/>
      </c>
      <c r="E132" s="82">
        <f>1-D132</f>
        <v/>
      </c>
    </row>
    <row r="133">
      <c r="A133" s="40" t="n">
        <v>37530</v>
      </c>
      <c r="B133" s="81" t="inlineStr">
        <is>
          <t>-</t>
        </is>
      </c>
      <c r="C133" s="81" t="inlineStr">
        <is>
          <t>-</t>
        </is>
      </c>
      <c r="D133" s="82">
        <f>COUNT(B133:C133) / COUNTA(B133:C133)</f>
        <v/>
      </c>
      <c r="E133" s="82">
        <f>1-D133</f>
        <v/>
      </c>
    </row>
    <row r="134">
      <c r="A134" s="40" t="n">
        <v>37561</v>
      </c>
      <c r="B134" s="81" t="inlineStr">
        <is>
          <t>-</t>
        </is>
      </c>
      <c r="C134" s="81" t="inlineStr">
        <is>
          <t>-</t>
        </is>
      </c>
      <c r="D134" s="82">
        <f>COUNT(B134:C134) / COUNTA(B134:C134)</f>
        <v/>
      </c>
      <c r="E134" s="82">
        <f>1-D134</f>
        <v/>
      </c>
    </row>
    <row r="135">
      <c r="A135" s="40" t="n">
        <v>37591</v>
      </c>
      <c r="B135" s="81" t="inlineStr">
        <is>
          <t>-</t>
        </is>
      </c>
      <c r="C135" s="81" t="inlineStr">
        <is>
          <t>-</t>
        </is>
      </c>
      <c r="D135" s="82">
        <f>COUNT(B135:C135) / COUNTA(B135:C135)</f>
        <v/>
      </c>
      <c r="E135" s="82">
        <f>1-D135</f>
        <v/>
      </c>
    </row>
    <row r="136">
      <c r="A136" s="40" t="n">
        <v>37622</v>
      </c>
      <c r="B136" s="81" t="inlineStr">
        <is>
          <t>-</t>
        </is>
      </c>
      <c r="C136" s="81" t="inlineStr">
        <is>
          <t>-</t>
        </is>
      </c>
      <c r="D136" s="82">
        <f>COUNT(B136:C136) / COUNTA(B136:C136)</f>
        <v/>
      </c>
      <c r="E136" s="82">
        <f>1-D136</f>
        <v/>
      </c>
    </row>
    <row r="137">
      <c r="A137" s="40" t="n">
        <v>37653</v>
      </c>
      <c r="B137" s="81" t="inlineStr">
        <is>
          <t>-</t>
        </is>
      </c>
      <c r="C137" s="81" t="inlineStr">
        <is>
          <t>-</t>
        </is>
      </c>
      <c r="D137" s="82">
        <f>COUNT(B137:C137) / COUNTA(B137:C137)</f>
        <v/>
      </c>
      <c r="E137" s="82">
        <f>1-D137</f>
        <v/>
      </c>
    </row>
    <row r="138">
      <c r="A138" s="40" t="n">
        <v>37681</v>
      </c>
      <c r="B138" s="81" t="inlineStr">
        <is>
          <t>-</t>
        </is>
      </c>
      <c r="C138" s="81" t="inlineStr">
        <is>
          <t>-</t>
        </is>
      </c>
      <c r="D138" s="82">
        <f>COUNT(B138:C138) / COUNTA(B138:C138)</f>
        <v/>
      </c>
      <c r="E138" s="82">
        <f>1-D138</f>
        <v/>
      </c>
    </row>
    <row r="139">
      <c r="A139" s="40" t="n">
        <v>37712</v>
      </c>
      <c r="B139" s="81" t="inlineStr">
        <is>
          <t>-</t>
        </is>
      </c>
      <c r="C139" s="81" t="inlineStr">
        <is>
          <t>-</t>
        </is>
      </c>
      <c r="D139" s="82">
        <f>COUNT(B139:C139) / COUNTA(B139:C139)</f>
        <v/>
      </c>
      <c r="E139" s="82">
        <f>1-D139</f>
        <v/>
      </c>
    </row>
    <row r="140">
      <c r="A140" s="40" t="n">
        <v>37742</v>
      </c>
      <c r="B140" s="81" t="inlineStr">
        <is>
          <t>-</t>
        </is>
      </c>
      <c r="C140" s="81" t="inlineStr">
        <is>
          <t>-</t>
        </is>
      </c>
      <c r="D140" s="82">
        <f>COUNT(B140:C140) / COUNTA(B140:C140)</f>
        <v/>
      </c>
      <c r="E140" s="82">
        <f>1-D140</f>
        <v/>
      </c>
    </row>
    <row r="141">
      <c r="A141" s="40" t="n">
        <v>37773</v>
      </c>
      <c r="B141" s="81" t="inlineStr">
        <is>
          <t>-</t>
        </is>
      </c>
      <c r="C141" s="81" t="inlineStr">
        <is>
          <t>-</t>
        </is>
      </c>
      <c r="D141" s="82">
        <f>COUNT(B141:C141) / COUNTA(B141:C141)</f>
        <v/>
      </c>
      <c r="E141" s="82">
        <f>1-D141</f>
        <v/>
      </c>
    </row>
    <row r="142">
      <c r="A142" s="40" t="n">
        <v>37803</v>
      </c>
      <c r="B142" s="81" t="inlineStr">
        <is>
          <t>-</t>
        </is>
      </c>
      <c r="C142" s="81" t="inlineStr">
        <is>
          <t>-</t>
        </is>
      </c>
      <c r="D142" s="82">
        <f>COUNT(B142:C142) / COUNTA(B142:C142)</f>
        <v/>
      </c>
      <c r="E142" s="82">
        <f>1-D142</f>
        <v/>
      </c>
    </row>
    <row r="143">
      <c r="A143" s="40" t="n">
        <v>37834</v>
      </c>
      <c r="B143" s="81" t="inlineStr">
        <is>
          <t>-</t>
        </is>
      </c>
      <c r="C143" s="81" t="inlineStr">
        <is>
          <t>-</t>
        </is>
      </c>
      <c r="D143" s="82">
        <f>COUNT(B143:C143) / COUNTA(B143:C143)</f>
        <v/>
      </c>
      <c r="E143" s="82">
        <f>1-D143</f>
        <v/>
      </c>
    </row>
    <row r="144">
      <c r="A144" s="40" t="n">
        <v>37865</v>
      </c>
      <c r="B144" s="81" t="inlineStr">
        <is>
          <t>-</t>
        </is>
      </c>
      <c r="C144" s="81" t="inlineStr">
        <is>
          <t>-</t>
        </is>
      </c>
      <c r="D144" s="82">
        <f>COUNT(B144:C144) / COUNTA(B144:C144)</f>
        <v/>
      </c>
      <c r="E144" s="82">
        <f>1-D144</f>
        <v/>
      </c>
    </row>
    <row r="145">
      <c r="A145" s="40" t="n">
        <v>37895</v>
      </c>
      <c r="B145" s="81" t="inlineStr">
        <is>
          <t>-</t>
        </is>
      </c>
      <c r="C145" s="81" t="inlineStr">
        <is>
          <t>-</t>
        </is>
      </c>
      <c r="D145" s="82">
        <f>COUNT(B145:C145) / COUNTA(B145:C145)</f>
        <v/>
      </c>
      <c r="E145" s="82">
        <f>1-D145</f>
        <v/>
      </c>
    </row>
    <row r="146">
      <c r="A146" s="40" t="n">
        <v>37926</v>
      </c>
      <c r="B146" s="81" t="inlineStr">
        <is>
          <t>-</t>
        </is>
      </c>
      <c r="C146" s="81" t="inlineStr">
        <is>
          <t>-</t>
        </is>
      </c>
      <c r="D146" s="82">
        <f>COUNT(B146:C146) / COUNTA(B146:C146)</f>
        <v/>
      </c>
      <c r="E146" s="82">
        <f>1-D146</f>
        <v/>
      </c>
    </row>
    <row r="147">
      <c r="A147" s="40" t="n">
        <v>37956</v>
      </c>
      <c r="B147" s="81" t="inlineStr">
        <is>
          <t>-</t>
        </is>
      </c>
      <c r="C147" s="81" t="inlineStr">
        <is>
          <t>-</t>
        </is>
      </c>
      <c r="D147" s="82">
        <f>COUNT(B147:C147) / COUNTA(B147:C147)</f>
        <v/>
      </c>
      <c r="E147" s="82">
        <f>1-D147</f>
        <v/>
      </c>
    </row>
    <row r="148">
      <c r="A148" s="40" t="n">
        <v>37987</v>
      </c>
      <c r="B148" s="81" t="inlineStr">
        <is>
          <t>-</t>
        </is>
      </c>
      <c r="C148" s="81" t="inlineStr">
        <is>
          <t>-</t>
        </is>
      </c>
      <c r="D148" s="82">
        <f>COUNT(B148:C148) / COUNTA(B148:C148)</f>
        <v/>
      </c>
      <c r="E148" s="82">
        <f>1-D148</f>
        <v/>
      </c>
    </row>
    <row r="149">
      <c r="A149" s="40" t="n">
        <v>38018</v>
      </c>
      <c r="B149" s="81" t="inlineStr">
        <is>
          <t>-</t>
        </is>
      </c>
      <c r="C149" s="81" t="inlineStr">
        <is>
          <t>-</t>
        </is>
      </c>
      <c r="D149" s="82">
        <f>COUNT(B149:C149) / COUNTA(B149:C149)</f>
        <v/>
      </c>
      <c r="E149" s="82">
        <f>1-D149</f>
        <v/>
      </c>
    </row>
    <row r="150">
      <c r="A150" s="40" t="n">
        <v>38047</v>
      </c>
      <c r="B150" s="81" t="inlineStr">
        <is>
          <t>-</t>
        </is>
      </c>
      <c r="C150" s="81" t="inlineStr">
        <is>
          <t>-</t>
        </is>
      </c>
      <c r="D150" s="82">
        <f>COUNT(B150:C150) / COUNTA(B150:C150)</f>
        <v/>
      </c>
      <c r="E150" s="82">
        <f>1-D150</f>
        <v/>
      </c>
    </row>
    <row r="151">
      <c r="A151" s="40" t="n">
        <v>38078</v>
      </c>
      <c r="B151" s="81" t="inlineStr">
        <is>
          <t>-</t>
        </is>
      </c>
      <c r="C151" s="81" t="inlineStr">
        <is>
          <t>-</t>
        </is>
      </c>
      <c r="D151" s="82">
        <f>COUNT(B151:C151) / COUNTA(B151:C151)</f>
        <v/>
      </c>
      <c r="E151" s="82">
        <f>1-D151</f>
        <v/>
      </c>
    </row>
    <row r="152">
      <c r="A152" s="40" t="n">
        <v>38108</v>
      </c>
      <c r="B152" s="81" t="inlineStr">
        <is>
          <t>-</t>
        </is>
      </c>
      <c r="C152" s="81" t="inlineStr">
        <is>
          <t>-</t>
        </is>
      </c>
      <c r="D152" s="82">
        <f>COUNT(B152:C152) / COUNTA(B152:C152)</f>
        <v/>
      </c>
      <c r="E152" s="82">
        <f>1-D152</f>
        <v/>
      </c>
    </row>
    <row r="153">
      <c r="A153" s="40" t="n">
        <v>38139</v>
      </c>
      <c r="B153" s="81" t="inlineStr">
        <is>
          <t>-</t>
        </is>
      </c>
      <c r="C153" s="81" t="inlineStr">
        <is>
          <t>-</t>
        </is>
      </c>
      <c r="D153" s="82">
        <f>COUNT(B153:C153) / COUNTA(B153:C153)</f>
        <v/>
      </c>
      <c r="E153" s="82">
        <f>1-D153</f>
        <v/>
      </c>
    </row>
    <row r="154">
      <c r="A154" s="40" t="n">
        <v>38169</v>
      </c>
      <c r="B154" s="81" t="inlineStr">
        <is>
          <t>-</t>
        </is>
      </c>
      <c r="C154" s="81" t="inlineStr">
        <is>
          <t>-</t>
        </is>
      </c>
      <c r="D154" s="82">
        <f>COUNT(B154:C154) / COUNTA(B154:C154)</f>
        <v/>
      </c>
      <c r="E154" s="82">
        <f>1-D154</f>
        <v/>
      </c>
    </row>
    <row r="155">
      <c r="A155" s="40" t="n">
        <v>38200</v>
      </c>
      <c r="B155" s="81" t="inlineStr">
        <is>
          <t>-</t>
        </is>
      </c>
      <c r="C155" s="81" t="inlineStr">
        <is>
          <t>-</t>
        </is>
      </c>
      <c r="D155" s="82">
        <f>COUNT(B155:C155) / COUNTA(B155:C155)</f>
        <v/>
      </c>
      <c r="E155" s="82">
        <f>1-D155</f>
        <v/>
      </c>
    </row>
    <row r="156">
      <c r="A156" s="40" t="n">
        <v>38231</v>
      </c>
      <c r="B156" s="81" t="inlineStr">
        <is>
          <t>-</t>
        </is>
      </c>
      <c r="C156" s="81" t="inlineStr">
        <is>
          <t>-</t>
        </is>
      </c>
      <c r="D156" s="82">
        <f>COUNT(B156:C156) / COUNTA(B156:C156)</f>
        <v/>
      </c>
      <c r="E156" s="82">
        <f>1-D156</f>
        <v/>
      </c>
    </row>
    <row r="157">
      <c r="A157" s="40" t="n">
        <v>38261</v>
      </c>
      <c r="B157" s="81" t="inlineStr">
        <is>
          <t>-</t>
        </is>
      </c>
      <c r="C157" s="81" t="inlineStr">
        <is>
          <t>-</t>
        </is>
      </c>
      <c r="D157" s="82">
        <f>COUNT(B157:C157) / COUNTA(B157:C157)</f>
        <v/>
      </c>
      <c r="E157" s="82">
        <f>1-D157</f>
        <v/>
      </c>
    </row>
    <row r="158">
      <c r="A158" s="40" t="n">
        <v>38292</v>
      </c>
      <c r="B158" s="81" t="inlineStr">
        <is>
          <t>-</t>
        </is>
      </c>
      <c r="C158" s="81" t="inlineStr">
        <is>
          <t>-</t>
        </is>
      </c>
      <c r="D158" s="82">
        <f>COUNT(B158:C158) / COUNTA(B158:C158)</f>
        <v/>
      </c>
      <c r="E158" s="82">
        <f>1-D158</f>
        <v/>
      </c>
    </row>
    <row r="159">
      <c r="A159" s="40" t="n">
        <v>38322</v>
      </c>
      <c r="B159" s="81" t="inlineStr">
        <is>
          <t>-</t>
        </is>
      </c>
      <c r="C159" s="81" t="inlineStr">
        <is>
          <t>-</t>
        </is>
      </c>
      <c r="D159" s="82">
        <f>COUNT(B159:C159) / COUNTA(B159:C159)</f>
        <v/>
      </c>
      <c r="E159" s="82">
        <f>1-D159</f>
        <v/>
      </c>
    </row>
    <row r="160">
      <c r="A160" s="40" t="n">
        <v>38353</v>
      </c>
      <c r="B160" s="81" t="inlineStr">
        <is>
          <t>-</t>
        </is>
      </c>
      <c r="C160" s="81" t="inlineStr">
        <is>
          <t>-</t>
        </is>
      </c>
      <c r="D160" s="82">
        <f>COUNT(B160:C160) / COUNTA(B160:C160)</f>
        <v/>
      </c>
      <c r="E160" s="82">
        <f>1-D160</f>
        <v/>
      </c>
    </row>
    <row r="161">
      <c r="A161" s="40" t="n">
        <v>38384</v>
      </c>
      <c r="B161" s="81" t="inlineStr">
        <is>
          <t>-</t>
        </is>
      </c>
      <c r="C161" s="81" t="inlineStr">
        <is>
          <t>-</t>
        </is>
      </c>
      <c r="D161" s="82">
        <f>COUNT(B161:C161) / COUNTA(B161:C161)</f>
        <v/>
      </c>
      <c r="E161" s="82">
        <f>1-D161</f>
        <v/>
      </c>
    </row>
    <row r="162">
      <c r="A162" s="40" t="n">
        <v>38412</v>
      </c>
      <c r="B162" s="81" t="inlineStr">
        <is>
          <t>-</t>
        </is>
      </c>
      <c r="C162" s="81" t="inlineStr">
        <is>
          <t>-</t>
        </is>
      </c>
      <c r="D162" s="82">
        <f>COUNT(B162:C162) / COUNTA(B162:C162)</f>
        <v/>
      </c>
      <c r="E162" s="82">
        <f>1-D162</f>
        <v/>
      </c>
    </row>
    <row r="163">
      <c r="A163" s="40" t="n">
        <v>38443</v>
      </c>
      <c r="B163" s="81" t="inlineStr">
        <is>
          <t>-</t>
        </is>
      </c>
      <c r="C163" s="81" t="inlineStr">
        <is>
          <t>-</t>
        </is>
      </c>
      <c r="D163" s="82">
        <f>COUNT(B163:C163) / COUNTA(B163:C163)</f>
        <v/>
      </c>
      <c r="E163" s="82">
        <f>1-D163</f>
        <v/>
      </c>
    </row>
    <row r="164">
      <c r="A164" s="40" t="n">
        <v>38473</v>
      </c>
      <c r="B164" s="81" t="inlineStr">
        <is>
          <t>-</t>
        </is>
      </c>
      <c r="C164" s="81" t="inlineStr">
        <is>
          <t>-</t>
        </is>
      </c>
      <c r="D164" s="82">
        <f>COUNT(B164:C164) / COUNTA(B164:C164)</f>
        <v/>
      </c>
      <c r="E164" s="82">
        <f>1-D164</f>
        <v/>
      </c>
    </row>
    <row r="165">
      <c r="A165" s="40" t="n">
        <v>38504</v>
      </c>
      <c r="B165" s="81" t="inlineStr">
        <is>
          <t>-</t>
        </is>
      </c>
      <c r="C165" s="81" t="inlineStr">
        <is>
          <t>-</t>
        </is>
      </c>
      <c r="D165" s="82">
        <f>COUNT(B165:C165) / COUNTA(B165:C165)</f>
        <v/>
      </c>
      <c r="E165" s="82">
        <f>1-D165</f>
        <v/>
      </c>
    </row>
    <row r="166">
      <c r="A166" s="40" t="n">
        <v>38534</v>
      </c>
      <c r="B166" s="81" t="inlineStr">
        <is>
          <t>-</t>
        </is>
      </c>
      <c r="C166" s="81" t="inlineStr">
        <is>
          <t>-</t>
        </is>
      </c>
      <c r="D166" s="82">
        <f>COUNT(B166:C166) / COUNTA(B166:C166)</f>
        <v/>
      </c>
      <c r="E166" s="82">
        <f>1-D166</f>
        <v/>
      </c>
    </row>
    <row r="167">
      <c r="A167" s="40" t="n">
        <v>38565</v>
      </c>
      <c r="B167" s="81" t="inlineStr">
        <is>
          <t>-</t>
        </is>
      </c>
      <c r="C167" s="81" t="inlineStr">
        <is>
          <t>-</t>
        </is>
      </c>
      <c r="D167" s="82">
        <f>COUNT(B167:C167) / COUNTA(B167:C167)</f>
        <v/>
      </c>
      <c r="E167" s="82">
        <f>1-D167</f>
        <v/>
      </c>
    </row>
    <row r="168">
      <c r="A168" s="40" t="n">
        <v>38596</v>
      </c>
      <c r="B168" s="81" t="inlineStr">
        <is>
          <t>-</t>
        </is>
      </c>
      <c r="C168" s="81" t="inlineStr">
        <is>
          <t>-</t>
        </is>
      </c>
      <c r="D168" s="82">
        <f>COUNT(B168:C168) / COUNTA(B168:C168)</f>
        <v/>
      </c>
      <c r="E168" s="82">
        <f>1-D168</f>
        <v/>
      </c>
    </row>
    <row r="169">
      <c r="A169" s="40" t="n">
        <v>38626</v>
      </c>
      <c r="B169" s="81" t="inlineStr">
        <is>
          <t>-</t>
        </is>
      </c>
      <c r="C169" s="81" t="inlineStr">
        <is>
          <t>-</t>
        </is>
      </c>
      <c r="D169" s="82">
        <f>COUNT(B169:C169) / COUNTA(B169:C169)</f>
        <v/>
      </c>
      <c r="E169" s="82">
        <f>1-D169</f>
        <v/>
      </c>
    </row>
    <row r="170">
      <c r="A170" s="40" t="n">
        <v>38657</v>
      </c>
      <c r="B170" s="81" t="inlineStr">
        <is>
          <t>-</t>
        </is>
      </c>
      <c r="C170" s="81" t="inlineStr">
        <is>
          <t>-</t>
        </is>
      </c>
      <c r="D170" s="82">
        <f>COUNT(B170:C170) / COUNTA(B170:C170)</f>
        <v/>
      </c>
      <c r="E170" s="82">
        <f>1-D170</f>
        <v/>
      </c>
    </row>
    <row r="171">
      <c r="A171" s="40" t="n">
        <v>38687</v>
      </c>
      <c r="B171" s="81" t="inlineStr">
        <is>
          <t>-</t>
        </is>
      </c>
      <c r="C171" s="81" t="inlineStr">
        <is>
          <t>-</t>
        </is>
      </c>
      <c r="D171" s="82">
        <f>COUNT(B171:C171) / COUNTA(B171:C171)</f>
        <v/>
      </c>
      <c r="E171" s="82">
        <f>1-D171</f>
        <v/>
      </c>
    </row>
    <row r="172">
      <c r="A172" s="40" t="n">
        <v>38718</v>
      </c>
      <c r="B172" s="81" t="inlineStr">
        <is>
          <t>-</t>
        </is>
      </c>
      <c r="C172" s="81" t="inlineStr">
        <is>
          <t>-</t>
        </is>
      </c>
      <c r="D172" s="82">
        <f>COUNT(B172:C172) / COUNTA(B172:C172)</f>
        <v/>
      </c>
      <c r="E172" s="82">
        <f>1-D172</f>
        <v/>
      </c>
    </row>
    <row r="173">
      <c r="A173" s="40" t="n">
        <v>38749</v>
      </c>
      <c r="B173" s="81" t="inlineStr">
        <is>
          <t>-</t>
        </is>
      </c>
      <c r="C173" s="81" t="inlineStr">
        <is>
          <t>-</t>
        </is>
      </c>
      <c r="D173" s="82">
        <f>COUNT(B173:C173) / COUNTA(B173:C173)</f>
        <v/>
      </c>
      <c r="E173" s="82">
        <f>1-D173</f>
        <v/>
      </c>
    </row>
    <row r="174">
      <c r="A174" s="40" t="n">
        <v>38777</v>
      </c>
      <c r="B174" s="81" t="inlineStr">
        <is>
          <t>-</t>
        </is>
      </c>
      <c r="C174" s="81" t="inlineStr">
        <is>
          <t>-</t>
        </is>
      </c>
      <c r="D174" s="82">
        <f>COUNT(B174:C174) / COUNTA(B174:C174)</f>
        <v/>
      </c>
      <c r="E174" s="82">
        <f>1-D174</f>
        <v/>
      </c>
    </row>
    <row r="175">
      <c r="A175" s="40" t="n">
        <v>38808</v>
      </c>
      <c r="B175" s="81" t="inlineStr">
        <is>
          <t>-</t>
        </is>
      </c>
      <c r="C175" s="81" t="inlineStr">
        <is>
          <t>-</t>
        </is>
      </c>
      <c r="D175" s="82">
        <f>COUNT(B175:C175) / COUNTA(B175:C175)</f>
        <v/>
      </c>
      <c r="E175" s="82">
        <f>1-D175</f>
        <v/>
      </c>
    </row>
    <row r="176">
      <c r="A176" s="40" t="n">
        <v>38838</v>
      </c>
      <c r="B176" s="81" t="inlineStr">
        <is>
          <t>-</t>
        </is>
      </c>
      <c r="C176" s="81" t="inlineStr">
        <is>
          <t>-</t>
        </is>
      </c>
      <c r="D176" s="82">
        <f>COUNT(B176:C176) / COUNTA(B176:C176)</f>
        <v/>
      </c>
      <c r="E176" s="82">
        <f>1-D176</f>
        <v/>
      </c>
    </row>
    <row r="177">
      <c r="A177" s="40" t="n">
        <v>38869</v>
      </c>
      <c r="B177" s="81" t="inlineStr">
        <is>
          <t>-</t>
        </is>
      </c>
      <c r="C177" s="81" t="inlineStr">
        <is>
          <t>-</t>
        </is>
      </c>
      <c r="D177" s="82">
        <f>COUNT(B177:C177) / COUNTA(B177:C177)</f>
        <v/>
      </c>
      <c r="E177" s="82">
        <f>1-D177</f>
        <v/>
      </c>
    </row>
    <row r="178">
      <c r="A178" s="40" t="n">
        <v>38899</v>
      </c>
      <c r="B178" s="81" t="inlineStr">
        <is>
          <t>-</t>
        </is>
      </c>
      <c r="C178" s="81" t="inlineStr">
        <is>
          <t>-</t>
        </is>
      </c>
      <c r="D178" s="82">
        <f>COUNT(B178:C178) / COUNTA(B178:C178)</f>
        <v/>
      </c>
      <c r="E178" s="82">
        <f>1-D178</f>
        <v/>
      </c>
    </row>
    <row r="179">
      <c r="A179" s="40" t="n">
        <v>38930</v>
      </c>
      <c r="B179" s="81" t="inlineStr">
        <is>
          <t>-</t>
        </is>
      </c>
      <c r="C179" s="81" t="inlineStr">
        <is>
          <t>-</t>
        </is>
      </c>
      <c r="D179" s="82">
        <f>COUNT(B179:C179) / COUNTA(B179:C179)</f>
        <v/>
      </c>
      <c r="E179" s="82">
        <f>1-D179</f>
        <v/>
      </c>
    </row>
    <row r="180">
      <c r="A180" s="40" t="n">
        <v>38961</v>
      </c>
      <c r="B180" s="81" t="inlineStr">
        <is>
          <t>-</t>
        </is>
      </c>
      <c r="C180" s="81" t="inlineStr">
        <is>
          <t>-</t>
        </is>
      </c>
      <c r="D180" s="82">
        <f>COUNT(B180:C180) / COUNTA(B180:C180)</f>
        <v/>
      </c>
      <c r="E180" s="82">
        <f>1-D180</f>
        <v/>
      </c>
    </row>
    <row r="181">
      <c r="A181" s="40" t="n">
        <v>38991</v>
      </c>
      <c r="B181" s="81" t="inlineStr">
        <is>
          <t>-</t>
        </is>
      </c>
      <c r="C181" s="81" t="inlineStr">
        <is>
          <t>-</t>
        </is>
      </c>
      <c r="D181" s="82">
        <f>COUNT(B181:C181) / COUNTA(B181:C181)</f>
        <v/>
      </c>
      <c r="E181" s="82">
        <f>1-D181</f>
        <v/>
      </c>
    </row>
    <row r="182">
      <c r="A182" s="40" t="n">
        <v>39022</v>
      </c>
      <c r="B182" s="81" t="inlineStr">
        <is>
          <t>-</t>
        </is>
      </c>
      <c r="C182" s="81" t="inlineStr">
        <is>
          <t>-</t>
        </is>
      </c>
      <c r="D182" s="82">
        <f>COUNT(B182:C182) / COUNTA(B182:C182)</f>
        <v/>
      </c>
      <c r="E182" s="82">
        <f>1-D182</f>
        <v/>
      </c>
    </row>
    <row r="183">
      <c r="A183" s="40" t="n">
        <v>39052</v>
      </c>
      <c r="B183" s="81" t="inlineStr">
        <is>
          <t>-</t>
        </is>
      </c>
      <c r="C183" s="81" t="inlineStr">
        <is>
          <t>-</t>
        </is>
      </c>
      <c r="D183" s="82">
        <f>COUNT(B183:C183) / COUNTA(B183:C183)</f>
        <v/>
      </c>
      <c r="E183" s="82">
        <f>1-D183</f>
        <v/>
      </c>
    </row>
    <row r="184">
      <c r="A184" s="40" t="n">
        <v>39083</v>
      </c>
      <c r="B184" s="81" t="inlineStr">
        <is>
          <t>-</t>
        </is>
      </c>
      <c r="C184" s="81" t="inlineStr">
        <is>
          <t>-</t>
        </is>
      </c>
      <c r="D184" s="82">
        <f>COUNT(B184:C184) / COUNTA(B184:C184)</f>
        <v/>
      </c>
      <c r="E184" s="82">
        <f>1-D184</f>
        <v/>
      </c>
    </row>
    <row r="185">
      <c r="A185" s="40" t="n">
        <v>39114</v>
      </c>
      <c r="B185" s="81" t="inlineStr">
        <is>
          <t>-</t>
        </is>
      </c>
      <c r="C185" s="81" t="inlineStr">
        <is>
          <t>-</t>
        </is>
      </c>
      <c r="D185" s="82">
        <f>COUNT(B185:C185) / COUNTA(B185:C185)</f>
        <v/>
      </c>
      <c r="E185" s="82">
        <f>1-D185</f>
        <v/>
      </c>
    </row>
    <row r="186">
      <c r="A186" s="40" t="n">
        <v>39142</v>
      </c>
      <c r="B186" s="81" t="n">
        <v>14311</v>
      </c>
      <c r="C186" s="81" t="n">
        <v>16224</v>
      </c>
      <c r="D186" s="82">
        <f>COUNT(B186:C186) / COUNTA(B186:C186)</f>
        <v/>
      </c>
      <c r="E186" s="82">
        <f>1-D186</f>
        <v/>
      </c>
    </row>
    <row r="187">
      <c r="A187" s="40" t="n">
        <v>39173</v>
      </c>
      <c r="B187" s="81" t="n">
        <v>14508</v>
      </c>
      <c r="C187" s="81" t="n">
        <v>16612</v>
      </c>
      <c r="D187" s="82">
        <f>COUNT(B187:C187) / COUNTA(B187:C187)</f>
        <v/>
      </c>
      <c r="E187" s="82">
        <f>1-D187</f>
        <v/>
      </c>
    </row>
    <row r="188">
      <c r="A188" s="40" t="n">
        <v>39203</v>
      </c>
      <c r="B188" s="81" t="n">
        <v>14578</v>
      </c>
      <c r="C188" s="81" t="n">
        <v>16635</v>
      </c>
      <c r="D188" s="82">
        <f>COUNT(B188:C188) / COUNTA(B188:C188)</f>
        <v/>
      </c>
      <c r="E188" s="82">
        <f>1-D188</f>
        <v/>
      </c>
    </row>
    <row r="189">
      <c r="A189" s="40" t="n">
        <v>39234</v>
      </c>
      <c r="B189" s="81" t="n">
        <v>14608</v>
      </c>
      <c r="C189" s="81" t="n">
        <v>16653</v>
      </c>
      <c r="D189" s="82">
        <f>COUNT(B189:C189) / COUNTA(B189:C189)</f>
        <v/>
      </c>
      <c r="E189" s="82">
        <f>1-D189</f>
        <v/>
      </c>
    </row>
    <row r="190">
      <c r="A190" s="40" t="n">
        <v>39264</v>
      </c>
      <c r="B190" s="81" t="n">
        <v>14587</v>
      </c>
      <c r="C190" s="81" t="n">
        <v>16806</v>
      </c>
      <c r="D190" s="82">
        <f>COUNT(B190:C190) / COUNTA(B190:C190)</f>
        <v/>
      </c>
      <c r="E190" s="82">
        <f>1-D190</f>
        <v/>
      </c>
    </row>
    <row r="191">
      <c r="A191" s="40" t="n">
        <v>39295</v>
      </c>
      <c r="B191" s="81" t="n">
        <v>14718</v>
      </c>
      <c r="C191" s="81" t="n">
        <v>16790</v>
      </c>
      <c r="D191" s="82">
        <f>COUNT(B191:C191) / COUNTA(B191:C191)</f>
        <v/>
      </c>
      <c r="E191" s="82">
        <f>1-D191</f>
        <v/>
      </c>
    </row>
    <row r="192">
      <c r="A192" s="40" t="n">
        <v>39326</v>
      </c>
      <c r="B192" s="81" t="n">
        <v>14922</v>
      </c>
      <c r="C192" s="81" t="n">
        <v>16905</v>
      </c>
      <c r="D192" s="82">
        <f>COUNT(B192:C192) / COUNTA(B192:C192)</f>
        <v/>
      </c>
      <c r="E192" s="82">
        <f>1-D192</f>
        <v/>
      </c>
    </row>
    <row r="193">
      <c r="A193" s="40" t="n">
        <v>39356</v>
      </c>
      <c r="B193" s="81" t="n">
        <v>15063</v>
      </c>
      <c r="C193" s="81" t="n">
        <v>16887</v>
      </c>
      <c r="D193" s="82">
        <f>COUNT(B193:C193) / COUNTA(B193:C193)</f>
        <v/>
      </c>
      <c r="E193" s="82">
        <f>1-D193</f>
        <v/>
      </c>
    </row>
    <row r="194">
      <c r="A194" s="40" t="n">
        <v>39387</v>
      </c>
      <c r="B194" s="81" t="n">
        <v>15138</v>
      </c>
      <c r="C194" s="81" t="n">
        <v>16938</v>
      </c>
      <c r="D194" s="82">
        <f>COUNT(B194:C194) / COUNTA(B194:C194)</f>
        <v/>
      </c>
      <c r="E194" s="82">
        <f>1-D194</f>
        <v/>
      </c>
    </row>
    <row r="195">
      <c r="A195" s="40" t="n">
        <v>39417</v>
      </c>
      <c r="B195" s="81" t="n">
        <v>15176</v>
      </c>
      <c r="C195" s="81" t="n">
        <v>17037</v>
      </c>
      <c r="D195" s="82">
        <f>COUNT(B195:C195) / COUNTA(B195:C195)</f>
        <v/>
      </c>
      <c r="E195" s="82">
        <f>1-D195</f>
        <v/>
      </c>
    </row>
    <row r="196">
      <c r="A196" s="40" t="n">
        <v>39448</v>
      </c>
      <c r="B196" s="81" t="n">
        <v>17014</v>
      </c>
      <c r="C196" s="81" t="n">
        <v>17046</v>
      </c>
      <c r="D196" s="82">
        <f>COUNT(B196:C196) / COUNTA(B196:C196)</f>
        <v/>
      </c>
      <c r="E196" s="82">
        <f>1-D196</f>
        <v/>
      </c>
    </row>
    <row r="197">
      <c r="A197" s="40" t="n">
        <v>39479</v>
      </c>
      <c r="B197" s="81" t="n">
        <v>17366</v>
      </c>
      <c r="C197" s="81" t="n">
        <v>17047</v>
      </c>
      <c r="D197" s="82">
        <f>COUNT(B197:C197) / COUNTA(B197:C197)</f>
        <v/>
      </c>
      <c r="E197" s="82">
        <f>1-D197</f>
        <v/>
      </c>
    </row>
    <row r="198">
      <c r="A198" s="40" t="n">
        <v>39508</v>
      </c>
      <c r="B198" s="81" t="n">
        <v>18140</v>
      </c>
      <c r="C198" s="81" t="n">
        <v>17076</v>
      </c>
      <c r="D198" s="82">
        <f>COUNT(B198:C198) / COUNTA(B198:C198)</f>
        <v/>
      </c>
      <c r="E198" s="82">
        <f>1-D198</f>
        <v/>
      </c>
    </row>
    <row r="199">
      <c r="A199" s="40" t="n">
        <v>39539</v>
      </c>
      <c r="B199" s="81" t="n">
        <v>18434</v>
      </c>
      <c r="C199" s="81" t="n">
        <v>17065</v>
      </c>
      <c r="D199" s="82">
        <f>COUNT(B199:C199) / COUNTA(B199:C199)</f>
        <v/>
      </c>
      <c r="E199" s="82">
        <f>1-D199</f>
        <v/>
      </c>
    </row>
    <row r="200">
      <c r="A200" s="40" t="n">
        <v>39569</v>
      </c>
      <c r="B200" s="81" t="n">
        <v>18472</v>
      </c>
      <c r="C200" s="81" t="n">
        <v>17072</v>
      </c>
      <c r="D200" s="82">
        <f>COUNT(B200:C200) / COUNTA(B200:C200)</f>
        <v/>
      </c>
      <c r="E200" s="82">
        <f>1-D200</f>
        <v/>
      </c>
    </row>
    <row r="201">
      <c r="A201" s="40" t="n">
        <v>39600</v>
      </c>
      <c r="B201" s="81" t="n">
        <v>18591</v>
      </c>
      <c r="C201" s="81" t="n">
        <v>17155</v>
      </c>
      <c r="D201" s="82">
        <f>COUNT(B201:C201) / COUNTA(B201:C201)</f>
        <v/>
      </c>
      <c r="E201" s="82">
        <f>1-D201</f>
        <v/>
      </c>
    </row>
    <row r="202">
      <c r="A202" s="40" t="n">
        <v>39630</v>
      </c>
      <c r="B202" s="81" t="n">
        <v>19522</v>
      </c>
      <c r="C202" s="81" t="n">
        <v>17173</v>
      </c>
      <c r="D202" s="82">
        <f>COUNT(B202:C202) / COUNTA(B202:C202)</f>
        <v/>
      </c>
      <c r="E202" s="82">
        <f>1-D202</f>
        <v/>
      </c>
    </row>
    <row r="203">
      <c r="A203" s="40" t="n">
        <v>39661</v>
      </c>
      <c r="B203" s="81" t="n">
        <v>18711</v>
      </c>
      <c r="C203" s="81" t="n">
        <v>17144</v>
      </c>
      <c r="D203" s="82">
        <f>COUNT(B203:C203) / COUNTA(B203:C203)</f>
        <v/>
      </c>
      <c r="E203" s="82">
        <f>1-D203</f>
        <v/>
      </c>
    </row>
    <row r="204">
      <c r="A204" s="40" t="n">
        <v>39692</v>
      </c>
      <c r="B204" s="81" t="n">
        <v>18915</v>
      </c>
      <c r="C204" s="81" t="n">
        <v>17312</v>
      </c>
      <c r="D204" s="82">
        <f>COUNT(B204:C204) / COUNTA(B204:C204)</f>
        <v/>
      </c>
      <c r="E204" s="82">
        <f>1-D204</f>
        <v/>
      </c>
    </row>
    <row r="205">
      <c r="A205" s="40" t="n">
        <v>39722</v>
      </c>
      <c r="B205" s="81" t="n">
        <v>19250</v>
      </c>
      <c r="C205" s="81" t="n">
        <v>18598</v>
      </c>
      <c r="D205" s="82">
        <f>COUNT(B205:C205) / COUNTA(B205:C205)</f>
        <v/>
      </c>
      <c r="E205" s="82">
        <f>1-D205</f>
        <v/>
      </c>
    </row>
    <row r="206">
      <c r="A206" s="40" t="n">
        <v>39753</v>
      </c>
      <c r="B206" s="81" t="n">
        <v>18022</v>
      </c>
      <c r="C206" s="81" t="n">
        <v>18664</v>
      </c>
      <c r="D206" s="82">
        <f>COUNT(B206:C206) / COUNTA(B206:C206)</f>
        <v/>
      </c>
      <c r="E206" s="82">
        <f>1-D206</f>
        <v/>
      </c>
    </row>
    <row r="207">
      <c r="A207" s="40" t="n">
        <v>39783</v>
      </c>
      <c r="B207" s="81" t="n">
        <v>19147</v>
      </c>
      <c r="C207" s="81" t="n">
        <v>18603</v>
      </c>
      <c r="D207" s="82">
        <f>COUNT(B207:C207) / COUNTA(B207:C207)</f>
        <v/>
      </c>
      <c r="E207" s="82">
        <f>1-D207</f>
        <v/>
      </c>
    </row>
    <row r="208">
      <c r="A208" s="40" t="n">
        <v>39814</v>
      </c>
      <c r="B208" s="81" t="n">
        <v>19215</v>
      </c>
      <c r="C208" s="81" t="n">
        <v>18618</v>
      </c>
      <c r="D208" s="82">
        <f>COUNT(B208:C208) / COUNTA(B208:C208)</f>
        <v/>
      </c>
      <c r="E208" s="82">
        <f>1-D208</f>
        <v/>
      </c>
    </row>
    <row r="209">
      <c r="A209" s="40" t="n">
        <v>39845</v>
      </c>
      <c r="B209" s="81" t="n">
        <v>19250</v>
      </c>
      <c r="C209" s="81" t="n">
        <v>18604</v>
      </c>
      <c r="D209" s="82">
        <f>COUNT(B209:C209) / COUNTA(B209:C209)</f>
        <v/>
      </c>
      <c r="E209" s="82">
        <f>1-D209</f>
        <v/>
      </c>
    </row>
    <row r="210">
      <c r="A210" s="40" t="n">
        <v>39873</v>
      </c>
      <c r="B210" s="81" t="n">
        <v>19229</v>
      </c>
      <c r="C210" s="81" t="n">
        <v>18588</v>
      </c>
      <c r="D210" s="82">
        <f>COUNT(B210:C210) / COUNTA(B210:C210)</f>
        <v/>
      </c>
      <c r="E210" s="82">
        <f>1-D210</f>
        <v/>
      </c>
    </row>
    <row r="211">
      <c r="A211" s="40" t="n">
        <v>39904</v>
      </c>
      <c r="B211" s="81" t="n">
        <v>19313</v>
      </c>
      <c r="C211" s="81" t="n">
        <v>18646</v>
      </c>
      <c r="D211" s="82">
        <f>COUNT(B211:C211) / COUNTA(B211:C211)</f>
        <v/>
      </c>
      <c r="E211" s="82">
        <f>1-D211</f>
        <v/>
      </c>
    </row>
    <row r="212">
      <c r="A212" s="40" t="n">
        <v>39934</v>
      </c>
      <c r="B212" s="81" t="n">
        <v>19510</v>
      </c>
      <c r="C212" s="81" t="n">
        <v>19164</v>
      </c>
      <c r="D212" s="82">
        <f>COUNT(B212:C212) / COUNTA(B212:C212)</f>
        <v/>
      </c>
      <c r="E212" s="82">
        <f>1-D212</f>
        <v/>
      </c>
    </row>
    <row r="213">
      <c r="A213" s="40" t="n">
        <v>39965</v>
      </c>
      <c r="B213" s="81" t="n">
        <v>19585</v>
      </c>
      <c r="C213" s="81" t="n">
        <v>19181</v>
      </c>
      <c r="D213" s="82">
        <f>COUNT(B213:C213) / COUNTA(B213:C213)</f>
        <v/>
      </c>
      <c r="E213" s="82">
        <f>1-D213</f>
        <v/>
      </c>
    </row>
    <row r="214">
      <c r="A214" s="40" t="n">
        <v>39995</v>
      </c>
      <c r="B214" s="81" t="n">
        <v>19656</v>
      </c>
      <c r="C214" s="81" t="n">
        <v>19409</v>
      </c>
      <c r="D214" s="82">
        <f>COUNT(B214:C214) / COUNTA(B214:C214)</f>
        <v/>
      </c>
      <c r="E214" s="82">
        <f>1-D214</f>
        <v/>
      </c>
    </row>
    <row r="215">
      <c r="A215" s="40" t="n">
        <v>40026</v>
      </c>
      <c r="B215" s="81" t="n">
        <v>19667</v>
      </c>
      <c r="C215" s="81" t="n">
        <v>19457</v>
      </c>
      <c r="D215" s="82">
        <f>COUNT(B215:C215) / COUNTA(B215:C215)</f>
        <v/>
      </c>
      <c r="E215" s="82">
        <f>1-D215</f>
        <v/>
      </c>
    </row>
    <row r="216">
      <c r="A216" s="40" t="n">
        <v>40057</v>
      </c>
      <c r="B216" s="81" t="n">
        <v>19790</v>
      </c>
      <c r="C216" s="81" t="n">
        <v>19559</v>
      </c>
      <c r="D216" s="82">
        <f>COUNT(B216:C216) / COUNTA(B216:C216)</f>
        <v/>
      </c>
      <c r="E216" s="82">
        <f>1-D216</f>
        <v/>
      </c>
    </row>
    <row r="217">
      <c r="A217" s="40" t="n">
        <v>40087</v>
      </c>
      <c r="B217" s="81" t="n">
        <v>19923</v>
      </c>
      <c r="C217" s="81" t="n">
        <v>19605</v>
      </c>
      <c r="D217" s="82">
        <f>COUNT(B217:C217) / COUNTA(B217:C217)</f>
        <v/>
      </c>
      <c r="E217" s="82">
        <f>1-D217</f>
        <v/>
      </c>
    </row>
    <row r="218">
      <c r="A218" s="40" t="n">
        <v>40118</v>
      </c>
      <c r="B218" s="81" t="n">
        <v>20172</v>
      </c>
      <c r="C218" s="81" t="n">
        <v>19734</v>
      </c>
      <c r="D218" s="82">
        <f>COUNT(B218:C218) / COUNTA(B218:C218)</f>
        <v/>
      </c>
      <c r="E218" s="82">
        <f>1-D218</f>
        <v/>
      </c>
    </row>
    <row r="219">
      <c r="A219" s="40" t="n">
        <v>40148</v>
      </c>
      <c r="B219" s="81" t="n">
        <v>20262</v>
      </c>
      <c r="C219" s="81" t="n">
        <v>19922</v>
      </c>
      <c r="D219" s="82">
        <f>COUNT(B219:C219) / COUNTA(B219:C219)</f>
        <v/>
      </c>
      <c r="E219" s="82">
        <f>1-D219</f>
        <v/>
      </c>
    </row>
    <row r="220">
      <c r="A220" s="40" t="n">
        <v>40179</v>
      </c>
      <c r="B220" s="81" t="n">
        <v>20312</v>
      </c>
      <c r="C220" s="81" t="n">
        <v>19956</v>
      </c>
      <c r="D220" s="82">
        <f>COUNT(B220:C220) / COUNTA(B220:C220)</f>
        <v/>
      </c>
      <c r="E220" s="82">
        <f>1-D220</f>
        <v/>
      </c>
    </row>
    <row r="221">
      <c r="A221" s="40" t="n">
        <v>40210</v>
      </c>
      <c r="B221" s="81" t="n">
        <v>20337</v>
      </c>
      <c r="C221" s="81" t="n">
        <v>19976</v>
      </c>
      <c r="D221" s="82">
        <f>COUNT(B221:C221) / COUNTA(B221:C221)</f>
        <v/>
      </c>
      <c r="E221" s="82">
        <f>1-D221</f>
        <v/>
      </c>
    </row>
    <row r="222">
      <c r="A222" s="40" t="n">
        <v>40238</v>
      </c>
      <c r="B222" s="81" t="n">
        <v>20419</v>
      </c>
      <c r="C222" s="81" t="n">
        <v>20267</v>
      </c>
      <c r="D222" s="82">
        <f>COUNT(B222:C222) / COUNTA(B222:C222)</f>
        <v/>
      </c>
      <c r="E222" s="82">
        <f>1-D222</f>
        <v/>
      </c>
    </row>
    <row r="223">
      <c r="A223" s="40" t="n">
        <v>40269</v>
      </c>
      <c r="B223" s="81" t="n">
        <v>20494</v>
      </c>
      <c r="C223" s="81" t="n">
        <v>20306</v>
      </c>
      <c r="D223" s="82">
        <f>COUNT(B223:C223) / COUNTA(B223:C223)</f>
        <v/>
      </c>
      <c r="E223" s="82">
        <f>1-D223</f>
        <v/>
      </c>
    </row>
    <row r="224">
      <c r="A224" s="40" t="n">
        <v>40299</v>
      </c>
      <c r="B224" s="81" t="n">
        <v>20466</v>
      </c>
      <c r="C224" s="81" t="n">
        <v>20354</v>
      </c>
      <c r="D224" s="82">
        <f>COUNT(B224:C224) / COUNTA(B224:C224)</f>
        <v/>
      </c>
      <c r="E224" s="82">
        <f>1-D224</f>
        <v/>
      </c>
    </row>
    <row r="225">
      <c r="A225" s="40" t="n">
        <v>40330</v>
      </c>
      <c r="B225" s="81" t="n">
        <v>15780</v>
      </c>
      <c r="C225" s="81" t="n">
        <v>17591</v>
      </c>
      <c r="D225" s="82">
        <f>COUNT(B225:C225) / COUNTA(B225:C225)</f>
        <v/>
      </c>
      <c r="E225" s="82">
        <f>1-D225</f>
        <v/>
      </c>
    </row>
    <row r="226">
      <c r="A226" s="40" t="n">
        <v>40360</v>
      </c>
      <c r="B226" s="81" t="n">
        <v>15249</v>
      </c>
      <c r="C226" s="81" t="n">
        <v>17543</v>
      </c>
      <c r="D226" s="82">
        <f>COUNT(B226:C226) / COUNTA(B226:C226)</f>
        <v/>
      </c>
      <c r="E226" s="82">
        <f>1-D226</f>
        <v/>
      </c>
    </row>
    <row r="227">
      <c r="A227" s="40" t="n">
        <v>40391</v>
      </c>
      <c r="B227" s="81" t="n">
        <v>15363</v>
      </c>
      <c r="C227" s="81" t="n">
        <v>17583</v>
      </c>
      <c r="D227" s="82">
        <f>COUNT(B227:C227) / COUNTA(B227:C227)</f>
        <v/>
      </c>
      <c r="E227" s="82">
        <f>1-D227</f>
        <v/>
      </c>
    </row>
    <row r="228">
      <c r="A228" s="40" t="n">
        <v>40422</v>
      </c>
      <c r="B228" s="81" t="n">
        <v>15511</v>
      </c>
      <c r="C228" s="81" t="n">
        <v>17650</v>
      </c>
      <c r="D228" s="82">
        <f>COUNT(B228:C228) / COUNTA(B228:C228)</f>
        <v/>
      </c>
      <c r="E228" s="82">
        <f>1-D228</f>
        <v/>
      </c>
    </row>
    <row r="229">
      <c r="A229" s="40" t="n">
        <v>40452</v>
      </c>
      <c r="B229" s="81" t="n">
        <v>15066</v>
      </c>
      <c r="C229" s="81" t="n">
        <v>17709</v>
      </c>
      <c r="D229" s="82">
        <f>COUNT(B229:C229) / COUNTA(B229:C229)</f>
        <v/>
      </c>
      <c r="E229" s="82">
        <f>1-D229</f>
        <v/>
      </c>
    </row>
    <row r="230">
      <c r="A230" s="40" t="n">
        <v>40483</v>
      </c>
      <c r="B230" s="81" t="n">
        <v>15084</v>
      </c>
      <c r="C230" s="81" t="n">
        <v>17736</v>
      </c>
      <c r="D230" s="82">
        <f>COUNT(B230:C230) / COUNTA(B230:C230)</f>
        <v/>
      </c>
      <c r="E230" s="82">
        <f>1-D230</f>
        <v/>
      </c>
    </row>
    <row r="231">
      <c r="A231" s="40" t="n">
        <v>40513</v>
      </c>
      <c r="B231" s="81" t="n">
        <v>15488</v>
      </c>
      <c r="C231" s="81" t="n">
        <v>17820</v>
      </c>
      <c r="D231" s="82">
        <f>COUNT(B231:C231) / COUNTA(B231:C231)</f>
        <v/>
      </c>
      <c r="E231" s="82">
        <f>1-D231</f>
        <v/>
      </c>
    </row>
    <row r="232">
      <c r="A232" s="40" t="n">
        <v>40544</v>
      </c>
      <c r="B232" s="81" t="n">
        <v>14991</v>
      </c>
      <c r="C232" s="81" t="n">
        <v>17829</v>
      </c>
      <c r="D232" s="82">
        <f>COUNT(B232:C232) / COUNTA(B232:C232)</f>
        <v/>
      </c>
      <c r="E232" s="82">
        <f>1-D232</f>
        <v/>
      </c>
    </row>
    <row r="233">
      <c r="A233" s="40" t="n">
        <v>40575</v>
      </c>
      <c r="B233" s="81" t="n">
        <v>14952</v>
      </c>
      <c r="C233" s="81" t="n">
        <v>17818</v>
      </c>
      <c r="D233" s="82">
        <f>COUNT(B233:C233) / COUNTA(B233:C233)</f>
        <v/>
      </c>
      <c r="E233" s="82">
        <f>1-D233</f>
        <v/>
      </c>
    </row>
    <row r="234">
      <c r="A234" s="40" t="n">
        <v>40603</v>
      </c>
      <c r="B234" s="81" t="n">
        <v>15001</v>
      </c>
      <c r="C234" s="81" t="n">
        <v>17929</v>
      </c>
      <c r="D234" s="82">
        <f>COUNT(B234:C234) / COUNTA(B234:C234)</f>
        <v/>
      </c>
      <c r="E234" s="82">
        <f>1-D234</f>
        <v/>
      </c>
    </row>
    <row r="235">
      <c r="A235" s="40" t="n">
        <v>40634</v>
      </c>
      <c r="B235" s="81" t="n">
        <v>15064</v>
      </c>
      <c r="C235" s="81" t="n">
        <v>18429</v>
      </c>
      <c r="D235" s="82">
        <f>COUNT(B235:C235) / COUNTA(B235:C235)</f>
        <v/>
      </c>
      <c r="E235" s="82">
        <f>1-D235</f>
        <v/>
      </c>
    </row>
    <row r="236">
      <c r="A236" s="40" t="n">
        <v>40664</v>
      </c>
      <c r="B236" s="81" t="n">
        <v>15072</v>
      </c>
      <c r="C236" s="81" t="n">
        <v>18348</v>
      </c>
      <c r="D236" s="82">
        <f>COUNT(B236:C236) / COUNTA(B236:C236)</f>
        <v/>
      </c>
      <c r="E236" s="82">
        <f>1-D236</f>
        <v/>
      </c>
    </row>
    <row r="237">
      <c r="A237" s="40" t="n">
        <v>40695</v>
      </c>
      <c r="B237" s="81" t="n">
        <v>15176</v>
      </c>
      <c r="C237" s="81" t="n">
        <v>18329</v>
      </c>
      <c r="D237" s="82">
        <f>COUNT(B237:C237) / COUNTA(B237:C237)</f>
        <v/>
      </c>
      <c r="E237" s="82">
        <f>1-D237</f>
        <v/>
      </c>
    </row>
    <row r="238">
      <c r="A238" s="40" t="n">
        <v>40725</v>
      </c>
      <c r="B238" s="81" t="n">
        <v>15148</v>
      </c>
      <c r="C238" s="81" t="n">
        <v>18438</v>
      </c>
      <c r="D238" s="82">
        <f>COUNT(B238:C238) / COUNTA(B238:C238)</f>
        <v/>
      </c>
      <c r="E238" s="82">
        <f>1-D238</f>
        <v/>
      </c>
    </row>
    <row r="239">
      <c r="A239" s="40" t="n">
        <v>40756</v>
      </c>
      <c r="B239" s="81" t="n">
        <v>15199</v>
      </c>
      <c r="C239" s="81" t="n">
        <v>18670</v>
      </c>
      <c r="D239" s="82">
        <f>COUNT(B239:C239) / COUNTA(B239:C239)</f>
        <v/>
      </c>
      <c r="E239" s="82">
        <f>1-D239</f>
        <v/>
      </c>
    </row>
    <row r="240">
      <c r="A240" s="40" t="n">
        <v>40787</v>
      </c>
      <c r="B240" s="81" t="n">
        <v>15281</v>
      </c>
      <c r="C240" s="81" t="n">
        <v>18822</v>
      </c>
      <c r="D240" s="82">
        <f>COUNT(B240:C240) / COUNTA(B240:C240)</f>
        <v/>
      </c>
      <c r="E240" s="82">
        <f>1-D240</f>
        <v/>
      </c>
    </row>
    <row r="241">
      <c r="A241" s="40" t="n">
        <v>40817</v>
      </c>
      <c r="B241" s="81" t="n">
        <v>15284</v>
      </c>
      <c r="C241" s="81" t="n">
        <v>18887</v>
      </c>
      <c r="D241" s="82">
        <f>COUNT(B241:C241) / COUNTA(B241:C241)</f>
        <v/>
      </c>
      <c r="E241" s="82">
        <f>1-D241</f>
        <v/>
      </c>
    </row>
    <row r="242">
      <c r="A242" s="40" t="n">
        <v>40848</v>
      </c>
      <c r="B242" s="81" t="n">
        <v>15312</v>
      </c>
      <c r="C242" s="81" t="n">
        <v>18892</v>
      </c>
      <c r="D242" s="82">
        <f>COUNT(B242:C242) / COUNTA(B242:C242)</f>
        <v/>
      </c>
      <c r="E242" s="82">
        <f>1-D242</f>
        <v/>
      </c>
    </row>
    <row r="243">
      <c r="A243" s="40" t="n">
        <v>40878</v>
      </c>
      <c r="B243" s="81" t="n">
        <v>15448</v>
      </c>
      <c r="C243" s="81" t="n">
        <v>19109</v>
      </c>
      <c r="D243" s="82">
        <f>COUNT(B243:C243) / COUNTA(B243:C243)</f>
        <v/>
      </c>
      <c r="E243" s="82">
        <f>1-D243</f>
        <v/>
      </c>
    </row>
    <row r="244">
      <c r="A244" s="40" t="n">
        <v>40909</v>
      </c>
      <c r="B244" s="81" t="n">
        <v>15510</v>
      </c>
      <c r="C244" s="81" t="n">
        <v>19142</v>
      </c>
      <c r="D244" s="82">
        <f>COUNT(B244:C244) / COUNTA(B244:C244)</f>
        <v/>
      </c>
      <c r="E244" s="82">
        <f>1-D244</f>
        <v/>
      </c>
    </row>
    <row r="245">
      <c r="A245" s="40" t="n">
        <v>40940</v>
      </c>
      <c r="B245" s="81" t="n">
        <v>15532</v>
      </c>
      <c r="C245" s="81" t="n">
        <v>19207</v>
      </c>
      <c r="D245" s="82">
        <f>COUNT(B245:C245) / COUNTA(B245:C245)</f>
        <v/>
      </c>
      <c r="E245" s="82">
        <f>1-D245</f>
        <v/>
      </c>
    </row>
    <row r="246">
      <c r="A246" s="40" t="n">
        <v>40969</v>
      </c>
      <c r="B246" s="81" t="n">
        <v>15589</v>
      </c>
      <c r="C246" s="81" t="n">
        <v>19087</v>
      </c>
      <c r="D246" s="82">
        <f>COUNT(B246:C246) / COUNTA(B246:C246)</f>
        <v/>
      </c>
      <c r="E246" s="82">
        <f>1-D246</f>
        <v/>
      </c>
    </row>
    <row r="247">
      <c r="A247" s="40" t="n">
        <v>41000</v>
      </c>
      <c r="B247" s="81" t="n">
        <v>15666</v>
      </c>
      <c r="C247" s="81" t="n">
        <v>19365</v>
      </c>
      <c r="D247" s="82">
        <f>COUNT(B247:C247) / COUNTA(B247:C247)</f>
        <v/>
      </c>
      <c r="E247" s="82">
        <f>1-D247</f>
        <v/>
      </c>
    </row>
    <row r="248">
      <c r="A248" s="40" t="n">
        <v>41030</v>
      </c>
      <c r="B248" s="81" t="n">
        <v>15761</v>
      </c>
      <c r="C248" s="81" t="n">
        <v>19609</v>
      </c>
      <c r="D248" s="82">
        <f>COUNT(B248:C248) / COUNTA(B248:C248)</f>
        <v/>
      </c>
      <c r="E248" s="82">
        <f>1-D248</f>
        <v/>
      </c>
    </row>
    <row r="249">
      <c r="A249" s="40" t="n">
        <v>41061</v>
      </c>
      <c r="B249" s="81" t="n">
        <v>15900</v>
      </c>
      <c r="C249" s="81" t="n">
        <v>20709</v>
      </c>
      <c r="D249" s="82">
        <f>COUNT(B249:C249) / COUNTA(B249:C249)</f>
        <v/>
      </c>
      <c r="E249" s="82">
        <f>1-D249</f>
        <v/>
      </c>
    </row>
    <row r="250">
      <c r="A250" s="40" t="n">
        <v>41091</v>
      </c>
      <c r="B250" s="81" t="n">
        <v>15983</v>
      </c>
      <c r="C250" s="81" t="n">
        <v>20747</v>
      </c>
      <c r="D250" s="82">
        <f>COUNT(B250:C250) / COUNTA(B250:C250)</f>
        <v/>
      </c>
      <c r="E250" s="82">
        <f>1-D250</f>
        <v/>
      </c>
    </row>
    <row r="251">
      <c r="A251" s="40" t="n">
        <v>41122</v>
      </c>
      <c r="B251" s="81" t="n">
        <v>16103</v>
      </c>
      <c r="C251" s="81" t="n">
        <v>21011</v>
      </c>
      <c r="D251" s="82">
        <f>COUNT(B251:C251) / COUNTA(B251:C251)</f>
        <v/>
      </c>
      <c r="E251" s="82">
        <f>1-D251</f>
        <v/>
      </c>
    </row>
    <row r="252">
      <c r="A252" s="40" t="n">
        <v>41153</v>
      </c>
      <c r="B252" s="81" t="n">
        <v>16259</v>
      </c>
      <c r="C252" s="81" t="n">
        <v>21035</v>
      </c>
      <c r="D252" s="82">
        <f>COUNT(B252:C252) / COUNTA(B252:C252)</f>
        <v/>
      </c>
      <c r="E252" s="82">
        <f>1-D252</f>
        <v/>
      </c>
    </row>
    <row r="253">
      <c r="A253" s="40" t="n">
        <v>41183</v>
      </c>
      <c r="B253" s="81" t="n">
        <v>16336</v>
      </c>
      <c r="C253" s="81" t="n">
        <v>21058</v>
      </c>
      <c r="D253" s="82">
        <f>COUNT(B253:C253) / COUNTA(B253:C253)</f>
        <v/>
      </c>
      <c r="E253" s="82">
        <f>1-D253</f>
        <v/>
      </c>
    </row>
    <row r="254">
      <c r="A254" s="40" t="n">
        <v>41214</v>
      </c>
      <c r="B254" s="81" t="n">
        <v>16447</v>
      </c>
      <c r="C254" s="81" t="n">
        <v>21158</v>
      </c>
      <c r="D254" s="82">
        <f>COUNT(B254:C254) / COUNTA(B254:C254)</f>
        <v/>
      </c>
      <c r="E254" s="82">
        <f>1-D254</f>
        <v/>
      </c>
    </row>
    <row r="255">
      <c r="A255" s="40" t="n">
        <v>41244</v>
      </c>
      <c r="B255" s="81" t="n">
        <v>16546</v>
      </c>
      <c r="C255" s="81" t="n">
        <v>21152</v>
      </c>
      <c r="D255" s="82">
        <f>COUNT(B255:C255) / COUNTA(B255:C255)</f>
        <v/>
      </c>
      <c r="E255" s="82">
        <f>1-D255</f>
        <v/>
      </c>
    </row>
    <row r="256">
      <c r="A256" s="40" t="n">
        <v>41275</v>
      </c>
      <c r="B256" s="81" t="n">
        <v>16618</v>
      </c>
      <c r="C256" s="81" t="n">
        <v>21130</v>
      </c>
      <c r="D256" s="82">
        <f>COUNT(B256:C256) / COUNTA(B256:C256)</f>
        <v/>
      </c>
      <c r="E256" s="82">
        <f>1-D256</f>
        <v/>
      </c>
    </row>
    <row r="257">
      <c r="A257" s="40" t="n">
        <v>41306</v>
      </c>
      <c r="B257" s="81" t="n">
        <v>16706</v>
      </c>
      <c r="C257" s="81" t="n">
        <v>21243</v>
      </c>
      <c r="D257" s="82">
        <f>COUNT(B257:C257) / COUNTA(B257:C257)</f>
        <v/>
      </c>
      <c r="E257" s="82">
        <f>1-D257</f>
        <v/>
      </c>
    </row>
    <row r="258">
      <c r="A258" s="40" t="n">
        <v>41334</v>
      </c>
      <c r="B258" s="81" t="n">
        <v>17185</v>
      </c>
      <c r="C258" s="81" t="n">
        <v>21431</v>
      </c>
      <c r="D258" s="82">
        <f>COUNT(B258:C258) / COUNTA(B258:C258)</f>
        <v/>
      </c>
      <c r="E258" s="82">
        <f>1-D258</f>
        <v/>
      </c>
    </row>
    <row r="259">
      <c r="A259" s="40" t="n">
        <v>41365</v>
      </c>
      <c r="B259" s="81" t="n">
        <v>17296</v>
      </c>
      <c r="C259" s="81" t="n">
        <v>21876</v>
      </c>
      <c r="D259" s="82">
        <f>COUNT(B259:C259) / COUNTA(B259:C259)</f>
        <v/>
      </c>
      <c r="E259" s="82">
        <f>1-D259</f>
        <v/>
      </c>
    </row>
    <row r="260">
      <c r="A260" s="40" t="n">
        <v>41395</v>
      </c>
      <c r="B260" s="81" t="n">
        <v>17431</v>
      </c>
      <c r="C260" s="81" t="n">
        <v>22124</v>
      </c>
      <c r="D260" s="82">
        <f>COUNT(B260:C260) / COUNTA(B260:C260)</f>
        <v/>
      </c>
      <c r="E260" s="82">
        <f>1-D260</f>
        <v/>
      </c>
    </row>
    <row r="261">
      <c r="A261" s="40" t="n">
        <v>41426</v>
      </c>
      <c r="B261" s="81" t="n">
        <v>17496</v>
      </c>
      <c r="C261" s="81" t="n">
        <v>22415</v>
      </c>
      <c r="D261" s="82">
        <f>COUNT(B261:C261) / COUNTA(B261:C261)</f>
        <v/>
      </c>
      <c r="E261" s="82">
        <f>1-D261</f>
        <v/>
      </c>
    </row>
    <row r="262">
      <c r="A262" s="40" t="n">
        <v>41456</v>
      </c>
      <c r="B262" s="81" t="n">
        <v>17628</v>
      </c>
      <c r="C262" s="81" t="n">
        <v>22736</v>
      </c>
      <c r="D262" s="82">
        <f>COUNT(B262:C262) / COUNTA(B262:C262)</f>
        <v/>
      </c>
      <c r="E262" s="82">
        <f>1-D262</f>
        <v/>
      </c>
    </row>
    <row r="263">
      <c r="A263" s="40" t="n">
        <v>41487</v>
      </c>
      <c r="B263" s="81" t="n">
        <v>17729</v>
      </c>
      <c r="C263" s="81" t="n">
        <v>22860</v>
      </c>
      <c r="D263" s="82">
        <f>COUNT(B263:C263) / COUNTA(B263:C263)</f>
        <v/>
      </c>
      <c r="E263" s="82">
        <f>1-D263</f>
        <v/>
      </c>
    </row>
    <row r="264">
      <c r="A264" s="40" t="n">
        <v>41518</v>
      </c>
      <c r="B264" s="81" t="n">
        <v>18108</v>
      </c>
      <c r="C264" s="81" t="n">
        <v>23252</v>
      </c>
      <c r="D264" s="82">
        <f>COUNT(B264:C264) / COUNTA(B264:C264)</f>
        <v/>
      </c>
      <c r="E264" s="82">
        <f>1-D264</f>
        <v/>
      </c>
    </row>
    <row r="265">
      <c r="A265" s="40" t="n">
        <v>41548</v>
      </c>
      <c r="B265" s="81" t="n">
        <v>18227</v>
      </c>
      <c r="C265" s="81" t="n">
        <v>23381</v>
      </c>
      <c r="D265" s="82">
        <f>COUNT(B265:C265) / COUNTA(B265:C265)</f>
        <v/>
      </c>
      <c r="E265" s="82">
        <f>1-D265</f>
        <v/>
      </c>
    </row>
    <row r="266">
      <c r="A266" s="40" t="n">
        <v>41579</v>
      </c>
      <c r="B266" s="81" t="n">
        <v>18427</v>
      </c>
      <c r="C266" s="81" t="n">
        <v>23526</v>
      </c>
      <c r="D266" s="82">
        <f>COUNT(B266:C266) / COUNTA(B266:C266)</f>
        <v/>
      </c>
      <c r="E266" s="82">
        <f>1-D266</f>
        <v/>
      </c>
    </row>
    <row r="267">
      <c r="A267" s="40" t="n">
        <v>41609</v>
      </c>
      <c r="B267" s="81" t="n">
        <v>18873</v>
      </c>
      <c r="C267" s="81" t="n">
        <v>24069</v>
      </c>
      <c r="D267" s="82">
        <f>COUNT(B267:C267) / COUNTA(B267:C267)</f>
        <v/>
      </c>
      <c r="E267" s="82">
        <f>1-D267</f>
        <v/>
      </c>
    </row>
    <row r="268">
      <c r="A268" s="40" t="n">
        <v>41640</v>
      </c>
      <c r="B268" s="81" t="n">
        <v>19049</v>
      </c>
      <c r="C268" s="81" t="n">
        <v>24106</v>
      </c>
      <c r="D268" s="82">
        <f>COUNT(B268:C268) / COUNTA(B268:C268)</f>
        <v/>
      </c>
      <c r="E268" s="82">
        <f>1-D268</f>
        <v/>
      </c>
    </row>
    <row r="269">
      <c r="A269" s="40" t="n">
        <v>41671</v>
      </c>
      <c r="B269" s="81" t="n">
        <v>19046</v>
      </c>
      <c r="C269" s="81" t="n">
        <v>24773</v>
      </c>
      <c r="D269" s="82">
        <f>COUNT(B269:C269) / COUNTA(B269:C269)</f>
        <v/>
      </c>
      <c r="E269" s="82">
        <f>1-D269</f>
        <v/>
      </c>
    </row>
    <row r="270">
      <c r="A270" s="40" t="n">
        <v>41699</v>
      </c>
      <c r="B270" s="81" t="n">
        <v>19104</v>
      </c>
      <c r="C270" s="81" t="n">
        <v>24903</v>
      </c>
      <c r="D270" s="82">
        <f>COUNT(B270:C270) / COUNTA(B270:C270)</f>
        <v/>
      </c>
      <c r="E270" s="82">
        <f>1-D270</f>
        <v/>
      </c>
    </row>
    <row r="271">
      <c r="A271" s="40" t="n">
        <v>41730</v>
      </c>
      <c r="B271" s="81" t="n">
        <v>19145</v>
      </c>
      <c r="C271" s="81" t="n">
        <v>25178</v>
      </c>
      <c r="D271" s="82">
        <f>COUNT(B271:C271) / COUNTA(B271:C271)</f>
        <v/>
      </c>
      <c r="E271" s="82">
        <f>1-D271</f>
        <v/>
      </c>
    </row>
    <row r="272">
      <c r="A272" s="40" t="n">
        <v>41760</v>
      </c>
      <c r="B272" s="81" t="n">
        <v>19163</v>
      </c>
      <c r="C272" s="81" t="n">
        <v>25218</v>
      </c>
      <c r="D272" s="82">
        <f>COUNT(B272:C272) / COUNTA(B272:C272)</f>
        <v/>
      </c>
      <c r="E272" s="82">
        <f>1-D272</f>
        <v/>
      </c>
    </row>
    <row r="273">
      <c r="A273" s="40" t="n">
        <v>41791</v>
      </c>
      <c r="B273" s="81" t="n">
        <v>19206</v>
      </c>
      <c r="C273" s="81" t="n">
        <v>25246</v>
      </c>
      <c r="D273" s="82">
        <f>COUNT(B273:C273) / COUNTA(B273:C273)</f>
        <v/>
      </c>
      <c r="E273" s="82">
        <f>1-D273</f>
        <v/>
      </c>
    </row>
    <row r="274">
      <c r="A274" s="40" t="n">
        <v>41821</v>
      </c>
      <c r="B274" s="81" t="n">
        <v>19303</v>
      </c>
      <c r="C274" s="81" t="n">
        <v>25794</v>
      </c>
      <c r="D274" s="82">
        <f>COUNT(B274:C274) / COUNTA(B274:C274)</f>
        <v/>
      </c>
      <c r="E274" s="82">
        <f>1-D274</f>
        <v/>
      </c>
    </row>
    <row r="275">
      <c r="A275" s="40" t="n">
        <v>41852</v>
      </c>
      <c r="B275" s="81" t="n">
        <v>19289</v>
      </c>
      <c r="C275" s="81" t="n">
        <v>25901</v>
      </c>
      <c r="D275" s="82">
        <f>COUNT(B275:C275) / COUNTA(B275:C275)</f>
        <v/>
      </c>
      <c r="E275" s="82">
        <f>1-D275</f>
        <v/>
      </c>
    </row>
    <row r="276">
      <c r="A276" s="40" t="n">
        <v>41883</v>
      </c>
      <c r="B276" s="81" t="n">
        <v>19419</v>
      </c>
      <c r="C276" s="81" t="n">
        <v>26133</v>
      </c>
      <c r="D276" s="82">
        <f>COUNT(B276:C276) / COUNTA(B276:C276)</f>
        <v/>
      </c>
      <c r="E276" s="82">
        <f>1-D276</f>
        <v/>
      </c>
    </row>
    <row r="277">
      <c r="A277" s="40" t="n">
        <v>41913</v>
      </c>
      <c r="B277" s="81" t="n">
        <v>19456</v>
      </c>
      <c r="C277" s="81" t="n">
        <v>26414</v>
      </c>
      <c r="D277" s="82">
        <f>COUNT(B277:C277) / COUNTA(B277:C277)</f>
        <v/>
      </c>
      <c r="E277" s="82">
        <f>1-D277</f>
        <v/>
      </c>
    </row>
    <row r="278">
      <c r="A278" s="40" t="n">
        <v>41944</v>
      </c>
      <c r="B278" s="81" t="n">
        <v>19516</v>
      </c>
      <c r="C278" s="81" t="n">
        <v>26562</v>
      </c>
      <c r="D278" s="82">
        <f>COUNT(B278:C278) / COUNTA(B278:C278)</f>
        <v/>
      </c>
      <c r="E278" s="82">
        <f>1-D278</f>
        <v/>
      </c>
    </row>
    <row r="279">
      <c r="A279" s="40" t="n">
        <v>41974</v>
      </c>
      <c r="B279" s="81" t="n">
        <v>19538</v>
      </c>
      <c r="C279" s="81" t="n">
        <v>26649</v>
      </c>
      <c r="D279" s="82">
        <f>COUNT(B279:C279) / COUNTA(B279:C279)</f>
        <v/>
      </c>
      <c r="E279" s="82">
        <f>1-D279</f>
        <v/>
      </c>
    </row>
    <row r="280">
      <c r="A280" s="40" t="n">
        <v>42005</v>
      </c>
      <c r="B280" s="81" t="n">
        <v>19558</v>
      </c>
      <c r="C280" s="81" t="n">
        <v>26764</v>
      </c>
      <c r="D280" s="82">
        <f>COUNT(B280:C280) / COUNTA(B280:C280)</f>
        <v/>
      </c>
      <c r="E280" s="82">
        <f>1-D280</f>
        <v/>
      </c>
    </row>
    <row r="281">
      <c r="A281" s="40" t="n">
        <v>42036</v>
      </c>
      <c r="B281" s="81" t="n">
        <v>19585</v>
      </c>
      <c r="C281" s="81" t="n">
        <v>26713</v>
      </c>
      <c r="D281" s="82">
        <f>COUNT(B281:C281) / COUNTA(B281:C281)</f>
        <v/>
      </c>
      <c r="E281" s="82">
        <f>1-D281</f>
        <v/>
      </c>
    </row>
    <row r="282">
      <c r="A282" s="40" t="n">
        <v>42064</v>
      </c>
      <c r="B282" s="81" t="n">
        <v>19657</v>
      </c>
      <c r="C282" s="81" t="n">
        <v>26779</v>
      </c>
      <c r="D282" s="82">
        <f>COUNT(B282:C282) / COUNTA(B282:C282)</f>
        <v/>
      </c>
      <c r="E282" s="82">
        <f>1-D282</f>
        <v/>
      </c>
    </row>
    <row r="283">
      <c r="A283" s="40" t="n">
        <v>42095</v>
      </c>
      <c r="B283" s="81" t="n">
        <v>19679</v>
      </c>
      <c r="C283" s="81" t="n">
        <v>26759</v>
      </c>
      <c r="D283" s="82">
        <f>COUNT(B283:C283) / COUNTA(B283:C283)</f>
        <v/>
      </c>
      <c r="E283" s="82">
        <f>1-D283</f>
        <v/>
      </c>
    </row>
    <row r="284">
      <c r="A284" s="40" t="n">
        <v>42125</v>
      </c>
      <c r="B284" s="81" t="n">
        <v>19704</v>
      </c>
      <c r="C284" s="81" t="n">
        <v>26753</v>
      </c>
      <c r="D284" s="82">
        <f>COUNT(B284:C284) / COUNTA(B284:C284)</f>
        <v/>
      </c>
      <c r="E284" s="82">
        <f>1-D284</f>
        <v/>
      </c>
    </row>
    <row r="285">
      <c r="A285" s="40" t="n">
        <v>42156</v>
      </c>
      <c r="B285" s="81" t="n">
        <v>19770</v>
      </c>
      <c r="C285" s="81" t="n">
        <v>26809</v>
      </c>
      <c r="D285" s="82">
        <f>COUNT(B285:C285) / COUNTA(B285:C285)</f>
        <v/>
      </c>
      <c r="E285" s="82">
        <f>1-D285</f>
        <v/>
      </c>
    </row>
    <row r="286">
      <c r="A286" s="40" t="n">
        <v>42186</v>
      </c>
      <c r="B286" s="81" t="n">
        <v>19728</v>
      </c>
      <c r="C286" s="81" t="n">
        <v>26902</v>
      </c>
      <c r="D286" s="82">
        <f>COUNT(B286:C286) / COUNTA(B286:C286)</f>
        <v/>
      </c>
      <c r="E286" s="82">
        <f>1-D286</f>
        <v/>
      </c>
    </row>
    <row r="287">
      <c r="A287" s="40" t="n">
        <v>42217</v>
      </c>
      <c r="B287" s="81" t="n">
        <v>19762</v>
      </c>
      <c r="C287" s="81" t="n">
        <v>26909</v>
      </c>
      <c r="D287" s="82">
        <f>COUNT(B287:C287) / COUNTA(B287:C287)</f>
        <v/>
      </c>
      <c r="E287" s="82">
        <f>1-D287</f>
        <v/>
      </c>
    </row>
    <row r="288">
      <c r="A288" s="40" t="n">
        <v>42248</v>
      </c>
      <c r="B288" s="81" t="n">
        <v>20180</v>
      </c>
      <c r="C288" s="81" t="n">
        <v>27340</v>
      </c>
      <c r="D288" s="82">
        <f>COUNT(B288:C288) / COUNTA(B288:C288)</f>
        <v/>
      </c>
      <c r="E288" s="82">
        <f>1-D288</f>
        <v/>
      </c>
    </row>
    <row r="289">
      <c r="A289" s="40" t="n">
        <v>42278</v>
      </c>
      <c r="B289" s="81" t="n">
        <v>20147</v>
      </c>
      <c r="C289" s="81" t="n">
        <v>27287</v>
      </c>
      <c r="D289" s="82">
        <f>COUNT(B289:C289) / COUNTA(B289:C289)</f>
        <v/>
      </c>
      <c r="E289" s="82">
        <f>1-D289</f>
        <v/>
      </c>
    </row>
    <row r="290">
      <c r="A290" s="40" t="n">
        <v>42309</v>
      </c>
      <c r="B290" s="81" t="n">
        <v>20261</v>
      </c>
      <c r="C290" s="81" t="n">
        <v>27290</v>
      </c>
      <c r="D290" s="82">
        <f>COUNT(B290:C290) / COUNTA(B290:C290)</f>
        <v/>
      </c>
      <c r="E290" s="82">
        <f>1-D290</f>
        <v/>
      </c>
    </row>
    <row r="291">
      <c r="A291" s="40" t="n">
        <v>42339</v>
      </c>
      <c r="B291" s="81" t="n">
        <v>20350</v>
      </c>
      <c r="C291" s="81" t="n">
        <v>27295</v>
      </c>
      <c r="D291" s="82">
        <f>COUNT(B291:C291) / COUNTA(B291:C291)</f>
        <v/>
      </c>
      <c r="E291" s="82">
        <f>1-D291</f>
        <v/>
      </c>
    </row>
    <row r="292">
      <c r="A292" s="40" t="n">
        <v>42370</v>
      </c>
      <c r="B292" s="81" t="n">
        <v>20160</v>
      </c>
      <c r="C292" s="81" t="n">
        <v>27312</v>
      </c>
      <c r="D292" s="82">
        <f>COUNT(B292:C292) / COUNTA(B292:C292)</f>
        <v/>
      </c>
      <c r="E292" s="82">
        <f>1-D292</f>
        <v/>
      </c>
    </row>
    <row r="293">
      <c r="A293" s="40" t="n">
        <v>42401</v>
      </c>
      <c r="B293" s="81" t="n">
        <v>20169</v>
      </c>
      <c r="C293" s="81" t="n">
        <v>27085</v>
      </c>
      <c r="D293" s="82">
        <f>COUNT(B293:C293) / COUNTA(B293:C293)</f>
        <v/>
      </c>
      <c r="E293" s="82">
        <f>1-D293</f>
        <v/>
      </c>
    </row>
    <row r="294">
      <c r="A294" s="40" t="n">
        <v>42430</v>
      </c>
      <c r="B294" s="81" t="n">
        <v>20162</v>
      </c>
      <c r="C294" s="81" t="n">
        <v>27092</v>
      </c>
      <c r="D294" s="82">
        <f>COUNT(B294:C294) / COUNTA(B294:C294)</f>
        <v/>
      </c>
      <c r="E294" s="82">
        <f>1-D294</f>
        <v/>
      </c>
    </row>
    <row r="295">
      <c r="A295" s="40" t="n">
        <v>42461</v>
      </c>
      <c r="B295" s="81" t="n">
        <v>20223</v>
      </c>
      <c r="C295" s="81" t="n">
        <v>27116</v>
      </c>
      <c r="D295" s="82">
        <f>COUNT(B295:C295) / COUNTA(B295:C295)</f>
        <v/>
      </c>
      <c r="E295" s="82">
        <f>1-D295</f>
        <v/>
      </c>
    </row>
    <row r="296">
      <c r="A296" s="40" t="n">
        <v>42491</v>
      </c>
      <c r="B296" s="81" t="n">
        <v>20273</v>
      </c>
      <c r="C296" s="81" t="n">
        <v>27252</v>
      </c>
      <c r="D296" s="82">
        <f>COUNT(B296:C296) / COUNTA(B296:C296)</f>
        <v/>
      </c>
      <c r="E296" s="82">
        <f>1-D296</f>
        <v/>
      </c>
    </row>
    <row r="297">
      <c r="A297" s="40" t="n">
        <v>42522</v>
      </c>
      <c r="B297" s="81" t="n">
        <v>20305</v>
      </c>
      <c r="C297" s="81" t="n">
        <v>27217</v>
      </c>
      <c r="D297" s="82">
        <f>COUNT(B297:C297) / COUNTA(B297:C297)</f>
        <v/>
      </c>
      <c r="E297" s="82">
        <f>1-D297</f>
        <v/>
      </c>
    </row>
    <row r="298">
      <c r="A298" s="40" t="n">
        <v>42552</v>
      </c>
      <c r="B298" s="81" t="n">
        <v>19856</v>
      </c>
      <c r="C298" s="81" t="n">
        <v>27172</v>
      </c>
      <c r="D298" s="82">
        <f>COUNT(B298:C298) / COUNTA(B298:C298)</f>
        <v/>
      </c>
      <c r="E298" s="82">
        <f>1-D298</f>
        <v/>
      </c>
    </row>
    <row r="299">
      <c r="A299" s="40" t="n">
        <v>42583</v>
      </c>
      <c r="B299" s="81" t="n">
        <v>19848</v>
      </c>
      <c r="C299" s="81" t="n">
        <v>27182</v>
      </c>
      <c r="D299" s="82">
        <f>COUNT(B299:C299) / COUNTA(B299:C299)</f>
        <v/>
      </c>
      <c r="E299" s="82">
        <f>1-D299</f>
        <v/>
      </c>
    </row>
    <row r="300">
      <c r="A300" s="40" t="n">
        <v>42614</v>
      </c>
      <c r="B300" s="81" t="n">
        <v>19984</v>
      </c>
      <c r="C300" s="81" t="n">
        <v>27816</v>
      </c>
      <c r="D300" s="82">
        <f>COUNT(B300:C300) / COUNTA(B300:C300)</f>
        <v/>
      </c>
      <c r="E300" s="82">
        <f>1-D300</f>
        <v/>
      </c>
    </row>
    <row r="301">
      <c r="A301" s="40" t="n">
        <v>42644</v>
      </c>
      <c r="B301" s="81" t="n">
        <v>20026</v>
      </c>
      <c r="C301" s="81" t="n">
        <v>27963</v>
      </c>
      <c r="D301" s="82">
        <f>COUNT(B301:C301) / COUNTA(B301:C301)</f>
        <v/>
      </c>
      <c r="E301" s="82">
        <f>1-D301</f>
        <v/>
      </c>
    </row>
    <row r="302">
      <c r="A302" s="40" t="n">
        <v>42675</v>
      </c>
      <c r="B302" s="81" t="n">
        <v>19984</v>
      </c>
      <c r="C302" s="81" t="n">
        <v>27283</v>
      </c>
      <c r="D302" s="82">
        <f>COUNT(B302:C302) / COUNTA(B302:C302)</f>
        <v/>
      </c>
      <c r="E302" s="82">
        <f>1-D302</f>
        <v/>
      </c>
    </row>
    <row r="303">
      <c r="A303" s="40" t="n">
        <v>42705</v>
      </c>
      <c r="B303" s="81" t="n">
        <v>20482</v>
      </c>
      <c r="C303" s="81" t="n">
        <v>28407</v>
      </c>
      <c r="D303" s="82">
        <f>COUNT(B303:C303) / COUNTA(B303:C303)</f>
        <v/>
      </c>
      <c r="E303" s="82">
        <f>1-D303</f>
        <v/>
      </c>
    </row>
    <row r="304">
      <c r="A304" s="40" t="n">
        <v>42736</v>
      </c>
      <c r="B304" s="81" t="n">
        <v>20450</v>
      </c>
      <c r="C304" s="81" t="n">
        <v>28388</v>
      </c>
      <c r="D304" s="82">
        <f>COUNT(B304:C304) / COUNTA(B304:C304)</f>
        <v/>
      </c>
      <c r="E304" s="82">
        <f>1-D304</f>
        <v/>
      </c>
    </row>
    <row r="305">
      <c r="A305" s="40" t="n">
        <v>42767</v>
      </c>
      <c r="B305" s="81" t="n">
        <v>20496</v>
      </c>
      <c r="C305" s="81" t="n">
        <v>28045</v>
      </c>
      <c r="D305" s="82">
        <f>COUNT(B305:C305) / COUNTA(B305:C305)</f>
        <v/>
      </c>
      <c r="E305" s="82">
        <f>1-D305</f>
        <v/>
      </c>
    </row>
    <row r="306">
      <c r="A306" s="40" t="n">
        <v>42795</v>
      </c>
      <c r="B306" s="81" t="n">
        <v>20504</v>
      </c>
      <c r="C306" s="81" t="n">
        <v>28036</v>
      </c>
      <c r="D306" s="82">
        <f>COUNT(B306:C306) / COUNTA(B306:C306)</f>
        <v/>
      </c>
      <c r="E306" s="82">
        <f>1-D306</f>
        <v/>
      </c>
    </row>
    <row r="307">
      <c r="A307" s="40" t="n">
        <v>42826</v>
      </c>
      <c r="B307" s="81" t="n">
        <v>20529</v>
      </c>
      <c r="C307" s="81" t="n">
        <v>28050</v>
      </c>
      <c r="D307" s="82">
        <f>COUNT(B307:C307) / COUNTA(B307:C307)</f>
        <v/>
      </c>
      <c r="E307" s="82">
        <f>1-D307</f>
        <v/>
      </c>
    </row>
    <row r="308">
      <c r="A308" s="40" t="n">
        <v>42856</v>
      </c>
      <c r="B308" s="81" t="n">
        <v>20581</v>
      </c>
      <c r="C308" s="81" t="n">
        <v>28282</v>
      </c>
      <c r="D308" s="82">
        <f>COUNT(B308:C308) / COUNTA(B308:C308)</f>
        <v/>
      </c>
      <c r="E308" s="82">
        <f>1-D308</f>
        <v/>
      </c>
    </row>
    <row r="309">
      <c r="A309" s="40" t="n">
        <v>42887</v>
      </c>
      <c r="B309" s="81" t="n">
        <v>20618</v>
      </c>
      <c r="C309" s="81" t="n">
        <v>28303</v>
      </c>
      <c r="D309" s="82">
        <f>COUNT(B309:C309) / COUNTA(B309:C309)</f>
        <v/>
      </c>
      <c r="E309" s="82">
        <f>1-D309</f>
        <v/>
      </c>
    </row>
    <row r="310">
      <c r="A310" s="40" t="n">
        <v>42917</v>
      </c>
      <c r="B310" s="81" t="n">
        <v>20673</v>
      </c>
      <c r="C310" s="81" t="n">
        <v>28453</v>
      </c>
      <c r="D310" s="82">
        <f>COUNT(B310:C310) / COUNTA(B310:C310)</f>
        <v/>
      </c>
      <c r="E310" s="82">
        <f>1-D310</f>
        <v/>
      </c>
    </row>
    <row r="311">
      <c r="A311" s="40" t="n">
        <v>42948</v>
      </c>
      <c r="B311" s="81" t="n">
        <v>20733</v>
      </c>
      <c r="C311" s="81" t="n">
        <v>28510</v>
      </c>
      <c r="D311" s="82">
        <f>COUNT(B311:C311) / COUNTA(B311:C311)</f>
        <v/>
      </c>
      <c r="E311" s="82">
        <f>1-D311</f>
        <v/>
      </c>
    </row>
    <row r="312">
      <c r="A312" s="40" t="n">
        <v>42979</v>
      </c>
      <c r="B312" s="81" t="n">
        <v>20759</v>
      </c>
      <c r="C312" s="81" t="n">
        <v>28601</v>
      </c>
      <c r="D312" s="82">
        <f>COUNT(B312:C312) / COUNTA(B312:C312)</f>
        <v/>
      </c>
      <c r="E312" s="82">
        <f>1-D312</f>
        <v/>
      </c>
    </row>
    <row r="313">
      <c r="A313" s="40" t="n">
        <v>43009</v>
      </c>
      <c r="B313" s="81" t="n">
        <v>20832</v>
      </c>
      <c r="C313" s="81" t="n">
        <v>28655</v>
      </c>
      <c r="D313" s="82">
        <f>COUNT(B313:C313) / COUNTA(B313:C313)</f>
        <v/>
      </c>
      <c r="E313" s="82">
        <f>1-D313</f>
        <v/>
      </c>
    </row>
    <row r="314">
      <c r="A314" s="40" t="n">
        <v>43040</v>
      </c>
      <c r="B314" s="81" t="n">
        <v>20838</v>
      </c>
      <c r="C314" s="81" t="n">
        <v>28670</v>
      </c>
      <c r="D314" s="82">
        <f>COUNT(B314:C314) / COUNTA(B314:C314)</f>
        <v/>
      </c>
      <c r="E314" s="82">
        <f>1-D314</f>
        <v/>
      </c>
    </row>
    <row r="315">
      <c r="A315" s="40" t="n">
        <v>43070</v>
      </c>
      <c r="B315" s="81" t="n">
        <v>21082</v>
      </c>
      <c r="C315" s="81" t="n">
        <v>29207</v>
      </c>
      <c r="D315" s="82">
        <f>COUNT(B315:C315) / COUNTA(B315:C315)</f>
        <v/>
      </c>
      <c r="E315" s="82">
        <f>1-D315</f>
        <v/>
      </c>
    </row>
    <row r="316">
      <c r="A316" s="40" t="n">
        <v>43101</v>
      </c>
      <c r="B316" s="81" t="n">
        <v>20998</v>
      </c>
      <c r="C316" s="81" t="n">
        <v>29434</v>
      </c>
      <c r="D316" s="82">
        <f>COUNT(B316:C316) / COUNTA(B316:C316)</f>
        <v/>
      </c>
      <c r="E316" s="82">
        <f>1-D316</f>
        <v/>
      </c>
    </row>
    <row r="317">
      <c r="A317" s="40" t="n">
        <v>43132</v>
      </c>
      <c r="B317" s="81" t="n">
        <v>21096</v>
      </c>
      <c r="C317" s="81" t="n">
        <v>29569</v>
      </c>
      <c r="D317" s="82">
        <f>COUNT(B317:C317) / COUNTA(B317:C317)</f>
        <v/>
      </c>
      <c r="E317" s="82">
        <f>1-D317</f>
        <v/>
      </c>
    </row>
    <row r="318">
      <c r="A318" s="40" t="n">
        <v>43160</v>
      </c>
      <c r="B318" s="81" t="n">
        <v>21052</v>
      </c>
      <c r="C318" s="81" t="n">
        <v>29700</v>
      </c>
      <c r="D318" s="82">
        <f>COUNT(B318:C318) / COUNTA(B318:C318)</f>
        <v/>
      </c>
      <c r="E318" s="82">
        <f>1-D318</f>
        <v/>
      </c>
    </row>
    <row r="319">
      <c r="A319" s="40" t="n">
        <v>43191</v>
      </c>
      <c r="B319" s="81" t="n">
        <v>20562</v>
      </c>
      <c r="C319" s="81" t="n">
        <v>29776</v>
      </c>
      <c r="D319" s="82">
        <f>COUNT(B319:C319) / COUNTA(B319:C319)</f>
        <v/>
      </c>
      <c r="E319" s="82">
        <f>1-D319</f>
        <v/>
      </c>
    </row>
    <row r="320">
      <c r="A320" s="40" t="n">
        <v>43221</v>
      </c>
      <c r="B320" s="81" t="n">
        <v>20790</v>
      </c>
      <c r="C320" s="81" t="n">
        <v>29773</v>
      </c>
      <c r="D320" s="82">
        <f>COUNT(B320:C320) / COUNTA(B320:C320)</f>
        <v/>
      </c>
      <c r="E320" s="82">
        <f>1-D320</f>
        <v/>
      </c>
    </row>
    <row r="321">
      <c r="A321" s="40" t="n">
        <v>43252</v>
      </c>
      <c r="B321" s="81" t="n">
        <v>21253</v>
      </c>
      <c r="C321" s="81" t="n">
        <v>29807</v>
      </c>
      <c r="D321" s="82">
        <f>COUNT(B321:C321) / COUNTA(B321:C321)</f>
        <v/>
      </c>
      <c r="E321" s="82">
        <f>1-D321</f>
        <v/>
      </c>
    </row>
    <row r="322">
      <c r="A322" s="40" t="n">
        <v>43282</v>
      </c>
      <c r="B322" s="81" t="n">
        <v>20680</v>
      </c>
      <c r="C322" s="81" t="n">
        <v>30000</v>
      </c>
      <c r="D322" s="82">
        <f>COUNT(B322:C322) / COUNTA(B322:C322)</f>
        <v/>
      </c>
      <c r="E322" s="82">
        <f>1-D322</f>
        <v/>
      </c>
    </row>
    <row r="323">
      <c r="A323" s="40" t="n">
        <v>43313</v>
      </c>
      <c r="B323" s="81" t="n">
        <v>20753</v>
      </c>
      <c r="C323" s="81" t="n">
        <v>30129</v>
      </c>
      <c r="D323" s="82">
        <f>COUNT(B323:C323) / COUNTA(B323:C323)</f>
        <v/>
      </c>
      <c r="E323" s="82">
        <f>1-D323</f>
        <v/>
      </c>
    </row>
    <row r="324">
      <c r="A324" s="40" t="n">
        <v>43344</v>
      </c>
      <c r="B324" s="81" t="n">
        <v>20806</v>
      </c>
      <c r="C324" s="81" t="n">
        <v>30241</v>
      </c>
      <c r="D324" s="82">
        <f>COUNT(B324:C324) / COUNTA(B324:C324)</f>
        <v/>
      </c>
      <c r="E324" s="82">
        <f>1-D324</f>
        <v/>
      </c>
    </row>
    <row r="325">
      <c r="A325" s="40" t="n">
        <v>43374</v>
      </c>
      <c r="B325" s="81" t="n">
        <v>20827</v>
      </c>
      <c r="C325" s="81" t="n">
        <v>30376</v>
      </c>
      <c r="D325" s="82">
        <f>COUNT(B325:C325) / COUNTA(B325:C325)</f>
        <v/>
      </c>
      <c r="E325" s="82">
        <f>1-D325</f>
        <v/>
      </c>
    </row>
    <row r="326">
      <c r="A326" s="40" t="n">
        <v>43405</v>
      </c>
      <c r="B326" s="81" t="n">
        <v>22161</v>
      </c>
      <c r="C326" s="81" t="n">
        <v>30385</v>
      </c>
      <c r="D326" s="82">
        <f>COUNT(B326:C326) / COUNTA(B326:C326)</f>
        <v/>
      </c>
      <c r="E326" s="82">
        <f>1-D326</f>
        <v/>
      </c>
    </row>
    <row r="327">
      <c r="A327" s="40" t="n">
        <v>43435</v>
      </c>
      <c r="B327" s="81" t="n">
        <v>21585</v>
      </c>
      <c r="C327" s="81" t="n">
        <v>30945</v>
      </c>
      <c r="D327" s="82">
        <f>COUNT(B327:C327) / COUNTA(B327:C327)</f>
        <v/>
      </c>
      <c r="E327" s="82">
        <f>1-D327</f>
        <v/>
      </c>
    </row>
    <row r="328">
      <c r="A328" s="40" t="n">
        <v>43466</v>
      </c>
      <c r="B328" s="81" t="n">
        <v>21575</v>
      </c>
      <c r="C328" s="81" t="n">
        <v>30990</v>
      </c>
      <c r="D328" s="82">
        <f>COUNT(B328:C328) / COUNTA(B328:C328)</f>
        <v/>
      </c>
      <c r="E328" s="82">
        <f>1-D328</f>
        <v/>
      </c>
    </row>
    <row r="329">
      <c r="A329" s="40" t="n">
        <v>43497</v>
      </c>
      <c r="B329" s="81" t="n">
        <v>21618</v>
      </c>
      <c r="C329" s="81" t="n">
        <v>31132</v>
      </c>
      <c r="D329" s="82">
        <f>COUNT(B329:C329) / COUNTA(B329:C329)</f>
        <v/>
      </c>
      <c r="E329" s="82">
        <f>1-D329</f>
        <v/>
      </c>
    </row>
    <row r="330">
      <c r="A330" s="40" t="n">
        <v>43525</v>
      </c>
      <c r="B330" s="81" t="n">
        <v>21642</v>
      </c>
      <c r="C330" s="81" t="n">
        <v>31147</v>
      </c>
      <c r="D330" s="82">
        <f>COUNT(B330:C330) / COUNTA(B330:C330)</f>
        <v/>
      </c>
      <c r="E330" s="82">
        <f>1-D330</f>
        <v/>
      </c>
    </row>
    <row r="331">
      <c r="A331" s="40" t="n">
        <v>43556</v>
      </c>
      <c r="B331" s="81" t="n">
        <v>21721</v>
      </c>
      <c r="C331" s="81" t="n">
        <v>31159</v>
      </c>
      <c r="D331" s="82">
        <f>COUNT(B331:C331) / COUNTA(B331:C331)</f>
        <v/>
      </c>
      <c r="E331" s="82">
        <f>1-D331</f>
        <v/>
      </c>
    </row>
    <row r="332">
      <c r="A332" s="40" t="n">
        <v>43586</v>
      </c>
      <c r="B332" s="81" t="n">
        <v>21784</v>
      </c>
      <c r="C332" s="81" t="n">
        <v>31292</v>
      </c>
      <c r="D332" s="82">
        <f>COUNT(B332:C332) / COUNTA(B332:C332)</f>
        <v/>
      </c>
      <c r="E332" s="82">
        <f>1-D332</f>
        <v/>
      </c>
    </row>
    <row r="333">
      <c r="A333" s="40" t="n">
        <v>43617</v>
      </c>
      <c r="B333" s="81" t="n">
        <v>21794</v>
      </c>
      <c r="C333" s="81" t="n">
        <v>31308</v>
      </c>
      <c r="D333" s="82">
        <f>COUNT(B333:C333) / COUNTA(B333:C333)</f>
        <v/>
      </c>
      <c r="E333" s="82">
        <f>1-D333</f>
        <v/>
      </c>
    </row>
    <row r="334">
      <c r="A334" s="40" t="n">
        <v>43647</v>
      </c>
      <c r="B334" s="81" t="n">
        <v>21899</v>
      </c>
      <c r="C334" s="81" t="n">
        <v>31738</v>
      </c>
      <c r="D334" s="82">
        <f>COUNT(B334:C334) / COUNTA(B334:C334)</f>
        <v/>
      </c>
      <c r="E334" s="82">
        <f>1-D334</f>
        <v/>
      </c>
    </row>
    <row r="335">
      <c r="A335" s="40" t="n">
        <v>43678</v>
      </c>
      <c r="B335" s="81" t="n">
        <v>21970</v>
      </c>
      <c r="C335" s="81" t="n">
        <v>31824</v>
      </c>
      <c r="D335" s="82">
        <f>COUNT(B335:C335) / COUNTA(B335:C335)</f>
        <v/>
      </c>
      <c r="E335" s="82">
        <f>1-D335</f>
        <v/>
      </c>
    </row>
    <row r="336">
      <c r="A336" s="40" t="n">
        <v>43709</v>
      </c>
      <c r="B336" s="81" t="n">
        <v>22036</v>
      </c>
      <c r="C336" s="81" t="n">
        <v>31902</v>
      </c>
      <c r="D336" s="82">
        <f>COUNT(B336:C336) / COUNTA(B336:C336)</f>
        <v/>
      </c>
      <c r="E336" s="82">
        <f>1-D336</f>
        <v/>
      </c>
    </row>
    <row r="337">
      <c r="A337" s="40" t="n">
        <v>43739</v>
      </c>
      <c r="B337" s="81" t="n">
        <v>22061</v>
      </c>
      <c r="C337" s="81" t="n">
        <v>31898</v>
      </c>
      <c r="D337" s="82">
        <f>COUNT(B337:C337) / COUNTA(B337:C337)</f>
        <v/>
      </c>
      <c r="E337" s="82">
        <f>1-D337</f>
        <v/>
      </c>
    </row>
    <row r="338">
      <c r="A338" s="40" t="n">
        <v>43770</v>
      </c>
      <c r="B338" s="81" t="n">
        <v>22166</v>
      </c>
      <c r="C338" s="81" t="n">
        <v>32034</v>
      </c>
      <c r="D338" s="82">
        <f>COUNT(B338:C338) / COUNTA(B338:C338)</f>
        <v/>
      </c>
      <c r="E338" s="82">
        <f>1-D338</f>
        <v/>
      </c>
    </row>
    <row r="339">
      <c r="A339" s="40" t="n">
        <v>43800</v>
      </c>
      <c r="B339" s="81" t="n">
        <v>22402</v>
      </c>
      <c r="C339" s="81" t="n">
        <v>32800</v>
      </c>
      <c r="D339" s="82">
        <f>COUNT(B339:C339) / COUNTA(B339:C339)</f>
        <v/>
      </c>
      <c r="E339" s="82">
        <f>1-D339</f>
        <v/>
      </c>
    </row>
    <row r="340">
      <c r="A340" s="40" t="n">
        <v>43831</v>
      </c>
      <c r="B340" s="81" t="n">
        <v>22350</v>
      </c>
      <c r="C340" s="81" t="n">
        <v>32766</v>
      </c>
      <c r="D340" s="82">
        <f>COUNT(B340:C340) / COUNTA(B340:C340)</f>
        <v/>
      </c>
      <c r="E340" s="82">
        <f>1-D340</f>
        <v/>
      </c>
    </row>
    <row r="341">
      <c r="A341" s="40" t="n">
        <v>43862</v>
      </c>
      <c r="B341" s="81" t="n">
        <v>22402</v>
      </c>
      <c r="C341" s="81" t="n">
        <v>32758</v>
      </c>
      <c r="D341" s="82">
        <f>COUNT(B341:C341) / COUNTA(B341:C341)</f>
        <v/>
      </c>
      <c r="E341" s="82">
        <f>1-D341</f>
        <v/>
      </c>
    </row>
    <row r="342">
      <c r="A342" s="40" t="n">
        <v>43891</v>
      </c>
      <c r="B342" s="81" t="n">
        <v>22567</v>
      </c>
      <c r="C342" s="81" t="n">
        <v>32036</v>
      </c>
      <c r="D342" s="82">
        <f>COUNT(B342:C342) / COUNTA(B342:C342)</f>
        <v/>
      </c>
      <c r="E342" s="82">
        <f>1-D342</f>
        <v/>
      </c>
    </row>
    <row r="343">
      <c r="A343" s="40" t="n">
        <v>43922</v>
      </c>
      <c r="B343" s="81" t="n">
        <v>22802</v>
      </c>
      <c r="C343" s="81" t="n">
        <v>35284</v>
      </c>
      <c r="D343" s="82">
        <f>COUNT(B343:C343) / COUNTA(B343:C343)</f>
        <v/>
      </c>
      <c r="E343" s="82">
        <f>1-D343</f>
        <v/>
      </c>
    </row>
    <row r="344">
      <c r="A344" s="40" t="n">
        <v>43952</v>
      </c>
      <c r="B344" s="81" t="n">
        <v>23132</v>
      </c>
      <c r="C344" s="81" t="n">
        <v>40520</v>
      </c>
      <c r="D344" s="82">
        <f>COUNT(B344:C344) / COUNTA(B344:C344)</f>
        <v/>
      </c>
      <c r="E344" s="82">
        <f>1-D344</f>
        <v/>
      </c>
    </row>
    <row r="345">
      <c r="A345" s="40" t="n">
        <v>43983</v>
      </c>
      <c r="B345" s="81" t="n">
        <v>23143</v>
      </c>
      <c r="C345" s="81" t="n">
        <v>41225</v>
      </c>
      <c r="D345" s="82">
        <f>COUNT(B345:C345) / COUNTA(B345:C345)</f>
        <v/>
      </c>
      <c r="E345" s="82">
        <f>1-D345</f>
        <v/>
      </c>
    </row>
    <row r="346">
      <c r="A346" s="40" t="n">
        <v>44013</v>
      </c>
      <c r="B346" s="81" t="n">
        <v>23310</v>
      </c>
      <c r="C346" s="81" t="n">
        <v>43673</v>
      </c>
      <c r="D346" s="82">
        <f>COUNT(B346:C346) / COUNTA(B346:C346)</f>
        <v/>
      </c>
      <c r="E346" s="82">
        <f>1-D346</f>
        <v/>
      </c>
    </row>
    <row r="347">
      <c r="A347" s="40" t="n">
        <v>44044</v>
      </c>
      <c r="B347" s="81" t="n">
        <v>23284</v>
      </c>
      <c r="C347" s="81" t="n">
        <v>43251</v>
      </c>
      <c r="D347" s="82">
        <f>COUNT(B347:C347) / COUNTA(B347:C347)</f>
        <v/>
      </c>
      <c r="E347" s="82">
        <f>1-D347</f>
        <v/>
      </c>
    </row>
    <row r="348">
      <c r="A348" s="40" t="n">
        <v>44075</v>
      </c>
      <c r="B348" s="81" t="n">
        <v>23306</v>
      </c>
      <c r="C348" s="81" t="n">
        <v>42161</v>
      </c>
      <c r="D348" s="82">
        <f>COUNT(B348:C348) / COUNTA(B348:C348)</f>
        <v/>
      </c>
      <c r="E348" s="82">
        <f>1-D348</f>
        <v/>
      </c>
    </row>
    <row r="349">
      <c r="A349" s="40" t="n">
        <v>44105</v>
      </c>
      <c r="B349" s="81" t="n">
        <v>23815</v>
      </c>
      <c r="C349" s="81" t="n">
        <v>41051</v>
      </c>
      <c r="D349" s="82">
        <f>COUNT(B349:C349) / COUNTA(B349:C349)</f>
        <v/>
      </c>
      <c r="E349" s="82">
        <f>1-D349</f>
        <v/>
      </c>
    </row>
    <row r="350">
      <c r="A350" s="40" t="n">
        <v>44136</v>
      </c>
      <c r="B350" s="81" t="n">
        <v>23604</v>
      </c>
      <c r="C350" s="81" t="n">
        <v>40301</v>
      </c>
      <c r="D350" s="82">
        <f>COUNT(B350:C350) / COUNTA(B350:C350)</f>
        <v/>
      </c>
      <c r="E350" s="82">
        <f>1-D350</f>
        <v/>
      </c>
    </row>
    <row r="351">
      <c r="A351" s="40" t="n">
        <v>44166</v>
      </c>
      <c r="B351" s="81" t="n">
        <v>23776</v>
      </c>
      <c r="C351" s="81" t="n">
        <v>43139</v>
      </c>
      <c r="D351" s="82">
        <f>COUNT(B351:C351) / COUNTA(B351:C351)</f>
        <v/>
      </c>
      <c r="E351" s="82">
        <f>1-D351</f>
        <v/>
      </c>
    </row>
    <row r="352">
      <c r="A352" s="40" t="n">
        <v>44197</v>
      </c>
      <c r="B352" s="81" t="n">
        <v>23534</v>
      </c>
      <c r="C352" s="81" t="n">
        <v>41450</v>
      </c>
      <c r="D352" s="82">
        <f>COUNT(B352:C352) / COUNTA(B352:C352)</f>
        <v/>
      </c>
      <c r="E352" s="82">
        <f>1-D352</f>
        <v/>
      </c>
    </row>
    <row r="353">
      <c r="A353" s="40" t="n">
        <v>44228</v>
      </c>
      <c r="B353" s="81" t="n">
        <v>23697</v>
      </c>
      <c r="C353" s="81" t="n">
        <v>43836</v>
      </c>
      <c r="D353" s="82">
        <f>COUNT(B353:C353) / COUNTA(B353:C353)</f>
        <v/>
      </c>
      <c r="E353" s="82">
        <f>1-D353</f>
        <v/>
      </c>
    </row>
    <row r="354">
      <c r="A354" s="40" t="n">
        <v>44256</v>
      </c>
      <c r="B354" s="81" t="n">
        <v>23972</v>
      </c>
      <c r="C354" s="81" t="n">
        <v>51572</v>
      </c>
      <c r="D354" s="82">
        <f>COUNT(B354:C354) / COUNTA(B354:C354)</f>
        <v/>
      </c>
      <c r="E354" s="82">
        <f>1-D354</f>
        <v/>
      </c>
    </row>
    <row r="355">
      <c r="A355" s="40" t="n">
        <v>44287</v>
      </c>
      <c r="B355" s="81" t="n">
        <v>24441</v>
      </c>
      <c r="C355" s="81" t="n">
        <v>57067</v>
      </c>
      <c r="D355" s="82">
        <f>COUNT(B355:C355) / COUNTA(B355:C355)</f>
        <v/>
      </c>
      <c r="E355" s="82">
        <f>1-D355</f>
        <v/>
      </c>
    </row>
    <row r="356">
      <c r="A356" s="40" t="n">
        <v>44317</v>
      </c>
      <c r="B356" s="81" t="n">
        <v>24501</v>
      </c>
      <c r="C356" s="81" t="n">
        <v>60784</v>
      </c>
      <c r="D356" s="82">
        <f>COUNT(B356:C356) / COUNTA(B356:C356)</f>
        <v/>
      </c>
      <c r="E356" s="82">
        <f>1-D356</f>
        <v/>
      </c>
    </row>
    <row r="357">
      <c r="A357" s="40" t="n">
        <v>44348</v>
      </c>
      <c r="B357" s="81" t="n">
        <v>24556</v>
      </c>
      <c r="C357" s="81" t="n">
        <v>62353</v>
      </c>
      <c r="D357" s="82">
        <f>COUNT(B357:C357) / COUNTA(B357:C357)</f>
        <v/>
      </c>
      <c r="E357" s="82">
        <f>1-D357</f>
        <v/>
      </c>
    </row>
    <row r="358">
      <c r="A358" s="40" t="n">
        <v>44378</v>
      </c>
      <c r="B358" s="81" t="n">
        <v>24702</v>
      </c>
      <c r="C358" s="81" t="n">
        <v>63169</v>
      </c>
      <c r="D358" s="82">
        <f>COUNT(B358:C358) / COUNTA(B358:C358)</f>
        <v/>
      </c>
      <c r="E358" s="82">
        <f>1-D358</f>
        <v/>
      </c>
    </row>
    <row r="359">
      <c r="A359" s="40" t="n">
        <v>44409</v>
      </c>
      <c r="B359" s="81" t="n">
        <v>24785</v>
      </c>
      <c r="C359" s="81" t="n">
        <v>62136</v>
      </c>
      <c r="D359" s="82">
        <f>COUNT(B359:C359) / COUNTA(B359:C359)</f>
        <v/>
      </c>
      <c r="E359" s="82">
        <f>1-D359</f>
        <v/>
      </c>
    </row>
    <row r="360">
      <c r="A360" s="40" t="n">
        <v>44440</v>
      </c>
      <c r="B360" s="81" t="n">
        <v>24709</v>
      </c>
      <c r="C360" s="81" t="n">
        <v>58689</v>
      </c>
      <c r="D360" s="82">
        <f>COUNT(B360:C360) / COUNTA(B360:C360)</f>
        <v/>
      </c>
      <c r="E360" s="82">
        <f>1-D360</f>
        <v/>
      </c>
    </row>
    <row r="361">
      <c r="A361" s="40" t="n">
        <v>44470</v>
      </c>
      <c r="B361" s="81" t="n">
        <v>24663</v>
      </c>
      <c r="C361" s="81" t="n">
        <v>55717</v>
      </c>
      <c r="D361" s="82">
        <f>COUNT(B361:C361) / COUNTA(B361:C361)</f>
        <v/>
      </c>
      <c r="E361" s="82">
        <f>1-D361</f>
        <v/>
      </c>
    </row>
    <row r="362">
      <c r="A362" s="40" t="n">
        <v>44501</v>
      </c>
      <c r="B362" s="81" t="n">
        <v>24578</v>
      </c>
      <c r="C362" s="81" t="n">
        <v>53323</v>
      </c>
      <c r="D362" s="82">
        <f>COUNT(B362:C362) / COUNTA(B362:C362)</f>
        <v/>
      </c>
      <c r="E362" s="82">
        <f>1-D362</f>
        <v/>
      </c>
    </row>
    <row r="363">
      <c r="A363" s="40" t="n">
        <v>44531</v>
      </c>
      <c r="B363" s="81" t="n">
        <v>24698</v>
      </c>
      <c r="C363" s="81" t="n">
        <v>52290</v>
      </c>
      <c r="D363" s="82">
        <f>COUNT(B363:C363) / COUNTA(B363:C363)</f>
        <v/>
      </c>
      <c r="E363" s="82">
        <f>1-D363</f>
        <v/>
      </c>
    </row>
    <row r="364">
      <c r="A364" s="40" t="n">
        <v>44562</v>
      </c>
      <c r="B364" s="81" t="n">
        <v>24153</v>
      </c>
      <c r="C364" s="81" t="n">
        <v>47346</v>
      </c>
      <c r="D364" s="82">
        <f>COUNT(B364:C364) / COUNTA(B364:C364)</f>
        <v/>
      </c>
      <c r="E364" s="82">
        <f>1-D364</f>
        <v/>
      </c>
    </row>
    <row r="365">
      <c r="A365" s="40" t="n">
        <v>44593</v>
      </c>
      <c r="B365" s="81" t="n">
        <v>24186</v>
      </c>
      <c r="C365" s="81" t="n">
        <v>47189</v>
      </c>
      <c r="D365" s="82">
        <f>COUNT(B365:C365) / COUNTA(B365:C365)</f>
        <v/>
      </c>
      <c r="E365" s="82">
        <f>1-D365</f>
        <v/>
      </c>
    </row>
    <row r="366">
      <c r="A366" s="40" t="n">
        <v>44621</v>
      </c>
      <c r="B366" s="81" t="n">
        <v>23619</v>
      </c>
      <c r="C366" s="81" t="n">
        <v>39800</v>
      </c>
      <c r="D366" s="82">
        <f>COUNT(B366:C366) / COUNTA(B366:C366)</f>
        <v/>
      </c>
      <c r="E366" s="82">
        <f>1-D366</f>
        <v/>
      </c>
    </row>
    <row r="367">
      <c r="A367" s="40" t="n">
        <v>44652</v>
      </c>
      <c r="B367" s="81" t="n">
        <v>23674</v>
      </c>
      <c r="C367" s="81" t="n">
        <v>39765</v>
      </c>
      <c r="D367" s="82">
        <f>COUNT(B367:C367) / COUNTA(B367:C367)</f>
        <v/>
      </c>
      <c r="E367" s="82">
        <f>1-D367</f>
        <v/>
      </c>
    </row>
    <row r="368">
      <c r="A368" s="40" t="n">
        <v>44682</v>
      </c>
      <c r="B368" s="81" t="n">
        <v>23750</v>
      </c>
      <c r="C368" s="81" t="n">
        <v>39852</v>
      </c>
      <c r="D368" s="82">
        <f>COUNT(B368:C368) / COUNTA(B368:C368)</f>
        <v/>
      </c>
      <c r="E368" s="82">
        <f>1-D368</f>
        <v/>
      </c>
    </row>
    <row r="369">
      <c r="A369" s="40" t="n">
        <v>44713</v>
      </c>
      <c r="B369" s="81" t="n">
        <v>23764</v>
      </c>
      <c r="C369" s="81" t="n">
        <v>39852</v>
      </c>
      <c r="D369" s="82">
        <f>COUNT(B369:C369) / COUNTA(B369:C369)</f>
        <v/>
      </c>
      <c r="E369" s="82">
        <f>1-D369</f>
        <v/>
      </c>
    </row>
    <row r="370">
      <c r="A370" s="40" t="n">
        <v>44743</v>
      </c>
      <c r="B370" s="81" t="n">
        <v>23797</v>
      </c>
      <c r="C370" s="81" t="n">
        <v>39860</v>
      </c>
      <c r="D370" s="82">
        <f>COUNT(B370:C370) / COUNTA(B370:C370)</f>
        <v/>
      </c>
      <c r="E370" s="82">
        <f>1-D370</f>
        <v/>
      </c>
    </row>
    <row r="371">
      <c r="A371" s="40" t="n">
        <v>44774</v>
      </c>
      <c r="B371" s="81" t="n">
        <v>23872</v>
      </c>
      <c r="C371" s="81" t="n">
        <v>39892</v>
      </c>
      <c r="D371" s="82">
        <f>COUNT(B371:C371) / COUNTA(B371:C371)</f>
        <v/>
      </c>
      <c r="E371" s="82">
        <f>1-D371</f>
        <v/>
      </c>
    </row>
    <row r="372">
      <c r="A372" s="40" t="n">
        <v>44805</v>
      </c>
      <c r="B372" s="81" t="n">
        <v>24090</v>
      </c>
      <c r="C372" s="81" t="n">
        <v>40010</v>
      </c>
      <c r="D372" s="82">
        <f>COUNT(B372:C372) / COUNTA(B372:C372)</f>
        <v/>
      </c>
      <c r="E372" s="82">
        <f>1-D372</f>
        <v/>
      </c>
    </row>
    <row r="373">
      <c r="A373" s="40" t="n">
        <v>44835</v>
      </c>
      <c r="B373" s="81" t="n">
        <v>24130</v>
      </c>
      <c r="C373" s="81" t="n">
        <v>39904</v>
      </c>
      <c r="D373" s="82">
        <f>COUNT(B373:C373) / COUNTA(B373:C373)</f>
        <v/>
      </c>
      <c r="E373" s="82">
        <f>1-D373</f>
        <v/>
      </c>
    </row>
    <row r="374">
      <c r="A374" s="40" t="n">
        <v>44866</v>
      </c>
      <c r="B374" s="81" t="n">
        <v>24213</v>
      </c>
      <c r="C374" s="81" t="n">
        <v>40355</v>
      </c>
      <c r="D374" s="82">
        <f>COUNT(B374:C374) / COUNTA(B374:C374)</f>
        <v/>
      </c>
      <c r="E374" s="82">
        <f>1-D374</f>
        <v/>
      </c>
    </row>
    <row r="375">
      <c r="A375" s="40" t="n">
        <v>44896</v>
      </c>
      <c r="B375" s="81" t="n">
        <v>24367</v>
      </c>
      <c r="C375" s="81" t="n">
        <v>40756</v>
      </c>
      <c r="D375" s="82">
        <f>COUNT(B375:C375) / COUNTA(B375:C375)</f>
        <v/>
      </c>
      <c r="E375" s="82">
        <f>1-D375</f>
        <v/>
      </c>
    </row>
    <row r="376">
      <c r="A376" s="40" t="n">
        <v>44927</v>
      </c>
      <c r="B376" s="81" t="n">
        <v>24385</v>
      </c>
      <c r="C376" s="81" t="n">
        <v>40708</v>
      </c>
      <c r="D376" s="82">
        <f>COUNT(B376:C376) / COUNTA(B376:C376)</f>
        <v/>
      </c>
      <c r="E376" s="82">
        <f>1-D376</f>
        <v/>
      </c>
    </row>
    <row r="377">
      <c r="A377" s="40" t="n">
        <v>44958</v>
      </c>
      <c r="B377" s="81" t="n">
        <v>29045</v>
      </c>
      <c r="C377" s="81" t="n">
        <v>40690</v>
      </c>
      <c r="D377" s="82">
        <f>COUNT(B377:C377) / COUNTA(B377:C377)</f>
        <v/>
      </c>
      <c r="E377" s="82">
        <f>1-D377</f>
        <v/>
      </c>
    </row>
    <row r="378">
      <c r="A378" s="40" t="n">
        <v>44986</v>
      </c>
      <c r="B378" s="81" t="n">
        <v>29364</v>
      </c>
      <c r="C378" s="81" t="n">
        <v>41218</v>
      </c>
      <c r="D378" s="82">
        <f>COUNT(B378:C378) / COUNTA(B378:C378)</f>
        <v/>
      </c>
      <c r="E378" s="82">
        <f>1-D378</f>
        <v/>
      </c>
    </row>
    <row r="379">
      <c r="A379" s="40" t="n">
        <v>45017</v>
      </c>
      <c r="B379" s="81" t="n">
        <v>29691</v>
      </c>
      <c r="C379" s="81" t="n">
        <v>42215</v>
      </c>
      <c r="D379" s="82">
        <f>COUNT(B379:C379) / COUNTA(B379:C379)</f>
        <v/>
      </c>
      <c r="E379" s="82">
        <f>1-D379</f>
        <v/>
      </c>
    </row>
    <row r="380">
      <c r="A380" s="40" t="n">
        <v>45047</v>
      </c>
      <c r="B380" s="81" t="n">
        <v>29808</v>
      </c>
      <c r="C380" s="81" t="n">
        <v>42243</v>
      </c>
      <c r="D380" s="82">
        <f>COUNT(B380:C380) / COUNTA(B380:C380)</f>
        <v/>
      </c>
      <c r="E380" s="82">
        <f>1-D380</f>
        <v/>
      </c>
    </row>
    <row r="381">
      <c r="A381" s="40" t="n">
        <v>45078</v>
      </c>
      <c r="B381" s="81" t="n">
        <v>30062</v>
      </c>
      <c r="C381" s="81" t="n">
        <v>42801</v>
      </c>
      <c r="D381" s="82">
        <f>COUNT(B381:C381) / COUNTA(B381:C381)</f>
        <v/>
      </c>
      <c r="E381" s="82">
        <f>1-D381</f>
        <v/>
      </c>
    </row>
    <row r="382">
      <c r="A382" s="40" t="n">
        <v>45108</v>
      </c>
      <c r="B382" s="81" t="n">
        <v>30706</v>
      </c>
      <c r="C382" s="81" t="n">
        <v>43068</v>
      </c>
      <c r="D382" s="82">
        <f>COUNT(B382:C382) / COUNTA(B382:C382)</f>
        <v/>
      </c>
      <c r="E382" s="82">
        <f>1-D382</f>
        <v/>
      </c>
    </row>
    <row r="383">
      <c r="A383" s="40" t="n">
        <v>45139</v>
      </c>
      <c r="B383" s="81" t="n">
        <v>30673</v>
      </c>
      <c r="C383" s="81" t="n">
        <v>43279</v>
      </c>
      <c r="D383" s="82">
        <f>COUNT(B383:C383) / COUNTA(B383:C383)</f>
        <v/>
      </c>
      <c r="E383" s="82">
        <f>1-D383</f>
        <v/>
      </c>
    </row>
    <row r="384">
      <c r="A384" s="40" t="n">
        <v>45170</v>
      </c>
      <c r="B384" s="81" t="n">
        <v>31285</v>
      </c>
      <c r="C384" s="81" t="n">
        <v>43425</v>
      </c>
      <c r="D384" s="82">
        <f>COUNT(B384:C384) / COUNTA(B384:C384)</f>
        <v/>
      </c>
      <c r="E384" s="82">
        <f>1-D384</f>
        <v/>
      </c>
    </row>
    <row r="385">
      <c r="A385" s="40" t="n">
        <v>45200</v>
      </c>
      <c r="B385" s="81" t="n">
        <v>31712</v>
      </c>
      <c r="C385" s="81" t="n">
        <v>43529</v>
      </c>
      <c r="D385" s="82">
        <f>COUNT(B385:C385) / COUNTA(B385:C385)</f>
        <v/>
      </c>
      <c r="E385" s="82">
        <f>1-D385</f>
        <v/>
      </c>
    </row>
    <row r="386">
      <c r="A386" s="40" t="n">
        <v>45231</v>
      </c>
      <c r="B386" s="81" t="n">
        <v>31988</v>
      </c>
      <c r="C386" s="81" t="n">
        <v>42428</v>
      </c>
      <c r="D386" s="82">
        <f>COUNT(B386:C386) / COUNTA(B386:C386)</f>
        <v/>
      </c>
      <c r="E386" s="82">
        <f>1-D386</f>
        <v/>
      </c>
    </row>
    <row r="387">
      <c r="A387" s="40" t="n">
        <v>45261</v>
      </c>
      <c r="B387" s="81" t="n">
        <v>25860</v>
      </c>
      <c r="C387" s="81" t="n">
        <v>42176</v>
      </c>
      <c r="D387" s="82">
        <f>COUNT(B387:C387) / COUNTA(B387:C387)</f>
        <v/>
      </c>
      <c r="E387" s="82">
        <f>1-D387</f>
        <v/>
      </c>
    </row>
    <row r="388">
      <c r="A388" s="40" t="n">
        <v>45292</v>
      </c>
      <c r="B388" s="81" t="n">
        <v>26168</v>
      </c>
      <c r="C388" s="81" t="n">
        <v>42143</v>
      </c>
      <c r="D388" s="82">
        <f>COUNT(B388:C388) / COUNTA(B388:C388)</f>
        <v/>
      </c>
      <c r="E388" s="82">
        <f>1-D388</f>
        <v/>
      </c>
    </row>
    <row r="389">
      <c r="A389" s="40" t="n">
        <v>45323</v>
      </c>
      <c r="B389" s="81" t="n">
        <v>26067</v>
      </c>
      <c r="C389" s="81" t="n">
        <v>42140</v>
      </c>
      <c r="D389" s="82">
        <f>COUNT(B389:C389) / COUNTA(B389:C389)</f>
        <v/>
      </c>
      <c r="E389" s="82">
        <f>1-D389</f>
        <v/>
      </c>
    </row>
    <row r="390">
      <c r="A390" s="40" t="n">
        <v>45352</v>
      </c>
      <c r="B390" s="81" t="n">
        <v>26180</v>
      </c>
      <c r="C390" s="81" t="n">
        <v>42419</v>
      </c>
      <c r="D390" s="82">
        <f>COUNT(B390:C390) / COUNTA(B390:C390)</f>
        <v/>
      </c>
      <c r="E390" s="82">
        <f>1-D390</f>
        <v/>
      </c>
    </row>
    <row r="391">
      <c r="A391" s="40" t="n">
        <v>45383</v>
      </c>
      <c r="B391" s="81" t="n">
        <v>26358</v>
      </c>
      <c r="C391" s="81" t="n">
        <v>42705</v>
      </c>
      <c r="D391" s="82">
        <f>COUNT(B391:C391) / COUNTA(B391:C391)</f>
        <v/>
      </c>
      <c r="E391" s="82">
        <f>1-D391</f>
        <v/>
      </c>
    </row>
    <row r="392">
      <c r="A392" s="40" t="n">
        <v>45413</v>
      </c>
      <c r="B392" s="81" t="n">
        <v>26522</v>
      </c>
      <c r="C392" s="81" t="n">
        <v>42776</v>
      </c>
      <c r="D392" s="82">
        <f>COUNT(B392:C392) / COUNTA(B392:C392)</f>
        <v/>
      </c>
      <c r="E392" s="82">
        <f>1-D392</f>
        <v/>
      </c>
    </row>
    <row r="393">
      <c r="A393" s="40" t="n">
        <v>45444</v>
      </c>
      <c r="B393" s="81" t="n">
        <v>26616</v>
      </c>
      <c r="C393" s="81" t="n">
        <v>42824</v>
      </c>
      <c r="D393" s="82">
        <f>COUNT(B393:C393) / COUNTA(B393:C393)</f>
        <v/>
      </c>
      <c r="E393" s="82">
        <f>1-D393</f>
        <v/>
      </c>
    </row>
    <row r="394">
      <c r="A394" s="40" t="n">
        <v>45474</v>
      </c>
      <c r="B394" s="81" t="n">
        <v>26722</v>
      </c>
      <c r="C394" s="81" t="n">
        <v>42813</v>
      </c>
      <c r="D394" s="82">
        <f>COUNT(B394:C394) / COUNTA(B394:C394)</f>
        <v/>
      </c>
      <c r="E394" s="82">
        <f>1-D394</f>
        <v/>
      </c>
    </row>
    <row r="395">
      <c r="A395" s="40" t="n">
        <v>45505</v>
      </c>
      <c r="B395" s="81" t="n">
        <v>26882</v>
      </c>
      <c r="C395" s="81" t="n">
        <v>42916</v>
      </c>
      <c r="D395" s="82">
        <f>COUNT(B395:C395) / COUNTA(B395:C395)</f>
        <v/>
      </c>
      <c r="E395" s="82">
        <f>1-D395</f>
        <v/>
      </c>
    </row>
    <row r="396">
      <c r="A396" s="40" t="n">
        <v>45536</v>
      </c>
      <c r="B396" s="81" t="inlineStr">
        <is>
          <t>-</t>
        </is>
      </c>
      <c r="C396" s="81" t="inlineStr">
        <is>
          <t>-</t>
        </is>
      </c>
      <c r="D396" s="82">
        <f>COUNT(B396:C396) / COUNTA(B396:C396)</f>
        <v/>
      </c>
      <c r="E396" s="82">
        <f>1-D396</f>
        <v/>
      </c>
    </row>
    <row r="397">
      <c r="A397" s="40" t="n">
        <v>45566</v>
      </c>
      <c r="B397" s="81" t="inlineStr">
        <is>
          <t>-</t>
        </is>
      </c>
      <c r="C397" s="81" t="inlineStr">
        <is>
          <t>-</t>
        </is>
      </c>
      <c r="D397" s="82">
        <f>COUNT(B397:C397) / COUNTA(B397:C397)</f>
        <v/>
      </c>
      <c r="E397" s="82">
        <f>1-D397</f>
        <v/>
      </c>
    </row>
    <row r="398">
      <c r="A398" s="40" t="n">
        <v>45597</v>
      </c>
      <c r="B398" s="81" t="inlineStr">
        <is>
          <t>-</t>
        </is>
      </c>
      <c r="C398" s="81" t="inlineStr">
        <is>
          <t>-</t>
        </is>
      </c>
      <c r="D398" s="82">
        <f>COUNT(B398:C398) / COUNTA(B398:C398)</f>
        <v/>
      </c>
      <c r="E398" s="82">
        <f>1-D398</f>
        <v/>
      </c>
    </row>
    <row r="399">
      <c r="A399" s="40" t="n">
        <v>45627</v>
      </c>
      <c r="B399" s="81" t="inlineStr">
        <is>
          <t>-</t>
        </is>
      </c>
      <c r="C399" s="81" t="inlineStr">
        <is>
          <t>-</t>
        </is>
      </c>
      <c r="D399" s="82">
        <f>COUNT(B399:C399) / COUNTA(B399:C399)</f>
        <v/>
      </c>
      <c r="E399" s="82">
        <f>1-D399</f>
        <v/>
      </c>
    </row>
    <row r="400">
      <c r="A400" s="81" t="inlineStr">
        <is>
          <t>Fonte: Ministério da Saúde - Cadastro Nacional dos Estabelecimentos de Saúde do Brasil - CNES</t>
        </is>
      </c>
    </row>
    <row r="401">
      <c r="A401" t="inlineStr">
        <is>
          <t>-------------</t>
        </is>
      </c>
    </row>
    <row r="402">
      <c r="A402" t="inlineStr">
        <is>
          <t>PORCENT_COMPLETA (%)</t>
        </is>
      </c>
      <c r="B402" s="82">
        <f>COUNT(B4:C399) / COUNTA(B4:C399)</f>
        <v/>
      </c>
    </row>
    <row r="403">
      <c r="A403" t="inlineStr">
        <is>
          <t>PORCENT_AUSENTE (%)</t>
        </is>
      </c>
      <c r="B403" s="82">
        <f>1-B402</f>
        <v/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0" summaryRight="0"/>
    <pageSetUpPr/>
  </sheetPr>
  <dimension ref="A1:G403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CNES - Estabelecimentos com Tipo de Atendimento Prestado - Ambulatório - Brasil</t>
        </is>
      </c>
    </row>
    <row r="2">
      <c r="A2" s="81" t="inlineStr">
        <is>
          <t>Período:Ago/2005-Ago/2024</t>
        </is>
      </c>
    </row>
    <row r="3">
      <c r="A3" s="81" t="inlineStr">
        <is>
          <t>Ano/mês compet.</t>
        </is>
      </c>
      <c r="B3" s="81" t="inlineStr">
        <is>
          <t>SUS</t>
        </is>
      </c>
      <c r="C3" s="81" t="inlineStr">
        <is>
          <t>Particular</t>
        </is>
      </c>
      <c r="D3" s="81" t="inlineStr">
        <is>
          <t>Plano_de_Saúde_Público</t>
        </is>
      </c>
      <c r="E3" s="81" t="inlineStr">
        <is>
          <t>Plano_de_Saúde_Privado</t>
        </is>
      </c>
      <c r="F3" t="inlineStr">
        <is>
          <t>DADOS_OBTIDOS (%)</t>
        </is>
      </c>
      <c r="G3" t="inlineStr">
        <is>
          <t>DADOS_AUSENTES (%)</t>
        </is>
      </c>
    </row>
    <row r="4">
      <c r="A4" s="40" t="n">
        <v>33604</v>
      </c>
      <c r="B4" s="81" t="inlineStr">
        <is>
          <t>-</t>
        </is>
      </c>
      <c r="C4" s="81" t="inlineStr">
        <is>
          <t>-</t>
        </is>
      </c>
      <c r="D4" s="81" t="inlineStr">
        <is>
          <t>-</t>
        </is>
      </c>
      <c r="E4" s="81" t="inlineStr">
        <is>
          <t>-</t>
        </is>
      </c>
      <c r="F4" s="82">
        <f>COUNT(B4:E4) / COUNTA(B4:E4)</f>
        <v/>
      </c>
      <c r="G4" s="82">
        <f>1-F4</f>
        <v/>
      </c>
    </row>
    <row r="5">
      <c r="A5" s="40" t="n">
        <v>33635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2">
        <f>COUNT(B5:E5) / COUNTA(B5:E5)</f>
        <v/>
      </c>
      <c r="G5" s="82">
        <f>1-F5</f>
        <v/>
      </c>
    </row>
    <row r="6">
      <c r="A6" s="40" t="n">
        <v>33664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2">
        <f>COUNT(B6:E6) / COUNTA(B6:E6)</f>
        <v/>
      </c>
      <c r="G6" s="82">
        <f>1-F6</f>
        <v/>
      </c>
    </row>
    <row r="7">
      <c r="A7" s="40" t="n">
        <v>33695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2">
        <f>COUNT(B7:E7) / COUNTA(B7:E7)</f>
        <v/>
      </c>
      <c r="G7" s="82">
        <f>1-F7</f>
        <v/>
      </c>
    </row>
    <row r="8">
      <c r="A8" s="40" t="n">
        <v>33725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2">
        <f>COUNT(B8:E8) / COUNTA(B8:E8)</f>
        <v/>
      </c>
      <c r="G8" s="82">
        <f>1-F8</f>
        <v/>
      </c>
    </row>
    <row r="9">
      <c r="A9" s="40" t="n">
        <v>33756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2">
        <f>COUNT(B9:E9) / COUNTA(B9:E9)</f>
        <v/>
      </c>
      <c r="G9" s="82">
        <f>1-F9</f>
        <v/>
      </c>
    </row>
    <row r="10">
      <c r="A10" s="40" t="n">
        <v>33786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2">
        <f>COUNT(B10:E10) / COUNTA(B10:E10)</f>
        <v/>
      </c>
      <c r="G10" s="82">
        <f>1-F10</f>
        <v/>
      </c>
    </row>
    <row r="11">
      <c r="A11" s="40" t="n">
        <v>33817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2">
        <f>COUNT(B11:E11) / COUNTA(B11:E11)</f>
        <v/>
      </c>
      <c r="G11" s="82">
        <f>1-F11</f>
        <v/>
      </c>
    </row>
    <row r="12">
      <c r="A12" s="40" t="n">
        <v>33848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-</t>
        </is>
      </c>
      <c r="F12" s="82">
        <f>COUNT(B12:E12) / COUNTA(B12:E12)</f>
        <v/>
      </c>
      <c r="G12" s="82">
        <f>1-F12</f>
        <v/>
      </c>
    </row>
    <row r="13">
      <c r="A13" s="40" t="n">
        <v>33878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-</t>
        </is>
      </c>
      <c r="F13" s="82">
        <f>COUNT(B13:E13) / COUNTA(B13:E13)</f>
        <v/>
      </c>
      <c r="G13" s="82">
        <f>1-F13</f>
        <v/>
      </c>
    </row>
    <row r="14">
      <c r="A14" s="40" t="n">
        <v>33909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-</t>
        </is>
      </c>
      <c r="F14" s="82">
        <f>COUNT(B14:E14) / COUNTA(B14:E14)</f>
        <v/>
      </c>
      <c r="G14" s="82">
        <f>1-F14</f>
        <v/>
      </c>
    </row>
    <row r="15">
      <c r="A15" s="40" t="n">
        <v>33939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1" t="inlineStr">
        <is>
          <t>-</t>
        </is>
      </c>
      <c r="F15" s="82">
        <f>COUNT(B15:E15) / COUNTA(B15:E15)</f>
        <v/>
      </c>
      <c r="G15" s="82">
        <f>1-F15</f>
        <v/>
      </c>
    </row>
    <row r="16">
      <c r="A16" s="40" t="n">
        <v>33970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-</t>
        </is>
      </c>
      <c r="F16" s="82">
        <f>COUNT(B16:E16) / COUNTA(B16:E16)</f>
        <v/>
      </c>
      <c r="G16" s="82">
        <f>1-F16</f>
        <v/>
      </c>
    </row>
    <row r="17">
      <c r="A17" s="40" t="n">
        <v>34001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-</t>
        </is>
      </c>
      <c r="F17" s="82">
        <f>COUNT(B17:E17) / COUNTA(B17:E17)</f>
        <v/>
      </c>
      <c r="G17" s="82">
        <f>1-F17</f>
        <v/>
      </c>
    </row>
    <row r="18">
      <c r="A18" s="40" t="n">
        <v>34029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1" t="inlineStr">
        <is>
          <t>-</t>
        </is>
      </c>
      <c r="F18" s="82">
        <f>COUNT(B18:E18) / COUNTA(B18:E18)</f>
        <v/>
      </c>
      <c r="G18" s="82">
        <f>1-F18</f>
        <v/>
      </c>
    </row>
    <row r="19">
      <c r="A19" s="40" t="n">
        <v>34060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1" t="inlineStr">
        <is>
          <t>-</t>
        </is>
      </c>
      <c r="F19" s="82">
        <f>COUNT(B19:E19) / COUNTA(B19:E19)</f>
        <v/>
      </c>
      <c r="G19" s="82">
        <f>1-F19</f>
        <v/>
      </c>
    </row>
    <row r="20">
      <c r="A20" s="40" t="n">
        <v>34090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1" t="inlineStr">
        <is>
          <t>-</t>
        </is>
      </c>
      <c r="F20" s="82">
        <f>COUNT(B20:E20) / COUNTA(B20:E20)</f>
        <v/>
      </c>
      <c r="G20" s="82">
        <f>1-F20</f>
        <v/>
      </c>
    </row>
    <row r="21">
      <c r="A21" s="40" t="n">
        <v>34121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1" t="inlineStr">
        <is>
          <t>-</t>
        </is>
      </c>
      <c r="F21" s="82">
        <f>COUNT(B21:E21) / COUNTA(B21:E21)</f>
        <v/>
      </c>
      <c r="G21" s="82">
        <f>1-F21</f>
        <v/>
      </c>
    </row>
    <row r="22">
      <c r="A22" s="40" t="n">
        <v>34151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1" t="inlineStr">
        <is>
          <t>-</t>
        </is>
      </c>
      <c r="F22" s="82">
        <f>COUNT(B22:E22) / COUNTA(B22:E22)</f>
        <v/>
      </c>
      <c r="G22" s="82">
        <f>1-F22</f>
        <v/>
      </c>
    </row>
    <row r="23">
      <c r="A23" s="40" t="n">
        <v>34182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1" t="inlineStr">
        <is>
          <t>-</t>
        </is>
      </c>
      <c r="F23" s="82">
        <f>COUNT(B23:E23) / COUNTA(B23:E23)</f>
        <v/>
      </c>
      <c r="G23" s="82">
        <f>1-F23</f>
        <v/>
      </c>
    </row>
    <row r="24">
      <c r="A24" s="40" t="n">
        <v>34213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1" t="inlineStr">
        <is>
          <t>-</t>
        </is>
      </c>
      <c r="F24" s="82">
        <f>COUNT(B24:E24) / COUNTA(B24:E24)</f>
        <v/>
      </c>
      <c r="G24" s="82">
        <f>1-F24</f>
        <v/>
      </c>
    </row>
    <row r="25">
      <c r="A25" s="40" t="n">
        <v>34243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1" t="inlineStr">
        <is>
          <t>-</t>
        </is>
      </c>
      <c r="F25" s="82">
        <f>COUNT(B25:E25) / COUNTA(B25:E25)</f>
        <v/>
      </c>
      <c r="G25" s="82">
        <f>1-F25</f>
        <v/>
      </c>
    </row>
    <row r="26">
      <c r="A26" s="40" t="n">
        <v>34274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1" t="inlineStr">
        <is>
          <t>-</t>
        </is>
      </c>
      <c r="F26" s="82">
        <f>COUNT(B26:E26) / COUNTA(B26:E26)</f>
        <v/>
      </c>
      <c r="G26" s="82">
        <f>1-F26</f>
        <v/>
      </c>
    </row>
    <row r="27">
      <c r="A27" s="40" t="n">
        <v>34304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1" t="inlineStr">
        <is>
          <t>-</t>
        </is>
      </c>
      <c r="F27" s="82">
        <f>COUNT(B27:E27) / COUNTA(B27:E27)</f>
        <v/>
      </c>
      <c r="G27" s="82">
        <f>1-F27</f>
        <v/>
      </c>
    </row>
    <row r="28">
      <c r="A28" s="40" t="n">
        <v>34335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1" t="inlineStr">
        <is>
          <t>-</t>
        </is>
      </c>
      <c r="F28" s="82">
        <f>COUNT(B28:E28) / COUNTA(B28:E28)</f>
        <v/>
      </c>
      <c r="G28" s="82">
        <f>1-F28</f>
        <v/>
      </c>
    </row>
    <row r="29">
      <c r="A29" s="40" t="n">
        <v>34366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1" t="inlineStr">
        <is>
          <t>-</t>
        </is>
      </c>
      <c r="F29" s="82">
        <f>COUNT(B29:E29) / COUNTA(B29:E29)</f>
        <v/>
      </c>
      <c r="G29" s="82">
        <f>1-F29</f>
        <v/>
      </c>
    </row>
    <row r="30">
      <c r="A30" s="40" t="n">
        <v>34394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1" t="inlineStr">
        <is>
          <t>-</t>
        </is>
      </c>
      <c r="F30" s="82">
        <f>COUNT(B30:E30) / COUNTA(B30:E30)</f>
        <v/>
      </c>
      <c r="G30" s="82">
        <f>1-F30</f>
        <v/>
      </c>
    </row>
    <row r="31">
      <c r="A31" s="40" t="n">
        <v>34425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1" t="inlineStr">
        <is>
          <t>-</t>
        </is>
      </c>
      <c r="F31" s="82">
        <f>COUNT(B31:E31) / COUNTA(B31:E31)</f>
        <v/>
      </c>
      <c r="G31" s="82">
        <f>1-F31</f>
        <v/>
      </c>
    </row>
    <row r="32">
      <c r="A32" s="40" t="n">
        <v>34455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1" t="inlineStr">
        <is>
          <t>-</t>
        </is>
      </c>
      <c r="F32" s="82">
        <f>COUNT(B32:E32) / COUNTA(B32:E32)</f>
        <v/>
      </c>
      <c r="G32" s="82">
        <f>1-F32</f>
        <v/>
      </c>
    </row>
    <row r="33">
      <c r="A33" s="40" t="n">
        <v>34486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1" t="inlineStr">
        <is>
          <t>-</t>
        </is>
      </c>
      <c r="F33" s="82">
        <f>COUNT(B33:E33) / COUNTA(B33:E33)</f>
        <v/>
      </c>
      <c r="G33" s="82">
        <f>1-F33</f>
        <v/>
      </c>
    </row>
    <row r="34">
      <c r="A34" s="40" t="n">
        <v>34516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1" t="inlineStr">
        <is>
          <t>-</t>
        </is>
      </c>
      <c r="F34" s="82">
        <f>COUNT(B34:E34) / COUNTA(B34:E34)</f>
        <v/>
      </c>
      <c r="G34" s="82">
        <f>1-F34</f>
        <v/>
      </c>
    </row>
    <row r="35">
      <c r="A35" s="40" t="n">
        <v>34547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1" t="inlineStr">
        <is>
          <t>-</t>
        </is>
      </c>
      <c r="F35" s="82">
        <f>COUNT(B35:E35) / COUNTA(B35:E35)</f>
        <v/>
      </c>
      <c r="G35" s="82">
        <f>1-F35</f>
        <v/>
      </c>
    </row>
    <row r="36">
      <c r="A36" s="40" t="n">
        <v>34578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1" t="inlineStr">
        <is>
          <t>-</t>
        </is>
      </c>
      <c r="F36" s="82">
        <f>COUNT(B36:E36) / COUNTA(B36:E36)</f>
        <v/>
      </c>
      <c r="G36" s="82">
        <f>1-F36</f>
        <v/>
      </c>
    </row>
    <row r="37">
      <c r="A37" s="40" t="n">
        <v>34608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1" t="inlineStr">
        <is>
          <t>-</t>
        </is>
      </c>
      <c r="F37" s="82">
        <f>COUNT(B37:E37) / COUNTA(B37:E37)</f>
        <v/>
      </c>
      <c r="G37" s="82">
        <f>1-F37</f>
        <v/>
      </c>
    </row>
    <row r="38">
      <c r="A38" s="40" t="n">
        <v>34639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1" t="inlineStr">
        <is>
          <t>-</t>
        </is>
      </c>
      <c r="F38" s="82">
        <f>COUNT(B38:E38) / COUNTA(B38:E38)</f>
        <v/>
      </c>
      <c r="G38" s="82">
        <f>1-F38</f>
        <v/>
      </c>
    </row>
    <row r="39">
      <c r="A39" s="40" t="n">
        <v>34669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1" t="inlineStr">
        <is>
          <t>-</t>
        </is>
      </c>
      <c r="F39" s="82">
        <f>COUNT(B39:E39) / COUNTA(B39:E39)</f>
        <v/>
      </c>
      <c r="G39" s="82">
        <f>1-F39</f>
        <v/>
      </c>
    </row>
    <row r="40">
      <c r="A40" s="40" t="n">
        <v>34700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1" t="inlineStr">
        <is>
          <t>-</t>
        </is>
      </c>
      <c r="F40" s="82">
        <f>COUNT(B40:E40) / COUNTA(B40:E40)</f>
        <v/>
      </c>
      <c r="G40" s="82">
        <f>1-F40</f>
        <v/>
      </c>
    </row>
    <row r="41">
      <c r="A41" s="40" t="n">
        <v>34731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1" t="inlineStr">
        <is>
          <t>-</t>
        </is>
      </c>
      <c r="F41" s="82">
        <f>COUNT(B41:E41) / COUNTA(B41:E41)</f>
        <v/>
      </c>
      <c r="G41" s="82">
        <f>1-F41</f>
        <v/>
      </c>
    </row>
    <row r="42">
      <c r="A42" s="40" t="n">
        <v>34759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1" t="inlineStr">
        <is>
          <t>-</t>
        </is>
      </c>
      <c r="F42" s="82">
        <f>COUNT(B42:E42) / COUNTA(B42:E42)</f>
        <v/>
      </c>
      <c r="G42" s="82">
        <f>1-F42</f>
        <v/>
      </c>
    </row>
    <row r="43">
      <c r="A43" s="40" t="n">
        <v>34790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1" t="inlineStr">
        <is>
          <t>-</t>
        </is>
      </c>
      <c r="F43" s="82">
        <f>COUNT(B43:E43) / COUNTA(B43:E43)</f>
        <v/>
      </c>
      <c r="G43" s="82">
        <f>1-F43</f>
        <v/>
      </c>
    </row>
    <row r="44">
      <c r="A44" s="40" t="n">
        <v>34820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1" t="inlineStr">
        <is>
          <t>-</t>
        </is>
      </c>
      <c r="F44" s="82">
        <f>COUNT(B44:E44) / COUNTA(B44:E44)</f>
        <v/>
      </c>
      <c r="G44" s="82">
        <f>1-F44</f>
        <v/>
      </c>
    </row>
    <row r="45">
      <c r="A45" s="40" t="n">
        <v>34851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1" t="inlineStr">
        <is>
          <t>-</t>
        </is>
      </c>
      <c r="F45" s="82">
        <f>COUNT(B45:E45) / COUNTA(B45:E45)</f>
        <v/>
      </c>
      <c r="G45" s="82">
        <f>1-F45</f>
        <v/>
      </c>
    </row>
    <row r="46">
      <c r="A46" s="40" t="n">
        <v>34881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1" t="inlineStr">
        <is>
          <t>-</t>
        </is>
      </c>
      <c r="F46" s="82">
        <f>COUNT(B46:E46) / COUNTA(B46:E46)</f>
        <v/>
      </c>
      <c r="G46" s="82">
        <f>1-F46</f>
        <v/>
      </c>
    </row>
    <row r="47">
      <c r="A47" s="40" t="n">
        <v>34912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1" t="inlineStr">
        <is>
          <t>-</t>
        </is>
      </c>
      <c r="F47" s="82">
        <f>COUNT(B47:E47) / COUNTA(B47:E47)</f>
        <v/>
      </c>
      <c r="G47" s="82">
        <f>1-F47</f>
        <v/>
      </c>
    </row>
    <row r="48">
      <c r="A48" s="40" t="n">
        <v>34943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1" t="inlineStr">
        <is>
          <t>-</t>
        </is>
      </c>
      <c r="F48" s="82">
        <f>COUNT(B48:E48) / COUNTA(B48:E48)</f>
        <v/>
      </c>
      <c r="G48" s="82">
        <f>1-F48</f>
        <v/>
      </c>
    </row>
    <row r="49">
      <c r="A49" s="40" t="n">
        <v>34973</v>
      </c>
      <c r="B49" s="81" t="inlineStr">
        <is>
          <t>-</t>
        </is>
      </c>
      <c r="C49" s="81" t="inlineStr">
        <is>
          <t>-</t>
        </is>
      </c>
      <c r="D49" s="81" t="inlineStr">
        <is>
          <t>-</t>
        </is>
      </c>
      <c r="E49" s="81" t="inlineStr">
        <is>
          <t>-</t>
        </is>
      </c>
      <c r="F49" s="82">
        <f>COUNT(B49:E49) / COUNTA(B49:E49)</f>
        <v/>
      </c>
      <c r="G49" s="82">
        <f>1-F49</f>
        <v/>
      </c>
    </row>
    <row r="50">
      <c r="A50" s="40" t="n">
        <v>35004</v>
      </c>
      <c r="B50" s="81" t="inlineStr">
        <is>
          <t>-</t>
        </is>
      </c>
      <c r="C50" s="81" t="inlineStr">
        <is>
          <t>-</t>
        </is>
      </c>
      <c r="D50" s="81" t="inlineStr">
        <is>
          <t>-</t>
        </is>
      </c>
      <c r="E50" s="81" t="inlineStr">
        <is>
          <t>-</t>
        </is>
      </c>
      <c r="F50" s="82">
        <f>COUNT(B50:E50) / COUNTA(B50:E50)</f>
        <v/>
      </c>
      <c r="G50" s="82">
        <f>1-F50</f>
        <v/>
      </c>
    </row>
    <row r="51">
      <c r="A51" s="40" t="n">
        <v>35034</v>
      </c>
      <c r="B51" s="81" t="inlineStr">
        <is>
          <t>-</t>
        </is>
      </c>
      <c r="C51" s="81" t="inlineStr">
        <is>
          <t>-</t>
        </is>
      </c>
      <c r="D51" s="81" t="inlineStr">
        <is>
          <t>-</t>
        </is>
      </c>
      <c r="E51" s="81" t="inlineStr">
        <is>
          <t>-</t>
        </is>
      </c>
      <c r="F51" s="82">
        <f>COUNT(B51:E51) / COUNTA(B51:E51)</f>
        <v/>
      </c>
      <c r="G51" s="82">
        <f>1-F51</f>
        <v/>
      </c>
    </row>
    <row r="52">
      <c r="A52" s="40" t="n">
        <v>35065</v>
      </c>
      <c r="B52" s="81" t="inlineStr">
        <is>
          <t>-</t>
        </is>
      </c>
      <c r="C52" s="81" t="inlineStr">
        <is>
          <t>-</t>
        </is>
      </c>
      <c r="D52" s="81" t="inlineStr">
        <is>
          <t>-</t>
        </is>
      </c>
      <c r="E52" s="81" t="inlineStr">
        <is>
          <t>-</t>
        </is>
      </c>
      <c r="F52" s="82">
        <f>COUNT(B52:E52) / COUNTA(B52:E52)</f>
        <v/>
      </c>
      <c r="G52" s="82">
        <f>1-F52</f>
        <v/>
      </c>
    </row>
    <row r="53">
      <c r="A53" s="40" t="n">
        <v>35096</v>
      </c>
      <c r="B53" s="81" t="inlineStr">
        <is>
          <t>-</t>
        </is>
      </c>
      <c r="C53" s="81" t="inlineStr">
        <is>
          <t>-</t>
        </is>
      </c>
      <c r="D53" s="81" t="inlineStr">
        <is>
          <t>-</t>
        </is>
      </c>
      <c r="E53" s="81" t="inlineStr">
        <is>
          <t>-</t>
        </is>
      </c>
      <c r="F53" s="82">
        <f>COUNT(B53:E53) / COUNTA(B53:E53)</f>
        <v/>
      </c>
      <c r="G53" s="82">
        <f>1-F53</f>
        <v/>
      </c>
    </row>
    <row r="54">
      <c r="A54" s="40" t="n">
        <v>35125</v>
      </c>
      <c r="B54" s="81" t="inlineStr">
        <is>
          <t>-</t>
        </is>
      </c>
      <c r="C54" s="81" t="inlineStr">
        <is>
          <t>-</t>
        </is>
      </c>
      <c r="D54" s="81" t="inlineStr">
        <is>
          <t>-</t>
        </is>
      </c>
      <c r="E54" s="81" t="inlineStr">
        <is>
          <t>-</t>
        </is>
      </c>
      <c r="F54" s="82">
        <f>COUNT(B54:E54) / COUNTA(B54:E54)</f>
        <v/>
      </c>
      <c r="G54" s="82">
        <f>1-F54</f>
        <v/>
      </c>
    </row>
    <row r="55">
      <c r="A55" s="40" t="n">
        <v>35156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1" t="inlineStr">
        <is>
          <t>-</t>
        </is>
      </c>
      <c r="F55" s="82">
        <f>COUNT(B55:E55) / COUNTA(B55:E55)</f>
        <v/>
      </c>
      <c r="G55" s="82">
        <f>1-F55</f>
        <v/>
      </c>
    </row>
    <row r="56">
      <c r="A56" s="40" t="n">
        <v>35186</v>
      </c>
      <c r="B56" s="81" t="inlineStr">
        <is>
          <t>-</t>
        </is>
      </c>
      <c r="C56" s="81" t="inlineStr">
        <is>
          <t>-</t>
        </is>
      </c>
      <c r="D56" s="81" t="inlineStr">
        <is>
          <t>-</t>
        </is>
      </c>
      <c r="E56" s="81" t="inlineStr">
        <is>
          <t>-</t>
        </is>
      </c>
      <c r="F56" s="82">
        <f>COUNT(B56:E56) / COUNTA(B56:E56)</f>
        <v/>
      </c>
      <c r="G56" s="82">
        <f>1-F56</f>
        <v/>
      </c>
    </row>
    <row r="57">
      <c r="A57" s="40" t="n">
        <v>35217</v>
      </c>
      <c r="B57" s="81" t="inlineStr">
        <is>
          <t>-</t>
        </is>
      </c>
      <c r="C57" s="81" t="inlineStr">
        <is>
          <t>-</t>
        </is>
      </c>
      <c r="D57" s="81" t="inlineStr">
        <is>
          <t>-</t>
        </is>
      </c>
      <c r="E57" s="81" t="inlineStr">
        <is>
          <t>-</t>
        </is>
      </c>
      <c r="F57" s="82">
        <f>COUNT(B57:E57) / COUNTA(B57:E57)</f>
        <v/>
      </c>
      <c r="G57" s="82">
        <f>1-F57</f>
        <v/>
      </c>
    </row>
    <row r="58">
      <c r="A58" s="40" t="n">
        <v>35247</v>
      </c>
      <c r="B58" s="81" t="inlineStr">
        <is>
          <t>-</t>
        </is>
      </c>
      <c r="C58" s="81" t="inlineStr">
        <is>
          <t>-</t>
        </is>
      </c>
      <c r="D58" s="81" t="inlineStr">
        <is>
          <t>-</t>
        </is>
      </c>
      <c r="E58" s="81" t="inlineStr">
        <is>
          <t>-</t>
        </is>
      </c>
      <c r="F58" s="82">
        <f>COUNT(B58:E58) / COUNTA(B58:E58)</f>
        <v/>
      </c>
      <c r="G58" s="82">
        <f>1-F58</f>
        <v/>
      </c>
    </row>
    <row r="59">
      <c r="A59" s="40" t="n">
        <v>35278</v>
      </c>
      <c r="B59" s="81" t="inlineStr">
        <is>
          <t>-</t>
        </is>
      </c>
      <c r="C59" s="81" t="inlineStr">
        <is>
          <t>-</t>
        </is>
      </c>
      <c r="D59" s="81" t="inlineStr">
        <is>
          <t>-</t>
        </is>
      </c>
      <c r="E59" s="81" t="inlineStr">
        <is>
          <t>-</t>
        </is>
      </c>
      <c r="F59" s="82">
        <f>COUNT(B59:E59) / COUNTA(B59:E59)</f>
        <v/>
      </c>
      <c r="G59" s="82">
        <f>1-F59</f>
        <v/>
      </c>
    </row>
    <row r="60">
      <c r="A60" s="40" t="n">
        <v>35309</v>
      </c>
      <c r="B60" s="81" t="inlineStr">
        <is>
          <t>-</t>
        </is>
      </c>
      <c r="C60" s="81" t="inlineStr">
        <is>
          <t>-</t>
        </is>
      </c>
      <c r="D60" s="81" t="inlineStr">
        <is>
          <t>-</t>
        </is>
      </c>
      <c r="E60" s="81" t="inlineStr">
        <is>
          <t>-</t>
        </is>
      </c>
      <c r="F60" s="82">
        <f>COUNT(B60:E60) / COUNTA(B60:E60)</f>
        <v/>
      </c>
      <c r="G60" s="82">
        <f>1-F60</f>
        <v/>
      </c>
    </row>
    <row r="61">
      <c r="A61" s="40" t="n">
        <v>35339</v>
      </c>
      <c r="B61" s="81" t="inlineStr">
        <is>
          <t>-</t>
        </is>
      </c>
      <c r="C61" s="81" t="inlineStr">
        <is>
          <t>-</t>
        </is>
      </c>
      <c r="D61" s="81" t="inlineStr">
        <is>
          <t>-</t>
        </is>
      </c>
      <c r="E61" s="81" t="inlineStr">
        <is>
          <t>-</t>
        </is>
      </c>
      <c r="F61" s="82">
        <f>COUNT(B61:E61) / COUNTA(B61:E61)</f>
        <v/>
      </c>
      <c r="G61" s="82">
        <f>1-F61</f>
        <v/>
      </c>
    </row>
    <row r="62">
      <c r="A62" s="40" t="n">
        <v>35370</v>
      </c>
      <c r="B62" s="81" t="inlineStr">
        <is>
          <t>-</t>
        </is>
      </c>
      <c r="C62" s="81" t="inlineStr">
        <is>
          <t>-</t>
        </is>
      </c>
      <c r="D62" s="81" t="inlineStr">
        <is>
          <t>-</t>
        </is>
      </c>
      <c r="E62" s="81" t="inlineStr">
        <is>
          <t>-</t>
        </is>
      </c>
      <c r="F62" s="82">
        <f>COUNT(B62:E62) / COUNTA(B62:E62)</f>
        <v/>
      </c>
      <c r="G62" s="82">
        <f>1-F62</f>
        <v/>
      </c>
    </row>
    <row r="63">
      <c r="A63" s="40" t="n">
        <v>35400</v>
      </c>
      <c r="B63" s="81" t="inlineStr">
        <is>
          <t>-</t>
        </is>
      </c>
      <c r="C63" s="81" t="inlineStr">
        <is>
          <t>-</t>
        </is>
      </c>
      <c r="D63" s="81" t="inlineStr">
        <is>
          <t>-</t>
        </is>
      </c>
      <c r="E63" s="81" t="inlineStr">
        <is>
          <t>-</t>
        </is>
      </c>
      <c r="F63" s="82">
        <f>COUNT(B63:E63) / COUNTA(B63:E63)</f>
        <v/>
      </c>
      <c r="G63" s="82">
        <f>1-F63</f>
        <v/>
      </c>
    </row>
    <row r="64">
      <c r="A64" s="40" t="n">
        <v>35431</v>
      </c>
      <c r="B64" s="81" t="inlineStr">
        <is>
          <t>-</t>
        </is>
      </c>
      <c r="C64" s="81" t="inlineStr">
        <is>
          <t>-</t>
        </is>
      </c>
      <c r="D64" s="81" t="inlineStr">
        <is>
          <t>-</t>
        </is>
      </c>
      <c r="E64" s="81" t="inlineStr">
        <is>
          <t>-</t>
        </is>
      </c>
      <c r="F64" s="82">
        <f>COUNT(B64:E64) / COUNTA(B64:E64)</f>
        <v/>
      </c>
      <c r="G64" s="82">
        <f>1-F64</f>
        <v/>
      </c>
    </row>
    <row r="65">
      <c r="A65" s="40" t="n">
        <v>35462</v>
      </c>
      <c r="B65" s="81" t="inlineStr">
        <is>
          <t>-</t>
        </is>
      </c>
      <c r="C65" s="81" t="inlineStr">
        <is>
          <t>-</t>
        </is>
      </c>
      <c r="D65" s="81" t="inlineStr">
        <is>
          <t>-</t>
        </is>
      </c>
      <c r="E65" s="81" t="inlineStr">
        <is>
          <t>-</t>
        </is>
      </c>
      <c r="F65" s="82">
        <f>COUNT(B65:E65) / COUNTA(B65:E65)</f>
        <v/>
      </c>
      <c r="G65" s="82">
        <f>1-F65</f>
        <v/>
      </c>
    </row>
    <row r="66">
      <c r="A66" s="40" t="n">
        <v>35490</v>
      </c>
      <c r="B66" s="81" t="inlineStr">
        <is>
          <t>-</t>
        </is>
      </c>
      <c r="C66" s="81" t="inlineStr">
        <is>
          <t>-</t>
        </is>
      </c>
      <c r="D66" s="81" t="inlineStr">
        <is>
          <t>-</t>
        </is>
      </c>
      <c r="E66" s="81" t="inlineStr">
        <is>
          <t>-</t>
        </is>
      </c>
      <c r="F66" s="82">
        <f>COUNT(B66:E66) / COUNTA(B66:E66)</f>
        <v/>
      </c>
      <c r="G66" s="82">
        <f>1-F66</f>
        <v/>
      </c>
    </row>
    <row r="67">
      <c r="A67" s="40" t="n">
        <v>35521</v>
      </c>
      <c r="B67" s="81" t="inlineStr">
        <is>
          <t>-</t>
        </is>
      </c>
      <c r="C67" s="81" t="inlineStr">
        <is>
          <t>-</t>
        </is>
      </c>
      <c r="D67" s="81" t="inlineStr">
        <is>
          <t>-</t>
        </is>
      </c>
      <c r="E67" s="81" t="inlineStr">
        <is>
          <t>-</t>
        </is>
      </c>
      <c r="F67" s="82">
        <f>COUNT(B67:E67) / COUNTA(B67:E67)</f>
        <v/>
      </c>
      <c r="G67" s="82">
        <f>1-F67</f>
        <v/>
      </c>
    </row>
    <row r="68">
      <c r="A68" s="40" t="n">
        <v>35551</v>
      </c>
      <c r="B68" s="81" t="inlineStr">
        <is>
          <t>-</t>
        </is>
      </c>
      <c r="C68" s="81" t="inlineStr">
        <is>
          <t>-</t>
        </is>
      </c>
      <c r="D68" s="81" t="inlineStr">
        <is>
          <t>-</t>
        </is>
      </c>
      <c r="E68" s="81" t="inlineStr">
        <is>
          <t>-</t>
        </is>
      </c>
      <c r="F68" s="82">
        <f>COUNT(B68:E68) / COUNTA(B68:E68)</f>
        <v/>
      </c>
      <c r="G68" s="82">
        <f>1-F68</f>
        <v/>
      </c>
    </row>
    <row r="69">
      <c r="A69" s="40" t="n">
        <v>35582</v>
      </c>
      <c r="B69" s="81" t="inlineStr">
        <is>
          <t>-</t>
        </is>
      </c>
      <c r="C69" s="81" t="inlineStr">
        <is>
          <t>-</t>
        </is>
      </c>
      <c r="D69" s="81" t="inlineStr">
        <is>
          <t>-</t>
        </is>
      </c>
      <c r="E69" s="81" t="inlineStr">
        <is>
          <t>-</t>
        </is>
      </c>
      <c r="F69" s="82">
        <f>COUNT(B69:E69) / COUNTA(B69:E69)</f>
        <v/>
      </c>
      <c r="G69" s="82">
        <f>1-F69</f>
        <v/>
      </c>
    </row>
    <row r="70">
      <c r="A70" s="40" t="n">
        <v>35612</v>
      </c>
      <c r="B70" s="81" t="inlineStr">
        <is>
          <t>-</t>
        </is>
      </c>
      <c r="C70" s="81" t="inlineStr">
        <is>
          <t>-</t>
        </is>
      </c>
      <c r="D70" s="81" t="inlineStr">
        <is>
          <t>-</t>
        </is>
      </c>
      <c r="E70" s="81" t="inlineStr">
        <is>
          <t>-</t>
        </is>
      </c>
      <c r="F70" s="82">
        <f>COUNT(B70:E70) / COUNTA(B70:E70)</f>
        <v/>
      </c>
      <c r="G70" s="82">
        <f>1-F70</f>
        <v/>
      </c>
    </row>
    <row r="71">
      <c r="A71" s="40" t="n">
        <v>35643</v>
      </c>
      <c r="B71" s="81" t="inlineStr">
        <is>
          <t>-</t>
        </is>
      </c>
      <c r="C71" s="81" t="inlineStr">
        <is>
          <t>-</t>
        </is>
      </c>
      <c r="D71" s="81" t="inlineStr">
        <is>
          <t>-</t>
        </is>
      </c>
      <c r="E71" s="81" t="inlineStr">
        <is>
          <t>-</t>
        </is>
      </c>
      <c r="F71" s="82">
        <f>COUNT(B71:E71) / COUNTA(B71:E71)</f>
        <v/>
      </c>
      <c r="G71" s="82">
        <f>1-F71</f>
        <v/>
      </c>
    </row>
    <row r="72">
      <c r="A72" s="40" t="n">
        <v>35674</v>
      </c>
      <c r="B72" s="81" t="inlineStr">
        <is>
          <t>-</t>
        </is>
      </c>
      <c r="C72" s="81" t="inlineStr">
        <is>
          <t>-</t>
        </is>
      </c>
      <c r="D72" s="81" t="inlineStr">
        <is>
          <t>-</t>
        </is>
      </c>
      <c r="E72" s="81" t="inlineStr">
        <is>
          <t>-</t>
        </is>
      </c>
      <c r="F72" s="82">
        <f>COUNT(B72:E72) / COUNTA(B72:E72)</f>
        <v/>
      </c>
      <c r="G72" s="82">
        <f>1-F72</f>
        <v/>
      </c>
    </row>
    <row r="73">
      <c r="A73" s="40" t="n">
        <v>35704</v>
      </c>
      <c r="B73" s="81" t="inlineStr">
        <is>
          <t>-</t>
        </is>
      </c>
      <c r="C73" s="81" t="inlineStr">
        <is>
          <t>-</t>
        </is>
      </c>
      <c r="D73" s="81" t="inlineStr">
        <is>
          <t>-</t>
        </is>
      </c>
      <c r="E73" s="81" t="inlineStr">
        <is>
          <t>-</t>
        </is>
      </c>
      <c r="F73" s="82">
        <f>COUNT(B73:E73) / COUNTA(B73:E73)</f>
        <v/>
      </c>
      <c r="G73" s="82">
        <f>1-F73</f>
        <v/>
      </c>
    </row>
    <row r="74">
      <c r="A74" s="40" t="n">
        <v>35735</v>
      </c>
      <c r="B74" s="81" t="inlineStr">
        <is>
          <t>-</t>
        </is>
      </c>
      <c r="C74" s="81" t="inlineStr">
        <is>
          <t>-</t>
        </is>
      </c>
      <c r="D74" s="81" t="inlineStr">
        <is>
          <t>-</t>
        </is>
      </c>
      <c r="E74" s="81" t="inlineStr">
        <is>
          <t>-</t>
        </is>
      </c>
      <c r="F74" s="82">
        <f>COUNT(B74:E74) / COUNTA(B74:E74)</f>
        <v/>
      </c>
      <c r="G74" s="82">
        <f>1-F74</f>
        <v/>
      </c>
    </row>
    <row r="75">
      <c r="A75" s="40" t="n">
        <v>35765</v>
      </c>
      <c r="B75" s="81" t="inlineStr">
        <is>
          <t>-</t>
        </is>
      </c>
      <c r="C75" s="81" t="inlineStr">
        <is>
          <t>-</t>
        </is>
      </c>
      <c r="D75" s="81" t="inlineStr">
        <is>
          <t>-</t>
        </is>
      </c>
      <c r="E75" s="81" t="inlineStr">
        <is>
          <t>-</t>
        </is>
      </c>
      <c r="F75" s="82">
        <f>COUNT(B75:E75) / COUNTA(B75:E75)</f>
        <v/>
      </c>
      <c r="G75" s="82">
        <f>1-F75</f>
        <v/>
      </c>
    </row>
    <row r="76">
      <c r="A76" s="40" t="n">
        <v>35796</v>
      </c>
      <c r="B76" s="81" t="inlineStr">
        <is>
          <t>-</t>
        </is>
      </c>
      <c r="C76" s="81" t="inlineStr">
        <is>
          <t>-</t>
        </is>
      </c>
      <c r="D76" s="81" t="inlineStr">
        <is>
          <t>-</t>
        </is>
      </c>
      <c r="E76" s="81" t="inlineStr">
        <is>
          <t>-</t>
        </is>
      </c>
      <c r="F76" s="82">
        <f>COUNT(B76:E76) / COUNTA(B76:E76)</f>
        <v/>
      </c>
      <c r="G76" s="82">
        <f>1-F76</f>
        <v/>
      </c>
    </row>
    <row r="77">
      <c r="A77" s="40" t="n">
        <v>35827</v>
      </c>
      <c r="B77" s="81" t="inlineStr">
        <is>
          <t>-</t>
        </is>
      </c>
      <c r="C77" s="81" t="inlineStr">
        <is>
          <t>-</t>
        </is>
      </c>
      <c r="D77" s="81" t="inlineStr">
        <is>
          <t>-</t>
        </is>
      </c>
      <c r="E77" s="81" t="inlineStr">
        <is>
          <t>-</t>
        </is>
      </c>
      <c r="F77" s="82">
        <f>COUNT(B77:E77) / COUNTA(B77:E77)</f>
        <v/>
      </c>
      <c r="G77" s="82">
        <f>1-F77</f>
        <v/>
      </c>
    </row>
    <row r="78">
      <c r="A78" s="40" t="n">
        <v>35855</v>
      </c>
      <c r="B78" s="81" t="inlineStr">
        <is>
          <t>-</t>
        </is>
      </c>
      <c r="C78" s="81" t="inlineStr">
        <is>
          <t>-</t>
        </is>
      </c>
      <c r="D78" s="81" t="inlineStr">
        <is>
          <t>-</t>
        </is>
      </c>
      <c r="E78" s="81" t="inlineStr">
        <is>
          <t>-</t>
        </is>
      </c>
      <c r="F78" s="82">
        <f>COUNT(B78:E78) / COUNTA(B78:E78)</f>
        <v/>
      </c>
      <c r="G78" s="82">
        <f>1-F78</f>
        <v/>
      </c>
    </row>
    <row r="79">
      <c r="A79" s="40" t="n">
        <v>35886</v>
      </c>
      <c r="B79" s="81" t="inlineStr">
        <is>
          <t>-</t>
        </is>
      </c>
      <c r="C79" s="81" t="inlineStr">
        <is>
          <t>-</t>
        </is>
      </c>
      <c r="D79" s="81" t="inlineStr">
        <is>
          <t>-</t>
        </is>
      </c>
      <c r="E79" s="81" t="inlineStr">
        <is>
          <t>-</t>
        </is>
      </c>
      <c r="F79" s="82">
        <f>COUNT(B79:E79) / COUNTA(B79:E79)</f>
        <v/>
      </c>
      <c r="G79" s="82">
        <f>1-F79</f>
        <v/>
      </c>
    </row>
    <row r="80">
      <c r="A80" s="40" t="n">
        <v>35916</v>
      </c>
      <c r="B80" s="81" t="inlineStr">
        <is>
          <t>-</t>
        </is>
      </c>
      <c r="C80" s="81" t="inlineStr">
        <is>
          <t>-</t>
        </is>
      </c>
      <c r="D80" s="81" t="inlineStr">
        <is>
          <t>-</t>
        </is>
      </c>
      <c r="E80" s="81" t="inlineStr">
        <is>
          <t>-</t>
        </is>
      </c>
      <c r="F80" s="82">
        <f>COUNT(B80:E80) / COUNTA(B80:E80)</f>
        <v/>
      </c>
      <c r="G80" s="82">
        <f>1-F80</f>
        <v/>
      </c>
    </row>
    <row r="81">
      <c r="A81" s="40" t="n">
        <v>35947</v>
      </c>
      <c r="B81" s="81" t="inlineStr">
        <is>
          <t>-</t>
        </is>
      </c>
      <c r="C81" s="81" t="inlineStr">
        <is>
          <t>-</t>
        </is>
      </c>
      <c r="D81" s="81" t="inlineStr">
        <is>
          <t>-</t>
        </is>
      </c>
      <c r="E81" s="81" t="inlineStr">
        <is>
          <t>-</t>
        </is>
      </c>
      <c r="F81" s="82">
        <f>COUNT(B81:E81) / COUNTA(B81:E81)</f>
        <v/>
      </c>
      <c r="G81" s="82">
        <f>1-F81</f>
        <v/>
      </c>
    </row>
    <row r="82">
      <c r="A82" s="40" t="n">
        <v>35977</v>
      </c>
      <c r="B82" s="81" t="inlineStr">
        <is>
          <t>-</t>
        </is>
      </c>
      <c r="C82" s="81" t="inlineStr">
        <is>
          <t>-</t>
        </is>
      </c>
      <c r="D82" s="81" t="inlineStr">
        <is>
          <t>-</t>
        </is>
      </c>
      <c r="E82" s="81" t="inlineStr">
        <is>
          <t>-</t>
        </is>
      </c>
      <c r="F82" s="82">
        <f>COUNT(B82:E82) / COUNTA(B82:E82)</f>
        <v/>
      </c>
      <c r="G82" s="82">
        <f>1-F82</f>
        <v/>
      </c>
    </row>
    <row r="83">
      <c r="A83" s="40" t="n">
        <v>36008</v>
      </c>
      <c r="B83" s="81" t="inlineStr">
        <is>
          <t>-</t>
        </is>
      </c>
      <c r="C83" s="81" t="inlineStr">
        <is>
          <t>-</t>
        </is>
      </c>
      <c r="D83" s="81" t="inlineStr">
        <is>
          <t>-</t>
        </is>
      </c>
      <c r="E83" s="81" t="inlineStr">
        <is>
          <t>-</t>
        </is>
      </c>
      <c r="F83" s="82">
        <f>COUNT(B83:E83) / COUNTA(B83:E83)</f>
        <v/>
      </c>
      <c r="G83" s="82">
        <f>1-F83</f>
        <v/>
      </c>
    </row>
    <row r="84">
      <c r="A84" s="40" t="n">
        <v>36039</v>
      </c>
      <c r="B84" s="81" t="inlineStr">
        <is>
          <t>-</t>
        </is>
      </c>
      <c r="C84" s="81" t="inlineStr">
        <is>
          <t>-</t>
        </is>
      </c>
      <c r="D84" s="81" t="inlineStr">
        <is>
          <t>-</t>
        </is>
      </c>
      <c r="E84" s="81" t="inlineStr">
        <is>
          <t>-</t>
        </is>
      </c>
      <c r="F84" s="82">
        <f>COUNT(B84:E84) / COUNTA(B84:E84)</f>
        <v/>
      </c>
      <c r="G84" s="82">
        <f>1-F84</f>
        <v/>
      </c>
    </row>
    <row r="85">
      <c r="A85" s="40" t="n">
        <v>36069</v>
      </c>
      <c r="B85" s="81" t="inlineStr">
        <is>
          <t>-</t>
        </is>
      </c>
      <c r="C85" s="81" t="inlineStr">
        <is>
          <t>-</t>
        </is>
      </c>
      <c r="D85" s="81" t="inlineStr">
        <is>
          <t>-</t>
        </is>
      </c>
      <c r="E85" s="81" t="inlineStr">
        <is>
          <t>-</t>
        </is>
      </c>
      <c r="F85" s="82">
        <f>COUNT(B85:E85) / COUNTA(B85:E85)</f>
        <v/>
      </c>
      <c r="G85" s="82">
        <f>1-F85</f>
        <v/>
      </c>
    </row>
    <row r="86">
      <c r="A86" s="40" t="n">
        <v>36100</v>
      </c>
      <c r="B86" s="81" t="inlineStr">
        <is>
          <t>-</t>
        </is>
      </c>
      <c r="C86" s="81" t="inlineStr">
        <is>
          <t>-</t>
        </is>
      </c>
      <c r="D86" s="81" t="inlineStr">
        <is>
          <t>-</t>
        </is>
      </c>
      <c r="E86" s="81" t="inlineStr">
        <is>
          <t>-</t>
        </is>
      </c>
      <c r="F86" s="82">
        <f>COUNT(B86:E86) / COUNTA(B86:E86)</f>
        <v/>
      </c>
      <c r="G86" s="82">
        <f>1-F86</f>
        <v/>
      </c>
    </row>
    <row r="87">
      <c r="A87" s="40" t="n">
        <v>36130</v>
      </c>
      <c r="B87" s="81" t="inlineStr">
        <is>
          <t>-</t>
        </is>
      </c>
      <c r="C87" s="81" t="inlineStr">
        <is>
          <t>-</t>
        </is>
      </c>
      <c r="D87" s="81" t="inlineStr">
        <is>
          <t>-</t>
        </is>
      </c>
      <c r="E87" s="81" t="inlineStr">
        <is>
          <t>-</t>
        </is>
      </c>
      <c r="F87" s="82">
        <f>COUNT(B87:E87) / COUNTA(B87:E87)</f>
        <v/>
      </c>
      <c r="G87" s="82">
        <f>1-F87</f>
        <v/>
      </c>
    </row>
    <row r="88">
      <c r="A88" s="40" t="n">
        <v>36161</v>
      </c>
      <c r="B88" s="81" t="inlineStr">
        <is>
          <t>-</t>
        </is>
      </c>
      <c r="C88" s="81" t="inlineStr">
        <is>
          <t>-</t>
        </is>
      </c>
      <c r="D88" s="81" t="inlineStr">
        <is>
          <t>-</t>
        </is>
      </c>
      <c r="E88" s="81" t="inlineStr">
        <is>
          <t>-</t>
        </is>
      </c>
      <c r="F88" s="82">
        <f>COUNT(B88:E88) / COUNTA(B88:E88)</f>
        <v/>
      </c>
      <c r="G88" s="82">
        <f>1-F88</f>
        <v/>
      </c>
    </row>
    <row r="89">
      <c r="A89" s="40" t="n">
        <v>36192</v>
      </c>
      <c r="B89" s="81" t="inlineStr">
        <is>
          <t>-</t>
        </is>
      </c>
      <c r="C89" s="81" t="inlineStr">
        <is>
          <t>-</t>
        </is>
      </c>
      <c r="D89" s="81" t="inlineStr">
        <is>
          <t>-</t>
        </is>
      </c>
      <c r="E89" s="81" t="inlineStr">
        <is>
          <t>-</t>
        </is>
      </c>
      <c r="F89" s="82">
        <f>COUNT(B89:E89) / COUNTA(B89:E89)</f>
        <v/>
      </c>
      <c r="G89" s="82">
        <f>1-F89</f>
        <v/>
      </c>
    </row>
    <row r="90">
      <c r="A90" s="40" t="n">
        <v>36220</v>
      </c>
      <c r="B90" s="81" t="inlineStr">
        <is>
          <t>-</t>
        </is>
      </c>
      <c r="C90" s="81" t="inlineStr">
        <is>
          <t>-</t>
        </is>
      </c>
      <c r="D90" s="81" t="inlineStr">
        <is>
          <t>-</t>
        </is>
      </c>
      <c r="E90" s="81" t="inlineStr">
        <is>
          <t>-</t>
        </is>
      </c>
      <c r="F90" s="82">
        <f>COUNT(B90:E90) / COUNTA(B90:E90)</f>
        <v/>
      </c>
      <c r="G90" s="82">
        <f>1-F90</f>
        <v/>
      </c>
    </row>
    <row r="91">
      <c r="A91" s="40" t="n">
        <v>36251</v>
      </c>
      <c r="B91" s="81" t="inlineStr">
        <is>
          <t>-</t>
        </is>
      </c>
      <c r="C91" s="81" t="inlineStr">
        <is>
          <t>-</t>
        </is>
      </c>
      <c r="D91" s="81" t="inlineStr">
        <is>
          <t>-</t>
        </is>
      </c>
      <c r="E91" s="81" t="inlineStr">
        <is>
          <t>-</t>
        </is>
      </c>
      <c r="F91" s="82">
        <f>COUNT(B91:E91) / COUNTA(B91:E91)</f>
        <v/>
      </c>
      <c r="G91" s="82">
        <f>1-F91</f>
        <v/>
      </c>
    </row>
    <row r="92">
      <c r="A92" s="40" t="n">
        <v>36281</v>
      </c>
      <c r="B92" s="81" t="inlineStr">
        <is>
          <t>-</t>
        </is>
      </c>
      <c r="C92" s="81" t="inlineStr">
        <is>
          <t>-</t>
        </is>
      </c>
      <c r="D92" s="81" t="inlineStr">
        <is>
          <t>-</t>
        </is>
      </c>
      <c r="E92" s="81" t="inlineStr">
        <is>
          <t>-</t>
        </is>
      </c>
      <c r="F92" s="82">
        <f>COUNT(B92:E92) / COUNTA(B92:E92)</f>
        <v/>
      </c>
      <c r="G92" s="82">
        <f>1-F92</f>
        <v/>
      </c>
    </row>
    <row r="93">
      <c r="A93" s="40" t="n">
        <v>36312</v>
      </c>
      <c r="B93" s="81" t="inlineStr">
        <is>
          <t>-</t>
        </is>
      </c>
      <c r="C93" s="81" t="inlineStr">
        <is>
          <t>-</t>
        </is>
      </c>
      <c r="D93" s="81" t="inlineStr">
        <is>
          <t>-</t>
        </is>
      </c>
      <c r="E93" s="81" t="inlineStr">
        <is>
          <t>-</t>
        </is>
      </c>
      <c r="F93" s="82">
        <f>COUNT(B93:E93) / COUNTA(B93:E93)</f>
        <v/>
      </c>
      <c r="G93" s="82">
        <f>1-F93</f>
        <v/>
      </c>
    </row>
    <row r="94">
      <c r="A94" s="40" t="n">
        <v>36342</v>
      </c>
      <c r="B94" s="81" t="inlineStr">
        <is>
          <t>-</t>
        </is>
      </c>
      <c r="C94" s="81" t="inlineStr">
        <is>
          <t>-</t>
        </is>
      </c>
      <c r="D94" s="81" t="inlineStr">
        <is>
          <t>-</t>
        </is>
      </c>
      <c r="E94" s="81" t="inlineStr">
        <is>
          <t>-</t>
        </is>
      </c>
      <c r="F94" s="82">
        <f>COUNT(B94:E94) / COUNTA(B94:E94)</f>
        <v/>
      </c>
      <c r="G94" s="82">
        <f>1-F94</f>
        <v/>
      </c>
    </row>
    <row r="95">
      <c r="A95" s="40" t="n">
        <v>36373</v>
      </c>
      <c r="B95" s="81" t="inlineStr">
        <is>
          <t>-</t>
        </is>
      </c>
      <c r="C95" s="81" t="inlineStr">
        <is>
          <t>-</t>
        </is>
      </c>
      <c r="D95" s="81" t="inlineStr">
        <is>
          <t>-</t>
        </is>
      </c>
      <c r="E95" s="81" t="inlineStr">
        <is>
          <t>-</t>
        </is>
      </c>
      <c r="F95" s="82">
        <f>COUNT(B95:E95) / COUNTA(B95:E95)</f>
        <v/>
      </c>
      <c r="G95" s="82">
        <f>1-F95</f>
        <v/>
      </c>
    </row>
    <row r="96">
      <c r="A96" s="40" t="n">
        <v>36404</v>
      </c>
      <c r="B96" s="81" t="inlineStr">
        <is>
          <t>-</t>
        </is>
      </c>
      <c r="C96" s="81" t="inlineStr">
        <is>
          <t>-</t>
        </is>
      </c>
      <c r="D96" s="81" t="inlineStr">
        <is>
          <t>-</t>
        </is>
      </c>
      <c r="E96" s="81" t="inlineStr">
        <is>
          <t>-</t>
        </is>
      </c>
      <c r="F96" s="82">
        <f>COUNT(B96:E96) / COUNTA(B96:E96)</f>
        <v/>
      </c>
      <c r="G96" s="82">
        <f>1-F96</f>
        <v/>
      </c>
    </row>
    <row r="97">
      <c r="A97" s="40" t="n">
        <v>36434</v>
      </c>
      <c r="B97" s="81" t="inlineStr">
        <is>
          <t>-</t>
        </is>
      </c>
      <c r="C97" s="81" t="inlineStr">
        <is>
          <t>-</t>
        </is>
      </c>
      <c r="D97" s="81" t="inlineStr">
        <is>
          <t>-</t>
        </is>
      </c>
      <c r="E97" s="81" t="inlineStr">
        <is>
          <t>-</t>
        </is>
      </c>
      <c r="F97" s="82">
        <f>COUNT(B97:E97) / COUNTA(B97:E97)</f>
        <v/>
      </c>
      <c r="G97" s="82">
        <f>1-F97</f>
        <v/>
      </c>
    </row>
    <row r="98">
      <c r="A98" s="40" t="n">
        <v>36465</v>
      </c>
      <c r="B98" s="81" t="inlineStr">
        <is>
          <t>-</t>
        </is>
      </c>
      <c r="C98" s="81" t="inlineStr">
        <is>
          <t>-</t>
        </is>
      </c>
      <c r="D98" s="81" t="inlineStr">
        <is>
          <t>-</t>
        </is>
      </c>
      <c r="E98" s="81" t="inlineStr">
        <is>
          <t>-</t>
        </is>
      </c>
      <c r="F98" s="82">
        <f>COUNT(B98:E98) / COUNTA(B98:E98)</f>
        <v/>
      </c>
      <c r="G98" s="82">
        <f>1-F98</f>
        <v/>
      </c>
    </row>
    <row r="99">
      <c r="A99" s="40" t="n">
        <v>36495</v>
      </c>
      <c r="B99" s="81" t="inlineStr">
        <is>
          <t>-</t>
        </is>
      </c>
      <c r="C99" s="81" t="inlineStr">
        <is>
          <t>-</t>
        </is>
      </c>
      <c r="D99" s="81" t="inlineStr">
        <is>
          <t>-</t>
        </is>
      </c>
      <c r="E99" s="81" t="inlineStr">
        <is>
          <t>-</t>
        </is>
      </c>
      <c r="F99" s="82">
        <f>COUNT(B99:E99) / COUNTA(B99:E99)</f>
        <v/>
      </c>
      <c r="G99" s="82">
        <f>1-F99</f>
        <v/>
      </c>
    </row>
    <row r="100">
      <c r="A100" s="40" t="n">
        <v>36526</v>
      </c>
      <c r="B100" s="81" t="inlineStr">
        <is>
          <t>-</t>
        </is>
      </c>
      <c r="C100" s="81" t="inlineStr">
        <is>
          <t>-</t>
        </is>
      </c>
      <c r="D100" s="81" t="inlineStr">
        <is>
          <t>-</t>
        </is>
      </c>
      <c r="E100" s="81" t="inlineStr">
        <is>
          <t>-</t>
        </is>
      </c>
      <c r="F100" s="82">
        <f>COUNT(B100:E100) / COUNTA(B100:E100)</f>
        <v/>
      </c>
      <c r="G100" s="82">
        <f>1-F100</f>
        <v/>
      </c>
    </row>
    <row r="101">
      <c r="A101" s="40" t="n">
        <v>36557</v>
      </c>
      <c r="B101" s="81" t="inlineStr">
        <is>
          <t>-</t>
        </is>
      </c>
      <c r="C101" s="81" t="inlineStr">
        <is>
          <t>-</t>
        </is>
      </c>
      <c r="D101" s="81" t="inlineStr">
        <is>
          <t>-</t>
        </is>
      </c>
      <c r="E101" s="81" t="inlineStr">
        <is>
          <t>-</t>
        </is>
      </c>
      <c r="F101" s="82">
        <f>COUNT(B101:E101) / COUNTA(B101:E101)</f>
        <v/>
      </c>
      <c r="G101" s="82">
        <f>1-F101</f>
        <v/>
      </c>
    </row>
    <row r="102">
      <c r="A102" s="40" t="n">
        <v>36586</v>
      </c>
      <c r="B102" s="81" t="inlineStr">
        <is>
          <t>-</t>
        </is>
      </c>
      <c r="C102" s="81" t="inlineStr">
        <is>
          <t>-</t>
        </is>
      </c>
      <c r="D102" s="81" t="inlineStr">
        <is>
          <t>-</t>
        </is>
      </c>
      <c r="E102" s="81" t="inlineStr">
        <is>
          <t>-</t>
        </is>
      </c>
      <c r="F102" s="82">
        <f>COUNT(B102:E102) / COUNTA(B102:E102)</f>
        <v/>
      </c>
      <c r="G102" s="82">
        <f>1-F102</f>
        <v/>
      </c>
    </row>
    <row r="103">
      <c r="A103" s="40" t="n">
        <v>36617</v>
      </c>
      <c r="B103" s="81" t="inlineStr">
        <is>
          <t>-</t>
        </is>
      </c>
      <c r="C103" s="81" t="inlineStr">
        <is>
          <t>-</t>
        </is>
      </c>
      <c r="D103" s="81" t="inlineStr">
        <is>
          <t>-</t>
        </is>
      </c>
      <c r="E103" s="81" t="inlineStr">
        <is>
          <t>-</t>
        </is>
      </c>
      <c r="F103" s="82">
        <f>COUNT(B103:E103) / COUNTA(B103:E103)</f>
        <v/>
      </c>
      <c r="G103" s="82">
        <f>1-F103</f>
        <v/>
      </c>
    </row>
    <row r="104">
      <c r="A104" s="40" t="n">
        <v>36647</v>
      </c>
      <c r="B104" s="81" t="inlineStr">
        <is>
          <t>-</t>
        </is>
      </c>
      <c r="C104" s="81" t="inlineStr">
        <is>
          <t>-</t>
        </is>
      </c>
      <c r="D104" s="81" t="inlineStr">
        <is>
          <t>-</t>
        </is>
      </c>
      <c r="E104" s="81" t="inlineStr">
        <is>
          <t>-</t>
        </is>
      </c>
      <c r="F104" s="82">
        <f>COUNT(B104:E104) / COUNTA(B104:E104)</f>
        <v/>
      </c>
      <c r="G104" s="82">
        <f>1-F104</f>
        <v/>
      </c>
    </row>
    <row r="105">
      <c r="A105" s="40" t="n">
        <v>36678</v>
      </c>
      <c r="B105" s="81" t="inlineStr">
        <is>
          <t>-</t>
        </is>
      </c>
      <c r="C105" s="81" t="inlineStr">
        <is>
          <t>-</t>
        </is>
      </c>
      <c r="D105" s="81" t="inlineStr">
        <is>
          <t>-</t>
        </is>
      </c>
      <c r="E105" s="81" t="inlineStr">
        <is>
          <t>-</t>
        </is>
      </c>
      <c r="F105" s="82">
        <f>COUNT(B105:E105) / COUNTA(B105:E105)</f>
        <v/>
      </c>
      <c r="G105" s="82">
        <f>1-F105</f>
        <v/>
      </c>
    </row>
    <row r="106">
      <c r="A106" s="40" t="n">
        <v>36708</v>
      </c>
      <c r="B106" s="81" t="inlineStr">
        <is>
          <t>-</t>
        </is>
      </c>
      <c r="C106" s="81" t="inlineStr">
        <is>
          <t>-</t>
        </is>
      </c>
      <c r="D106" s="81" t="inlineStr">
        <is>
          <t>-</t>
        </is>
      </c>
      <c r="E106" s="81" t="inlineStr">
        <is>
          <t>-</t>
        </is>
      </c>
      <c r="F106" s="82">
        <f>COUNT(B106:E106) / COUNTA(B106:E106)</f>
        <v/>
      </c>
      <c r="G106" s="82">
        <f>1-F106</f>
        <v/>
      </c>
    </row>
    <row r="107">
      <c r="A107" s="40" t="n">
        <v>36739</v>
      </c>
      <c r="B107" s="81" t="inlineStr">
        <is>
          <t>-</t>
        </is>
      </c>
      <c r="C107" s="81" t="inlineStr">
        <is>
          <t>-</t>
        </is>
      </c>
      <c r="D107" s="81" t="inlineStr">
        <is>
          <t>-</t>
        </is>
      </c>
      <c r="E107" s="81" t="inlineStr">
        <is>
          <t>-</t>
        </is>
      </c>
      <c r="F107" s="82">
        <f>COUNT(B107:E107) / COUNTA(B107:E107)</f>
        <v/>
      </c>
      <c r="G107" s="82">
        <f>1-F107</f>
        <v/>
      </c>
    </row>
    <row r="108">
      <c r="A108" s="40" t="n">
        <v>36770</v>
      </c>
      <c r="B108" s="81" t="inlineStr">
        <is>
          <t>-</t>
        </is>
      </c>
      <c r="C108" s="81" t="inlineStr">
        <is>
          <t>-</t>
        </is>
      </c>
      <c r="D108" s="81" t="inlineStr">
        <is>
          <t>-</t>
        </is>
      </c>
      <c r="E108" s="81" t="inlineStr">
        <is>
          <t>-</t>
        </is>
      </c>
      <c r="F108" s="82">
        <f>COUNT(B108:E108) / COUNTA(B108:E108)</f>
        <v/>
      </c>
      <c r="G108" s="82">
        <f>1-F108</f>
        <v/>
      </c>
    </row>
    <row r="109">
      <c r="A109" s="40" t="n">
        <v>36800</v>
      </c>
      <c r="B109" s="81" t="inlineStr">
        <is>
          <t>-</t>
        </is>
      </c>
      <c r="C109" s="81" t="inlineStr">
        <is>
          <t>-</t>
        </is>
      </c>
      <c r="D109" s="81" t="inlineStr">
        <is>
          <t>-</t>
        </is>
      </c>
      <c r="E109" s="81" t="inlineStr">
        <is>
          <t>-</t>
        </is>
      </c>
      <c r="F109" s="82">
        <f>COUNT(B109:E109) / COUNTA(B109:E109)</f>
        <v/>
      </c>
      <c r="G109" s="82">
        <f>1-F109</f>
        <v/>
      </c>
    </row>
    <row r="110">
      <c r="A110" s="40" t="n">
        <v>36831</v>
      </c>
      <c r="B110" s="81" t="inlineStr">
        <is>
          <t>-</t>
        </is>
      </c>
      <c r="C110" s="81" t="inlineStr">
        <is>
          <t>-</t>
        </is>
      </c>
      <c r="D110" s="81" t="inlineStr">
        <is>
          <t>-</t>
        </is>
      </c>
      <c r="E110" s="81" t="inlineStr">
        <is>
          <t>-</t>
        </is>
      </c>
      <c r="F110" s="82">
        <f>COUNT(B110:E110) / COUNTA(B110:E110)</f>
        <v/>
      </c>
      <c r="G110" s="82">
        <f>1-F110</f>
        <v/>
      </c>
    </row>
    <row r="111">
      <c r="A111" s="40" t="n">
        <v>36861</v>
      </c>
      <c r="B111" s="81" t="inlineStr">
        <is>
          <t>-</t>
        </is>
      </c>
      <c r="C111" s="81" t="inlineStr">
        <is>
          <t>-</t>
        </is>
      </c>
      <c r="D111" s="81" t="inlineStr">
        <is>
          <t>-</t>
        </is>
      </c>
      <c r="E111" s="81" t="inlineStr">
        <is>
          <t>-</t>
        </is>
      </c>
      <c r="F111" s="82">
        <f>COUNT(B111:E111) / COUNTA(B111:E111)</f>
        <v/>
      </c>
      <c r="G111" s="82">
        <f>1-F111</f>
        <v/>
      </c>
    </row>
    <row r="112">
      <c r="A112" s="40" t="n">
        <v>36892</v>
      </c>
      <c r="B112" s="81" t="inlineStr">
        <is>
          <t>-</t>
        </is>
      </c>
      <c r="C112" s="81" t="inlineStr">
        <is>
          <t>-</t>
        </is>
      </c>
      <c r="D112" s="81" t="inlineStr">
        <is>
          <t>-</t>
        </is>
      </c>
      <c r="E112" s="81" t="inlineStr">
        <is>
          <t>-</t>
        </is>
      </c>
      <c r="F112" s="82">
        <f>COUNT(B112:E112) / COUNTA(B112:E112)</f>
        <v/>
      </c>
      <c r="G112" s="82">
        <f>1-F112</f>
        <v/>
      </c>
    </row>
    <row r="113">
      <c r="A113" s="40" t="n">
        <v>36923</v>
      </c>
      <c r="B113" s="81" t="inlineStr">
        <is>
          <t>-</t>
        </is>
      </c>
      <c r="C113" s="81" t="inlineStr">
        <is>
          <t>-</t>
        </is>
      </c>
      <c r="D113" s="81" t="inlineStr">
        <is>
          <t>-</t>
        </is>
      </c>
      <c r="E113" s="81" t="inlineStr">
        <is>
          <t>-</t>
        </is>
      </c>
      <c r="F113" s="82">
        <f>COUNT(B113:E113) / COUNTA(B113:E113)</f>
        <v/>
      </c>
      <c r="G113" s="82">
        <f>1-F113</f>
        <v/>
      </c>
    </row>
    <row r="114">
      <c r="A114" s="40" t="n">
        <v>36951</v>
      </c>
      <c r="B114" s="81" t="inlineStr">
        <is>
          <t>-</t>
        </is>
      </c>
      <c r="C114" s="81" t="inlineStr">
        <is>
          <t>-</t>
        </is>
      </c>
      <c r="D114" s="81" t="inlineStr">
        <is>
          <t>-</t>
        </is>
      </c>
      <c r="E114" s="81" t="inlineStr">
        <is>
          <t>-</t>
        </is>
      </c>
      <c r="F114" s="82">
        <f>COUNT(B114:E114) / COUNTA(B114:E114)</f>
        <v/>
      </c>
      <c r="G114" s="82">
        <f>1-F114</f>
        <v/>
      </c>
    </row>
    <row r="115">
      <c r="A115" s="40" t="n">
        <v>36982</v>
      </c>
      <c r="B115" s="81" t="inlineStr">
        <is>
          <t>-</t>
        </is>
      </c>
      <c r="C115" s="81" t="inlineStr">
        <is>
          <t>-</t>
        </is>
      </c>
      <c r="D115" s="81" t="inlineStr">
        <is>
          <t>-</t>
        </is>
      </c>
      <c r="E115" s="81" t="inlineStr">
        <is>
          <t>-</t>
        </is>
      </c>
      <c r="F115" s="82">
        <f>COUNT(B115:E115) / COUNTA(B115:E115)</f>
        <v/>
      </c>
      <c r="G115" s="82">
        <f>1-F115</f>
        <v/>
      </c>
    </row>
    <row r="116">
      <c r="A116" s="40" t="n">
        <v>37012</v>
      </c>
      <c r="B116" s="81" t="inlineStr">
        <is>
          <t>-</t>
        </is>
      </c>
      <c r="C116" s="81" t="inlineStr">
        <is>
          <t>-</t>
        </is>
      </c>
      <c r="D116" s="81" t="inlineStr">
        <is>
          <t>-</t>
        </is>
      </c>
      <c r="E116" s="81" t="inlineStr">
        <is>
          <t>-</t>
        </is>
      </c>
      <c r="F116" s="82">
        <f>COUNT(B116:E116) / COUNTA(B116:E116)</f>
        <v/>
      </c>
      <c r="G116" s="82">
        <f>1-F116</f>
        <v/>
      </c>
    </row>
    <row r="117">
      <c r="A117" s="40" t="n">
        <v>37043</v>
      </c>
      <c r="B117" s="81" t="inlineStr">
        <is>
          <t>-</t>
        </is>
      </c>
      <c r="C117" s="81" t="inlineStr">
        <is>
          <t>-</t>
        </is>
      </c>
      <c r="D117" s="81" t="inlineStr">
        <is>
          <t>-</t>
        </is>
      </c>
      <c r="E117" s="81" t="inlineStr">
        <is>
          <t>-</t>
        </is>
      </c>
      <c r="F117" s="82">
        <f>COUNT(B117:E117) / COUNTA(B117:E117)</f>
        <v/>
      </c>
      <c r="G117" s="82">
        <f>1-F117</f>
        <v/>
      </c>
    </row>
    <row r="118">
      <c r="A118" s="40" t="n">
        <v>37073</v>
      </c>
      <c r="B118" s="81" t="inlineStr">
        <is>
          <t>-</t>
        </is>
      </c>
      <c r="C118" s="81" t="inlineStr">
        <is>
          <t>-</t>
        </is>
      </c>
      <c r="D118" s="81" t="inlineStr">
        <is>
          <t>-</t>
        </is>
      </c>
      <c r="E118" s="81" t="inlineStr">
        <is>
          <t>-</t>
        </is>
      </c>
      <c r="F118" s="82">
        <f>COUNT(B118:E118) / COUNTA(B118:E118)</f>
        <v/>
      </c>
      <c r="G118" s="82">
        <f>1-F118</f>
        <v/>
      </c>
    </row>
    <row r="119">
      <c r="A119" s="40" t="n">
        <v>37104</v>
      </c>
      <c r="B119" s="81" t="inlineStr">
        <is>
          <t>-</t>
        </is>
      </c>
      <c r="C119" s="81" t="inlineStr">
        <is>
          <t>-</t>
        </is>
      </c>
      <c r="D119" s="81" t="inlineStr">
        <is>
          <t>-</t>
        </is>
      </c>
      <c r="E119" s="81" t="inlineStr">
        <is>
          <t>-</t>
        </is>
      </c>
      <c r="F119" s="82">
        <f>COUNT(B119:E119) / COUNTA(B119:E119)</f>
        <v/>
      </c>
      <c r="G119" s="82">
        <f>1-F119</f>
        <v/>
      </c>
    </row>
    <row r="120">
      <c r="A120" s="40" t="n">
        <v>37135</v>
      </c>
      <c r="B120" s="81" t="inlineStr">
        <is>
          <t>-</t>
        </is>
      </c>
      <c r="C120" s="81" t="inlineStr">
        <is>
          <t>-</t>
        </is>
      </c>
      <c r="D120" s="81" t="inlineStr">
        <is>
          <t>-</t>
        </is>
      </c>
      <c r="E120" s="81" t="inlineStr">
        <is>
          <t>-</t>
        </is>
      </c>
      <c r="F120" s="82">
        <f>COUNT(B120:E120) / COUNTA(B120:E120)</f>
        <v/>
      </c>
      <c r="G120" s="82">
        <f>1-F120</f>
        <v/>
      </c>
    </row>
    <row r="121">
      <c r="A121" s="40" t="n">
        <v>37165</v>
      </c>
      <c r="B121" s="81" t="inlineStr">
        <is>
          <t>-</t>
        </is>
      </c>
      <c r="C121" s="81" t="inlineStr">
        <is>
          <t>-</t>
        </is>
      </c>
      <c r="D121" s="81" t="inlineStr">
        <is>
          <t>-</t>
        </is>
      </c>
      <c r="E121" s="81" t="inlineStr">
        <is>
          <t>-</t>
        </is>
      </c>
      <c r="F121" s="82">
        <f>COUNT(B121:E121) / COUNTA(B121:E121)</f>
        <v/>
      </c>
      <c r="G121" s="82">
        <f>1-F121</f>
        <v/>
      </c>
    </row>
    <row r="122">
      <c r="A122" s="40" t="n">
        <v>37196</v>
      </c>
      <c r="B122" s="81" t="inlineStr">
        <is>
          <t>-</t>
        </is>
      </c>
      <c r="C122" s="81" t="inlineStr">
        <is>
          <t>-</t>
        </is>
      </c>
      <c r="D122" s="81" t="inlineStr">
        <is>
          <t>-</t>
        </is>
      </c>
      <c r="E122" s="81" t="inlineStr">
        <is>
          <t>-</t>
        </is>
      </c>
      <c r="F122" s="82">
        <f>COUNT(B122:E122) / COUNTA(B122:E122)</f>
        <v/>
      </c>
      <c r="G122" s="82">
        <f>1-F122</f>
        <v/>
      </c>
    </row>
    <row r="123">
      <c r="A123" s="40" t="n">
        <v>37226</v>
      </c>
      <c r="B123" s="81" t="inlineStr">
        <is>
          <t>-</t>
        </is>
      </c>
      <c r="C123" s="81" t="inlineStr">
        <is>
          <t>-</t>
        </is>
      </c>
      <c r="D123" s="81" t="inlineStr">
        <is>
          <t>-</t>
        </is>
      </c>
      <c r="E123" s="81" t="inlineStr">
        <is>
          <t>-</t>
        </is>
      </c>
      <c r="F123" s="82">
        <f>COUNT(B123:E123) / COUNTA(B123:E123)</f>
        <v/>
      </c>
      <c r="G123" s="82">
        <f>1-F123</f>
        <v/>
      </c>
    </row>
    <row r="124">
      <c r="A124" s="40" t="n">
        <v>37257</v>
      </c>
      <c r="B124" s="81" t="inlineStr">
        <is>
          <t>-</t>
        </is>
      </c>
      <c r="C124" s="81" t="inlineStr">
        <is>
          <t>-</t>
        </is>
      </c>
      <c r="D124" s="81" t="inlineStr">
        <is>
          <t>-</t>
        </is>
      </c>
      <c r="E124" s="81" t="inlineStr">
        <is>
          <t>-</t>
        </is>
      </c>
      <c r="F124" s="82">
        <f>COUNT(B124:E124) / COUNTA(B124:E124)</f>
        <v/>
      </c>
      <c r="G124" s="82">
        <f>1-F124</f>
        <v/>
      </c>
    </row>
    <row r="125">
      <c r="A125" s="40" t="n">
        <v>37288</v>
      </c>
      <c r="B125" s="81" t="inlineStr">
        <is>
          <t>-</t>
        </is>
      </c>
      <c r="C125" s="81" t="inlineStr">
        <is>
          <t>-</t>
        </is>
      </c>
      <c r="D125" s="81" t="inlineStr">
        <is>
          <t>-</t>
        </is>
      </c>
      <c r="E125" s="81" t="inlineStr">
        <is>
          <t>-</t>
        </is>
      </c>
      <c r="F125" s="82">
        <f>COUNT(B125:E125) / COUNTA(B125:E125)</f>
        <v/>
      </c>
      <c r="G125" s="82">
        <f>1-F125</f>
        <v/>
      </c>
    </row>
    <row r="126">
      <c r="A126" s="40" t="n">
        <v>37316</v>
      </c>
      <c r="B126" s="81" t="inlineStr">
        <is>
          <t>-</t>
        </is>
      </c>
      <c r="C126" s="81" t="inlineStr">
        <is>
          <t>-</t>
        </is>
      </c>
      <c r="D126" s="81" t="inlineStr">
        <is>
          <t>-</t>
        </is>
      </c>
      <c r="E126" s="81" t="inlineStr">
        <is>
          <t>-</t>
        </is>
      </c>
      <c r="F126" s="82">
        <f>COUNT(B126:E126) / COUNTA(B126:E126)</f>
        <v/>
      </c>
      <c r="G126" s="82">
        <f>1-F126</f>
        <v/>
      </c>
    </row>
    <row r="127">
      <c r="A127" s="40" t="n">
        <v>37347</v>
      </c>
      <c r="B127" s="81" t="inlineStr">
        <is>
          <t>-</t>
        </is>
      </c>
      <c r="C127" s="81" t="inlineStr">
        <is>
          <t>-</t>
        </is>
      </c>
      <c r="D127" s="81" t="inlineStr">
        <is>
          <t>-</t>
        </is>
      </c>
      <c r="E127" s="81" t="inlineStr">
        <is>
          <t>-</t>
        </is>
      </c>
      <c r="F127" s="82">
        <f>COUNT(B127:E127) / COUNTA(B127:E127)</f>
        <v/>
      </c>
      <c r="G127" s="82">
        <f>1-F127</f>
        <v/>
      </c>
    </row>
    <row r="128">
      <c r="A128" s="40" t="n">
        <v>37377</v>
      </c>
      <c r="B128" s="81" t="inlineStr">
        <is>
          <t>-</t>
        </is>
      </c>
      <c r="C128" s="81" t="inlineStr">
        <is>
          <t>-</t>
        </is>
      </c>
      <c r="D128" s="81" t="inlineStr">
        <is>
          <t>-</t>
        </is>
      </c>
      <c r="E128" s="81" t="inlineStr">
        <is>
          <t>-</t>
        </is>
      </c>
      <c r="F128" s="82">
        <f>COUNT(B128:E128) / COUNTA(B128:E128)</f>
        <v/>
      </c>
      <c r="G128" s="82">
        <f>1-F128</f>
        <v/>
      </c>
    </row>
    <row r="129">
      <c r="A129" s="40" t="n">
        <v>37408</v>
      </c>
      <c r="B129" s="81" t="inlineStr">
        <is>
          <t>-</t>
        </is>
      </c>
      <c r="C129" s="81" t="inlineStr">
        <is>
          <t>-</t>
        </is>
      </c>
      <c r="D129" s="81" t="inlineStr">
        <is>
          <t>-</t>
        </is>
      </c>
      <c r="E129" s="81" t="inlineStr">
        <is>
          <t>-</t>
        </is>
      </c>
      <c r="F129" s="82">
        <f>COUNT(B129:E129) / COUNTA(B129:E129)</f>
        <v/>
      </c>
      <c r="G129" s="82">
        <f>1-F129</f>
        <v/>
      </c>
    </row>
    <row r="130">
      <c r="A130" s="40" t="n">
        <v>37438</v>
      </c>
      <c r="B130" s="81" t="inlineStr">
        <is>
          <t>-</t>
        </is>
      </c>
      <c r="C130" s="81" t="inlineStr">
        <is>
          <t>-</t>
        </is>
      </c>
      <c r="D130" s="81" t="inlineStr">
        <is>
          <t>-</t>
        </is>
      </c>
      <c r="E130" s="81" t="inlineStr">
        <is>
          <t>-</t>
        </is>
      </c>
      <c r="F130" s="82">
        <f>COUNT(B130:E130) / COUNTA(B130:E130)</f>
        <v/>
      </c>
      <c r="G130" s="82">
        <f>1-F130</f>
        <v/>
      </c>
    </row>
    <row r="131">
      <c r="A131" s="40" t="n">
        <v>37469</v>
      </c>
      <c r="B131" s="81" t="inlineStr">
        <is>
          <t>-</t>
        </is>
      </c>
      <c r="C131" s="81" t="inlineStr">
        <is>
          <t>-</t>
        </is>
      </c>
      <c r="D131" s="81" t="inlineStr">
        <is>
          <t>-</t>
        </is>
      </c>
      <c r="E131" s="81" t="inlineStr">
        <is>
          <t>-</t>
        </is>
      </c>
      <c r="F131" s="82">
        <f>COUNT(B131:E131) / COUNTA(B131:E131)</f>
        <v/>
      </c>
      <c r="G131" s="82">
        <f>1-F131</f>
        <v/>
      </c>
    </row>
    <row r="132">
      <c r="A132" s="40" t="n">
        <v>37500</v>
      </c>
      <c r="B132" s="81" t="inlineStr">
        <is>
          <t>-</t>
        </is>
      </c>
      <c r="C132" s="81" t="inlineStr">
        <is>
          <t>-</t>
        </is>
      </c>
      <c r="D132" s="81" t="inlineStr">
        <is>
          <t>-</t>
        </is>
      </c>
      <c r="E132" s="81" t="inlineStr">
        <is>
          <t>-</t>
        </is>
      </c>
      <c r="F132" s="82">
        <f>COUNT(B132:E132) / COUNTA(B132:E132)</f>
        <v/>
      </c>
      <c r="G132" s="82">
        <f>1-F132</f>
        <v/>
      </c>
    </row>
    <row r="133">
      <c r="A133" s="40" t="n">
        <v>37530</v>
      </c>
      <c r="B133" s="81" t="inlineStr">
        <is>
          <t>-</t>
        </is>
      </c>
      <c r="C133" s="81" t="inlineStr">
        <is>
          <t>-</t>
        </is>
      </c>
      <c r="D133" s="81" t="inlineStr">
        <is>
          <t>-</t>
        </is>
      </c>
      <c r="E133" s="81" t="inlineStr">
        <is>
          <t>-</t>
        </is>
      </c>
      <c r="F133" s="82">
        <f>COUNT(B133:E133) / COUNTA(B133:E133)</f>
        <v/>
      </c>
      <c r="G133" s="82">
        <f>1-F133</f>
        <v/>
      </c>
    </row>
    <row r="134">
      <c r="A134" s="40" t="n">
        <v>37561</v>
      </c>
      <c r="B134" s="81" t="inlineStr">
        <is>
          <t>-</t>
        </is>
      </c>
      <c r="C134" s="81" t="inlineStr">
        <is>
          <t>-</t>
        </is>
      </c>
      <c r="D134" s="81" t="inlineStr">
        <is>
          <t>-</t>
        </is>
      </c>
      <c r="E134" s="81" t="inlineStr">
        <is>
          <t>-</t>
        </is>
      </c>
      <c r="F134" s="82">
        <f>COUNT(B134:E134) / COUNTA(B134:E134)</f>
        <v/>
      </c>
      <c r="G134" s="82">
        <f>1-F134</f>
        <v/>
      </c>
    </row>
    <row r="135">
      <c r="A135" s="40" t="n">
        <v>37591</v>
      </c>
      <c r="B135" s="81" t="inlineStr">
        <is>
          <t>-</t>
        </is>
      </c>
      <c r="C135" s="81" t="inlineStr">
        <is>
          <t>-</t>
        </is>
      </c>
      <c r="D135" s="81" t="inlineStr">
        <is>
          <t>-</t>
        </is>
      </c>
      <c r="E135" s="81" t="inlineStr">
        <is>
          <t>-</t>
        </is>
      </c>
      <c r="F135" s="82">
        <f>COUNT(B135:E135) / COUNTA(B135:E135)</f>
        <v/>
      </c>
      <c r="G135" s="82">
        <f>1-F135</f>
        <v/>
      </c>
    </row>
    <row r="136">
      <c r="A136" s="40" t="n">
        <v>37622</v>
      </c>
      <c r="B136" s="81" t="inlineStr">
        <is>
          <t>-</t>
        </is>
      </c>
      <c r="C136" s="81" t="inlineStr">
        <is>
          <t>-</t>
        </is>
      </c>
      <c r="D136" s="81" t="inlineStr">
        <is>
          <t>-</t>
        </is>
      </c>
      <c r="E136" s="81" t="inlineStr">
        <is>
          <t>-</t>
        </is>
      </c>
      <c r="F136" s="82">
        <f>COUNT(B136:E136) / COUNTA(B136:E136)</f>
        <v/>
      </c>
      <c r="G136" s="82">
        <f>1-F136</f>
        <v/>
      </c>
    </row>
    <row r="137">
      <c r="A137" s="40" t="n">
        <v>37653</v>
      </c>
      <c r="B137" s="81" t="inlineStr">
        <is>
          <t>-</t>
        </is>
      </c>
      <c r="C137" s="81" t="inlineStr">
        <is>
          <t>-</t>
        </is>
      </c>
      <c r="D137" s="81" t="inlineStr">
        <is>
          <t>-</t>
        </is>
      </c>
      <c r="E137" s="81" t="inlineStr">
        <is>
          <t>-</t>
        </is>
      </c>
      <c r="F137" s="82">
        <f>COUNT(B137:E137) / COUNTA(B137:E137)</f>
        <v/>
      </c>
      <c r="G137" s="82">
        <f>1-F137</f>
        <v/>
      </c>
    </row>
    <row r="138">
      <c r="A138" s="40" t="n">
        <v>37681</v>
      </c>
      <c r="B138" s="81" t="inlineStr">
        <is>
          <t>-</t>
        </is>
      </c>
      <c r="C138" s="81" t="inlineStr">
        <is>
          <t>-</t>
        </is>
      </c>
      <c r="D138" s="81" t="inlineStr">
        <is>
          <t>-</t>
        </is>
      </c>
      <c r="E138" s="81" t="inlineStr">
        <is>
          <t>-</t>
        </is>
      </c>
      <c r="F138" s="82">
        <f>COUNT(B138:E138) / COUNTA(B138:E138)</f>
        <v/>
      </c>
      <c r="G138" s="82">
        <f>1-F138</f>
        <v/>
      </c>
    </row>
    <row r="139">
      <c r="A139" s="40" t="n">
        <v>37712</v>
      </c>
      <c r="B139" s="81" t="inlineStr">
        <is>
          <t>-</t>
        </is>
      </c>
      <c r="C139" s="81" t="inlineStr">
        <is>
          <t>-</t>
        </is>
      </c>
      <c r="D139" s="81" t="inlineStr">
        <is>
          <t>-</t>
        </is>
      </c>
      <c r="E139" s="81" t="inlineStr">
        <is>
          <t>-</t>
        </is>
      </c>
      <c r="F139" s="82">
        <f>COUNT(B139:E139) / COUNTA(B139:E139)</f>
        <v/>
      </c>
      <c r="G139" s="82">
        <f>1-F139</f>
        <v/>
      </c>
    </row>
    <row r="140">
      <c r="A140" s="40" t="n">
        <v>37742</v>
      </c>
      <c r="B140" s="81" t="inlineStr">
        <is>
          <t>-</t>
        </is>
      </c>
      <c r="C140" s="81" t="inlineStr">
        <is>
          <t>-</t>
        </is>
      </c>
      <c r="D140" s="81" t="inlineStr">
        <is>
          <t>-</t>
        </is>
      </c>
      <c r="E140" s="81" t="inlineStr">
        <is>
          <t>-</t>
        </is>
      </c>
      <c r="F140" s="82">
        <f>COUNT(B140:E140) / COUNTA(B140:E140)</f>
        <v/>
      </c>
      <c r="G140" s="82">
        <f>1-F140</f>
        <v/>
      </c>
    </row>
    <row r="141">
      <c r="A141" s="40" t="n">
        <v>37773</v>
      </c>
      <c r="B141" s="81" t="inlineStr">
        <is>
          <t>-</t>
        </is>
      </c>
      <c r="C141" s="81" t="inlineStr">
        <is>
          <t>-</t>
        </is>
      </c>
      <c r="D141" s="81" t="inlineStr">
        <is>
          <t>-</t>
        </is>
      </c>
      <c r="E141" s="81" t="inlineStr">
        <is>
          <t>-</t>
        </is>
      </c>
      <c r="F141" s="82">
        <f>COUNT(B141:E141) / COUNTA(B141:E141)</f>
        <v/>
      </c>
      <c r="G141" s="82">
        <f>1-F141</f>
        <v/>
      </c>
    </row>
    <row r="142">
      <c r="A142" s="40" t="n">
        <v>37803</v>
      </c>
      <c r="B142" s="81" t="inlineStr">
        <is>
          <t>-</t>
        </is>
      </c>
      <c r="C142" s="81" t="inlineStr">
        <is>
          <t>-</t>
        </is>
      </c>
      <c r="D142" s="81" t="inlineStr">
        <is>
          <t>-</t>
        </is>
      </c>
      <c r="E142" s="81" t="inlineStr">
        <is>
          <t>-</t>
        </is>
      </c>
      <c r="F142" s="82">
        <f>COUNT(B142:E142) / COUNTA(B142:E142)</f>
        <v/>
      </c>
      <c r="G142" s="82">
        <f>1-F142</f>
        <v/>
      </c>
    </row>
    <row r="143">
      <c r="A143" s="40" t="n">
        <v>37834</v>
      </c>
      <c r="B143" s="81" t="inlineStr">
        <is>
          <t>-</t>
        </is>
      </c>
      <c r="C143" s="81" t="inlineStr">
        <is>
          <t>-</t>
        </is>
      </c>
      <c r="D143" s="81" t="inlineStr">
        <is>
          <t>-</t>
        </is>
      </c>
      <c r="E143" s="81" t="inlineStr">
        <is>
          <t>-</t>
        </is>
      </c>
      <c r="F143" s="82">
        <f>COUNT(B143:E143) / COUNTA(B143:E143)</f>
        <v/>
      </c>
      <c r="G143" s="82">
        <f>1-F143</f>
        <v/>
      </c>
    </row>
    <row r="144">
      <c r="A144" s="40" t="n">
        <v>37865</v>
      </c>
      <c r="B144" s="81" t="inlineStr">
        <is>
          <t>-</t>
        </is>
      </c>
      <c r="C144" s="81" t="inlineStr">
        <is>
          <t>-</t>
        </is>
      </c>
      <c r="D144" s="81" t="inlineStr">
        <is>
          <t>-</t>
        </is>
      </c>
      <c r="E144" s="81" t="inlineStr">
        <is>
          <t>-</t>
        </is>
      </c>
      <c r="F144" s="82">
        <f>COUNT(B144:E144) / COUNTA(B144:E144)</f>
        <v/>
      </c>
      <c r="G144" s="82">
        <f>1-F144</f>
        <v/>
      </c>
    </row>
    <row r="145">
      <c r="A145" s="40" t="n">
        <v>37895</v>
      </c>
      <c r="B145" s="81" t="inlineStr">
        <is>
          <t>-</t>
        </is>
      </c>
      <c r="C145" s="81" t="inlineStr">
        <is>
          <t>-</t>
        </is>
      </c>
      <c r="D145" s="81" t="inlineStr">
        <is>
          <t>-</t>
        </is>
      </c>
      <c r="E145" s="81" t="inlineStr">
        <is>
          <t>-</t>
        </is>
      </c>
      <c r="F145" s="82">
        <f>COUNT(B145:E145) / COUNTA(B145:E145)</f>
        <v/>
      </c>
      <c r="G145" s="82">
        <f>1-F145</f>
        <v/>
      </c>
    </row>
    <row r="146">
      <c r="A146" s="40" t="n">
        <v>37926</v>
      </c>
      <c r="B146" s="81" t="inlineStr">
        <is>
          <t>-</t>
        </is>
      </c>
      <c r="C146" s="81" t="inlineStr">
        <is>
          <t>-</t>
        </is>
      </c>
      <c r="D146" s="81" t="inlineStr">
        <is>
          <t>-</t>
        </is>
      </c>
      <c r="E146" s="81" t="inlineStr">
        <is>
          <t>-</t>
        </is>
      </c>
      <c r="F146" s="82">
        <f>COUNT(B146:E146) / COUNTA(B146:E146)</f>
        <v/>
      </c>
      <c r="G146" s="82">
        <f>1-F146</f>
        <v/>
      </c>
    </row>
    <row r="147">
      <c r="A147" s="40" t="n">
        <v>37956</v>
      </c>
      <c r="B147" s="81" t="inlineStr">
        <is>
          <t>-</t>
        </is>
      </c>
      <c r="C147" s="81" t="inlineStr">
        <is>
          <t>-</t>
        </is>
      </c>
      <c r="D147" s="81" t="inlineStr">
        <is>
          <t>-</t>
        </is>
      </c>
      <c r="E147" s="81" t="inlineStr">
        <is>
          <t>-</t>
        </is>
      </c>
      <c r="F147" s="82">
        <f>COUNT(B147:E147) / COUNTA(B147:E147)</f>
        <v/>
      </c>
      <c r="G147" s="82">
        <f>1-F147</f>
        <v/>
      </c>
    </row>
    <row r="148">
      <c r="A148" s="40" t="n">
        <v>37987</v>
      </c>
      <c r="B148" s="81" t="inlineStr">
        <is>
          <t>-</t>
        </is>
      </c>
      <c r="C148" s="81" t="inlineStr">
        <is>
          <t>-</t>
        </is>
      </c>
      <c r="D148" s="81" t="inlineStr">
        <is>
          <t>-</t>
        </is>
      </c>
      <c r="E148" s="81" t="inlineStr">
        <is>
          <t>-</t>
        </is>
      </c>
      <c r="F148" s="82">
        <f>COUNT(B148:E148) / COUNTA(B148:E148)</f>
        <v/>
      </c>
      <c r="G148" s="82">
        <f>1-F148</f>
        <v/>
      </c>
    </row>
    <row r="149">
      <c r="A149" s="40" t="n">
        <v>38018</v>
      </c>
      <c r="B149" s="81" t="inlineStr">
        <is>
          <t>-</t>
        </is>
      </c>
      <c r="C149" s="81" t="inlineStr">
        <is>
          <t>-</t>
        </is>
      </c>
      <c r="D149" s="81" t="inlineStr">
        <is>
          <t>-</t>
        </is>
      </c>
      <c r="E149" s="81" t="inlineStr">
        <is>
          <t>-</t>
        </is>
      </c>
      <c r="F149" s="82">
        <f>COUNT(B149:E149) / COUNTA(B149:E149)</f>
        <v/>
      </c>
      <c r="G149" s="82">
        <f>1-F149</f>
        <v/>
      </c>
    </row>
    <row r="150">
      <c r="A150" s="40" t="n">
        <v>38047</v>
      </c>
      <c r="B150" s="81" t="inlineStr">
        <is>
          <t>-</t>
        </is>
      </c>
      <c r="C150" s="81" t="inlineStr">
        <is>
          <t>-</t>
        </is>
      </c>
      <c r="D150" s="81" t="inlineStr">
        <is>
          <t>-</t>
        </is>
      </c>
      <c r="E150" s="81" t="inlineStr">
        <is>
          <t>-</t>
        </is>
      </c>
      <c r="F150" s="82">
        <f>COUNT(B150:E150) / COUNTA(B150:E150)</f>
        <v/>
      </c>
      <c r="G150" s="82">
        <f>1-F150</f>
        <v/>
      </c>
    </row>
    <row r="151">
      <c r="A151" s="40" t="n">
        <v>38078</v>
      </c>
      <c r="B151" s="81" t="inlineStr">
        <is>
          <t>-</t>
        </is>
      </c>
      <c r="C151" s="81" t="inlineStr">
        <is>
          <t>-</t>
        </is>
      </c>
      <c r="D151" s="81" t="inlineStr">
        <is>
          <t>-</t>
        </is>
      </c>
      <c r="E151" s="81" t="inlineStr">
        <is>
          <t>-</t>
        </is>
      </c>
      <c r="F151" s="82">
        <f>COUNT(B151:E151) / COUNTA(B151:E151)</f>
        <v/>
      </c>
      <c r="G151" s="82">
        <f>1-F151</f>
        <v/>
      </c>
    </row>
    <row r="152">
      <c r="A152" s="40" t="n">
        <v>38108</v>
      </c>
      <c r="B152" s="81" t="inlineStr">
        <is>
          <t>-</t>
        </is>
      </c>
      <c r="C152" s="81" t="inlineStr">
        <is>
          <t>-</t>
        </is>
      </c>
      <c r="D152" s="81" t="inlineStr">
        <is>
          <t>-</t>
        </is>
      </c>
      <c r="E152" s="81" t="inlineStr">
        <is>
          <t>-</t>
        </is>
      </c>
      <c r="F152" s="82">
        <f>COUNT(B152:E152) / COUNTA(B152:E152)</f>
        <v/>
      </c>
      <c r="G152" s="82">
        <f>1-F152</f>
        <v/>
      </c>
    </row>
    <row r="153">
      <c r="A153" s="40" t="n">
        <v>38139</v>
      </c>
      <c r="B153" s="81" t="inlineStr">
        <is>
          <t>-</t>
        </is>
      </c>
      <c r="C153" s="81" t="inlineStr">
        <is>
          <t>-</t>
        </is>
      </c>
      <c r="D153" s="81" t="inlineStr">
        <is>
          <t>-</t>
        </is>
      </c>
      <c r="E153" s="81" t="inlineStr">
        <is>
          <t>-</t>
        </is>
      </c>
      <c r="F153" s="82">
        <f>COUNT(B153:E153) / COUNTA(B153:E153)</f>
        <v/>
      </c>
      <c r="G153" s="82">
        <f>1-F153</f>
        <v/>
      </c>
    </row>
    <row r="154">
      <c r="A154" s="40" t="n">
        <v>38169</v>
      </c>
      <c r="B154" s="81" t="inlineStr">
        <is>
          <t>-</t>
        </is>
      </c>
      <c r="C154" s="81" t="inlineStr">
        <is>
          <t>-</t>
        </is>
      </c>
      <c r="D154" s="81" t="inlineStr">
        <is>
          <t>-</t>
        </is>
      </c>
      <c r="E154" s="81" t="inlineStr">
        <is>
          <t>-</t>
        </is>
      </c>
      <c r="F154" s="82">
        <f>COUNT(B154:E154) / COUNTA(B154:E154)</f>
        <v/>
      </c>
      <c r="G154" s="82">
        <f>1-F154</f>
        <v/>
      </c>
    </row>
    <row r="155">
      <c r="A155" s="40" t="n">
        <v>38200</v>
      </c>
      <c r="B155" s="81" t="inlineStr">
        <is>
          <t>-</t>
        </is>
      </c>
      <c r="C155" s="81" t="inlineStr">
        <is>
          <t>-</t>
        </is>
      </c>
      <c r="D155" s="81" t="inlineStr">
        <is>
          <t>-</t>
        </is>
      </c>
      <c r="E155" s="81" t="inlineStr">
        <is>
          <t>-</t>
        </is>
      </c>
      <c r="F155" s="82">
        <f>COUNT(B155:E155) / COUNTA(B155:E155)</f>
        <v/>
      </c>
      <c r="G155" s="82">
        <f>1-F155</f>
        <v/>
      </c>
    </row>
    <row r="156">
      <c r="A156" s="40" t="n">
        <v>38231</v>
      </c>
      <c r="B156" s="81" t="inlineStr">
        <is>
          <t>-</t>
        </is>
      </c>
      <c r="C156" s="81" t="inlineStr">
        <is>
          <t>-</t>
        </is>
      </c>
      <c r="D156" s="81" t="inlineStr">
        <is>
          <t>-</t>
        </is>
      </c>
      <c r="E156" s="81" t="inlineStr">
        <is>
          <t>-</t>
        </is>
      </c>
      <c r="F156" s="82">
        <f>COUNT(B156:E156) / COUNTA(B156:E156)</f>
        <v/>
      </c>
      <c r="G156" s="82">
        <f>1-F156</f>
        <v/>
      </c>
    </row>
    <row r="157">
      <c r="A157" s="40" t="n">
        <v>38261</v>
      </c>
      <c r="B157" s="81" t="inlineStr">
        <is>
          <t>-</t>
        </is>
      </c>
      <c r="C157" s="81" t="inlineStr">
        <is>
          <t>-</t>
        </is>
      </c>
      <c r="D157" s="81" t="inlineStr">
        <is>
          <t>-</t>
        </is>
      </c>
      <c r="E157" s="81" t="inlineStr">
        <is>
          <t>-</t>
        </is>
      </c>
      <c r="F157" s="82">
        <f>COUNT(B157:E157) / COUNTA(B157:E157)</f>
        <v/>
      </c>
      <c r="G157" s="82">
        <f>1-F157</f>
        <v/>
      </c>
    </row>
    <row r="158">
      <c r="A158" s="40" t="n">
        <v>38292</v>
      </c>
      <c r="B158" s="81" t="inlineStr">
        <is>
          <t>-</t>
        </is>
      </c>
      <c r="C158" s="81" t="inlineStr">
        <is>
          <t>-</t>
        </is>
      </c>
      <c r="D158" s="81" t="inlineStr">
        <is>
          <t>-</t>
        </is>
      </c>
      <c r="E158" s="81" t="inlineStr">
        <is>
          <t>-</t>
        </is>
      </c>
      <c r="F158" s="82">
        <f>COUNT(B158:E158) / COUNTA(B158:E158)</f>
        <v/>
      </c>
      <c r="G158" s="82">
        <f>1-F158</f>
        <v/>
      </c>
    </row>
    <row r="159">
      <c r="A159" s="40" t="n">
        <v>38322</v>
      </c>
      <c r="B159" s="81" t="inlineStr">
        <is>
          <t>-</t>
        </is>
      </c>
      <c r="C159" s="81" t="inlineStr">
        <is>
          <t>-</t>
        </is>
      </c>
      <c r="D159" s="81" t="inlineStr">
        <is>
          <t>-</t>
        </is>
      </c>
      <c r="E159" s="81" t="inlineStr">
        <is>
          <t>-</t>
        </is>
      </c>
      <c r="F159" s="82">
        <f>COUNT(B159:E159) / COUNTA(B159:E159)</f>
        <v/>
      </c>
      <c r="G159" s="82">
        <f>1-F159</f>
        <v/>
      </c>
    </row>
    <row r="160">
      <c r="A160" s="40" t="n">
        <v>38353</v>
      </c>
      <c r="B160" s="81" t="inlineStr">
        <is>
          <t>-</t>
        </is>
      </c>
      <c r="C160" s="81" t="inlineStr">
        <is>
          <t>-</t>
        </is>
      </c>
      <c r="D160" s="81" t="inlineStr">
        <is>
          <t>-</t>
        </is>
      </c>
      <c r="E160" s="81" t="inlineStr">
        <is>
          <t>-</t>
        </is>
      </c>
      <c r="F160" s="82">
        <f>COUNT(B160:E160) / COUNTA(B160:E160)</f>
        <v/>
      </c>
      <c r="G160" s="82">
        <f>1-F160</f>
        <v/>
      </c>
    </row>
    <row r="161">
      <c r="A161" s="40" t="n">
        <v>38384</v>
      </c>
      <c r="B161" s="81" t="inlineStr">
        <is>
          <t>-</t>
        </is>
      </c>
      <c r="C161" s="81" t="inlineStr">
        <is>
          <t>-</t>
        </is>
      </c>
      <c r="D161" s="81" t="inlineStr">
        <is>
          <t>-</t>
        </is>
      </c>
      <c r="E161" s="81" t="inlineStr">
        <is>
          <t>-</t>
        </is>
      </c>
      <c r="F161" s="82">
        <f>COUNT(B161:E161) / COUNTA(B161:E161)</f>
        <v/>
      </c>
      <c r="G161" s="82">
        <f>1-F161</f>
        <v/>
      </c>
    </row>
    <row r="162">
      <c r="A162" s="40" t="n">
        <v>38412</v>
      </c>
      <c r="B162" s="81" t="inlineStr">
        <is>
          <t>-</t>
        </is>
      </c>
      <c r="C162" s="81" t="inlineStr">
        <is>
          <t>-</t>
        </is>
      </c>
      <c r="D162" s="81" t="inlineStr">
        <is>
          <t>-</t>
        </is>
      </c>
      <c r="E162" s="81" t="inlineStr">
        <is>
          <t>-</t>
        </is>
      </c>
      <c r="F162" s="82">
        <f>COUNT(B162:E162) / COUNTA(B162:E162)</f>
        <v/>
      </c>
      <c r="G162" s="82">
        <f>1-F162</f>
        <v/>
      </c>
    </row>
    <row r="163">
      <c r="A163" s="40" t="n">
        <v>38443</v>
      </c>
      <c r="B163" s="81" t="inlineStr">
        <is>
          <t>-</t>
        </is>
      </c>
      <c r="C163" s="81" t="inlineStr">
        <is>
          <t>-</t>
        </is>
      </c>
      <c r="D163" s="81" t="inlineStr">
        <is>
          <t>-</t>
        </is>
      </c>
      <c r="E163" s="81" t="inlineStr">
        <is>
          <t>-</t>
        </is>
      </c>
      <c r="F163" s="82">
        <f>COUNT(B163:E163) / COUNTA(B163:E163)</f>
        <v/>
      </c>
      <c r="G163" s="82">
        <f>1-F163</f>
        <v/>
      </c>
    </row>
    <row r="164">
      <c r="A164" s="40" t="n">
        <v>38473</v>
      </c>
      <c r="B164" s="81" t="inlineStr">
        <is>
          <t>-</t>
        </is>
      </c>
      <c r="C164" s="81" t="inlineStr">
        <is>
          <t>-</t>
        </is>
      </c>
      <c r="D164" s="81" t="inlineStr">
        <is>
          <t>-</t>
        </is>
      </c>
      <c r="E164" s="81" t="inlineStr">
        <is>
          <t>-</t>
        </is>
      </c>
      <c r="F164" s="82">
        <f>COUNT(B164:E164) / COUNTA(B164:E164)</f>
        <v/>
      </c>
      <c r="G164" s="82">
        <f>1-F164</f>
        <v/>
      </c>
    </row>
    <row r="165">
      <c r="A165" s="40" t="n">
        <v>38504</v>
      </c>
      <c r="B165" s="81" t="inlineStr">
        <is>
          <t>-</t>
        </is>
      </c>
      <c r="C165" s="81" t="inlineStr">
        <is>
          <t>-</t>
        </is>
      </c>
      <c r="D165" s="81" t="inlineStr">
        <is>
          <t>-</t>
        </is>
      </c>
      <c r="E165" s="81" t="inlineStr">
        <is>
          <t>-</t>
        </is>
      </c>
      <c r="F165" s="82">
        <f>COUNT(B165:E165) / COUNTA(B165:E165)</f>
        <v/>
      </c>
      <c r="G165" s="82">
        <f>1-F165</f>
        <v/>
      </c>
    </row>
    <row r="166">
      <c r="A166" s="40" t="n">
        <v>38534</v>
      </c>
      <c r="B166" s="81" t="inlineStr">
        <is>
          <t>-</t>
        </is>
      </c>
      <c r="C166" s="81" t="inlineStr">
        <is>
          <t>-</t>
        </is>
      </c>
      <c r="D166" s="81" t="inlineStr">
        <is>
          <t>-</t>
        </is>
      </c>
      <c r="E166" s="81" t="inlineStr">
        <is>
          <t>-</t>
        </is>
      </c>
      <c r="F166" s="82">
        <f>COUNT(B166:E166) / COUNTA(B166:E166)</f>
        <v/>
      </c>
      <c r="G166" s="82">
        <f>1-F166</f>
        <v/>
      </c>
    </row>
    <row r="167">
      <c r="A167" s="40" t="n">
        <v>38565</v>
      </c>
      <c r="B167" s="81" t="n">
        <v>55919</v>
      </c>
      <c r="C167" s="81" t="n">
        <v>43197</v>
      </c>
      <c r="D167" s="81" t="inlineStr">
        <is>
          <t>-</t>
        </is>
      </c>
      <c r="E167" s="81" t="inlineStr">
        <is>
          <t>-</t>
        </is>
      </c>
      <c r="F167" s="82">
        <f>COUNT(B167:E167) / COUNTA(B167:E167)</f>
        <v/>
      </c>
      <c r="G167" s="82">
        <f>1-F167</f>
        <v/>
      </c>
    </row>
    <row r="168">
      <c r="A168" s="40" t="n">
        <v>38596</v>
      </c>
      <c r="B168" s="81" t="n">
        <v>56188</v>
      </c>
      <c r="C168" s="81" t="n">
        <v>44941</v>
      </c>
      <c r="D168" s="81" t="inlineStr">
        <is>
          <t>-</t>
        </is>
      </c>
      <c r="E168" s="81" t="inlineStr">
        <is>
          <t>-</t>
        </is>
      </c>
      <c r="F168" s="82">
        <f>COUNT(B168:E168) / COUNTA(B168:E168)</f>
        <v/>
      </c>
      <c r="G168" s="82">
        <f>1-F168</f>
        <v/>
      </c>
    </row>
    <row r="169">
      <c r="A169" s="40" t="n">
        <v>38626</v>
      </c>
      <c r="B169" s="81" t="n">
        <v>56317</v>
      </c>
      <c r="C169" s="81" t="n">
        <v>49502</v>
      </c>
      <c r="D169" s="81" t="inlineStr">
        <is>
          <t>-</t>
        </is>
      </c>
      <c r="E169" s="81" t="inlineStr">
        <is>
          <t>-</t>
        </is>
      </c>
      <c r="F169" s="82">
        <f>COUNT(B169:E169) / COUNTA(B169:E169)</f>
        <v/>
      </c>
      <c r="G169" s="82">
        <f>1-F169</f>
        <v/>
      </c>
    </row>
    <row r="170">
      <c r="A170" s="40" t="n">
        <v>38657</v>
      </c>
      <c r="B170" s="81" t="n">
        <v>56496</v>
      </c>
      <c r="C170" s="81" t="n">
        <v>50884</v>
      </c>
      <c r="D170" s="81" t="inlineStr">
        <is>
          <t>-</t>
        </is>
      </c>
      <c r="E170" s="81" t="inlineStr">
        <is>
          <t>-</t>
        </is>
      </c>
      <c r="F170" s="82">
        <f>COUNT(B170:E170) / COUNTA(B170:E170)</f>
        <v/>
      </c>
      <c r="G170" s="82">
        <f>1-F170</f>
        <v/>
      </c>
    </row>
    <row r="171">
      <c r="A171" s="40" t="n">
        <v>38687</v>
      </c>
      <c r="B171" s="81" t="n">
        <v>56714</v>
      </c>
      <c r="C171" s="81" t="n">
        <v>53409</v>
      </c>
      <c r="D171" s="81" t="inlineStr">
        <is>
          <t>-</t>
        </is>
      </c>
      <c r="E171" s="81" t="inlineStr">
        <is>
          <t>-</t>
        </is>
      </c>
      <c r="F171" s="82">
        <f>COUNT(B171:E171) / COUNTA(B171:E171)</f>
        <v/>
      </c>
      <c r="G171" s="82">
        <f>1-F171</f>
        <v/>
      </c>
    </row>
    <row r="172">
      <c r="A172" s="40" t="n">
        <v>38718</v>
      </c>
      <c r="B172" s="81" t="n">
        <v>55127</v>
      </c>
      <c r="C172" s="81" t="n">
        <v>54790</v>
      </c>
      <c r="D172" s="81" t="inlineStr">
        <is>
          <t>-</t>
        </is>
      </c>
      <c r="E172" s="81" t="inlineStr">
        <is>
          <t>-</t>
        </is>
      </c>
      <c r="F172" s="82">
        <f>COUNT(B172:E172) / COUNTA(B172:E172)</f>
        <v/>
      </c>
      <c r="G172" s="82">
        <f>1-F172</f>
        <v/>
      </c>
    </row>
    <row r="173">
      <c r="A173" s="40" t="n">
        <v>38749</v>
      </c>
      <c r="B173" s="81" t="n">
        <v>57152</v>
      </c>
      <c r="C173" s="81" t="n">
        <v>58421</v>
      </c>
      <c r="D173" s="81" t="inlineStr">
        <is>
          <t>-</t>
        </is>
      </c>
      <c r="E173" s="81" t="inlineStr">
        <is>
          <t>-</t>
        </is>
      </c>
      <c r="F173" s="82">
        <f>COUNT(B173:E173) / COUNTA(B173:E173)</f>
        <v/>
      </c>
      <c r="G173" s="82">
        <f>1-F173</f>
        <v/>
      </c>
    </row>
    <row r="174">
      <c r="A174" s="40" t="n">
        <v>38777</v>
      </c>
      <c r="B174" s="81" t="n">
        <v>57384</v>
      </c>
      <c r="C174" s="81" t="n">
        <v>61301</v>
      </c>
      <c r="D174" s="81" t="inlineStr">
        <is>
          <t>-</t>
        </is>
      </c>
      <c r="E174" s="81" t="inlineStr">
        <is>
          <t>-</t>
        </is>
      </c>
      <c r="F174" s="82">
        <f>COUNT(B174:E174) / COUNTA(B174:E174)</f>
        <v/>
      </c>
      <c r="G174" s="82">
        <f>1-F174</f>
        <v/>
      </c>
    </row>
    <row r="175">
      <c r="A175" s="40" t="n">
        <v>38808</v>
      </c>
      <c r="B175" s="81" t="n">
        <v>57654</v>
      </c>
      <c r="C175" s="81" t="n">
        <v>63658</v>
      </c>
      <c r="D175" s="81" t="inlineStr">
        <is>
          <t>-</t>
        </is>
      </c>
      <c r="E175" s="81" t="inlineStr">
        <is>
          <t>-</t>
        </is>
      </c>
      <c r="F175" s="82">
        <f>COUNT(B175:E175) / COUNTA(B175:E175)</f>
        <v/>
      </c>
      <c r="G175" s="82">
        <f>1-F175</f>
        <v/>
      </c>
    </row>
    <row r="176">
      <c r="A176" s="40" t="n">
        <v>38838</v>
      </c>
      <c r="B176" s="81" t="n">
        <v>57821</v>
      </c>
      <c r="C176" s="81" t="n">
        <v>64920</v>
      </c>
      <c r="D176" s="81" t="inlineStr">
        <is>
          <t>-</t>
        </is>
      </c>
      <c r="E176" s="81" t="inlineStr">
        <is>
          <t>-</t>
        </is>
      </c>
      <c r="F176" s="82">
        <f>COUNT(B176:E176) / COUNTA(B176:E176)</f>
        <v/>
      </c>
      <c r="G176" s="82">
        <f>1-F176</f>
        <v/>
      </c>
    </row>
    <row r="177">
      <c r="A177" s="40" t="n">
        <v>38869</v>
      </c>
      <c r="B177" s="81" t="n">
        <v>49042</v>
      </c>
      <c r="C177" s="81" t="n">
        <v>58951</v>
      </c>
      <c r="D177" s="81" t="inlineStr">
        <is>
          <t>-</t>
        </is>
      </c>
      <c r="E177" s="81" t="inlineStr">
        <is>
          <t>-</t>
        </is>
      </c>
      <c r="F177" s="82">
        <f>COUNT(B177:E177) / COUNTA(B177:E177)</f>
        <v/>
      </c>
      <c r="G177" s="82">
        <f>1-F177</f>
        <v/>
      </c>
    </row>
    <row r="178">
      <c r="A178" s="40" t="n">
        <v>38899</v>
      </c>
      <c r="B178" s="81" t="n">
        <v>50450</v>
      </c>
      <c r="C178" s="81" t="n">
        <v>59186</v>
      </c>
      <c r="D178" s="81" t="inlineStr">
        <is>
          <t>-</t>
        </is>
      </c>
      <c r="E178" s="81" t="inlineStr">
        <is>
          <t>-</t>
        </is>
      </c>
      <c r="F178" s="82">
        <f>COUNT(B178:E178) / COUNTA(B178:E178)</f>
        <v/>
      </c>
      <c r="G178" s="82">
        <f>1-F178</f>
        <v/>
      </c>
    </row>
    <row r="179">
      <c r="A179" s="40" t="n">
        <v>38930</v>
      </c>
      <c r="B179" s="81" t="n">
        <v>58534</v>
      </c>
      <c r="C179" s="81" t="n">
        <v>71637</v>
      </c>
      <c r="D179" s="81" t="inlineStr">
        <is>
          <t>-</t>
        </is>
      </c>
      <c r="E179" s="81" t="inlineStr">
        <is>
          <t>-</t>
        </is>
      </c>
      <c r="F179" s="82">
        <f>COUNT(B179:E179) / COUNTA(B179:E179)</f>
        <v/>
      </c>
      <c r="G179" s="82">
        <f>1-F179</f>
        <v/>
      </c>
    </row>
    <row r="180">
      <c r="A180" s="40" t="n">
        <v>38961</v>
      </c>
      <c r="B180" s="81" t="n">
        <v>58873</v>
      </c>
      <c r="C180" s="81" t="n">
        <v>75418</v>
      </c>
      <c r="D180" s="81" t="inlineStr">
        <is>
          <t>-</t>
        </is>
      </c>
      <c r="E180" s="81" t="inlineStr">
        <is>
          <t>-</t>
        </is>
      </c>
      <c r="F180" s="82">
        <f>COUNT(B180:E180) / COUNTA(B180:E180)</f>
        <v/>
      </c>
      <c r="G180" s="82">
        <f>1-F180</f>
        <v/>
      </c>
    </row>
    <row r="181">
      <c r="A181" s="40" t="n">
        <v>38991</v>
      </c>
      <c r="B181" s="81" t="n">
        <v>58921</v>
      </c>
      <c r="C181" s="81" t="n">
        <v>77981</v>
      </c>
      <c r="D181" s="81" t="inlineStr">
        <is>
          <t>-</t>
        </is>
      </c>
      <c r="E181" s="81" t="inlineStr">
        <is>
          <t>-</t>
        </is>
      </c>
      <c r="F181" s="82">
        <f>COUNT(B181:E181) / COUNTA(B181:E181)</f>
        <v/>
      </c>
      <c r="G181" s="82">
        <f>1-F181</f>
        <v/>
      </c>
    </row>
    <row r="182">
      <c r="A182" s="40" t="n">
        <v>39022</v>
      </c>
      <c r="B182" s="81" t="n">
        <v>57051</v>
      </c>
      <c r="C182" s="81" t="n">
        <v>74593</v>
      </c>
      <c r="D182" s="81" t="n">
        <v>1624</v>
      </c>
      <c r="E182" s="81" t="n">
        <v>24544</v>
      </c>
      <c r="F182" s="82">
        <f>COUNT(B182:E182) / COUNTA(B182:E182)</f>
        <v/>
      </c>
      <c r="G182" s="82">
        <f>1-F182</f>
        <v/>
      </c>
    </row>
    <row r="183">
      <c r="A183" s="40" t="n">
        <v>39052</v>
      </c>
      <c r="B183" s="81" t="n">
        <v>59094</v>
      </c>
      <c r="C183" s="81" t="n">
        <v>84093</v>
      </c>
      <c r="D183" s="81" t="n">
        <v>1996</v>
      </c>
      <c r="E183" s="81" t="n">
        <v>31910</v>
      </c>
      <c r="F183" s="82">
        <f>COUNT(B183:E183) / COUNTA(B183:E183)</f>
        <v/>
      </c>
      <c r="G183" s="82">
        <f>1-F183</f>
        <v/>
      </c>
    </row>
    <row r="184">
      <c r="A184" s="40" t="n">
        <v>39083</v>
      </c>
      <c r="B184" s="81" t="n">
        <v>59162</v>
      </c>
      <c r="C184" s="81" t="n">
        <v>85836</v>
      </c>
      <c r="D184" s="81" t="n">
        <v>2116</v>
      </c>
      <c r="E184" s="81" t="n">
        <v>33223</v>
      </c>
      <c r="F184" s="82">
        <f>COUNT(B184:E184) / COUNTA(B184:E184)</f>
        <v/>
      </c>
      <c r="G184" s="82">
        <f>1-F184</f>
        <v/>
      </c>
    </row>
    <row r="185">
      <c r="A185" s="40" t="n">
        <v>39114</v>
      </c>
      <c r="B185" s="81" t="n">
        <v>59359</v>
      </c>
      <c r="C185" s="81" t="n">
        <v>87633</v>
      </c>
      <c r="D185" s="81" t="n">
        <v>2205</v>
      </c>
      <c r="E185" s="81" t="n">
        <v>34796</v>
      </c>
      <c r="F185" s="82">
        <f>COUNT(B185:E185) / COUNTA(B185:E185)</f>
        <v/>
      </c>
      <c r="G185" s="82">
        <f>1-F185</f>
        <v/>
      </c>
    </row>
    <row r="186">
      <c r="A186" s="40" t="n">
        <v>39142</v>
      </c>
      <c r="B186" s="81" t="n">
        <v>59462</v>
      </c>
      <c r="C186" s="81" t="n">
        <v>88773</v>
      </c>
      <c r="D186" s="81" t="n">
        <v>2259</v>
      </c>
      <c r="E186" s="81" t="n">
        <v>35816</v>
      </c>
      <c r="F186" s="82">
        <f>COUNT(B186:E186) / COUNTA(B186:E186)</f>
        <v/>
      </c>
      <c r="G186" s="82">
        <f>1-F186</f>
        <v/>
      </c>
    </row>
    <row r="187">
      <c r="A187" s="40" t="n">
        <v>39173</v>
      </c>
      <c r="B187" s="81" t="n">
        <v>59006</v>
      </c>
      <c r="C187" s="81" t="n">
        <v>89906</v>
      </c>
      <c r="D187" s="81" t="n">
        <v>2371</v>
      </c>
      <c r="E187" s="81" t="n">
        <v>37047</v>
      </c>
      <c r="F187" s="82">
        <f>COUNT(B187:E187) / COUNTA(B187:E187)</f>
        <v/>
      </c>
      <c r="G187" s="82">
        <f>1-F187</f>
        <v/>
      </c>
    </row>
    <row r="188">
      <c r="A188" s="40" t="n">
        <v>39203</v>
      </c>
      <c r="B188" s="81" t="n">
        <v>59098</v>
      </c>
      <c r="C188" s="81" t="n">
        <v>91773</v>
      </c>
      <c r="D188" s="81" t="n">
        <v>2497</v>
      </c>
      <c r="E188" s="81" t="n">
        <v>38700</v>
      </c>
      <c r="F188" s="82">
        <f>COUNT(B188:E188) / COUNTA(B188:E188)</f>
        <v/>
      </c>
      <c r="G188" s="82">
        <f>1-F188</f>
        <v/>
      </c>
    </row>
    <row r="189">
      <c r="A189" s="40" t="n">
        <v>39234</v>
      </c>
      <c r="B189" s="81" t="n">
        <v>59669</v>
      </c>
      <c r="C189" s="81" t="n">
        <v>94065</v>
      </c>
      <c r="D189" s="81" t="n">
        <v>2559</v>
      </c>
      <c r="E189" s="81" t="n">
        <v>39991</v>
      </c>
      <c r="F189" s="82">
        <f>COUNT(B189:E189) / COUNTA(B189:E189)</f>
        <v/>
      </c>
      <c r="G189" s="82">
        <f>1-F189</f>
        <v/>
      </c>
    </row>
    <row r="190">
      <c r="A190" s="40" t="n">
        <v>39264</v>
      </c>
      <c r="B190" s="81" t="n">
        <v>60072</v>
      </c>
      <c r="C190" s="81" t="n">
        <v>96016</v>
      </c>
      <c r="D190" s="81" t="n">
        <v>2654</v>
      </c>
      <c r="E190" s="81" t="n">
        <v>41034</v>
      </c>
      <c r="F190" s="82">
        <f>COUNT(B190:E190) / COUNTA(B190:E190)</f>
        <v/>
      </c>
      <c r="G190" s="82">
        <f>1-F190</f>
        <v/>
      </c>
    </row>
    <row r="191">
      <c r="A191" s="40" t="n">
        <v>39295</v>
      </c>
      <c r="B191" s="81" t="n">
        <v>60123</v>
      </c>
      <c r="C191" s="81" t="n">
        <v>97162</v>
      </c>
      <c r="D191" s="81" t="n">
        <v>2730</v>
      </c>
      <c r="E191" s="81" t="n">
        <v>42015</v>
      </c>
      <c r="F191" s="82">
        <f>COUNT(B191:E191) / COUNTA(B191:E191)</f>
        <v/>
      </c>
      <c r="G191" s="82">
        <f>1-F191</f>
        <v/>
      </c>
    </row>
    <row r="192">
      <c r="A192" s="40" t="n">
        <v>39326</v>
      </c>
      <c r="B192" s="81" t="n">
        <v>60093</v>
      </c>
      <c r="C192" s="81" t="n">
        <v>97979</v>
      </c>
      <c r="D192" s="81" t="n">
        <v>2796</v>
      </c>
      <c r="E192" s="81" t="n">
        <v>42674</v>
      </c>
      <c r="F192" s="82">
        <f>COUNT(B192:E192) / COUNTA(B192:E192)</f>
        <v/>
      </c>
      <c r="G192" s="82">
        <f>1-F192</f>
        <v/>
      </c>
    </row>
    <row r="193">
      <c r="A193" s="40" t="n">
        <v>39356</v>
      </c>
      <c r="B193" s="81" t="n">
        <v>60089</v>
      </c>
      <c r="C193" s="81" t="n">
        <v>98863</v>
      </c>
      <c r="D193" s="81" t="n">
        <v>2846</v>
      </c>
      <c r="E193" s="81" t="n">
        <v>43473</v>
      </c>
      <c r="F193" s="82">
        <f>COUNT(B193:E193) / COUNTA(B193:E193)</f>
        <v/>
      </c>
      <c r="G193" s="82">
        <f>1-F193</f>
        <v/>
      </c>
    </row>
    <row r="194">
      <c r="A194" s="40" t="n">
        <v>39387</v>
      </c>
      <c r="B194" s="81" t="n">
        <v>60124</v>
      </c>
      <c r="C194" s="81" t="n">
        <v>99561</v>
      </c>
      <c r="D194" s="81" t="n">
        <v>2884</v>
      </c>
      <c r="E194" s="81" t="n">
        <v>44189</v>
      </c>
      <c r="F194" s="82">
        <f>COUNT(B194:E194) / COUNTA(B194:E194)</f>
        <v/>
      </c>
      <c r="G194" s="82">
        <f>1-F194</f>
        <v/>
      </c>
    </row>
    <row r="195">
      <c r="A195" s="40" t="n">
        <v>39417</v>
      </c>
      <c r="B195" s="81" t="n">
        <v>60261</v>
      </c>
      <c r="C195" s="81" t="n">
        <v>100131</v>
      </c>
      <c r="D195" s="81" t="n">
        <v>2929</v>
      </c>
      <c r="E195" s="81" t="n">
        <v>44804</v>
      </c>
      <c r="F195" s="82">
        <f>COUNT(B195:E195) / COUNTA(B195:E195)</f>
        <v/>
      </c>
      <c r="G195" s="82">
        <f>1-F195</f>
        <v/>
      </c>
    </row>
    <row r="196">
      <c r="A196" s="40" t="n">
        <v>39448</v>
      </c>
      <c r="B196" s="81" t="n">
        <v>60349</v>
      </c>
      <c r="C196" s="81" t="n">
        <v>100858</v>
      </c>
      <c r="D196" s="81" t="n">
        <v>2963</v>
      </c>
      <c r="E196" s="81" t="n">
        <v>45481</v>
      </c>
      <c r="F196" s="82">
        <f>COUNT(B196:E196) / COUNTA(B196:E196)</f>
        <v/>
      </c>
      <c r="G196" s="82">
        <f>1-F196</f>
        <v/>
      </c>
    </row>
    <row r="197">
      <c r="A197" s="40" t="n">
        <v>39479</v>
      </c>
      <c r="B197" s="81" t="n">
        <v>60431</v>
      </c>
      <c r="C197" s="81" t="n">
        <v>101866</v>
      </c>
      <c r="D197" s="81" t="n">
        <v>3050</v>
      </c>
      <c r="E197" s="81" t="n">
        <v>46580</v>
      </c>
      <c r="F197" s="82">
        <f>COUNT(B197:E197) / COUNTA(B197:E197)</f>
        <v/>
      </c>
      <c r="G197" s="82">
        <f>1-F197</f>
        <v/>
      </c>
    </row>
    <row r="198">
      <c r="A198" s="40" t="n">
        <v>39508</v>
      </c>
      <c r="B198" s="81" t="n">
        <v>60572</v>
      </c>
      <c r="C198" s="81" t="n">
        <v>102710</v>
      </c>
      <c r="D198" s="81" t="n">
        <v>3103</v>
      </c>
      <c r="E198" s="81" t="n">
        <v>47327</v>
      </c>
      <c r="F198" s="82">
        <f>COUNT(B198:E198) / COUNTA(B198:E198)</f>
        <v/>
      </c>
      <c r="G198" s="82">
        <f>1-F198</f>
        <v/>
      </c>
    </row>
    <row r="199">
      <c r="A199" s="40" t="n">
        <v>39539</v>
      </c>
      <c r="B199" s="81" t="n">
        <v>60692</v>
      </c>
      <c r="C199" s="81" t="n">
        <v>103767</v>
      </c>
      <c r="D199" s="81" t="n">
        <v>3150</v>
      </c>
      <c r="E199" s="81" t="n">
        <v>48318</v>
      </c>
      <c r="F199" s="82">
        <f>COUNT(B199:E199) / COUNTA(B199:E199)</f>
        <v/>
      </c>
      <c r="G199" s="82">
        <f>1-F199</f>
        <v/>
      </c>
    </row>
    <row r="200">
      <c r="A200" s="40" t="n">
        <v>39569</v>
      </c>
      <c r="B200" s="81" t="n">
        <v>60771</v>
      </c>
      <c r="C200" s="81" t="n">
        <v>104684</v>
      </c>
      <c r="D200" s="81" t="n">
        <v>3197</v>
      </c>
      <c r="E200" s="81" t="n">
        <v>49312</v>
      </c>
      <c r="F200" s="82">
        <f>COUNT(B200:E200) / COUNTA(B200:E200)</f>
        <v/>
      </c>
      <c r="G200" s="82">
        <f>1-F200</f>
        <v/>
      </c>
    </row>
    <row r="201">
      <c r="A201" s="40" t="n">
        <v>39600</v>
      </c>
      <c r="B201" s="81" t="n">
        <v>61043</v>
      </c>
      <c r="C201" s="81" t="n">
        <v>105953</v>
      </c>
      <c r="D201" s="81" t="n">
        <v>3247</v>
      </c>
      <c r="E201" s="81" t="n">
        <v>50366</v>
      </c>
      <c r="F201" s="82">
        <f>COUNT(B201:E201) / COUNTA(B201:E201)</f>
        <v/>
      </c>
      <c r="G201" s="82">
        <f>1-F201</f>
        <v/>
      </c>
    </row>
    <row r="202">
      <c r="A202" s="40" t="n">
        <v>39630</v>
      </c>
      <c r="B202" s="81" t="n">
        <v>61145</v>
      </c>
      <c r="C202" s="81" t="n">
        <v>107368</v>
      </c>
      <c r="D202" s="81" t="n">
        <v>3323</v>
      </c>
      <c r="E202" s="81" t="n">
        <v>51685</v>
      </c>
      <c r="F202" s="82">
        <f>COUNT(B202:E202) / COUNTA(B202:E202)</f>
        <v/>
      </c>
      <c r="G202" s="82">
        <f>1-F202</f>
        <v/>
      </c>
    </row>
    <row r="203">
      <c r="A203" s="40" t="n">
        <v>39661</v>
      </c>
      <c r="B203" s="81" t="n">
        <v>61431</v>
      </c>
      <c r="C203" s="81" t="n">
        <v>108864</v>
      </c>
      <c r="D203" s="81" t="n">
        <v>3383</v>
      </c>
      <c r="E203" s="81" t="n">
        <v>52878</v>
      </c>
      <c r="F203" s="82">
        <f>COUNT(B203:E203) / COUNTA(B203:E203)</f>
        <v/>
      </c>
      <c r="G203" s="82">
        <f>1-F203</f>
        <v/>
      </c>
    </row>
    <row r="204">
      <c r="A204" s="40" t="n">
        <v>39692</v>
      </c>
      <c r="B204" s="81" t="n">
        <v>61632</v>
      </c>
      <c r="C204" s="81" t="n">
        <v>110261</v>
      </c>
      <c r="D204" s="81" t="n">
        <v>3451</v>
      </c>
      <c r="E204" s="81" t="n">
        <v>54049</v>
      </c>
      <c r="F204" s="82">
        <f>COUNT(B204:E204) / COUNTA(B204:E204)</f>
        <v/>
      </c>
      <c r="G204" s="82">
        <f>1-F204</f>
        <v/>
      </c>
    </row>
    <row r="205">
      <c r="A205" s="40" t="n">
        <v>39722</v>
      </c>
      <c r="B205" s="81" t="n">
        <v>61732</v>
      </c>
      <c r="C205" s="81" t="n">
        <v>111519</v>
      </c>
      <c r="D205" s="81" t="n">
        <v>3542</v>
      </c>
      <c r="E205" s="81" t="n">
        <v>55288</v>
      </c>
      <c r="F205" s="82">
        <f>COUNT(B205:E205) / COUNTA(B205:E205)</f>
        <v/>
      </c>
      <c r="G205" s="82">
        <f>1-F205</f>
        <v/>
      </c>
    </row>
    <row r="206">
      <c r="A206" s="40" t="n">
        <v>39753</v>
      </c>
      <c r="B206" s="81" t="n">
        <v>61811</v>
      </c>
      <c r="C206" s="81" t="n">
        <v>114000</v>
      </c>
      <c r="D206" s="81" t="n">
        <v>3653</v>
      </c>
      <c r="E206" s="81" t="n">
        <v>57509</v>
      </c>
      <c r="F206" s="82">
        <f>COUNT(B206:E206) / COUNTA(B206:E206)</f>
        <v/>
      </c>
      <c r="G206" s="82">
        <f>1-F206</f>
        <v/>
      </c>
    </row>
    <row r="207">
      <c r="A207" s="40" t="n">
        <v>39783</v>
      </c>
      <c r="B207" s="81" t="n">
        <v>61939</v>
      </c>
      <c r="C207" s="81" t="n">
        <v>116657</v>
      </c>
      <c r="D207" s="81" t="n">
        <v>3749</v>
      </c>
      <c r="E207" s="81" t="n">
        <v>59927</v>
      </c>
      <c r="F207" s="82">
        <f>COUNT(B207:E207) / COUNTA(B207:E207)</f>
        <v/>
      </c>
      <c r="G207" s="82">
        <f>1-F207</f>
        <v/>
      </c>
    </row>
    <row r="208">
      <c r="A208" s="40" t="n">
        <v>39814</v>
      </c>
      <c r="B208" s="81" t="n">
        <v>62073</v>
      </c>
      <c r="C208" s="81" t="n">
        <v>118471</v>
      </c>
      <c r="D208" s="81" t="n">
        <v>3828</v>
      </c>
      <c r="E208" s="81" t="n">
        <v>61595</v>
      </c>
      <c r="F208" s="82">
        <f>COUNT(B208:E208) / COUNTA(B208:E208)</f>
        <v/>
      </c>
      <c r="G208" s="82">
        <f>1-F208</f>
        <v/>
      </c>
    </row>
    <row r="209">
      <c r="A209" s="40" t="n">
        <v>39845</v>
      </c>
      <c r="B209" s="81" t="n">
        <v>62243</v>
      </c>
      <c r="C209" s="81" t="n">
        <v>120272</v>
      </c>
      <c r="D209" s="81" t="n">
        <v>3909</v>
      </c>
      <c r="E209" s="81" t="n">
        <v>63142</v>
      </c>
      <c r="F209" s="82">
        <f>COUNT(B209:E209) / COUNTA(B209:E209)</f>
        <v/>
      </c>
      <c r="G209" s="82">
        <f>1-F209</f>
        <v/>
      </c>
    </row>
    <row r="210">
      <c r="A210" s="40" t="n">
        <v>39873</v>
      </c>
      <c r="B210" s="81" t="n">
        <v>62290</v>
      </c>
      <c r="C210" s="81" t="n">
        <v>121568</v>
      </c>
      <c r="D210" s="81" t="n">
        <v>3983</v>
      </c>
      <c r="E210" s="81" t="n">
        <v>64255</v>
      </c>
      <c r="F210" s="82">
        <f>COUNT(B210:E210) / COUNTA(B210:E210)</f>
        <v/>
      </c>
      <c r="G210" s="82">
        <f>1-F210</f>
        <v/>
      </c>
    </row>
    <row r="211">
      <c r="A211" s="40" t="n">
        <v>39904</v>
      </c>
      <c r="B211" s="81" t="n">
        <v>62457</v>
      </c>
      <c r="C211" s="81" t="n">
        <v>123008</v>
      </c>
      <c r="D211" s="81" t="n">
        <v>4097</v>
      </c>
      <c r="E211" s="81" t="n">
        <v>65494</v>
      </c>
      <c r="F211" s="82">
        <f>COUNT(B211:E211) / COUNTA(B211:E211)</f>
        <v/>
      </c>
      <c r="G211" s="82">
        <f>1-F211</f>
        <v/>
      </c>
    </row>
    <row r="212">
      <c r="A212" s="40" t="n">
        <v>39934</v>
      </c>
      <c r="B212" s="81" t="n">
        <v>62670</v>
      </c>
      <c r="C212" s="81" t="n">
        <v>124208</v>
      </c>
      <c r="D212" s="81" t="n">
        <v>4201</v>
      </c>
      <c r="E212" s="81" t="n">
        <v>66533</v>
      </c>
      <c r="F212" s="82">
        <f>COUNT(B212:E212) / COUNTA(B212:E212)</f>
        <v/>
      </c>
      <c r="G212" s="82">
        <f>1-F212</f>
        <v/>
      </c>
    </row>
    <row r="213">
      <c r="A213" s="40" t="n">
        <v>39965</v>
      </c>
      <c r="B213" s="81" t="n">
        <v>63062</v>
      </c>
      <c r="C213" s="81" t="n">
        <v>125497</v>
      </c>
      <c r="D213" s="81" t="n">
        <v>4341</v>
      </c>
      <c r="E213" s="81" t="n">
        <v>67547</v>
      </c>
      <c r="F213" s="82">
        <f>COUNT(B213:E213) / COUNTA(B213:E213)</f>
        <v/>
      </c>
      <c r="G213" s="82">
        <f>1-F213</f>
        <v/>
      </c>
    </row>
    <row r="214">
      <c r="A214" s="40" t="n">
        <v>39995</v>
      </c>
      <c r="B214" s="81" t="n">
        <v>62860</v>
      </c>
      <c r="C214" s="81" t="n">
        <v>126576</v>
      </c>
      <c r="D214" s="81" t="n">
        <v>4393</v>
      </c>
      <c r="E214" s="81" t="n">
        <v>68436</v>
      </c>
      <c r="F214" s="82">
        <f>COUNT(B214:E214) / COUNTA(B214:E214)</f>
        <v/>
      </c>
      <c r="G214" s="82">
        <f>1-F214</f>
        <v/>
      </c>
    </row>
    <row r="215">
      <c r="A215" s="40" t="n">
        <v>40026</v>
      </c>
      <c r="B215" s="81" t="n">
        <v>62868</v>
      </c>
      <c r="C215" s="81" t="n">
        <v>127812</v>
      </c>
      <c r="D215" s="81" t="n">
        <v>4472</v>
      </c>
      <c r="E215" s="81" t="n">
        <v>69567</v>
      </c>
      <c r="F215" s="82">
        <f>COUNT(B215:E215) / COUNTA(B215:E215)</f>
        <v/>
      </c>
      <c r="G215" s="82">
        <f>1-F215</f>
        <v/>
      </c>
    </row>
    <row r="216">
      <c r="A216" s="40" t="n">
        <v>40057</v>
      </c>
      <c r="B216" s="81" t="n">
        <v>62685</v>
      </c>
      <c r="C216" s="81" t="n">
        <v>128748</v>
      </c>
      <c r="D216" s="81" t="n">
        <v>4552</v>
      </c>
      <c r="E216" s="81" t="n">
        <v>70391</v>
      </c>
      <c r="F216" s="82">
        <f>COUNT(B216:E216) / COUNTA(B216:E216)</f>
        <v/>
      </c>
      <c r="G216" s="82">
        <f>1-F216</f>
        <v/>
      </c>
    </row>
    <row r="217">
      <c r="A217" s="40" t="n">
        <v>40087</v>
      </c>
      <c r="B217" s="81" t="n">
        <v>63126</v>
      </c>
      <c r="C217" s="81" t="n">
        <v>129680</v>
      </c>
      <c r="D217" s="81" t="n">
        <v>4630</v>
      </c>
      <c r="E217" s="81" t="n">
        <v>71137</v>
      </c>
      <c r="F217" s="82">
        <f>COUNT(B217:E217) / COUNTA(B217:E217)</f>
        <v/>
      </c>
      <c r="G217" s="82">
        <f>1-F217</f>
        <v/>
      </c>
    </row>
    <row r="218">
      <c r="A218" s="40" t="n">
        <v>40118</v>
      </c>
      <c r="B218" s="81" t="n">
        <v>63294</v>
      </c>
      <c r="C218" s="81" t="n">
        <v>130896</v>
      </c>
      <c r="D218" s="81" t="n">
        <v>4735</v>
      </c>
      <c r="E218" s="81" t="n">
        <v>72204</v>
      </c>
      <c r="F218" s="82">
        <f>COUNT(B218:E218) / COUNTA(B218:E218)</f>
        <v/>
      </c>
      <c r="G218" s="82">
        <f>1-F218</f>
        <v/>
      </c>
    </row>
    <row r="219">
      <c r="A219" s="40" t="n">
        <v>40148</v>
      </c>
      <c r="B219" s="81" t="n">
        <v>63571</v>
      </c>
      <c r="C219" s="81" t="n">
        <v>131548</v>
      </c>
      <c r="D219" s="81" t="n">
        <v>4792</v>
      </c>
      <c r="E219" s="81" t="n">
        <v>72699</v>
      </c>
      <c r="F219" s="82">
        <f>COUNT(B219:E219) / COUNTA(B219:E219)</f>
        <v/>
      </c>
      <c r="G219" s="82">
        <f>1-F219</f>
        <v/>
      </c>
    </row>
    <row r="220">
      <c r="A220" s="40" t="n">
        <v>40179</v>
      </c>
      <c r="B220" s="81" t="n">
        <v>64720</v>
      </c>
      <c r="C220" s="81" t="n">
        <v>133326</v>
      </c>
      <c r="D220" s="81" t="n">
        <v>4870</v>
      </c>
      <c r="E220" s="81" t="n">
        <v>73721</v>
      </c>
      <c r="F220" s="82">
        <f>COUNT(B220:E220) / COUNTA(B220:E220)</f>
        <v/>
      </c>
      <c r="G220" s="82">
        <f>1-F220</f>
        <v/>
      </c>
    </row>
    <row r="221">
      <c r="A221" s="40" t="n">
        <v>40210</v>
      </c>
      <c r="B221" s="81" t="n">
        <v>63642</v>
      </c>
      <c r="C221" s="81" t="n">
        <v>133083</v>
      </c>
      <c r="D221" s="81" t="n">
        <v>4910</v>
      </c>
      <c r="E221" s="81" t="n">
        <v>74093</v>
      </c>
      <c r="F221" s="82">
        <f>COUNT(B221:E221) / COUNTA(B221:E221)</f>
        <v/>
      </c>
      <c r="G221" s="82">
        <f>1-F221</f>
        <v/>
      </c>
    </row>
    <row r="222">
      <c r="A222" s="40" t="n">
        <v>40238</v>
      </c>
      <c r="B222" s="81" t="n">
        <v>63829</v>
      </c>
      <c r="C222" s="81" t="n">
        <v>134008</v>
      </c>
      <c r="D222" s="81" t="n">
        <v>4987</v>
      </c>
      <c r="E222" s="81" t="n">
        <v>74871</v>
      </c>
      <c r="F222" s="82">
        <f>COUNT(B222:E222) / COUNTA(B222:E222)</f>
        <v/>
      </c>
      <c r="G222" s="82">
        <f>1-F222</f>
        <v/>
      </c>
    </row>
    <row r="223">
      <c r="A223" s="40" t="n">
        <v>40269</v>
      </c>
      <c r="B223" s="81" t="n">
        <v>64038</v>
      </c>
      <c r="C223" s="81" t="n">
        <v>134925</v>
      </c>
      <c r="D223" s="81" t="n">
        <v>5091</v>
      </c>
      <c r="E223" s="81" t="n">
        <v>75638</v>
      </c>
      <c r="F223" s="82">
        <f>COUNT(B223:E223) / COUNTA(B223:E223)</f>
        <v/>
      </c>
      <c r="G223" s="82">
        <f>1-F223</f>
        <v/>
      </c>
    </row>
    <row r="224">
      <c r="A224" s="40" t="n">
        <v>40299</v>
      </c>
      <c r="B224" s="81" t="n">
        <v>64273</v>
      </c>
      <c r="C224" s="81" t="n">
        <v>135947</v>
      </c>
      <c r="D224" s="81" t="n">
        <v>5156</v>
      </c>
      <c r="E224" s="81" t="n">
        <v>76507</v>
      </c>
      <c r="F224" s="82">
        <f>COUNT(B224:E224) / COUNTA(B224:E224)</f>
        <v/>
      </c>
      <c r="G224" s="82">
        <f>1-F224</f>
        <v/>
      </c>
    </row>
    <row r="225">
      <c r="A225" s="40" t="n">
        <v>40330</v>
      </c>
      <c r="B225" s="81" t="n">
        <v>64474</v>
      </c>
      <c r="C225" s="81" t="n">
        <v>136890</v>
      </c>
      <c r="D225" s="81" t="n">
        <v>5253</v>
      </c>
      <c r="E225" s="81" t="n">
        <v>77274</v>
      </c>
      <c r="F225" s="82">
        <f>COUNT(B225:E225) / COUNTA(B225:E225)</f>
        <v/>
      </c>
      <c r="G225" s="82">
        <f>1-F225</f>
        <v/>
      </c>
    </row>
    <row r="226">
      <c r="A226" s="40" t="n">
        <v>40360</v>
      </c>
      <c r="B226" s="81" t="n">
        <v>64775</v>
      </c>
      <c r="C226" s="81" t="n">
        <v>138017</v>
      </c>
      <c r="D226" s="81" t="n">
        <v>5373</v>
      </c>
      <c r="E226" s="81" t="n">
        <v>78285</v>
      </c>
      <c r="F226" s="82">
        <f>COUNT(B226:E226) / COUNTA(B226:E226)</f>
        <v/>
      </c>
      <c r="G226" s="82">
        <f>1-F226</f>
        <v/>
      </c>
    </row>
    <row r="227">
      <c r="A227" s="40" t="n">
        <v>40391</v>
      </c>
      <c r="B227" s="81" t="n">
        <v>64964</v>
      </c>
      <c r="C227" s="81" t="n">
        <v>139141</v>
      </c>
      <c r="D227" s="81" t="n">
        <v>5877</v>
      </c>
      <c r="E227" s="81" t="n">
        <v>79449</v>
      </c>
      <c r="F227" s="82">
        <f>COUNT(B227:E227) / COUNTA(B227:E227)</f>
        <v/>
      </c>
      <c r="G227" s="82">
        <f>1-F227</f>
        <v/>
      </c>
    </row>
    <row r="228">
      <c r="A228" s="40" t="n">
        <v>40422</v>
      </c>
      <c r="B228" s="81" t="n">
        <v>65113</v>
      </c>
      <c r="C228" s="81" t="n">
        <v>140028</v>
      </c>
      <c r="D228" s="81" t="n">
        <v>5956</v>
      </c>
      <c r="E228" s="81" t="n">
        <v>80190</v>
      </c>
      <c r="F228" s="82">
        <f>COUNT(B228:E228) / COUNTA(B228:E228)</f>
        <v/>
      </c>
      <c r="G228" s="82">
        <f>1-F228</f>
        <v/>
      </c>
    </row>
    <row r="229">
      <c r="A229" s="40" t="n">
        <v>40452</v>
      </c>
      <c r="B229" s="81" t="n">
        <v>65305</v>
      </c>
      <c r="C229" s="81" t="n">
        <v>140958</v>
      </c>
      <c r="D229" s="81" t="n">
        <v>6033</v>
      </c>
      <c r="E229" s="81" t="n">
        <v>80985</v>
      </c>
      <c r="F229" s="82">
        <f>COUNT(B229:E229) / COUNTA(B229:E229)</f>
        <v/>
      </c>
      <c r="G229" s="82">
        <f>1-F229</f>
        <v/>
      </c>
    </row>
    <row r="230">
      <c r="A230" s="40" t="n">
        <v>40483</v>
      </c>
      <c r="B230" s="81" t="n">
        <v>65438</v>
      </c>
      <c r="C230" s="81" t="n">
        <v>141853</v>
      </c>
      <c r="D230" s="81" t="n">
        <v>6153</v>
      </c>
      <c r="E230" s="81" t="n">
        <v>81731</v>
      </c>
      <c r="F230" s="82">
        <f>COUNT(B230:E230) / COUNTA(B230:E230)</f>
        <v/>
      </c>
      <c r="G230" s="82">
        <f>1-F230</f>
        <v/>
      </c>
    </row>
    <row r="231">
      <c r="A231" s="40" t="n">
        <v>40513</v>
      </c>
      <c r="B231" s="81" t="n">
        <v>65534</v>
      </c>
      <c r="C231" s="81" t="n">
        <v>142440</v>
      </c>
      <c r="D231" s="81" t="n">
        <v>6221</v>
      </c>
      <c r="E231" s="81" t="n">
        <v>82251</v>
      </c>
      <c r="F231" s="82">
        <f>COUNT(B231:E231) / COUNTA(B231:E231)</f>
        <v/>
      </c>
      <c r="G231" s="82">
        <f>1-F231</f>
        <v/>
      </c>
    </row>
    <row r="232">
      <c r="A232" s="40" t="n">
        <v>40544</v>
      </c>
      <c r="B232" s="81" t="n">
        <v>65702</v>
      </c>
      <c r="C232" s="81" t="n">
        <v>143511</v>
      </c>
      <c r="D232" s="81" t="n">
        <v>6304</v>
      </c>
      <c r="E232" s="81" t="n">
        <v>83067</v>
      </c>
      <c r="F232" s="82">
        <f>COUNT(B232:E232) / COUNTA(B232:E232)</f>
        <v/>
      </c>
      <c r="G232" s="82">
        <f>1-F232</f>
        <v/>
      </c>
    </row>
    <row r="233">
      <c r="A233" s="40" t="n">
        <v>40575</v>
      </c>
      <c r="B233" s="81" t="n">
        <v>65810</v>
      </c>
      <c r="C233" s="81" t="n">
        <v>144475</v>
      </c>
      <c r="D233" s="81" t="n">
        <v>6375</v>
      </c>
      <c r="E233" s="81" t="n">
        <v>83750</v>
      </c>
      <c r="F233" s="82">
        <f>COUNT(B233:E233) / COUNTA(B233:E233)</f>
        <v/>
      </c>
      <c r="G233" s="82">
        <f>1-F233</f>
        <v/>
      </c>
    </row>
    <row r="234">
      <c r="A234" s="40" t="n">
        <v>40603</v>
      </c>
      <c r="B234" s="81" t="n">
        <v>65935</v>
      </c>
      <c r="C234" s="81" t="n">
        <v>145634</v>
      </c>
      <c r="D234" s="81" t="n">
        <v>6473</v>
      </c>
      <c r="E234" s="81" t="n">
        <v>84598</v>
      </c>
      <c r="F234" s="82">
        <f>COUNT(B234:E234) / COUNTA(B234:E234)</f>
        <v/>
      </c>
      <c r="G234" s="82">
        <f>1-F234</f>
        <v/>
      </c>
    </row>
    <row r="235">
      <c r="A235" s="40" t="n">
        <v>40634</v>
      </c>
      <c r="B235" s="81" t="n">
        <v>65944</v>
      </c>
      <c r="C235" s="81" t="n">
        <v>146366</v>
      </c>
      <c r="D235" s="81" t="n">
        <v>6554</v>
      </c>
      <c r="E235" s="81" t="n">
        <v>85279</v>
      </c>
      <c r="F235" s="82">
        <f>COUNT(B235:E235) / COUNTA(B235:E235)</f>
        <v/>
      </c>
      <c r="G235" s="82">
        <f>1-F235</f>
        <v/>
      </c>
    </row>
    <row r="236">
      <c r="A236" s="40" t="n">
        <v>40664</v>
      </c>
      <c r="B236" s="81" t="n">
        <v>66000</v>
      </c>
      <c r="C236" s="81" t="n">
        <v>147253</v>
      </c>
      <c r="D236" s="81" t="n">
        <v>6666</v>
      </c>
      <c r="E236" s="81" t="n">
        <v>86034</v>
      </c>
      <c r="F236" s="82">
        <f>COUNT(B236:E236) / COUNTA(B236:E236)</f>
        <v/>
      </c>
      <c r="G236" s="82">
        <f>1-F236</f>
        <v/>
      </c>
    </row>
    <row r="237">
      <c r="A237" s="40" t="n">
        <v>40695</v>
      </c>
      <c r="B237" s="81" t="n">
        <v>66055</v>
      </c>
      <c r="C237" s="81" t="n">
        <v>148022</v>
      </c>
      <c r="D237" s="81" t="n">
        <v>6764</v>
      </c>
      <c r="E237" s="81" t="n">
        <v>86624</v>
      </c>
      <c r="F237" s="82">
        <f>COUNT(B237:E237) / COUNTA(B237:E237)</f>
        <v/>
      </c>
      <c r="G237" s="82">
        <f>1-F237</f>
        <v/>
      </c>
    </row>
    <row r="238">
      <c r="A238" s="40" t="n">
        <v>40725</v>
      </c>
      <c r="B238" s="81" t="n">
        <v>66225</v>
      </c>
      <c r="C238" s="81" t="n">
        <v>149098</v>
      </c>
      <c r="D238" s="81" t="n">
        <v>6901</v>
      </c>
      <c r="E238" s="81" t="n">
        <v>87456</v>
      </c>
      <c r="F238" s="82">
        <f>COUNT(B238:E238) / COUNTA(B238:E238)</f>
        <v/>
      </c>
      <c r="G238" s="82">
        <f>1-F238</f>
        <v/>
      </c>
    </row>
    <row r="239">
      <c r="A239" s="40" t="n">
        <v>40756</v>
      </c>
      <c r="B239" s="81" t="n">
        <v>66368</v>
      </c>
      <c r="C239" s="81" t="n">
        <v>149667</v>
      </c>
      <c r="D239" s="81" t="n">
        <v>6979</v>
      </c>
      <c r="E239" s="81" t="n">
        <v>87997</v>
      </c>
      <c r="F239" s="82">
        <f>COUNT(B239:E239) / COUNTA(B239:E239)</f>
        <v/>
      </c>
      <c r="G239" s="82">
        <f>1-F239</f>
        <v/>
      </c>
    </row>
    <row r="240">
      <c r="A240" s="40" t="n">
        <v>40787</v>
      </c>
      <c r="B240" s="81" t="n">
        <v>66711</v>
      </c>
      <c r="C240" s="81" t="n">
        <v>150559</v>
      </c>
      <c r="D240" s="81" t="n">
        <v>7099</v>
      </c>
      <c r="E240" s="81" t="n">
        <v>88785</v>
      </c>
      <c r="F240" s="82">
        <f>COUNT(B240:E240) / COUNTA(B240:E240)</f>
        <v/>
      </c>
      <c r="G240" s="82">
        <f>1-F240</f>
        <v/>
      </c>
    </row>
    <row r="241">
      <c r="A241" s="40" t="n">
        <v>40817</v>
      </c>
      <c r="B241" s="81" t="n">
        <v>66977</v>
      </c>
      <c r="C241" s="81" t="n">
        <v>151267</v>
      </c>
      <c r="D241" s="81" t="n">
        <v>7210</v>
      </c>
      <c r="E241" s="81" t="n">
        <v>89430</v>
      </c>
      <c r="F241" s="82">
        <f>COUNT(B241:E241) / COUNTA(B241:E241)</f>
        <v/>
      </c>
      <c r="G241" s="82">
        <f>1-F241</f>
        <v/>
      </c>
    </row>
    <row r="242">
      <c r="A242" s="40" t="n">
        <v>40848</v>
      </c>
      <c r="B242" s="81" t="n">
        <v>67172</v>
      </c>
      <c r="C242" s="81" t="n">
        <v>151863</v>
      </c>
      <c r="D242" s="81" t="n">
        <v>7349</v>
      </c>
      <c r="E242" s="81" t="n">
        <v>89984</v>
      </c>
      <c r="F242" s="82">
        <f>COUNT(B242:E242) / COUNTA(B242:E242)</f>
        <v/>
      </c>
      <c r="G242" s="82">
        <f>1-F242</f>
        <v/>
      </c>
    </row>
    <row r="243">
      <c r="A243" s="40" t="n">
        <v>40878</v>
      </c>
      <c r="B243" s="81" t="n">
        <v>67299</v>
      </c>
      <c r="C243" s="81" t="n">
        <v>152390</v>
      </c>
      <c r="D243" s="81" t="n">
        <v>7444</v>
      </c>
      <c r="E243" s="81" t="n">
        <v>90445</v>
      </c>
      <c r="F243" s="82">
        <f>COUNT(B243:E243) / COUNTA(B243:E243)</f>
        <v/>
      </c>
      <c r="G243" s="82">
        <f>1-F243</f>
        <v/>
      </c>
    </row>
    <row r="244">
      <c r="A244" s="40" t="n">
        <v>40909</v>
      </c>
      <c r="B244" s="81" t="n">
        <v>67450</v>
      </c>
      <c r="C244" s="81" t="n">
        <v>153057</v>
      </c>
      <c r="D244" s="81" t="n">
        <v>7525</v>
      </c>
      <c r="E244" s="81" t="n">
        <v>91040</v>
      </c>
      <c r="F244" s="82">
        <f>COUNT(B244:E244) / COUNTA(B244:E244)</f>
        <v/>
      </c>
      <c r="G244" s="82">
        <f>1-F244</f>
        <v/>
      </c>
    </row>
    <row r="245">
      <c r="A245" s="40" t="n">
        <v>40940</v>
      </c>
      <c r="B245" s="81" t="n">
        <v>67695</v>
      </c>
      <c r="C245" s="81" t="n">
        <v>153686</v>
      </c>
      <c r="D245" s="81" t="n">
        <v>7595</v>
      </c>
      <c r="E245" s="81" t="n">
        <v>91577</v>
      </c>
      <c r="F245" s="82">
        <f>COUNT(B245:E245) / COUNTA(B245:E245)</f>
        <v/>
      </c>
      <c r="G245" s="82">
        <f>1-F245</f>
        <v/>
      </c>
    </row>
    <row r="246">
      <c r="A246" s="40" t="n">
        <v>40969</v>
      </c>
      <c r="B246" s="81" t="n">
        <v>67993</v>
      </c>
      <c r="C246" s="81" t="n">
        <v>154607</v>
      </c>
      <c r="D246" s="81" t="n">
        <v>7700</v>
      </c>
      <c r="E246" s="81" t="n">
        <v>92349</v>
      </c>
      <c r="F246" s="82">
        <f>COUNT(B246:E246) / COUNTA(B246:E246)</f>
        <v/>
      </c>
      <c r="G246" s="82">
        <f>1-F246</f>
        <v/>
      </c>
    </row>
    <row r="247">
      <c r="A247" s="40" t="n">
        <v>41000</v>
      </c>
      <c r="B247" s="81" t="n">
        <v>68222</v>
      </c>
      <c r="C247" s="81" t="n">
        <v>154554</v>
      </c>
      <c r="D247" s="81" t="n">
        <v>7802</v>
      </c>
      <c r="E247" s="81" t="n">
        <v>93018</v>
      </c>
      <c r="F247" s="82">
        <f>COUNT(B247:E247) / COUNTA(B247:E247)</f>
        <v/>
      </c>
      <c r="G247" s="82">
        <f>1-F247</f>
        <v/>
      </c>
    </row>
    <row r="248">
      <c r="A248" s="40" t="n">
        <v>41030</v>
      </c>
      <c r="B248" s="81" t="n">
        <v>68506</v>
      </c>
      <c r="C248" s="81" t="n">
        <v>154983</v>
      </c>
      <c r="D248" s="81" t="n">
        <v>7920</v>
      </c>
      <c r="E248" s="81" t="n">
        <v>93577</v>
      </c>
      <c r="F248" s="82">
        <f>COUNT(B248:E248) / COUNTA(B248:E248)</f>
        <v/>
      </c>
      <c r="G248" s="82">
        <f>1-F248</f>
        <v/>
      </c>
    </row>
    <row r="249">
      <c r="A249" s="40" t="n">
        <v>41061</v>
      </c>
      <c r="B249" s="81" t="n">
        <v>68846</v>
      </c>
      <c r="C249" s="81" t="n">
        <v>155806</v>
      </c>
      <c r="D249" s="81" t="n">
        <v>8013</v>
      </c>
      <c r="E249" s="81" t="n">
        <v>94251</v>
      </c>
      <c r="F249" s="82">
        <f>COUNT(B249:E249) / COUNTA(B249:E249)</f>
        <v/>
      </c>
      <c r="G249" s="82">
        <f>1-F249</f>
        <v/>
      </c>
    </row>
    <row r="250">
      <c r="A250" s="40" t="n">
        <v>41091</v>
      </c>
      <c r="B250" s="81" t="n">
        <v>69056</v>
      </c>
      <c r="C250" s="81" t="n">
        <v>156806</v>
      </c>
      <c r="D250" s="81" t="n">
        <v>8129</v>
      </c>
      <c r="E250" s="81" t="n">
        <v>95065</v>
      </c>
      <c r="F250" s="82">
        <f>COUNT(B250:E250) / COUNTA(B250:E250)</f>
        <v/>
      </c>
      <c r="G250" s="82">
        <f>1-F250</f>
        <v/>
      </c>
    </row>
    <row r="251">
      <c r="A251" s="40" t="n">
        <v>41122</v>
      </c>
      <c r="B251" s="81" t="n">
        <v>69315</v>
      </c>
      <c r="C251" s="81" t="n">
        <v>157767</v>
      </c>
      <c r="D251" s="81" t="n">
        <v>8251</v>
      </c>
      <c r="E251" s="81" t="n">
        <v>95850</v>
      </c>
      <c r="F251" s="82">
        <f>COUNT(B251:E251) / COUNTA(B251:E251)</f>
        <v/>
      </c>
      <c r="G251" s="82">
        <f>1-F251</f>
        <v/>
      </c>
    </row>
    <row r="252">
      <c r="A252" s="40" t="n">
        <v>41153</v>
      </c>
      <c r="B252" s="81" t="n">
        <v>69495</v>
      </c>
      <c r="C252" s="81" t="n">
        <v>158402</v>
      </c>
      <c r="D252" s="81" t="n">
        <v>8324</v>
      </c>
      <c r="E252" s="81" t="n">
        <v>96348</v>
      </c>
      <c r="F252" s="82">
        <f>COUNT(B252:E252) / COUNTA(B252:E252)</f>
        <v/>
      </c>
      <c r="G252" s="82">
        <f>1-F252</f>
        <v/>
      </c>
    </row>
    <row r="253">
      <c r="A253" s="40" t="n">
        <v>41183</v>
      </c>
      <c r="B253" s="81" t="n">
        <v>69542</v>
      </c>
      <c r="C253" s="81" t="n">
        <v>159000</v>
      </c>
      <c r="D253" s="81" t="n">
        <v>8395</v>
      </c>
      <c r="E253" s="81" t="n">
        <v>96845</v>
      </c>
      <c r="F253" s="82">
        <f>COUNT(B253:E253) / COUNTA(B253:E253)</f>
        <v/>
      </c>
      <c r="G253" s="82">
        <f>1-F253</f>
        <v/>
      </c>
    </row>
    <row r="254">
      <c r="A254" s="40" t="n">
        <v>41214</v>
      </c>
      <c r="B254" s="81" t="n">
        <v>69431</v>
      </c>
      <c r="C254" s="81" t="n">
        <v>159904</v>
      </c>
      <c r="D254" s="81" t="n">
        <v>8493</v>
      </c>
      <c r="E254" s="81" t="n">
        <v>97583</v>
      </c>
      <c r="F254" s="82">
        <f>COUNT(B254:E254) / COUNTA(B254:E254)</f>
        <v/>
      </c>
      <c r="G254" s="82">
        <f>1-F254</f>
        <v/>
      </c>
    </row>
    <row r="255">
      <c r="A255" s="40" t="n">
        <v>41244</v>
      </c>
      <c r="B255" s="81" t="n">
        <v>69496</v>
      </c>
      <c r="C255" s="81" t="n">
        <v>160225</v>
      </c>
      <c r="D255" s="81" t="n">
        <v>8541</v>
      </c>
      <c r="E255" s="81" t="n">
        <v>97849</v>
      </c>
      <c r="F255" s="82">
        <f>COUNT(B255:E255) / COUNTA(B255:E255)</f>
        <v/>
      </c>
      <c r="G255" s="82">
        <f>1-F255</f>
        <v/>
      </c>
    </row>
    <row r="256">
      <c r="A256" s="40" t="n">
        <v>41275</v>
      </c>
      <c r="B256" s="81" t="n">
        <v>69537</v>
      </c>
      <c r="C256" s="81" t="n">
        <v>160532</v>
      </c>
      <c r="D256" s="81" t="n">
        <v>8587</v>
      </c>
      <c r="E256" s="81" t="n">
        <v>98080</v>
      </c>
      <c r="F256" s="82">
        <f>COUNT(B256:E256) / COUNTA(B256:E256)</f>
        <v/>
      </c>
      <c r="G256" s="82">
        <f>1-F256</f>
        <v/>
      </c>
    </row>
    <row r="257">
      <c r="A257" s="40" t="n">
        <v>41306</v>
      </c>
      <c r="B257" s="81" t="n">
        <v>69736</v>
      </c>
      <c r="C257" s="81" t="n">
        <v>161137</v>
      </c>
      <c r="D257" s="81" t="n">
        <v>8643</v>
      </c>
      <c r="E257" s="81" t="n">
        <v>98578</v>
      </c>
      <c r="F257" s="82">
        <f>COUNT(B257:E257) / COUNTA(B257:E257)</f>
        <v/>
      </c>
      <c r="G257" s="82">
        <f>1-F257</f>
        <v/>
      </c>
    </row>
    <row r="258">
      <c r="A258" s="40" t="n">
        <v>41334</v>
      </c>
      <c r="B258" s="81" t="n">
        <v>69963</v>
      </c>
      <c r="C258" s="81" t="n">
        <v>161944</v>
      </c>
      <c r="D258" s="81" t="n">
        <v>8730</v>
      </c>
      <c r="E258" s="81" t="n">
        <v>99229</v>
      </c>
      <c r="F258" s="82">
        <f>COUNT(B258:E258) / COUNTA(B258:E258)</f>
        <v/>
      </c>
      <c r="G258" s="82">
        <f>1-F258</f>
        <v/>
      </c>
    </row>
    <row r="259">
      <c r="A259" s="40" t="n">
        <v>41365</v>
      </c>
      <c r="B259" s="81" t="n">
        <v>70153</v>
      </c>
      <c r="C259" s="81" t="n">
        <v>162937</v>
      </c>
      <c r="D259" s="81" t="n">
        <v>8842</v>
      </c>
      <c r="E259" s="81" t="n">
        <v>99964</v>
      </c>
      <c r="F259" s="82">
        <f>COUNT(B259:E259) / COUNTA(B259:E259)</f>
        <v/>
      </c>
      <c r="G259" s="82">
        <f>1-F259</f>
        <v/>
      </c>
    </row>
    <row r="260">
      <c r="A260" s="40" t="n">
        <v>41395</v>
      </c>
      <c r="B260" s="81" t="n">
        <v>70255</v>
      </c>
      <c r="C260" s="81" t="n">
        <v>163723</v>
      </c>
      <c r="D260" s="81" t="n">
        <v>8935</v>
      </c>
      <c r="E260" s="81" t="n">
        <v>100572</v>
      </c>
      <c r="F260" s="82">
        <f>COUNT(B260:E260) / COUNTA(B260:E260)</f>
        <v/>
      </c>
      <c r="G260" s="82">
        <f>1-F260</f>
        <v/>
      </c>
    </row>
    <row r="261">
      <c r="A261" s="40" t="n">
        <v>41426</v>
      </c>
      <c r="B261" s="81" t="n">
        <v>70586</v>
      </c>
      <c r="C261" s="81" t="n">
        <v>164514</v>
      </c>
      <c r="D261" s="81" t="n">
        <v>9041</v>
      </c>
      <c r="E261" s="81" t="n">
        <v>101106</v>
      </c>
      <c r="F261" s="82">
        <f>COUNT(B261:E261) / COUNTA(B261:E261)</f>
        <v/>
      </c>
      <c r="G261" s="82">
        <f>1-F261</f>
        <v/>
      </c>
    </row>
    <row r="262">
      <c r="A262" s="40" t="n">
        <v>41456</v>
      </c>
      <c r="B262" s="81" t="n">
        <v>70988</v>
      </c>
      <c r="C262" s="81" t="n">
        <v>165376</v>
      </c>
      <c r="D262" s="81" t="n">
        <v>9150</v>
      </c>
      <c r="E262" s="81" t="n">
        <v>101741</v>
      </c>
      <c r="F262" s="82">
        <f>COUNT(B262:E262) / COUNTA(B262:E262)</f>
        <v/>
      </c>
      <c r="G262" s="82">
        <f>1-F262</f>
        <v/>
      </c>
    </row>
    <row r="263">
      <c r="A263" s="40" t="n">
        <v>41487</v>
      </c>
      <c r="B263" s="81" t="n">
        <v>71320</v>
      </c>
      <c r="C263" s="81" t="n">
        <v>166534</v>
      </c>
      <c r="D263" s="81" t="n">
        <v>9285</v>
      </c>
      <c r="E263" s="81" t="n">
        <v>102572</v>
      </c>
      <c r="F263" s="82">
        <f>COUNT(B263:E263) / COUNTA(B263:E263)</f>
        <v/>
      </c>
      <c r="G263" s="82">
        <f>1-F263</f>
        <v/>
      </c>
    </row>
    <row r="264">
      <c r="A264" s="40" t="n">
        <v>41518</v>
      </c>
      <c r="B264" s="81" t="n">
        <v>71564</v>
      </c>
      <c r="C264" s="81" t="n">
        <v>167428</v>
      </c>
      <c r="D264" s="81" t="n">
        <v>9385</v>
      </c>
      <c r="E264" s="81" t="n">
        <v>103212</v>
      </c>
      <c r="F264" s="82">
        <f>COUNT(B264:E264) / COUNTA(B264:E264)</f>
        <v/>
      </c>
      <c r="G264" s="82">
        <f>1-F264</f>
        <v/>
      </c>
    </row>
    <row r="265">
      <c r="A265" s="40" t="n">
        <v>41548</v>
      </c>
      <c r="B265" s="81" t="n">
        <v>71940</v>
      </c>
      <c r="C265" s="81" t="n">
        <v>168477</v>
      </c>
      <c r="D265" s="81" t="n">
        <v>9505</v>
      </c>
      <c r="E265" s="81" t="n">
        <v>103996</v>
      </c>
      <c r="F265" s="82">
        <f>COUNT(B265:E265) / COUNTA(B265:E265)</f>
        <v/>
      </c>
      <c r="G265" s="82">
        <f>1-F265</f>
        <v/>
      </c>
    </row>
    <row r="266">
      <c r="A266" s="40" t="n">
        <v>41579</v>
      </c>
      <c r="B266" s="81" t="n">
        <v>72274</v>
      </c>
      <c r="C266" s="81" t="n">
        <v>169203</v>
      </c>
      <c r="D266" s="81" t="n">
        <v>9606</v>
      </c>
      <c r="E266" s="81" t="n">
        <v>104560</v>
      </c>
      <c r="F266" s="82">
        <f>COUNT(B266:E266) / COUNTA(B266:E266)</f>
        <v/>
      </c>
      <c r="G266" s="82">
        <f>1-F266</f>
        <v/>
      </c>
    </row>
    <row r="267">
      <c r="A267" s="40" t="n">
        <v>41609</v>
      </c>
      <c r="B267" s="81" t="n">
        <v>72611</v>
      </c>
      <c r="C267" s="81" t="n">
        <v>169964</v>
      </c>
      <c r="D267" s="81" t="n">
        <v>9720</v>
      </c>
      <c r="E267" s="81" t="n">
        <v>105145</v>
      </c>
      <c r="F267" s="82">
        <f>COUNT(B267:E267) / COUNTA(B267:E267)</f>
        <v/>
      </c>
      <c r="G267" s="82">
        <f>1-F267</f>
        <v/>
      </c>
    </row>
    <row r="268">
      <c r="A268" s="40" t="n">
        <v>41640</v>
      </c>
      <c r="B268" s="81" t="n">
        <v>72854</v>
      </c>
      <c r="C268" s="81" t="n">
        <v>170671</v>
      </c>
      <c r="D268" s="81" t="n">
        <v>9814</v>
      </c>
      <c r="E268" s="81" t="n">
        <v>105713</v>
      </c>
      <c r="F268" s="82">
        <f>COUNT(B268:E268) / COUNTA(B268:E268)</f>
        <v/>
      </c>
      <c r="G268" s="82">
        <f>1-F268</f>
        <v/>
      </c>
    </row>
    <row r="269">
      <c r="A269" s="40" t="n">
        <v>41671</v>
      </c>
      <c r="B269" s="81" t="n">
        <v>73039</v>
      </c>
      <c r="C269" s="81" t="n">
        <v>171230</v>
      </c>
      <c r="D269" s="81" t="n">
        <v>9877</v>
      </c>
      <c r="E269" s="81" t="n">
        <v>106131</v>
      </c>
      <c r="F269" s="82">
        <f>COUNT(B269:E269) / COUNTA(B269:E269)</f>
        <v/>
      </c>
      <c r="G269" s="82">
        <f>1-F269</f>
        <v/>
      </c>
    </row>
    <row r="270">
      <c r="A270" s="40" t="n">
        <v>41699</v>
      </c>
      <c r="B270" s="81" t="n">
        <v>73338</v>
      </c>
      <c r="C270" s="81" t="n">
        <v>172006</v>
      </c>
      <c r="D270" s="81" t="n">
        <v>9964</v>
      </c>
      <c r="E270" s="81" t="n">
        <v>106697</v>
      </c>
      <c r="F270" s="82">
        <f>COUNT(B270:E270) / COUNTA(B270:E270)</f>
        <v/>
      </c>
      <c r="G270" s="82">
        <f>1-F270</f>
        <v/>
      </c>
    </row>
    <row r="271">
      <c r="A271" s="40" t="n">
        <v>41730</v>
      </c>
      <c r="B271" s="81" t="n">
        <v>73612</v>
      </c>
      <c r="C271" s="81" t="n">
        <v>172799</v>
      </c>
      <c r="D271" s="81" t="n">
        <v>10032</v>
      </c>
      <c r="E271" s="81" t="n">
        <v>107320</v>
      </c>
      <c r="F271" s="82">
        <f>COUNT(B271:E271) / COUNTA(B271:E271)</f>
        <v/>
      </c>
      <c r="G271" s="82">
        <f>1-F271</f>
        <v/>
      </c>
    </row>
    <row r="272">
      <c r="A272" s="40" t="n">
        <v>41760</v>
      </c>
      <c r="B272" s="81" t="n">
        <v>74077</v>
      </c>
      <c r="C272" s="81" t="n">
        <v>173740</v>
      </c>
      <c r="D272" s="81" t="n">
        <v>10105</v>
      </c>
      <c r="E272" s="81" t="n">
        <v>108064</v>
      </c>
      <c r="F272" s="82">
        <f>COUNT(B272:E272) / COUNTA(B272:E272)</f>
        <v/>
      </c>
      <c r="G272" s="82">
        <f>1-F272</f>
        <v/>
      </c>
    </row>
    <row r="273">
      <c r="A273" s="40" t="n">
        <v>41791</v>
      </c>
      <c r="B273" s="81" t="n">
        <v>74293</v>
      </c>
      <c r="C273" s="81" t="n">
        <v>174471</v>
      </c>
      <c r="D273" s="81" t="n">
        <v>10169</v>
      </c>
      <c r="E273" s="81" t="n">
        <v>108648</v>
      </c>
      <c r="F273" s="82">
        <f>COUNT(B273:E273) / COUNTA(B273:E273)</f>
        <v/>
      </c>
      <c r="G273" s="82">
        <f>1-F273</f>
        <v/>
      </c>
    </row>
    <row r="274">
      <c r="A274" s="40" t="n">
        <v>41821</v>
      </c>
      <c r="B274" s="81" t="n">
        <v>74576</v>
      </c>
      <c r="C274" s="81" t="n">
        <v>175527</v>
      </c>
      <c r="D274" s="81" t="n">
        <v>10272</v>
      </c>
      <c r="E274" s="81" t="n">
        <v>109498</v>
      </c>
      <c r="F274" s="82">
        <f>COUNT(B274:E274) / COUNTA(B274:E274)</f>
        <v/>
      </c>
      <c r="G274" s="82">
        <f>1-F274</f>
        <v/>
      </c>
    </row>
    <row r="275">
      <c r="A275" s="40" t="n">
        <v>41852</v>
      </c>
      <c r="B275" s="81" t="n">
        <v>74884</v>
      </c>
      <c r="C275" s="81" t="n">
        <v>176398</v>
      </c>
      <c r="D275" s="81" t="n">
        <v>10325</v>
      </c>
      <c r="E275" s="81" t="n">
        <v>110167</v>
      </c>
      <c r="F275" s="82">
        <f>COUNT(B275:E275) / COUNTA(B275:E275)</f>
        <v/>
      </c>
      <c r="G275" s="82">
        <f>1-F275</f>
        <v/>
      </c>
    </row>
    <row r="276">
      <c r="A276" s="40" t="n">
        <v>41883</v>
      </c>
      <c r="B276" s="81" t="n">
        <v>75153</v>
      </c>
      <c r="C276" s="81" t="n">
        <v>177572</v>
      </c>
      <c r="D276" s="81" t="n">
        <v>10429</v>
      </c>
      <c r="E276" s="81" t="n">
        <v>111102</v>
      </c>
      <c r="F276" s="82">
        <f>COUNT(B276:E276) / COUNTA(B276:E276)</f>
        <v/>
      </c>
      <c r="G276" s="82">
        <f>1-F276</f>
        <v/>
      </c>
    </row>
    <row r="277">
      <c r="A277" s="40" t="n">
        <v>41913</v>
      </c>
      <c r="B277" s="81" t="n">
        <v>75387</v>
      </c>
      <c r="C277" s="81" t="n">
        <v>178568</v>
      </c>
      <c r="D277" s="81" t="n">
        <v>10502</v>
      </c>
      <c r="E277" s="81" t="n">
        <v>111879</v>
      </c>
      <c r="F277" s="82">
        <f>COUNT(B277:E277) / COUNTA(B277:E277)</f>
        <v/>
      </c>
      <c r="G277" s="82">
        <f>1-F277</f>
        <v/>
      </c>
    </row>
    <row r="278">
      <c r="A278" s="40" t="n">
        <v>41944</v>
      </c>
      <c r="B278" s="81" t="n">
        <v>75583</v>
      </c>
      <c r="C278" s="81" t="n">
        <v>179525</v>
      </c>
      <c r="D278" s="81" t="n">
        <v>10609</v>
      </c>
      <c r="E278" s="81" t="n">
        <v>112684</v>
      </c>
      <c r="F278" s="82">
        <f>COUNT(B278:E278) / COUNTA(B278:E278)</f>
        <v/>
      </c>
      <c r="G278" s="82">
        <f>1-F278</f>
        <v/>
      </c>
    </row>
    <row r="279">
      <c r="A279" s="40" t="n">
        <v>41974</v>
      </c>
      <c r="B279" s="81" t="n">
        <v>75634</v>
      </c>
      <c r="C279" s="81" t="n">
        <v>180058</v>
      </c>
      <c r="D279" s="81" t="n">
        <v>10646</v>
      </c>
      <c r="E279" s="81" t="n">
        <v>113066</v>
      </c>
      <c r="F279" s="82">
        <f>COUNT(B279:E279) / COUNTA(B279:E279)</f>
        <v/>
      </c>
      <c r="G279" s="82">
        <f>1-F279</f>
        <v/>
      </c>
    </row>
    <row r="280">
      <c r="A280" s="40" t="n">
        <v>42005</v>
      </c>
      <c r="B280" s="81" t="n">
        <v>73996</v>
      </c>
      <c r="C280" s="81" t="n">
        <v>175763</v>
      </c>
      <c r="D280" s="81" t="n">
        <v>10503</v>
      </c>
      <c r="E280" s="81" t="n">
        <v>111862</v>
      </c>
      <c r="F280" s="82">
        <f>COUNT(B280:E280) / COUNTA(B280:E280)</f>
        <v/>
      </c>
      <c r="G280" s="82">
        <f>1-F280</f>
        <v/>
      </c>
    </row>
    <row r="281">
      <c r="A281" s="40" t="n">
        <v>42036</v>
      </c>
      <c r="B281" s="81" t="n">
        <v>74184</v>
      </c>
      <c r="C281" s="81" t="n">
        <v>176598</v>
      </c>
      <c r="D281" s="81" t="n">
        <v>10597</v>
      </c>
      <c r="E281" s="81" t="n">
        <v>112504</v>
      </c>
      <c r="F281" s="82">
        <f>COUNT(B281:E281) / COUNTA(B281:E281)</f>
        <v/>
      </c>
      <c r="G281" s="82">
        <f>1-F281</f>
        <v/>
      </c>
    </row>
    <row r="282">
      <c r="A282" s="40" t="n">
        <v>42064</v>
      </c>
      <c r="B282" s="81" t="n">
        <v>74500</v>
      </c>
      <c r="C282" s="81" t="n">
        <v>177836</v>
      </c>
      <c r="D282" s="81" t="n">
        <v>10706</v>
      </c>
      <c r="E282" s="81" t="n">
        <v>113431</v>
      </c>
      <c r="F282" s="82">
        <f>COUNT(B282:E282) / COUNTA(B282:E282)</f>
        <v/>
      </c>
      <c r="G282" s="82">
        <f>1-F282</f>
        <v/>
      </c>
    </row>
    <row r="283">
      <c r="A283" s="40" t="n">
        <v>42095</v>
      </c>
      <c r="B283" s="81" t="n">
        <v>74671</v>
      </c>
      <c r="C283" s="81" t="n">
        <v>178704</v>
      </c>
      <c r="D283" s="81" t="n">
        <v>10794</v>
      </c>
      <c r="E283" s="81" t="n">
        <v>114189</v>
      </c>
      <c r="F283" s="82">
        <f>COUNT(B283:E283) / COUNTA(B283:E283)</f>
        <v/>
      </c>
      <c r="G283" s="82">
        <f>1-F283</f>
        <v/>
      </c>
    </row>
    <row r="284">
      <c r="A284" s="40" t="n">
        <v>42125</v>
      </c>
      <c r="B284" s="81" t="n">
        <v>74799</v>
      </c>
      <c r="C284" s="81" t="n">
        <v>179530</v>
      </c>
      <c r="D284" s="81" t="n">
        <v>10857</v>
      </c>
      <c r="E284" s="81" t="n">
        <v>114883</v>
      </c>
      <c r="F284" s="82">
        <f>COUNT(B284:E284) / COUNTA(B284:E284)</f>
        <v/>
      </c>
      <c r="G284" s="82">
        <f>1-F284</f>
        <v/>
      </c>
    </row>
    <row r="285">
      <c r="A285" s="40" t="n">
        <v>42156</v>
      </c>
      <c r="B285" s="81" t="n">
        <v>74926</v>
      </c>
      <c r="C285" s="81" t="n">
        <v>180385</v>
      </c>
      <c r="D285" s="81" t="n">
        <v>10934</v>
      </c>
      <c r="E285" s="81" t="n">
        <v>115541</v>
      </c>
      <c r="F285" s="82">
        <f>COUNT(B285:E285) / COUNTA(B285:E285)</f>
        <v/>
      </c>
      <c r="G285" s="82">
        <f>1-F285</f>
        <v/>
      </c>
    </row>
    <row r="286">
      <c r="A286" s="40" t="n">
        <v>42186</v>
      </c>
      <c r="B286" s="81" t="n">
        <v>75223</v>
      </c>
      <c r="C286" s="81" t="n">
        <v>181615</v>
      </c>
      <c r="D286" s="81" t="n">
        <v>11059</v>
      </c>
      <c r="E286" s="81" t="n">
        <v>116569</v>
      </c>
      <c r="F286" s="82">
        <f>COUNT(B286:E286) / COUNTA(B286:E286)</f>
        <v/>
      </c>
      <c r="G286" s="82">
        <f>1-F286</f>
        <v/>
      </c>
    </row>
    <row r="287">
      <c r="A287" s="40" t="n">
        <v>42217</v>
      </c>
      <c r="B287" s="81" t="n">
        <v>75391</v>
      </c>
      <c r="C287" s="81" t="n">
        <v>182633</v>
      </c>
      <c r="D287" s="81" t="n">
        <v>11174</v>
      </c>
      <c r="E287" s="81" t="n">
        <v>117370</v>
      </c>
      <c r="F287" s="82">
        <f>COUNT(B287:E287) / COUNTA(B287:E287)</f>
        <v/>
      </c>
      <c r="G287" s="82">
        <f>1-F287</f>
        <v/>
      </c>
    </row>
    <row r="288">
      <c r="A288" s="40" t="n">
        <v>42248</v>
      </c>
      <c r="B288" s="81" t="n">
        <v>75563</v>
      </c>
      <c r="C288" s="81" t="n">
        <v>183381</v>
      </c>
      <c r="D288" s="81" t="n">
        <v>11257</v>
      </c>
      <c r="E288" s="81" t="n">
        <v>118021</v>
      </c>
      <c r="F288" s="82">
        <f>COUNT(B288:E288) / COUNTA(B288:E288)</f>
        <v/>
      </c>
      <c r="G288" s="82">
        <f>1-F288</f>
        <v/>
      </c>
    </row>
    <row r="289">
      <c r="A289" s="40" t="n">
        <v>42278</v>
      </c>
      <c r="B289" s="81" t="n">
        <v>75596</v>
      </c>
      <c r="C289" s="81" t="n">
        <v>184139</v>
      </c>
      <c r="D289" s="81" t="n">
        <v>11330</v>
      </c>
      <c r="E289" s="81" t="n">
        <v>118682</v>
      </c>
      <c r="F289" s="82">
        <f>COUNT(B289:E289) / COUNTA(B289:E289)</f>
        <v/>
      </c>
      <c r="G289" s="82">
        <f>1-F289</f>
        <v/>
      </c>
    </row>
    <row r="290">
      <c r="A290" s="40" t="n">
        <v>42309</v>
      </c>
      <c r="B290" s="81" t="n">
        <v>75706</v>
      </c>
      <c r="C290" s="81" t="n">
        <v>184658</v>
      </c>
      <c r="D290" s="81" t="n">
        <v>11434</v>
      </c>
      <c r="E290" s="81" t="n">
        <v>119109</v>
      </c>
      <c r="F290" s="82">
        <f>COUNT(B290:E290) / COUNTA(B290:E290)</f>
        <v/>
      </c>
      <c r="G290" s="82">
        <f>1-F290</f>
        <v/>
      </c>
    </row>
    <row r="291">
      <c r="A291" s="40" t="n">
        <v>42339</v>
      </c>
      <c r="B291" s="81" t="n">
        <v>75760</v>
      </c>
      <c r="C291" s="81" t="n">
        <v>185189</v>
      </c>
      <c r="D291" s="81" t="n">
        <v>11471</v>
      </c>
      <c r="E291" s="81" t="n">
        <v>119625</v>
      </c>
      <c r="F291" s="82">
        <f>COUNT(B291:E291) / COUNTA(B291:E291)</f>
        <v/>
      </c>
      <c r="G291" s="82">
        <f>1-F291</f>
        <v/>
      </c>
    </row>
    <row r="292">
      <c r="A292" s="40" t="n">
        <v>42370</v>
      </c>
      <c r="B292" s="81" t="n">
        <v>75902</v>
      </c>
      <c r="C292" s="81" t="n">
        <v>185819</v>
      </c>
      <c r="D292" s="81" t="n">
        <v>11526</v>
      </c>
      <c r="E292" s="81" t="n">
        <v>120154</v>
      </c>
      <c r="F292" s="82">
        <f>COUNT(B292:E292) / COUNTA(B292:E292)</f>
        <v/>
      </c>
      <c r="G292" s="82">
        <f>1-F292</f>
        <v/>
      </c>
    </row>
    <row r="293">
      <c r="A293" s="40" t="n">
        <v>42401</v>
      </c>
      <c r="B293" s="81" t="n">
        <v>76084</v>
      </c>
      <c r="C293" s="81" t="n">
        <v>186858</v>
      </c>
      <c r="D293" s="81" t="n">
        <v>11617</v>
      </c>
      <c r="E293" s="81" t="n">
        <v>120982</v>
      </c>
      <c r="F293" s="82">
        <f>COUNT(B293:E293) / COUNTA(B293:E293)</f>
        <v/>
      </c>
      <c r="G293" s="82">
        <f>1-F293</f>
        <v/>
      </c>
    </row>
    <row r="294">
      <c r="A294" s="40" t="n">
        <v>42430</v>
      </c>
      <c r="B294" s="81" t="n">
        <v>76187</v>
      </c>
      <c r="C294" s="81" t="n">
        <v>186910</v>
      </c>
      <c r="D294" s="81" t="n">
        <v>11674</v>
      </c>
      <c r="E294" s="81" t="n">
        <v>121105</v>
      </c>
      <c r="F294" s="82">
        <f>COUNT(B294:E294) / COUNTA(B294:E294)</f>
        <v/>
      </c>
      <c r="G294" s="82">
        <f>1-F294</f>
        <v/>
      </c>
    </row>
    <row r="295">
      <c r="A295" s="40" t="n">
        <v>42461</v>
      </c>
      <c r="B295" s="81" t="n">
        <v>76237</v>
      </c>
      <c r="C295" s="81" t="n">
        <v>188062</v>
      </c>
      <c r="D295" s="81" t="n">
        <v>11803</v>
      </c>
      <c r="E295" s="81" t="n">
        <v>122083</v>
      </c>
      <c r="F295" s="82">
        <f>COUNT(B295:E295) / COUNTA(B295:E295)</f>
        <v/>
      </c>
      <c r="G295" s="82">
        <f>1-F295</f>
        <v/>
      </c>
    </row>
    <row r="296">
      <c r="A296" s="40" t="n">
        <v>42491</v>
      </c>
      <c r="B296" s="81" t="n">
        <v>76361</v>
      </c>
      <c r="C296" s="81" t="n">
        <v>188697</v>
      </c>
      <c r="D296" s="81" t="n">
        <v>11883</v>
      </c>
      <c r="E296" s="81" t="n">
        <v>122691</v>
      </c>
      <c r="F296" s="82">
        <f>COUNT(B296:E296) / COUNTA(B296:E296)</f>
        <v/>
      </c>
      <c r="G296" s="82">
        <f>1-F296</f>
        <v/>
      </c>
    </row>
    <row r="297">
      <c r="A297" s="40" t="n">
        <v>42522</v>
      </c>
      <c r="B297" s="81" t="n">
        <v>76618</v>
      </c>
      <c r="C297" s="81" t="n">
        <v>189768</v>
      </c>
      <c r="D297" s="81" t="n">
        <v>12014</v>
      </c>
      <c r="E297" s="81" t="n">
        <v>123578</v>
      </c>
      <c r="F297" s="82">
        <f>COUNT(B297:E297) / COUNTA(B297:E297)</f>
        <v/>
      </c>
      <c r="G297" s="82">
        <f>1-F297</f>
        <v/>
      </c>
    </row>
    <row r="298">
      <c r="A298" s="40" t="n">
        <v>42552</v>
      </c>
      <c r="B298" s="81" t="n">
        <v>76908</v>
      </c>
      <c r="C298" s="81" t="n">
        <v>191009</v>
      </c>
      <c r="D298" s="81" t="n">
        <v>12160</v>
      </c>
      <c r="E298" s="81" t="n">
        <v>124565</v>
      </c>
      <c r="F298" s="82">
        <f>COUNT(B298:E298) / COUNTA(B298:E298)</f>
        <v/>
      </c>
      <c r="G298" s="82">
        <f>1-F298</f>
        <v/>
      </c>
    </row>
    <row r="299">
      <c r="A299" s="40" t="n">
        <v>42583</v>
      </c>
      <c r="B299" s="81" t="n">
        <v>77007</v>
      </c>
      <c r="C299" s="81" t="n">
        <v>191948</v>
      </c>
      <c r="D299" s="81" t="n">
        <v>12255</v>
      </c>
      <c r="E299" s="81" t="n">
        <v>125395</v>
      </c>
      <c r="F299" s="82">
        <f>COUNT(B299:E299) / COUNTA(B299:E299)</f>
        <v/>
      </c>
      <c r="G299" s="82">
        <f>1-F299</f>
        <v/>
      </c>
    </row>
    <row r="300">
      <c r="A300" s="40" t="n">
        <v>42614</v>
      </c>
      <c r="B300" s="81" t="n">
        <v>77210</v>
      </c>
      <c r="C300" s="81" t="n">
        <v>192942</v>
      </c>
      <c r="D300" s="81" t="n">
        <v>12331</v>
      </c>
      <c r="E300" s="81" t="n">
        <v>126211</v>
      </c>
      <c r="F300" s="82">
        <f>COUNT(B300:E300) / COUNTA(B300:E300)</f>
        <v/>
      </c>
      <c r="G300" s="82">
        <f>1-F300</f>
        <v/>
      </c>
    </row>
    <row r="301">
      <c r="A301" s="40" t="n">
        <v>42644</v>
      </c>
      <c r="B301" s="81" t="n">
        <v>77248</v>
      </c>
      <c r="C301" s="81" t="n">
        <v>193997</v>
      </c>
      <c r="D301" s="81" t="n">
        <v>12423</v>
      </c>
      <c r="E301" s="81" t="n">
        <v>127016</v>
      </c>
      <c r="F301" s="82">
        <f>COUNT(B301:E301) / COUNTA(B301:E301)</f>
        <v/>
      </c>
      <c r="G301" s="82">
        <f>1-F301</f>
        <v/>
      </c>
    </row>
    <row r="302">
      <c r="A302" s="40" t="n">
        <v>42675</v>
      </c>
      <c r="B302" s="81" t="n">
        <v>77274</v>
      </c>
      <c r="C302" s="81" t="n">
        <v>194801</v>
      </c>
      <c r="D302" s="81" t="n">
        <v>12487</v>
      </c>
      <c r="E302" s="81" t="n">
        <v>127681</v>
      </c>
      <c r="F302" s="82">
        <f>COUNT(B302:E302) / COUNTA(B302:E302)</f>
        <v/>
      </c>
      <c r="G302" s="82">
        <f>1-F302</f>
        <v/>
      </c>
    </row>
    <row r="303">
      <c r="A303" s="40" t="n">
        <v>42705</v>
      </c>
      <c r="B303" s="81" t="n">
        <v>77150</v>
      </c>
      <c r="C303" s="81" t="n">
        <v>194781</v>
      </c>
      <c r="D303" s="81" t="n">
        <v>12561</v>
      </c>
      <c r="E303" s="81" t="n">
        <v>128039</v>
      </c>
      <c r="F303" s="82">
        <f>COUNT(B303:E303) / COUNTA(B303:E303)</f>
        <v/>
      </c>
      <c r="G303" s="82">
        <f>1-F303</f>
        <v/>
      </c>
    </row>
    <row r="304">
      <c r="A304" s="40" t="n">
        <v>42736</v>
      </c>
      <c r="B304" s="81" t="n">
        <v>77228</v>
      </c>
      <c r="C304" s="81" t="n">
        <v>194833</v>
      </c>
      <c r="D304" s="81" t="n">
        <v>12634</v>
      </c>
      <c r="E304" s="81" t="n">
        <v>128557</v>
      </c>
      <c r="F304" s="82">
        <f>COUNT(B304:E304) / COUNTA(B304:E304)</f>
        <v/>
      </c>
      <c r="G304" s="82">
        <f>1-F304</f>
        <v/>
      </c>
    </row>
    <row r="305">
      <c r="A305" s="40" t="n">
        <v>42767</v>
      </c>
      <c r="B305" s="81" t="n">
        <v>77288</v>
      </c>
      <c r="C305" s="81" t="n">
        <v>194297</v>
      </c>
      <c r="D305" s="81" t="n">
        <v>12621</v>
      </c>
      <c r="E305" s="81" t="n">
        <v>128758</v>
      </c>
      <c r="F305" s="82">
        <f>COUNT(B305:E305) / COUNTA(B305:E305)</f>
        <v/>
      </c>
      <c r="G305" s="82">
        <f>1-F305</f>
        <v/>
      </c>
    </row>
    <row r="306">
      <c r="A306" s="40" t="n">
        <v>42795</v>
      </c>
      <c r="B306" s="81" t="n">
        <v>77460</v>
      </c>
      <c r="C306" s="81" t="n">
        <v>194369</v>
      </c>
      <c r="D306" s="81" t="n">
        <v>12634</v>
      </c>
      <c r="E306" s="81" t="n">
        <v>129160</v>
      </c>
      <c r="F306" s="82">
        <f>COUNT(B306:E306) / COUNTA(B306:E306)</f>
        <v/>
      </c>
      <c r="G306" s="82">
        <f>1-F306</f>
        <v/>
      </c>
    </row>
    <row r="307">
      <c r="A307" s="40" t="n">
        <v>42826</v>
      </c>
      <c r="B307" s="81" t="n">
        <v>77633</v>
      </c>
      <c r="C307" s="81" t="n">
        <v>195476</v>
      </c>
      <c r="D307" s="81" t="n">
        <v>12735</v>
      </c>
      <c r="E307" s="81" t="n">
        <v>130057</v>
      </c>
      <c r="F307" s="82">
        <f>COUNT(B307:E307) / COUNTA(B307:E307)</f>
        <v/>
      </c>
      <c r="G307" s="82">
        <f>1-F307</f>
        <v/>
      </c>
    </row>
    <row r="308">
      <c r="A308" s="40" t="n">
        <v>42856</v>
      </c>
      <c r="B308" s="81" t="n">
        <v>77842</v>
      </c>
      <c r="C308" s="81" t="n">
        <v>196827</v>
      </c>
      <c r="D308" s="81" t="n">
        <v>12861</v>
      </c>
      <c r="E308" s="81" t="n">
        <v>131066</v>
      </c>
      <c r="F308" s="82">
        <f>COUNT(B308:E308) / COUNTA(B308:E308)</f>
        <v/>
      </c>
      <c r="G308" s="82">
        <f>1-F308</f>
        <v/>
      </c>
    </row>
    <row r="309">
      <c r="A309" s="40" t="n">
        <v>42887</v>
      </c>
      <c r="B309" s="81" t="n">
        <v>77944</v>
      </c>
      <c r="C309" s="81" t="n">
        <v>197932</v>
      </c>
      <c r="D309" s="81" t="n">
        <v>12927</v>
      </c>
      <c r="E309" s="81" t="n">
        <v>131942</v>
      </c>
      <c r="F309" s="82">
        <f>COUNT(B309:E309) / COUNTA(B309:E309)</f>
        <v/>
      </c>
      <c r="G309" s="82">
        <f>1-F309</f>
        <v/>
      </c>
    </row>
    <row r="310">
      <c r="A310" s="40" t="n">
        <v>42917</v>
      </c>
      <c r="B310" s="81" t="n">
        <v>78137</v>
      </c>
      <c r="C310" s="81" t="n">
        <v>199478</v>
      </c>
      <c r="D310" s="81" t="n">
        <v>13052</v>
      </c>
      <c r="E310" s="81" t="n">
        <v>133098</v>
      </c>
      <c r="F310" s="82">
        <f>COUNT(B310:E310) / COUNTA(B310:E310)</f>
        <v/>
      </c>
      <c r="G310" s="82">
        <f>1-F310</f>
        <v/>
      </c>
    </row>
    <row r="311">
      <c r="A311" s="40" t="n">
        <v>42948</v>
      </c>
      <c r="B311" s="81" t="n">
        <v>78350</v>
      </c>
      <c r="C311" s="81" t="n">
        <v>200932</v>
      </c>
      <c r="D311" s="81" t="n">
        <v>13179</v>
      </c>
      <c r="E311" s="81" t="n">
        <v>134228</v>
      </c>
      <c r="F311" s="82">
        <f>COUNT(B311:E311) / COUNTA(B311:E311)</f>
        <v/>
      </c>
      <c r="G311" s="82">
        <f>1-F311</f>
        <v/>
      </c>
    </row>
    <row r="312">
      <c r="A312" s="40" t="n">
        <v>42979</v>
      </c>
      <c r="B312" s="81" t="n">
        <v>78582</v>
      </c>
      <c r="C312" s="81" t="n">
        <v>202360</v>
      </c>
      <c r="D312" s="81" t="n">
        <v>13278</v>
      </c>
      <c r="E312" s="81" t="n">
        <v>135278</v>
      </c>
      <c r="F312" s="82">
        <f>COUNT(B312:E312) / COUNTA(B312:E312)</f>
        <v/>
      </c>
      <c r="G312" s="82">
        <f>1-F312</f>
        <v/>
      </c>
    </row>
    <row r="313">
      <c r="A313" s="40" t="n">
        <v>43009</v>
      </c>
      <c r="B313" s="81" t="n">
        <v>78837</v>
      </c>
      <c r="C313" s="81" t="n">
        <v>203620</v>
      </c>
      <c r="D313" s="81" t="n">
        <v>13355</v>
      </c>
      <c r="E313" s="81" t="n">
        <v>136192</v>
      </c>
      <c r="F313" s="82">
        <f>COUNT(B313:E313) / COUNTA(B313:E313)</f>
        <v/>
      </c>
      <c r="G313" s="82">
        <f>1-F313</f>
        <v/>
      </c>
    </row>
    <row r="314">
      <c r="A314" s="40" t="n">
        <v>43040</v>
      </c>
      <c r="B314" s="81" t="n">
        <v>79040</v>
      </c>
      <c r="C314" s="81" t="n">
        <v>204806</v>
      </c>
      <c r="D314" s="81" t="n">
        <v>13446</v>
      </c>
      <c r="E314" s="81" t="n">
        <v>137055</v>
      </c>
      <c r="F314" s="82">
        <f>COUNT(B314:E314) / COUNTA(B314:E314)</f>
        <v/>
      </c>
      <c r="G314" s="82">
        <f>1-F314</f>
        <v/>
      </c>
    </row>
    <row r="315">
      <c r="A315" s="40" t="n">
        <v>43070</v>
      </c>
      <c r="B315" s="81" t="n">
        <v>79240</v>
      </c>
      <c r="C315" s="81" t="n">
        <v>205362</v>
      </c>
      <c r="D315" s="81" t="n">
        <v>13472</v>
      </c>
      <c r="E315" s="81" t="n">
        <v>137533</v>
      </c>
      <c r="F315" s="82">
        <f>COUNT(B315:E315) / COUNTA(B315:E315)</f>
        <v/>
      </c>
      <c r="G315" s="82">
        <f>1-F315</f>
        <v/>
      </c>
    </row>
    <row r="316">
      <c r="A316" s="40" t="n">
        <v>43101</v>
      </c>
      <c r="B316" s="81" t="n">
        <v>79570</v>
      </c>
      <c r="C316" s="81" t="n">
        <v>206278</v>
      </c>
      <c r="D316" s="81" t="n">
        <v>13568</v>
      </c>
      <c r="E316" s="81" t="n">
        <v>138201</v>
      </c>
      <c r="F316" s="82">
        <f>COUNT(B316:E316) / COUNTA(B316:E316)</f>
        <v/>
      </c>
      <c r="G316" s="82">
        <f>1-F316</f>
        <v/>
      </c>
    </row>
    <row r="317">
      <c r="A317" s="40" t="n">
        <v>43132</v>
      </c>
      <c r="B317" s="81" t="n">
        <v>79753</v>
      </c>
      <c r="C317" s="81" t="n">
        <v>207410</v>
      </c>
      <c r="D317" s="81" t="n">
        <v>13650</v>
      </c>
      <c r="E317" s="81" t="n">
        <v>139001</v>
      </c>
      <c r="F317" s="82">
        <f>COUNT(B317:E317) / COUNTA(B317:E317)</f>
        <v/>
      </c>
      <c r="G317" s="82">
        <f>1-F317</f>
        <v/>
      </c>
    </row>
    <row r="318">
      <c r="A318" s="40" t="n">
        <v>43160</v>
      </c>
      <c r="B318" s="81" t="n">
        <v>79919</v>
      </c>
      <c r="C318" s="81" t="n">
        <v>208463</v>
      </c>
      <c r="D318" s="81" t="n">
        <v>13731</v>
      </c>
      <c r="E318" s="81" t="n">
        <v>139733</v>
      </c>
      <c r="F318" s="82">
        <f>COUNT(B318:E318) / COUNTA(B318:E318)</f>
        <v/>
      </c>
      <c r="G318" s="82">
        <f>1-F318</f>
        <v/>
      </c>
    </row>
    <row r="319">
      <c r="A319" s="40" t="n">
        <v>43191</v>
      </c>
      <c r="B319" s="81" t="n">
        <v>80147</v>
      </c>
      <c r="C319" s="81" t="n">
        <v>209856</v>
      </c>
      <c r="D319" s="81" t="n">
        <v>13833</v>
      </c>
      <c r="E319" s="81" t="n">
        <v>140694</v>
      </c>
      <c r="F319" s="82">
        <f>COUNT(B319:E319) / COUNTA(B319:E319)</f>
        <v/>
      </c>
      <c r="G319" s="82">
        <f>1-F319</f>
        <v/>
      </c>
    </row>
    <row r="320">
      <c r="A320" s="40" t="n">
        <v>43221</v>
      </c>
      <c r="B320" s="81" t="n">
        <v>80342</v>
      </c>
      <c r="C320" s="81" t="n">
        <v>211265</v>
      </c>
      <c r="D320" s="81" t="n">
        <v>13929</v>
      </c>
      <c r="E320" s="81" t="n">
        <v>141665</v>
      </c>
      <c r="F320" s="82">
        <f>COUNT(B320:E320) / COUNTA(B320:E320)</f>
        <v/>
      </c>
      <c r="G320" s="82">
        <f>1-F320</f>
        <v/>
      </c>
    </row>
    <row r="321">
      <c r="A321" s="40" t="n">
        <v>43252</v>
      </c>
      <c r="B321" s="81" t="n">
        <v>80469</v>
      </c>
      <c r="C321" s="81" t="n">
        <v>212556</v>
      </c>
      <c r="D321" s="81" t="n">
        <v>14027</v>
      </c>
      <c r="E321" s="81" t="n">
        <v>142585</v>
      </c>
      <c r="F321" s="82">
        <f>COUNT(B321:E321) / COUNTA(B321:E321)</f>
        <v/>
      </c>
      <c r="G321" s="82">
        <f>1-F321</f>
        <v/>
      </c>
    </row>
    <row r="322">
      <c r="A322" s="40" t="n">
        <v>43282</v>
      </c>
      <c r="B322" s="81" t="n">
        <v>80708</v>
      </c>
      <c r="C322" s="81" t="n">
        <v>213980</v>
      </c>
      <c r="D322" s="81" t="n">
        <v>14155</v>
      </c>
      <c r="E322" s="81" t="n">
        <v>143607</v>
      </c>
      <c r="F322" s="82">
        <f>COUNT(B322:E322) / COUNTA(B322:E322)</f>
        <v/>
      </c>
      <c r="G322" s="82">
        <f>1-F322</f>
        <v/>
      </c>
    </row>
    <row r="323">
      <c r="A323" s="40" t="n">
        <v>43313</v>
      </c>
      <c r="B323" s="81" t="n">
        <v>80897</v>
      </c>
      <c r="C323" s="81" t="n">
        <v>214982</v>
      </c>
      <c r="D323" s="81" t="n">
        <v>14199</v>
      </c>
      <c r="E323" s="81" t="n">
        <v>144339</v>
      </c>
      <c r="F323" s="82">
        <f>COUNT(B323:E323) / COUNTA(B323:E323)</f>
        <v/>
      </c>
      <c r="G323" s="82">
        <f>1-F323</f>
        <v/>
      </c>
    </row>
    <row r="324">
      <c r="A324" s="40" t="n">
        <v>43344</v>
      </c>
      <c r="B324" s="81" t="n">
        <v>81158</v>
      </c>
      <c r="C324" s="81" t="n">
        <v>216157</v>
      </c>
      <c r="D324" s="81" t="n">
        <v>14303</v>
      </c>
      <c r="E324" s="81" t="n">
        <v>145160</v>
      </c>
      <c r="F324" s="82">
        <f>COUNT(B324:E324) / COUNTA(B324:E324)</f>
        <v/>
      </c>
      <c r="G324" s="82">
        <f>1-F324</f>
        <v/>
      </c>
    </row>
    <row r="325">
      <c r="A325" s="40" t="n">
        <v>43374</v>
      </c>
      <c r="B325" s="81" t="n">
        <v>81362</v>
      </c>
      <c r="C325" s="81" t="n">
        <v>217454</v>
      </c>
      <c r="D325" s="81" t="n">
        <v>14398</v>
      </c>
      <c r="E325" s="81" t="n">
        <v>146098</v>
      </c>
      <c r="F325" s="82">
        <f>COUNT(B325:E325) / COUNTA(B325:E325)</f>
        <v/>
      </c>
      <c r="G325" s="82">
        <f>1-F325</f>
        <v/>
      </c>
    </row>
    <row r="326">
      <c r="A326" s="40" t="n">
        <v>43405</v>
      </c>
      <c r="B326" s="81" t="n">
        <v>81533</v>
      </c>
      <c r="C326" s="81" t="n">
        <v>218391</v>
      </c>
      <c r="D326" s="81" t="n">
        <v>14515</v>
      </c>
      <c r="E326" s="81" t="n">
        <v>146756</v>
      </c>
      <c r="F326" s="82">
        <f>COUNT(B326:E326) / COUNTA(B326:E326)</f>
        <v/>
      </c>
      <c r="G326" s="82">
        <f>1-F326</f>
        <v/>
      </c>
    </row>
    <row r="327">
      <c r="A327" s="40" t="n">
        <v>43435</v>
      </c>
      <c r="B327" s="81" t="n">
        <v>81677</v>
      </c>
      <c r="C327" s="81" t="n">
        <v>219238</v>
      </c>
      <c r="D327" s="81" t="n">
        <v>14597</v>
      </c>
      <c r="E327" s="81" t="n">
        <v>147400</v>
      </c>
      <c r="F327" s="82">
        <f>COUNT(B327:E327) / COUNTA(B327:E327)</f>
        <v/>
      </c>
      <c r="G327" s="82">
        <f>1-F327</f>
        <v/>
      </c>
    </row>
    <row r="328">
      <c r="A328" s="40" t="n">
        <v>43466</v>
      </c>
      <c r="B328" s="81" t="n">
        <v>81830</v>
      </c>
      <c r="C328" s="81" t="n">
        <v>220320</v>
      </c>
      <c r="D328" s="81" t="n">
        <v>14680</v>
      </c>
      <c r="E328" s="81" t="n">
        <v>148223</v>
      </c>
      <c r="F328" s="82">
        <f>COUNT(B328:E328) / COUNTA(B328:E328)</f>
        <v/>
      </c>
      <c r="G328" s="82">
        <f>1-F328</f>
        <v/>
      </c>
    </row>
    <row r="329">
      <c r="A329" s="40" t="n">
        <v>43497</v>
      </c>
      <c r="B329" s="81" t="n">
        <v>82025</v>
      </c>
      <c r="C329" s="81" t="n">
        <v>221657</v>
      </c>
      <c r="D329" s="81" t="n">
        <v>14738</v>
      </c>
      <c r="E329" s="81" t="n">
        <v>149121</v>
      </c>
      <c r="F329" s="82">
        <f>COUNT(B329:E329) / COUNTA(B329:E329)</f>
        <v/>
      </c>
      <c r="G329" s="82">
        <f>1-F329</f>
        <v/>
      </c>
    </row>
    <row r="330">
      <c r="A330" s="40" t="n">
        <v>43525</v>
      </c>
      <c r="B330" s="81" t="n">
        <v>81972</v>
      </c>
      <c r="C330" s="81" t="n">
        <v>223002</v>
      </c>
      <c r="D330" s="81" t="n">
        <v>14848</v>
      </c>
      <c r="E330" s="81" t="n">
        <v>150055</v>
      </c>
      <c r="F330" s="82">
        <f>COUNT(B330:E330) / COUNTA(B330:E330)</f>
        <v/>
      </c>
      <c r="G330" s="82">
        <f>1-F330</f>
        <v/>
      </c>
    </row>
    <row r="331">
      <c r="A331" s="40" t="n">
        <v>43556</v>
      </c>
      <c r="B331" s="81" t="n">
        <v>82009</v>
      </c>
      <c r="C331" s="81" t="n">
        <v>224189</v>
      </c>
      <c r="D331" s="81" t="n">
        <v>14950</v>
      </c>
      <c r="E331" s="81" t="n">
        <v>150961</v>
      </c>
      <c r="F331" s="82">
        <f>COUNT(B331:E331) / COUNTA(B331:E331)</f>
        <v/>
      </c>
      <c r="G331" s="82">
        <f>1-F331</f>
        <v/>
      </c>
    </row>
    <row r="332">
      <c r="A332" s="40" t="n">
        <v>43586</v>
      </c>
      <c r="B332" s="81" t="n">
        <v>82158</v>
      </c>
      <c r="C332" s="81" t="n">
        <v>225433</v>
      </c>
      <c r="D332" s="81" t="n">
        <v>15148</v>
      </c>
      <c r="E332" s="81" t="n">
        <v>152028</v>
      </c>
      <c r="F332" s="82">
        <f>COUNT(B332:E332) / COUNTA(B332:E332)</f>
        <v/>
      </c>
      <c r="G332" s="82">
        <f>1-F332</f>
        <v/>
      </c>
    </row>
    <row r="333">
      <c r="A333" s="40" t="n">
        <v>43617</v>
      </c>
      <c r="B333" s="81" t="n">
        <v>82136</v>
      </c>
      <c r="C333" s="81" t="n">
        <v>225682</v>
      </c>
      <c r="D333" s="81" t="n">
        <v>15166</v>
      </c>
      <c r="E333" s="81" t="n">
        <v>152237</v>
      </c>
      <c r="F333" s="82">
        <f>COUNT(B333:E333) / COUNTA(B333:E333)</f>
        <v/>
      </c>
      <c r="G333" s="82">
        <f>1-F333</f>
        <v/>
      </c>
    </row>
    <row r="334">
      <c r="A334" s="40" t="n">
        <v>43647</v>
      </c>
      <c r="B334" s="81" t="n">
        <v>81205</v>
      </c>
      <c r="C334" s="81" t="n">
        <v>227413</v>
      </c>
      <c r="D334" s="81" t="n">
        <v>15319</v>
      </c>
      <c r="E334" s="81" t="n">
        <v>153431</v>
      </c>
      <c r="F334" s="82">
        <f>COUNT(B334:E334) / COUNTA(B334:E334)</f>
        <v/>
      </c>
      <c r="G334" s="82">
        <f>1-F334</f>
        <v/>
      </c>
    </row>
    <row r="335">
      <c r="A335" s="40" t="n">
        <v>43678</v>
      </c>
      <c r="B335" s="81" t="n">
        <v>81405</v>
      </c>
      <c r="C335" s="81" t="n">
        <v>226848</v>
      </c>
      <c r="D335" s="81" t="n">
        <v>15331</v>
      </c>
      <c r="E335" s="81" t="n">
        <v>152821</v>
      </c>
      <c r="F335" s="82">
        <f>COUNT(B335:E335) / COUNTA(B335:E335)</f>
        <v/>
      </c>
      <c r="G335" s="82">
        <f>1-F335</f>
        <v/>
      </c>
    </row>
    <row r="336">
      <c r="A336" s="40" t="n">
        <v>43709</v>
      </c>
      <c r="B336" s="81" t="n">
        <v>81620</v>
      </c>
      <c r="C336" s="81" t="n">
        <v>228577</v>
      </c>
      <c r="D336" s="81" t="n">
        <v>15478</v>
      </c>
      <c r="E336" s="81" t="n">
        <v>154054</v>
      </c>
      <c r="F336" s="82">
        <f>COUNT(B336:E336) / COUNTA(B336:E336)</f>
        <v/>
      </c>
      <c r="G336" s="82">
        <f>1-F336</f>
        <v/>
      </c>
    </row>
    <row r="337">
      <c r="A337" s="40" t="n">
        <v>43739</v>
      </c>
      <c r="B337" s="81" t="n">
        <v>81892</v>
      </c>
      <c r="C337" s="81" t="n">
        <v>229997</v>
      </c>
      <c r="D337" s="81" t="n">
        <v>15570</v>
      </c>
      <c r="E337" s="81" t="n">
        <v>155019</v>
      </c>
      <c r="F337" s="82">
        <f>COUNT(B337:E337) / COUNTA(B337:E337)</f>
        <v/>
      </c>
      <c r="G337" s="82">
        <f>1-F337</f>
        <v/>
      </c>
    </row>
    <row r="338">
      <c r="A338" s="40" t="n">
        <v>43770</v>
      </c>
      <c r="B338" s="81" t="n">
        <v>82020</v>
      </c>
      <c r="C338" s="81" t="n">
        <v>231220</v>
      </c>
      <c r="D338" s="81" t="n">
        <v>15656</v>
      </c>
      <c r="E338" s="81" t="n">
        <v>155831</v>
      </c>
      <c r="F338" s="82">
        <f>COUNT(B338:E338) / COUNTA(B338:E338)</f>
        <v/>
      </c>
      <c r="G338" s="82">
        <f>1-F338</f>
        <v/>
      </c>
    </row>
    <row r="339">
      <c r="A339" s="40" t="n">
        <v>43800</v>
      </c>
      <c r="B339" s="81" t="n">
        <v>81926</v>
      </c>
      <c r="C339" s="81" t="n">
        <v>230833</v>
      </c>
      <c r="D339" s="81" t="n">
        <v>15590</v>
      </c>
      <c r="E339" s="81" t="n">
        <v>155653</v>
      </c>
      <c r="F339" s="82">
        <f>COUNT(B339:E339) / COUNTA(B339:E339)</f>
        <v/>
      </c>
      <c r="G339" s="82">
        <f>1-F339</f>
        <v/>
      </c>
    </row>
    <row r="340">
      <c r="A340" s="40" t="n">
        <v>43831</v>
      </c>
      <c r="B340" s="81" t="n">
        <v>81908</v>
      </c>
      <c r="C340" s="81" t="n">
        <v>224718</v>
      </c>
      <c r="D340" s="81" t="n">
        <v>15506</v>
      </c>
      <c r="E340" s="81" t="n">
        <v>150763</v>
      </c>
      <c r="F340" s="82">
        <f>COUNT(B340:E340) / COUNTA(B340:E340)</f>
        <v/>
      </c>
      <c r="G340" s="82">
        <f>1-F340</f>
        <v/>
      </c>
    </row>
    <row r="341">
      <c r="A341" s="40" t="n">
        <v>43862</v>
      </c>
      <c r="B341" s="81" t="n">
        <v>82064</v>
      </c>
      <c r="C341" s="81" t="n">
        <v>215159</v>
      </c>
      <c r="D341" s="81" t="n">
        <v>15378</v>
      </c>
      <c r="E341" s="81" t="n">
        <v>143721</v>
      </c>
      <c r="F341" s="82">
        <f>COUNT(B341:E341) / COUNTA(B341:E341)</f>
        <v/>
      </c>
      <c r="G341" s="82">
        <f>1-F341</f>
        <v/>
      </c>
    </row>
    <row r="342">
      <c r="A342" s="40" t="n">
        <v>43891</v>
      </c>
      <c r="B342" s="81" t="n">
        <v>82253</v>
      </c>
      <c r="C342" s="81" t="n">
        <v>207232</v>
      </c>
      <c r="D342" s="81" t="n">
        <v>15414</v>
      </c>
      <c r="E342" s="81" t="n">
        <v>137334</v>
      </c>
      <c r="F342" s="82">
        <f>COUNT(B342:E342) / COUNTA(B342:E342)</f>
        <v/>
      </c>
      <c r="G342" s="82">
        <f>1-F342</f>
        <v/>
      </c>
    </row>
    <row r="343">
      <c r="A343" s="40" t="n">
        <v>43922</v>
      </c>
      <c r="B343" s="81" t="n">
        <v>82476</v>
      </c>
      <c r="C343" s="81" t="n">
        <v>208168</v>
      </c>
      <c r="D343" s="81" t="n">
        <v>15491</v>
      </c>
      <c r="E343" s="81" t="n">
        <v>138062</v>
      </c>
      <c r="F343" s="82">
        <f>COUNT(B343:E343) / COUNTA(B343:E343)</f>
        <v/>
      </c>
      <c r="G343" s="82">
        <f>1-F343</f>
        <v/>
      </c>
    </row>
    <row r="344">
      <c r="A344" s="40" t="n">
        <v>43952</v>
      </c>
      <c r="B344" s="81" t="n">
        <v>82856</v>
      </c>
      <c r="C344" s="81" t="n">
        <v>209450</v>
      </c>
      <c r="D344" s="81" t="n">
        <v>15601</v>
      </c>
      <c r="E344" s="81" t="n">
        <v>139061</v>
      </c>
      <c r="F344" s="82">
        <f>COUNT(B344:E344) / COUNTA(B344:E344)</f>
        <v/>
      </c>
      <c r="G344" s="82">
        <f>1-F344</f>
        <v/>
      </c>
    </row>
    <row r="345">
      <c r="A345" s="40" t="n">
        <v>43983</v>
      </c>
      <c r="B345" s="81" t="n">
        <v>83325</v>
      </c>
      <c r="C345" s="81" t="n">
        <v>203880</v>
      </c>
      <c r="D345" s="81" t="n">
        <v>15461</v>
      </c>
      <c r="E345" s="81" t="n">
        <v>134726</v>
      </c>
      <c r="F345" s="82">
        <f>COUNT(B345:E345) / COUNTA(B345:E345)</f>
        <v/>
      </c>
      <c r="G345" s="82">
        <f>1-F345</f>
        <v/>
      </c>
    </row>
    <row r="346">
      <c r="A346" s="40" t="n">
        <v>44013</v>
      </c>
      <c r="B346" s="81" t="n">
        <v>83763</v>
      </c>
      <c r="C346" s="81" t="n">
        <v>206669</v>
      </c>
      <c r="D346" s="81" t="n">
        <v>15598</v>
      </c>
      <c r="E346" s="81" t="n">
        <v>136439</v>
      </c>
      <c r="F346" s="82">
        <f>COUNT(B346:E346) / COUNTA(B346:E346)</f>
        <v/>
      </c>
      <c r="G346" s="82">
        <f>1-F346</f>
        <v/>
      </c>
    </row>
    <row r="347">
      <c r="A347" s="40" t="n">
        <v>44044</v>
      </c>
      <c r="B347" s="81" t="n">
        <v>84070</v>
      </c>
      <c r="C347" s="81" t="n">
        <v>208297</v>
      </c>
      <c r="D347" s="81" t="n">
        <v>15659</v>
      </c>
      <c r="E347" s="81" t="n">
        <v>137569</v>
      </c>
      <c r="F347" s="82">
        <f>COUNT(B347:E347) / COUNTA(B347:E347)</f>
        <v/>
      </c>
      <c r="G347" s="82">
        <f>1-F347</f>
        <v/>
      </c>
    </row>
    <row r="348">
      <c r="A348" s="40" t="n">
        <v>44075</v>
      </c>
      <c r="B348" s="81" t="n">
        <v>84293</v>
      </c>
      <c r="C348" s="81" t="n">
        <v>209792</v>
      </c>
      <c r="D348" s="81" t="n">
        <v>15738</v>
      </c>
      <c r="E348" s="81" t="n">
        <v>138551</v>
      </c>
      <c r="F348" s="82">
        <f>COUNT(B348:E348) / COUNTA(B348:E348)</f>
        <v/>
      </c>
      <c r="G348" s="82">
        <f>1-F348</f>
        <v/>
      </c>
    </row>
    <row r="349">
      <c r="A349" s="40" t="n">
        <v>44105</v>
      </c>
      <c r="B349" s="81" t="n">
        <v>84498</v>
      </c>
      <c r="C349" s="81" t="n">
        <v>211743</v>
      </c>
      <c r="D349" s="81" t="n">
        <v>15841</v>
      </c>
      <c r="E349" s="81" t="n">
        <v>139901</v>
      </c>
      <c r="F349" s="82">
        <f>COUNT(B349:E349) / COUNTA(B349:E349)</f>
        <v/>
      </c>
      <c r="G349" s="82">
        <f>1-F349</f>
        <v/>
      </c>
    </row>
    <row r="350">
      <c r="A350" s="40" t="n">
        <v>44136</v>
      </c>
      <c r="B350" s="81" t="n">
        <v>84719</v>
      </c>
      <c r="C350" s="81" t="n">
        <v>213194</v>
      </c>
      <c r="D350" s="81" t="n">
        <v>15899</v>
      </c>
      <c r="E350" s="81" t="n">
        <v>140834</v>
      </c>
      <c r="F350" s="82">
        <f>COUNT(B350:E350) / COUNTA(B350:E350)</f>
        <v/>
      </c>
      <c r="G350" s="82">
        <f>1-F350</f>
        <v/>
      </c>
    </row>
    <row r="351">
      <c r="A351" s="40" t="n">
        <v>44166</v>
      </c>
      <c r="B351" s="81" t="n">
        <v>84902</v>
      </c>
      <c r="C351" s="81" t="n">
        <v>214299</v>
      </c>
      <c r="D351" s="81" t="n">
        <v>15933</v>
      </c>
      <c r="E351" s="81" t="n">
        <v>141570</v>
      </c>
      <c r="F351" s="82">
        <f>COUNT(B351:E351) / COUNTA(B351:E351)</f>
        <v/>
      </c>
      <c r="G351" s="82">
        <f>1-F351</f>
        <v/>
      </c>
    </row>
    <row r="352">
      <c r="A352" s="40" t="n">
        <v>44197</v>
      </c>
      <c r="B352" s="81" t="n">
        <v>85090</v>
      </c>
      <c r="C352" s="81" t="n">
        <v>216082</v>
      </c>
      <c r="D352" s="81" t="n">
        <v>16032</v>
      </c>
      <c r="E352" s="81" t="n">
        <v>142633</v>
      </c>
      <c r="F352" s="82">
        <f>COUNT(B352:E352) / COUNTA(B352:E352)</f>
        <v/>
      </c>
      <c r="G352" s="82">
        <f>1-F352</f>
        <v/>
      </c>
    </row>
    <row r="353">
      <c r="A353" s="40" t="n">
        <v>44228</v>
      </c>
      <c r="B353" s="81" t="n">
        <v>85283</v>
      </c>
      <c r="C353" s="81" t="n">
        <v>219039</v>
      </c>
      <c r="D353" s="81" t="n">
        <v>16118</v>
      </c>
      <c r="E353" s="81" t="n">
        <v>144120</v>
      </c>
      <c r="F353" s="82">
        <f>COUNT(B353:E353) / COUNTA(B353:E353)</f>
        <v/>
      </c>
      <c r="G353" s="82">
        <f>1-F353</f>
        <v/>
      </c>
    </row>
    <row r="354">
      <c r="A354" s="40" t="n">
        <v>44256</v>
      </c>
      <c r="B354" s="81" t="n">
        <v>85505</v>
      </c>
      <c r="C354" s="81" t="n">
        <v>221353</v>
      </c>
      <c r="D354" s="81" t="n">
        <v>16208</v>
      </c>
      <c r="E354" s="81" t="n">
        <v>145142</v>
      </c>
      <c r="F354" s="82">
        <f>COUNT(B354:E354) / COUNTA(B354:E354)</f>
        <v/>
      </c>
      <c r="G354" s="82">
        <f>1-F354</f>
        <v/>
      </c>
    </row>
    <row r="355">
      <c r="A355" s="40" t="n">
        <v>44287</v>
      </c>
      <c r="B355" s="81" t="n">
        <v>85788</v>
      </c>
      <c r="C355" s="81" t="n">
        <v>223902</v>
      </c>
      <c r="D355" s="81" t="n">
        <v>16290</v>
      </c>
      <c r="E355" s="81" t="n">
        <v>146385</v>
      </c>
      <c r="F355" s="82">
        <f>COUNT(B355:E355) / COUNTA(B355:E355)</f>
        <v/>
      </c>
      <c r="G355" s="82">
        <f>1-F355</f>
        <v/>
      </c>
    </row>
    <row r="356">
      <c r="A356" s="40" t="n">
        <v>44317</v>
      </c>
      <c r="B356" s="81" t="n">
        <v>86103</v>
      </c>
      <c r="C356" s="81" t="n">
        <v>226286</v>
      </c>
      <c r="D356" s="81" t="n">
        <v>16385</v>
      </c>
      <c r="E356" s="81" t="n">
        <v>147700</v>
      </c>
      <c r="F356" s="82">
        <f>COUNT(B356:E356) / COUNTA(B356:E356)</f>
        <v/>
      </c>
      <c r="G356" s="82">
        <f>1-F356</f>
        <v/>
      </c>
    </row>
    <row r="357">
      <c r="A357" s="40" t="n">
        <v>44348</v>
      </c>
      <c r="B357" s="81" t="n">
        <v>86348</v>
      </c>
      <c r="C357" s="81" t="n">
        <v>228197</v>
      </c>
      <c r="D357" s="81" t="n">
        <v>16470</v>
      </c>
      <c r="E357" s="81" t="n">
        <v>148795</v>
      </c>
      <c r="F357" s="82">
        <f>COUNT(B357:E357) / COUNTA(B357:E357)</f>
        <v/>
      </c>
      <c r="G357" s="82">
        <f>1-F357</f>
        <v/>
      </c>
    </row>
    <row r="358">
      <c r="A358" s="40" t="n">
        <v>44378</v>
      </c>
      <c r="B358" s="81" t="n">
        <v>86662</v>
      </c>
      <c r="C358" s="81" t="n">
        <v>230724</v>
      </c>
      <c r="D358" s="81" t="n">
        <v>16568</v>
      </c>
      <c r="E358" s="81" t="n">
        <v>150329</v>
      </c>
      <c r="F358" s="82">
        <f>COUNT(B358:E358) / COUNTA(B358:E358)</f>
        <v/>
      </c>
      <c r="G358" s="82">
        <f>1-F358</f>
        <v/>
      </c>
    </row>
    <row r="359">
      <c r="A359" s="40" t="n">
        <v>44409</v>
      </c>
      <c r="B359" s="81" t="n">
        <v>86903</v>
      </c>
      <c r="C359" s="81" t="n">
        <v>232877</v>
      </c>
      <c r="D359" s="81" t="n">
        <v>16674</v>
      </c>
      <c r="E359" s="81" t="n">
        <v>151578</v>
      </c>
      <c r="F359" s="82">
        <f>COUNT(B359:E359) / COUNTA(B359:E359)</f>
        <v/>
      </c>
      <c r="G359" s="82">
        <f>1-F359</f>
        <v/>
      </c>
    </row>
    <row r="360">
      <c r="A360" s="40" t="n">
        <v>44440</v>
      </c>
      <c r="B360" s="81" t="n">
        <v>87138</v>
      </c>
      <c r="C360" s="81" t="n">
        <v>234579</v>
      </c>
      <c r="D360" s="81" t="n">
        <v>16777</v>
      </c>
      <c r="E360" s="81" t="n">
        <v>152624</v>
      </c>
      <c r="F360" s="82">
        <f>COUNT(B360:E360) / COUNTA(B360:E360)</f>
        <v/>
      </c>
      <c r="G360" s="82">
        <f>1-F360</f>
        <v/>
      </c>
    </row>
    <row r="361">
      <c r="A361" s="40" t="n">
        <v>44470</v>
      </c>
      <c r="B361" s="81" t="n">
        <v>87374</v>
      </c>
      <c r="C361" s="81" t="n">
        <v>236277</v>
      </c>
      <c r="D361" s="81" t="n">
        <v>16829</v>
      </c>
      <c r="E361" s="81" t="n">
        <v>153590</v>
      </c>
      <c r="F361" s="82">
        <f>COUNT(B361:E361) / COUNTA(B361:E361)</f>
        <v/>
      </c>
      <c r="G361" s="82">
        <f>1-F361</f>
        <v/>
      </c>
    </row>
    <row r="362">
      <c r="A362" s="40" t="n">
        <v>44501</v>
      </c>
      <c r="B362" s="81" t="n">
        <v>87615</v>
      </c>
      <c r="C362" s="81" t="n">
        <v>237962</v>
      </c>
      <c r="D362" s="81" t="n">
        <v>16915</v>
      </c>
      <c r="E362" s="81" t="n">
        <v>154571</v>
      </c>
      <c r="F362" s="82">
        <f>COUNT(B362:E362) / COUNTA(B362:E362)</f>
        <v/>
      </c>
      <c r="G362" s="82">
        <f>1-F362</f>
        <v/>
      </c>
    </row>
    <row r="363">
      <c r="A363" s="40" t="n">
        <v>44531</v>
      </c>
      <c r="B363" s="81" t="n">
        <v>87783</v>
      </c>
      <c r="C363" s="81" t="n">
        <v>238853</v>
      </c>
      <c r="D363" s="81" t="n">
        <v>16980</v>
      </c>
      <c r="E363" s="81" t="n">
        <v>155019</v>
      </c>
      <c r="F363" s="82">
        <f>COUNT(B363:E363) / COUNTA(B363:E363)</f>
        <v/>
      </c>
      <c r="G363" s="82">
        <f>1-F363</f>
        <v/>
      </c>
    </row>
    <row r="364">
      <c r="A364" s="40" t="n">
        <v>44562</v>
      </c>
      <c r="B364" s="81" t="n">
        <v>87992</v>
      </c>
      <c r="C364" s="81" t="n">
        <v>240271</v>
      </c>
      <c r="D364" s="81" t="n">
        <v>17037</v>
      </c>
      <c r="E364" s="81" t="n">
        <v>155909</v>
      </c>
      <c r="F364" s="82">
        <f>COUNT(B364:E364) / COUNTA(B364:E364)</f>
        <v/>
      </c>
      <c r="G364" s="82">
        <f>1-F364</f>
        <v/>
      </c>
    </row>
    <row r="365">
      <c r="A365" s="40" t="n">
        <v>44593</v>
      </c>
      <c r="B365" s="81" t="n">
        <v>88154</v>
      </c>
      <c r="C365" s="81" t="n">
        <v>241976</v>
      </c>
      <c r="D365" s="81" t="n">
        <v>17093</v>
      </c>
      <c r="E365" s="81" t="n">
        <v>156909</v>
      </c>
      <c r="F365" s="82">
        <f>COUNT(B365:E365) / COUNTA(B365:E365)</f>
        <v/>
      </c>
      <c r="G365" s="82">
        <f>1-F365</f>
        <v/>
      </c>
    </row>
    <row r="366">
      <c r="A366" s="40" t="n">
        <v>44621</v>
      </c>
      <c r="B366" s="81" t="n">
        <v>88370</v>
      </c>
      <c r="C366" s="81" t="n">
        <v>243604</v>
      </c>
      <c r="D366" s="81" t="n">
        <v>17160</v>
      </c>
      <c r="E366" s="81" t="n">
        <v>157863</v>
      </c>
      <c r="F366" s="82">
        <f>COUNT(B366:E366) / COUNTA(B366:E366)</f>
        <v/>
      </c>
      <c r="G366" s="82">
        <f>1-F366</f>
        <v/>
      </c>
    </row>
    <row r="367">
      <c r="A367" s="40" t="n">
        <v>44652</v>
      </c>
      <c r="B367" s="81" t="n">
        <v>88584</v>
      </c>
      <c r="C367" s="81" t="n">
        <v>245185</v>
      </c>
      <c r="D367" s="81" t="n">
        <v>17229</v>
      </c>
      <c r="E367" s="81" t="n">
        <v>158671</v>
      </c>
      <c r="F367" s="82">
        <f>COUNT(B367:E367) / COUNTA(B367:E367)</f>
        <v/>
      </c>
      <c r="G367" s="82">
        <f>1-F367</f>
        <v/>
      </c>
    </row>
    <row r="368">
      <c r="A368" s="40" t="n">
        <v>44682</v>
      </c>
      <c r="B368" s="81" t="n">
        <v>88780</v>
      </c>
      <c r="C368" s="81" t="n">
        <v>247109</v>
      </c>
      <c r="D368" s="81" t="n">
        <v>17313</v>
      </c>
      <c r="E368" s="81" t="n">
        <v>159863</v>
      </c>
      <c r="F368" s="82">
        <f>COUNT(B368:E368) / COUNTA(B368:E368)</f>
        <v/>
      </c>
      <c r="G368" s="82">
        <f>1-F368</f>
        <v/>
      </c>
    </row>
    <row r="369">
      <c r="A369" s="40" t="n">
        <v>44713</v>
      </c>
      <c r="B369" s="81" t="n">
        <v>89004</v>
      </c>
      <c r="C369" s="81" t="n">
        <v>248425</v>
      </c>
      <c r="D369" s="81" t="n">
        <v>17328</v>
      </c>
      <c r="E369" s="81" t="n">
        <v>160630</v>
      </c>
      <c r="F369" s="82">
        <f>COUNT(B369:E369) / COUNTA(B369:E369)</f>
        <v/>
      </c>
      <c r="G369" s="82">
        <f>1-F369</f>
        <v/>
      </c>
    </row>
    <row r="370">
      <c r="A370" s="40" t="n">
        <v>44743</v>
      </c>
      <c r="B370" s="81" t="n">
        <v>89077</v>
      </c>
      <c r="C370" s="81" t="n">
        <v>249942</v>
      </c>
      <c r="D370" s="81" t="n">
        <v>17259</v>
      </c>
      <c r="E370" s="81" t="n">
        <v>161541</v>
      </c>
      <c r="F370" s="82">
        <f>COUNT(B370:E370) / COUNTA(B370:E370)</f>
        <v/>
      </c>
      <c r="G370" s="82">
        <f>1-F370</f>
        <v/>
      </c>
    </row>
    <row r="371">
      <c r="A371" s="40" t="n">
        <v>44774</v>
      </c>
      <c r="B371" s="81" t="n">
        <v>89307</v>
      </c>
      <c r="C371" s="81" t="n">
        <v>251984</v>
      </c>
      <c r="D371" s="81" t="n">
        <v>17275</v>
      </c>
      <c r="E371" s="81" t="n">
        <v>162752</v>
      </c>
      <c r="F371" s="82">
        <f>COUNT(B371:E371) / COUNTA(B371:E371)</f>
        <v/>
      </c>
      <c r="G371" s="82">
        <f>1-F371</f>
        <v/>
      </c>
    </row>
    <row r="372">
      <c r="A372" s="40" t="n">
        <v>44805</v>
      </c>
      <c r="B372" s="81" t="n">
        <v>89607</v>
      </c>
      <c r="C372" s="81" t="n">
        <v>253842</v>
      </c>
      <c r="D372" s="81" t="n">
        <v>17372</v>
      </c>
      <c r="E372" s="81" t="n">
        <v>163826</v>
      </c>
      <c r="F372" s="82">
        <f>COUNT(B372:E372) / COUNTA(B372:E372)</f>
        <v/>
      </c>
      <c r="G372" s="82">
        <f>1-F372</f>
        <v/>
      </c>
    </row>
    <row r="373">
      <c r="A373" s="40" t="n">
        <v>44835</v>
      </c>
      <c r="B373" s="81" t="n">
        <v>89786</v>
      </c>
      <c r="C373" s="81" t="n">
        <v>255663</v>
      </c>
      <c r="D373" s="81" t="n">
        <v>17443</v>
      </c>
      <c r="E373" s="81" t="n">
        <v>164904</v>
      </c>
      <c r="F373" s="82">
        <f>COUNT(B373:E373) / COUNTA(B373:E373)</f>
        <v/>
      </c>
      <c r="G373" s="82">
        <f>1-F373</f>
        <v/>
      </c>
    </row>
    <row r="374">
      <c r="A374" s="40" t="n">
        <v>44866</v>
      </c>
      <c r="B374" s="81" t="n">
        <v>89894</v>
      </c>
      <c r="C374" s="81" t="n">
        <v>256855</v>
      </c>
      <c r="D374" s="81" t="n">
        <v>17469</v>
      </c>
      <c r="E374" s="81" t="n">
        <v>165616</v>
      </c>
      <c r="F374" s="82">
        <f>COUNT(B374:E374) / COUNTA(B374:E374)</f>
        <v/>
      </c>
      <c r="G374" s="82">
        <f>1-F374</f>
        <v/>
      </c>
    </row>
    <row r="375">
      <c r="A375" s="40" t="n">
        <v>44896</v>
      </c>
      <c r="B375" s="81" t="n">
        <v>89990</v>
      </c>
      <c r="C375" s="81" t="n">
        <v>257859</v>
      </c>
      <c r="D375" s="81" t="n">
        <v>17496</v>
      </c>
      <c r="E375" s="81" t="n">
        <v>166222</v>
      </c>
      <c r="F375" s="82">
        <f>COUNT(B375:E375) / COUNTA(B375:E375)</f>
        <v/>
      </c>
      <c r="G375" s="82">
        <f>1-F375</f>
        <v/>
      </c>
    </row>
    <row r="376">
      <c r="A376" s="40" t="n">
        <v>44927</v>
      </c>
      <c r="B376" s="81" t="n">
        <v>90095</v>
      </c>
      <c r="C376" s="81" t="n">
        <v>256898</v>
      </c>
      <c r="D376" s="81" t="n">
        <v>17433</v>
      </c>
      <c r="E376" s="81" t="n">
        <v>165471</v>
      </c>
      <c r="F376" s="82">
        <f>COUNT(B376:E376) / COUNTA(B376:E376)</f>
        <v/>
      </c>
      <c r="G376" s="82">
        <f>1-F376</f>
        <v/>
      </c>
    </row>
    <row r="377">
      <c r="A377" s="40" t="n">
        <v>44958</v>
      </c>
      <c r="B377" s="81" t="n">
        <v>90112</v>
      </c>
      <c r="C377" s="81" t="n">
        <v>256736</v>
      </c>
      <c r="D377" s="81" t="n">
        <v>17395</v>
      </c>
      <c r="E377" s="81" t="n">
        <v>165171</v>
      </c>
      <c r="F377" s="82">
        <f>COUNT(B377:E377) / COUNTA(B377:E377)</f>
        <v/>
      </c>
      <c r="G377" s="82">
        <f>1-F377</f>
        <v/>
      </c>
    </row>
    <row r="378">
      <c r="A378" s="40" t="n">
        <v>44986</v>
      </c>
      <c r="B378" s="81" t="n">
        <v>90304</v>
      </c>
      <c r="C378" s="81" t="n">
        <v>257684</v>
      </c>
      <c r="D378" s="81" t="n">
        <v>17417</v>
      </c>
      <c r="E378" s="81" t="n">
        <v>165666</v>
      </c>
      <c r="F378" s="82">
        <f>COUNT(B378:E378) / COUNTA(B378:E378)</f>
        <v/>
      </c>
      <c r="G378" s="82">
        <f>1-F378</f>
        <v/>
      </c>
    </row>
    <row r="379">
      <c r="A379" s="40" t="n">
        <v>45017</v>
      </c>
      <c r="B379" s="81" t="n">
        <v>90615</v>
      </c>
      <c r="C379" s="81" t="n">
        <v>259404</v>
      </c>
      <c r="D379" s="81" t="n">
        <v>17462</v>
      </c>
      <c r="E379" s="81" t="n">
        <v>166640</v>
      </c>
      <c r="F379" s="82">
        <f>COUNT(B379:E379) / COUNTA(B379:E379)</f>
        <v/>
      </c>
      <c r="G379" s="82">
        <f>1-F379</f>
        <v/>
      </c>
    </row>
    <row r="380">
      <c r="A380" s="40" t="n">
        <v>45047</v>
      </c>
      <c r="B380" s="81" t="n">
        <v>90880</v>
      </c>
      <c r="C380" s="81" t="n">
        <v>261030</v>
      </c>
      <c r="D380" s="81" t="n">
        <v>17533</v>
      </c>
      <c r="E380" s="81" t="n">
        <v>167507</v>
      </c>
      <c r="F380" s="82">
        <f>COUNT(B380:E380) / COUNTA(B380:E380)</f>
        <v/>
      </c>
      <c r="G380" s="82">
        <f>1-F380</f>
        <v/>
      </c>
    </row>
    <row r="381">
      <c r="A381" s="40" t="n">
        <v>45078</v>
      </c>
      <c r="B381" s="81" t="n">
        <v>91329</v>
      </c>
      <c r="C381" s="81" t="n">
        <v>263222</v>
      </c>
      <c r="D381" s="81" t="n">
        <v>17608</v>
      </c>
      <c r="E381" s="81" t="n">
        <v>168726</v>
      </c>
      <c r="F381" s="82">
        <f>COUNT(B381:E381) / COUNTA(B381:E381)</f>
        <v/>
      </c>
      <c r="G381" s="82">
        <f>1-F381</f>
        <v/>
      </c>
    </row>
    <row r="382">
      <c r="A382" s="40" t="n">
        <v>45108</v>
      </c>
      <c r="B382" s="81" t="n">
        <v>91623</v>
      </c>
      <c r="C382" s="81" t="n">
        <v>264732</v>
      </c>
      <c r="D382" s="81" t="n">
        <v>17674</v>
      </c>
      <c r="E382" s="81" t="n">
        <v>169568</v>
      </c>
      <c r="F382" s="82">
        <f>COUNT(B382:E382) / COUNTA(B382:E382)</f>
        <v/>
      </c>
      <c r="G382" s="82">
        <f>1-F382</f>
        <v/>
      </c>
    </row>
    <row r="383">
      <c r="A383" s="40" t="n">
        <v>45139</v>
      </c>
      <c r="B383" s="81" t="n">
        <v>91801</v>
      </c>
      <c r="C383" s="81" t="n">
        <v>266657</v>
      </c>
      <c r="D383" s="81" t="n">
        <v>17735</v>
      </c>
      <c r="E383" s="81" t="n">
        <v>170594</v>
      </c>
      <c r="F383" s="82">
        <f>COUNT(B383:E383) / COUNTA(B383:E383)</f>
        <v/>
      </c>
      <c r="G383" s="82">
        <f>1-F383</f>
        <v/>
      </c>
    </row>
    <row r="384">
      <c r="A384" s="40" t="n">
        <v>45170</v>
      </c>
      <c r="B384" s="81" t="n">
        <v>91990</v>
      </c>
      <c r="C384" s="81" t="n">
        <v>267859</v>
      </c>
      <c r="D384" s="81" t="n">
        <v>17765</v>
      </c>
      <c r="E384" s="81" t="n">
        <v>171129</v>
      </c>
      <c r="F384" s="82">
        <f>COUNT(B384:E384) / COUNTA(B384:E384)</f>
        <v/>
      </c>
      <c r="G384" s="82">
        <f>1-F384</f>
        <v/>
      </c>
    </row>
    <row r="385">
      <c r="A385" s="40" t="n">
        <v>45200</v>
      </c>
      <c r="B385" s="81" t="n">
        <v>92244</v>
      </c>
      <c r="C385" s="81" t="n">
        <v>269826</v>
      </c>
      <c r="D385" s="81" t="n">
        <v>17795</v>
      </c>
      <c r="E385" s="81" t="n">
        <v>172069</v>
      </c>
      <c r="F385" s="82">
        <f>COUNT(B385:E385) / COUNTA(B385:E385)</f>
        <v/>
      </c>
      <c r="G385" s="82">
        <f>1-F385</f>
        <v/>
      </c>
    </row>
    <row r="386">
      <c r="A386" s="40" t="n">
        <v>45231</v>
      </c>
      <c r="B386" s="81" t="n">
        <v>92432</v>
      </c>
      <c r="C386" s="81" t="n">
        <v>271825</v>
      </c>
      <c r="D386" s="81" t="n">
        <v>17872</v>
      </c>
      <c r="E386" s="81" t="n">
        <v>173053</v>
      </c>
      <c r="F386" s="82">
        <f>COUNT(B386:E386) / COUNTA(B386:E386)</f>
        <v/>
      </c>
      <c r="G386" s="82">
        <f>1-F386</f>
        <v/>
      </c>
    </row>
    <row r="387">
      <c r="A387" s="40" t="n">
        <v>45261</v>
      </c>
      <c r="B387" s="81" t="n">
        <v>92637</v>
      </c>
      <c r="C387" s="81" t="n">
        <v>272913</v>
      </c>
      <c r="D387" s="81" t="n">
        <v>17895</v>
      </c>
      <c r="E387" s="81" t="n">
        <v>173593</v>
      </c>
      <c r="F387" s="82">
        <f>COUNT(B387:E387) / COUNTA(B387:E387)</f>
        <v/>
      </c>
      <c r="G387" s="82">
        <f>1-F387</f>
        <v/>
      </c>
    </row>
    <row r="388">
      <c r="A388" s="40" t="n">
        <v>45292</v>
      </c>
      <c r="B388" s="81" t="n">
        <v>92840</v>
      </c>
      <c r="C388" s="81" t="n">
        <v>274665</v>
      </c>
      <c r="D388" s="81" t="n">
        <v>17957</v>
      </c>
      <c r="E388" s="81" t="n">
        <v>174723</v>
      </c>
      <c r="F388" s="82">
        <f>COUNT(B388:E388) / COUNTA(B388:E388)</f>
        <v/>
      </c>
      <c r="G388" s="82">
        <f>1-F388</f>
        <v/>
      </c>
    </row>
    <row r="389">
      <c r="A389" s="40" t="n">
        <v>45323</v>
      </c>
      <c r="B389" s="81" t="n">
        <v>93039</v>
      </c>
      <c r="C389" s="81" t="n">
        <v>277243</v>
      </c>
      <c r="D389" s="81" t="n">
        <v>18011</v>
      </c>
      <c r="E389" s="81" t="n">
        <v>176166</v>
      </c>
      <c r="F389" s="82">
        <f>COUNT(B389:E389) / COUNTA(B389:E389)</f>
        <v/>
      </c>
      <c r="G389" s="82">
        <f>1-F389</f>
        <v/>
      </c>
    </row>
    <row r="390">
      <c r="A390" s="40" t="n">
        <v>45352</v>
      </c>
      <c r="B390" s="81" t="n">
        <v>93255</v>
      </c>
      <c r="C390" s="81" t="n">
        <v>281123</v>
      </c>
      <c r="D390" s="81" t="n">
        <v>18116</v>
      </c>
      <c r="E390" s="81" t="n">
        <v>178504</v>
      </c>
      <c r="F390" s="82">
        <f>COUNT(B390:E390) / COUNTA(B390:E390)</f>
        <v/>
      </c>
      <c r="G390" s="82">
        <f>1-F390</f>
        <v/>
      </c>
    </row>
    <row r="391">
      <c r="A391" s="40" t="n">
        <v>45383</v>
      </c>
      <c r="B391" s="81" t="n">
        <v>93652</v>
      </c>
      <c r="C391" s="81" t="n">
        <v>284885</v>
      </c>
      <c r="D391" s="81" t="n">
        <v>18109</v>
      </c>
      <c r="E391" s="81" t="n">
        <v>180726</v>
      </c>
      <c r="F391" s="82">
        <f>COUNT(B391:E391) / COUNTA(B391:E391)</f>
        <v/>
      </c>
      <c r="G391" s="82">
        <f>1-F391</f>
        <v/>
      </c>
    </row>
    <row r="392">
      <c r="A392" s="40" t="n">
        <v>45413</v>
      </c>
      <c r="B392" s="81" t="n">
        <v>93936</v>
      </c>
      <c r="C392" s="81" t="n">
        <v>287115</v>
      </c>
      <c r="D392" s="81" t="n">
        <v>17985</v>
      </c>
      <c r="E392" s="81" t="n">
        <v>181989</v>
      </c>
      <c r="F392" s="82">
        <f>COUNT(B392:E392) / COUNTA(B392:E392)</f>
        <v/>
      </c>
      <c r="G392" s="82">
        <f>1-F392</f>
        <v/>
      </c>
    </row>
    <row r="393">
      <c r="A393" s="40" t="n">
        <v>45444</v>
      </c>
      <c r="B393" s="81" t="n">
        <v>94371</v>
      </c>
      <c r="C393" s="81" t="n">
        <v>289389</v>
      </c>
      <c r="D393" s="81" t="n">
        <v>17980</v>
      </c>
      <c r="E393" s="81" t="n">
        <v>183272</v>
      </c>
      <c r="F393" s="82">
        <f>COUNT(B393:E393) / COUNTA(B393:E393)</f>
        <v/>
      </c>
      <c r="G393" s="82">
        <f>1-F393</f>
        <v/>
      </c>
    </row>
    <row r="394">
      <c r="A394" s="40" t="n">
        <v>45474</v>
      </c>
      <c r="B394" s="81" t="n">
        <v>94775</v>
      </c>
      <c r="C394" s="81" t="n">
        <v>293865</v>
      </c>
      <c r="D394" s="81" t="n">
        <v>18005</v>
      </c>
      <c r="E394" s="81" t="n">
        <v>186174</v>
      </c>
      <c r="F394" s="82">
        <f>COUNT(B394:E394) / COUNTA(B394:E394)</f>
        <v/>
      </c>
      <c r="G394" s="82">
        <f>1-F394</f>
        <v/>
      </c>
    </row>
    <row r="395">
      <c r="A395" s="40" t="n">
        <v>45505</v>
      </c>
      <c r="B395" s="81" t="n">
        <v>95126</v>
      </c>
      <c r="C395" s="81" t="n">
        <v>296576</v>
      </c>
      <c r="D395" s="81" t="n">
        <v>17984</v>
      </c>
      <c r="E395" s="81" t="n">
        <v>187609</v>
      </c>
      <c r="F395" s="82">
        <f>COUNT(B395:E395) / COUNTA(B395:E395)</f>
        <v/>
      </c>
      <c r="G395" s="82">
        <f>1-F395</f>
        <v/>
      </c>
    </row>
    <row r="396">
      <c r="A396" s="40" t="n">
        <v>45536</v>
      </c>
      <c r="B396" s="81" t="inlineStr">
        <is>
          <t>-</t>
        </is>
      </c>
      <c r="C396" s="81" t="inlineStr">
        <is>
          <t>-</t>
        </is>
      </c>
      <c r="D396" s="81" t="inlineStr">
        <is>
          <t>-</t>
        </is>
      </c>
      <c r="E396" s="81" t="inlineStr">
        <is>
          <t>-</t>
        </is>
      </c>
      <c r="F396" s="82">
        <f>COUNT(B396:E396) / COUNTA(B396:E396)</f>
        <v/>
      </c>
      <c r="G396" s="82">
        <f>1-F396</f>
        <v/>
      </c>
    </row>
    <row r="397">
      <c r="A397" s="40" t="n">
        <v>45566</v>
      </c>
      <c r="B397" s="81" t="inlineStr">
        <is>
          <t>-</t>
        </is>
      </c>
      <c r="C397" s="81" t="inlineStr">
        <is>
          <t>-</t>
        </is>
      </c>
      <c r="D397" s="81" t="inlineStr">
        <is>
          <t>-</t>
        </is>
      </c>
      <c r="E397" s="81" t="inlineStr">
        <is>
          <t>-</t>
        </is>
      </c>
      <c r="F397" s="82">
        <f>COUNT(B397:E397) / COUNTA(B397:E397)</f>
        <v/>
      </c>
      <c r="G397" s="82">
        <f>1-F397</f>
        <v/>
      </c>
    </row>
    <row r="398">
      <c r="A398" s="40" t="n">
        <v>45597</v>
      </c>
      <c r="B398" s="81" t="inlineStr">
        <is>
          <t>-</t>
        </is>
      </c>
      <c r="C398" s="81" t="inlineStr">
        <is>
          <t>-</t>
        </is>
      </c>
      <c r="D398" s="81" t="inlineStr">
        <is>
          <t>-</t>
        </is>
      </c>
      <c r="E398" s="81" t="inlineStr">
        <is>
          <t>-</t>
        </is>
      </c>
      <c r="F398" s="82">
        <f>COUNT(B398:E398) / COUNTA(B398:E398)</f>
        <v/>
      </c>
      <c r="G398" s="82">
        <f>1-F398</f>
        <v/>
      </c>
    </row>
    <row r="399">
      <c r="A399" s="40" t="n">
        <v>45627</v>
      </c>
      <c r="B399" s="81" t="inlineStr">
        <is>
          <t>-</t>
        </is>
      </c>
      <c r="C399" s="81" t="inlineStr">
        <is>
          <t>-</t>
        </is>
      </c>
      <c r="D399" s="81" t="inlineStr">
        <is>
          <t>-</t>
        </is>
      </c>
      <c r="E399" s="81" t="inlineStr">
        <is>
          <t>-</t>
        </is>
      </c>
      <c r="F399" s="82">
        <f>COUNT(B399:E399) / COUNTA(B399:E399)</f>
        <v/>
      </c>
      <c r="G399" s="82">
        <f>1-F399</f>
        <v/>
      </c>
    </row>
    <row r="400">
      <c r="A400" s="81" t="inlineStr">
        <is>
          <t>Fonte: Ministério da Saúde - Cadastro Nacional dos Estabelecimentos de Saúde do Brasil - CNES</t>
        </is>
      </c>
    </row>
    <row r="401">
      <c r="A401" t="inlineStr">
        <is>
          <t>-------------</t>
        </is>
      </c>
    </row>
    <row r="402">
      <c r="A402" t="inlineStr">
        <is>
          <t>PORCENT_COMPLETA (%)</t>
        </is>
      </c>
      <c r="B402" s="82">
        <f>COUNT(B4:E399) / COUNTA(B4:E399)</f>
        <v/>
      </c>
    </row>
    <row r="403">
      <c r="A403" t="inlineStr">
        <is>
          <t>PORCENT_AUSENTE (%)</t>
        </is>
      </c>
      <c r="B403" s="82">
        <f>1-B402</f>
        <v/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0" summaryRight="0"/>
    <pageSetUpPr/>
  </sheetPr>
  <dimension ref="A1:G403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CNES - Estabelecimentos com Tipo de Atendimento Prestado - Internação - Brasil</t>
        </is>
      </c>
    </row>
    <row r="2">
      <c r="A2" s="81" t="inlineStr">
        <is>
          <t>Período:Ago/2005-Ago/2024</t>
        </is>
      </c>
    </row>
    <row r="3">
      <c r="A3" s="81" t="inlineStr">
        <is>
          <t>Ano/mês compet.</t>
        </is>
      </c>
      <c r="B3" s="81" t="inlineStr">
        <is>
          <t>SUS</t>
        </is>
      </c>
      <c r="C3" s="81" t="inlineStr">
        <is>
          <t>Particular</t>
        </is>
      </c>
      <c r="D3" s="81" t="inlineStr">
        <is>
          <t>Plano_de_Saúde_Público</t>
        </is>
      </c>
      <c r="E3" s="81" t="inlineStr">
        <is>
          <t>Plano_de_Saúde_Privado</t>
        </is>
      </c>
      <c r="F3" t="inlineStr">
        <is>
          <t>DADOS_OBTIDOS (%)</t>
        </is>
      </c>
      <c r="G3" t="inlineStr">
        <is>
          <t>DADOS_AUSENTES (%)</t>
        </is>
      </c>
    </row>
    <row r="4">
      <c r="A4" s="40" t="n">
        <v>33604</v>
      </c>
      <c r="B4" s="81" t="inlineStr">
        <is>
          <t>-</t>
        </is>
      </c>
      <c r="C4" s="81" t="inlineStr">
        <is>
          <t>-</t>
        </is>
      </c>
      <c r="D4" s="81" t="inlineStr">
        <is>
          <t>-</t>
        </is>
      </c>
      <c r="E4" s="81" t="inlineStr">
        <is>
          <t>-</t>
        </is>
      </c>
      <c r="F4" s="82">
        <f>COUNT(B4:E4) / COUNTA(B4:E4)</f>
        <v/>
      </c>
      <c r="G4" s="82">
        <f>1-F4</f>
        <v/>
      </c>
    </row>
    <row r="5">
      <c r="A5" s="40" t="n">
        <v>33635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2">
        <f>COUNT(B5:E5) / COUNTA(B5:E5)</f>
        <v/>
      </c>
      <c r="G5" s="82">
        <f>1-F5</f>
        <v/>
      </c>
    </row>
    <row r="6">
      <c r="A6" s="40" t="n">
        <v>33664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2">
        <f>COUNT(B6:E6) / COUNTA(B6:E6)</f>
        <v/>
      </c>
      <c r="G6" s="82">
        <f>1-F6</f>
        <v/>
      </c>
    </row>
    <row r="7">
      <c r="A7" s="40" t="n">
        <v>33695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2">
        <f>COUNT(B7:E7) / COUNTA(B7:E7)</f>
        <v/>
      </c>
      <c r="G7" s="82">
        <f>1-F7</f>
        <v/>
      </c>
    </row>
    <row r="8">
      <c r="A8" s="40" t="n">
        <v>33725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2">
        <f>COUNT(B8:E8) / COUNTA(B8:E8)</f>
        <v/>
      </c>
      <c r="G8" s="82">
        <f>1-F8</f>
        <v/>
      </c>
    </row>
    <row r="9">
      <c r="A9" s="40" t="n">
        <v>33756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2">
        <f>COUNT(B9:E9) / COUNTA(B9:E9)</f>
        <v/>
      </c>
      <c r="G9" s="82">
        <f>1-F9</f>
        <v/>
      </c>
    </row>
    <row r="10">
      <c r="A10" s="40" t="n">
        <v>33786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2">
        <f>COUNT(B10:E10) / COUNTA(B10:E10)</f>
        <v/>
      </c>
      <c r="G10" s="82">
        <f>1-F10</f>
        <v/>
      </c>
    </row>
    <row r="11">
      <c r="A11" s="40" t="n">
        <v>33817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2">
        <f>COUNT(B11:E11) / COUNTA(B11:E11)</f>
        <v/>
      </c>
      <c r="G11" s="82">
        <f>1-F11</f>
        <v/>
      </c>
    </row>
    <row r="12">
      <c r="A12" s="40" t="n">
        <v>33848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-</t>
        </is>
      </c>
      <c r="F12" s="82">
        <f>COUNT(B12:E12) / COUNTA(B12:E12)</f>
        <v/>
      </c>
      <c r="G12" s="82">
        <f>1-F12</f>
        <v/>
      </c>
    </row>
    <row r="13">
      <c r="A13" s="40" t="n">
        <v>33878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-</t>
        </is>
      </c>
      <c r="F13" s="82">
        <f>COUNT(B13:E13) / COUNTA(B13:E13)</f>
        <v/>
      </c>
      <c r="G13" s="82">
        <f>1-F13</f>
        <v/>
      </c>
    </row>
    <row r="14">
      <c r="A14" s="40" t="n">
        <v>33909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-</t>
        </is>
      </c>
      <c r="F14" s="82">
        <f>COUNT(B14:E14) / COUNTA(B14:E14)</f>
        <v/>
      </c>
      <c r="G14" s="82">
        <f>1-F14</f>
        <v/>
      </c>
    </row>
    <row r="15">
      <c r="A15" s="40" t="n">
        <v>33939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1" t="inlineStr">
        <is>
          <t>-</t>
        </is>
      </c>
      <c r="F15" s="82">
        <f>COUNT(B15:E15) / COUNTA(B15:E15)</f>
        <v/>
      </c>
      <c r="G15" s="82">
        <f>1-F15</f>
        <v/>
      </c>
    </row>
    <row r="16">
      <c r="A16" s="40" t="n">
        <v>33970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-</t>
        </is>
      </c>
      <c r="F16" s="82">
        <f>COUNT(B16:E16) / COUNTA(B16:E16)</f>
        <v/>
      </c>
      <c r="G16" s="82">
        <f>1-F16</f>
        <v/>
      </c>
    </row>
    <row r="17">
      <c r="A17" s="40" t="n">
        <v>34001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-</t>
        </is>
      </c>
      <c r="F17" s="82">
        <f>COUNT(B17:E17) / COUNTA(B17:E17)</f>
        <v/>
      </c>
      <c r="G17" s="82">
        <f>1-F17</f>
        <v/>
      </c>
    </row>
    <row r="18">
      <c r="A18" s="40" t="n">
        <v>34029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1" t="inlineStr">
        <is>
          <t>-</t>
        </is>
      </c>
      <c r="F18" s="82">
        <f>COUNT(B18:E18) / COUNTA(B18:E18)</f>
        <v/>
      </c>
      <c r="G18" s="82">
        <f>1-F18</f>
        <v/>
      </c>
    </row>
    <row r="19">
      <c r="A19" s="40" t="n">
        <v>34060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1" t="inlineStr">
        <is>
          <t>-</t>
        </is>
      </c>
      <c r="F19" s="82">
        <f>COUNT(B19:E19) / COUNTA(B19:E19)</f>
        <v/>
      </c>
      <c r="G19" s="82">
        <f>1-F19</f>
        <v/>
      </c>
    </row>
    <row r="20">
      <c r="A20" s="40" t="n">
        <v>34090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1" t="inlineStr">
        <is>
          <t>-</t>
        </is>
      </c>
      <c r="F20" s="82">
        <f>COUNT(B20:E20) / COUNTA(B20:E20)</f>
        <v/>
      </c>
      <c r="G20" s="82">
        <f>1-F20</f>
        <v/>
      </c>
    </row>
    <row r="21">
      <c r="A21" s="40" t="n">
        <v>34121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1" t="inlineStr">
        <is>
          <t>-</t>
        </is>
      </c>
      <c r="F21" s="82">
        <f>COUNT(B21:E21) / COUNTA(B21:E21)</f>
        <v/>
      </c>
      <c r="G21" s="82">
        <f>1-F21</f>
        <v/>
      </c>
    </row>
    <row r="22">
      <c r="A22" s="40" t="n">
        <v>34151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1" t="inlineStr">
        <is>
          <t>-</t>
        </is>
      </c>
      <c r="F22" s="82">
        <f>COUNT(B22:E22) / COUNTA(B22:E22)</f>
        <v/>
      </c>
      <c r="G22" s="82">
        <f>1-F22</f>
        <v/>
      </c>
    </row>
    <row r="23">
      <c r="A23" s="40" t="n">
        <v>34182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1" t="inlineStr">
        <is>
          <t>-</t>
        </is>
      </c>
      <c r="F23" s="82">
        <f>COUNT(B23:E23) / COUNTA(B23:E23)</f>
        <v/>
      </c>
      <c r="G23" s="82">
        <f>1-F23</f>
        <v/>
      </c>
    </row>
    <row r="24">
      <c r="A24" s="40" t="n">
        <v>34213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1" t="inlineStr">
        <is>
          <t>-</t>
        </is>
      </c>
      <c r="F24" s="82">
        <f>COUNT(B24:E24) / COUNTA(B24:E24)</f>
        <v/>
      </c>
      <c r="G24" s="82">
        <f>1-F24</f>
        <v/>
      </c>
    </row>
    <row r="25">
      <c r="A25" s="40" t="n">
        <v>34243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1" t="inlineStr">
        <is>
          <t>-</t>
        </is>
      </c>
      <c r="F25" s="82">
        <f>COUNT(B25:E25) / COUNTA(B25:E25)</f>
        <v/>
      </c>
      <c r="G25" s="82">
        <f>1-F25</f>
        <v/>
      </c>
    </row>
    <row r="26">
      <c r="A26" s="40" t="n">
        <v>34274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1" t="inlineStr">
        <is>
          <t>-</t>
        </is>
      </c>
      <c r="F26" s="82">
        <f>COUNT(B26:E26) / COUNTA(B26:E26)</f>
        <v/>
      </c>
      <c r="G26" s="82">
        <f>1-F26</f>
        <v/>
      </c>
    </row>
    <row r="27">
      <c r="A27" s="40" t="n">
        <v>34304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1" t="inlineStr">
        <is>
          <t>-</t>
        </is>
      </c>
      <c r="F27" s="82">
        <f>COUNT(B27:E27) / COUNTA(B27:E27)</f>
        <v/>
      </c>
      <c r="G27" s="82">
        <f>1-F27</f>
        <v/>
      </c>
    </row>
    <row r="28">
      <c r="A28" s="40" t="n">
        <v>34335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1" t="inlineStr">
        <is>
          <t>-</t>
        </is>
      </c>
      <c r="F28" s="82">
        <f>COUNT(B28:E28) / COUNTA(B28:E28)</f>
        <v/>
      </c>
      <c r="G28" s="82">
        <f>1-F28</f>
        <v/>
      </c>
    </row>
    <row r="29">
      <c r="A29" s="40" t="n">
        <v>34366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1" t="inlineStr">
        <is>
          <t>-</t>
        </is>
      </c>
      <c r="F29" s="82">
        <f>COUNT(B29:E29) / COUNTA(B29:E29)</f>
        <v/>
      </c>
      <c r="G29" s="82">
        <f>1-F29</f>
        <v/>
      </c>
    </row>
    <row r="30">
      <c r="A30" s="40" t="n">
        <v>34394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1" t="inlineStr">
        <is>
          <t>-</t>
        </is>
      </c>
      <c r="F30" s="82">
        <f>COUNT(B30:E30) / COUNTA(B30:E30)</f>
        <v/>
      </c>
      <c r="G30" s="82">
        <f>1-F30</f>
        <v/>
      </c>
    </row>
    <row r="31">
      <c r="A31" s="40" t="n">
        <v>34425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1" t="inlineStr">
        <is>
          <t>-</t>
        </is>
      </c>
      <c r="F31" s="82">
        <f>COUNT(B31:E31) / COUNTA(B31:E31)</f>
        <v/>
      </c>
      <c r="G31" s="82">
        <f>1-F31</f>
        <v/>
      </c>
    </row>
    <row r="32">
      <c r="A32" s="40" t="n">
        <v>34455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1" t="inlineStr">
        <is>
          <t>-</t>
        </is>
      </c>
      <c r="F32" s="82">
        <f>COUNT(B32:E32) / COUNTA(B32:E32)</f>
        <v/>
      </c>
      <c r="G32" s="82">
        <f>1-F32</f>
        <v/>
      </c>
    </row>
    <row r="33">
      <c r="A33" s="40" t="n">
        <v>34486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1" t="inlineStr">
        <is>
          <t>-</t>
        </is>
      </c>
      <c r="F33" s="82">
        <f>COUNT(B33:E33) / COUNTA(B33:E33)</f>
        <v/>
      </c>
      <c r="G33" s="82">
        <f>1-F33</f>
        <v/>
      </c>
    </row>
    <row r="34">
      <c r="A34" s="40" t="n">
        <v>34516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1" t="inlineStr">
        <is>
          <t>-</t>
        </is>
      </c>
      <c r="F34" s="82">
        <f>COUNT(B34:E34) / COUNTA(B34:E34)</f>
        <v/>
      </c>
      <c r="G34" s="82">
        <f>1-F34</f>
        <v/>
      </c>
    </row>
    <row r="35">
      <c r="A35" s="40" t="n">
        <v>34547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1" t="inlineStr">
        <is>
          <t>-</t>
        </is>
      </c>
      <c r="F35" s="82">
        <f>COUNT(B35:E35) / COUNTA(B35:E35)</f>
        <v/>
      </c>
      <c r="G35" s="82">
        <f>1-F35</f>
        <v/>
      </c>
    </row>
    <row r="36">
      <c r="A36" s="40" t="n">
        <v>34578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1" t="inlineStr">
        <is>
          <t>-</t>
        </is>
      </c>
      <c r="F36" s="82">
        <f>COUNT(B36:E36) / COUNTA(B36:E36)</f>
        <v/>
      </c>
      <c r="G36" s="82">
        <f>1-F36</f>
        <v/>
      </c>
    </row>
    <row r="37">
      <c r="A37" s="40" t="n">
        <v>34608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1" t="inlineStr">
        <is>
          <t>-</t>
        </is>
      </c>
      <c r="F37" s="82">
        <f>COUNT(B37:E37) / COUNTA(B37:E37)</f>
        <v/>
      </c>
      <c r="G37" s="82">
        <f>1-F37</f>
        <v/>
      </c>
    </row>
    <row r="38">
      <c r="A38" s="40" t="n">
        <v>34639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1" t="inlineStr">
        <is>
          <t>-</t>
        </is>
      </c>
      <c r="F38" s="82">
        <f>COUNT(B38:E38) / COUNTA(B38:E38)</f>
        <v/>
      </c>
      <c r="G38" s="82">
        <f>1-F38</f>
        <v/>
      </c>
    </row>
    <row r="39">
      <c r="A39" s="40" t="n">
        <v>34669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1" t="inlineStr">
        <is>
          <t>-</t>
        </is>
      </c>
      <c r="F39" s="82">
        <f>COUNT(B39:E39) / COUNTA(B39:E39)</f>
        <v/>
      </c>
      <c r="G39" s="82">
        <f>1-F39</f>
        <v/>
      </c>
    </row>
    <row r="40">
      <c r="A40" s="40" t="n">
        <v>34700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1" t="inlineStr">
        <is>
          <t>-</t>
        </is>
      </c>
      <c r="F40" s="82">
        <f>COUNT(B40:E40) / COUNTA(B40:E40)</f>
        <v/>
      </c>
      <c r="G40" s="82">
        <f>1-F40</f>
        <v/>
      </c>
    </row>
    <row r="41">
      <c r="A41" s="40" t="n">
        <v>34731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1" t="inlineStr">
        <is>
          <t>-</t>
        </is>
      </c>
      <c r="F41" s="82">
        <f>COUNT(B41:E41) / COUNTA(B41:E41)</f>
        <v/>
      </c>
      <c r="G41" s="82">
        <f>1-F41</f>
        <v/>
      </c>
    </row>
    <row r="42">
      <c r="A42" s="40" t="n">
        <v>34759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1" t="inlineStr">
        <is>
          <t>-</t>
        </is>
      </c>
      <c r="F42" s="82">
        <f>COUNT(B42:E42) / COUNTA(B42:E42)</f>
        <v/>
      </c>
      <c r="G42" s="82">
        <f>1-F42</f>
        <v/>
      </c>
    </row>
    <row r="43">
      <c r="A43" s="40" t="n">
        <v>34790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1" t="inlineStr">
        <is>
          <t>-</t>
        </is>
      </c>
      <c r="F43" s="82">
        <f>COUNT(B43:E43) / COUNTA(B43:E43)</f>
        <v/>
      </c>
      <c r="G43" s="82">
        <f>1-F43</f>
        <v/>
      </c>
    </row>
    <row r="44">
      <c r="A44" s="40" t="n">
        <v>34820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1" t="inlineStr">
        <is>
          <t>-</t>
        </is>
      </c>
      <c r="F44" s="82">
        <f>COUNT(B44:E44) / COUNTA(B44:E44)</f>
        <v/>
      </c>
      <c r="G44" s="82">
        <f>1-F44</f>
        <v/>
      </c>
    </row>
    <row r="45">
      <c r="A45" s="40" t="n">
        <v>34851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1" t="inlineStr">
        <is>
          <t>-</t>
        </is>
      </c>
      <c r="F45" s="82">
        <f>COUNT(B45:E45) / COUNTA(B45:E45)</f>
        <v/>
      </c>
      <c r="G45" s="82">
        <f>1-F45</f>
        <v/>
      </c>
    </row>
    <row r="46">
      <c r="A46" s="40" t="n">
        <v>34881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1" t="inlineStr">
        <is>
          <t>-</t>
        </is>
      </c>
      <c r="F46" s="82">
        <f>COUNT(B46:E46) / COUNTA(B46:E46)</f>
        <v/>
      </c>
      <c r="G46" s="82">
        <f>1-F46</f>
        <v/>
      </c>
    </row>
    <row r="47">
      <c r="A47" s="40" t="n">
        <v>34912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1" t="inlineStr">
        <is>
          <t>-</t>
        </is>
      </c>
      <c r="F47" s="82">
        <f>COUNT(B47:E47) / COUNTA(B47:E47)</f>
        <v/>
      </c>
      <c r="G47" s="82">
        <f>1-F47</f>
        <v/>
      </c>
    </row>
    <row r="48">
      <c r="A48" s="40" t="n">
        <v>34943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1" t="inlineStr">
        <is>
          <t>-</t>
        </is>
      </c>
      <c r="F48" s="82">
        <f>COUNT(B48:E48) / COUNTA(B48:E48)</f>
        <v/>
      </c>
      <c r="G48" s="82">
        <f>1-F48</f>
        <v/>
      </c>
    </row>
    <row r="49">
      <c r="A49" s="40" t="n">
        <v>34973</v>
      </c>
      <c r="B49" s="81" t="inlineStr">
        <is>
          <t>-</t>
        </is>
      </c>
      <c r="C49" s="81" t="inlineStr">
        <is>
          <t>-</t>
        </is>
      </c>
      <c r="D49" s="81" t="inlineStr">
        <is>
          <t>-</t>
        </is>
      </c>
      <c r="E49" s="81" t="inlineStr">
        <is>
          <t>-</t>
        </is>
      </c>
      <c r="F49" s="82">
        <f>COUNT(B49:E49) / COUNTA(B49:E49)</f>
        <v/>
      </c>
      <c r="G49" s="82">
        <f>1-F49</f>
        <v/>
      </c>
    </row>
    <row r="50">
      <c r="A50" s="40" t="n">
        <v>35004</v>
      </c>
      <c r="B50" s="81" t="inlineStr">
        <is>
          <t>-</t>
        </is>
      </c>
      <c r="C50" s="81" t="inlineStr">
        <is>
          <t>-</t>
        </is>
      </c>
      <c r="D50" s="81" t="inlineStr">
        <is>
          <t>-</t>
        </is>
      </c>
      <c r="E50" s="81" t="inlineStr">
        <is>
          <t>-</t>
        </is>
      </c>
      <c r="F50" s="82">
        <f>COUNT(B50:E50) / COUNTA(B50:E50)</f>
        <v/>
      </c>
      <c r="G50" s="82">
        <f>1-F50</f>
        <v/>
      </c>
    </row>
    <row r="51">
      <c r="A51" s="40" t="n">
        <v>35034</v>
      </c>
      <c r="B51" s="81" t="inlineStr">
        <is>
          <t>-</t>
        </is>
      </c>
      <c r="C51" s="81" t="inlineStr">
        <is>
          <t>-</t>
        </is>
      </c>
      <c r="D51" s="81" t="inlineStr">
        <is>
          <t>-</t>
        </is>
      </c>
      <c r="E51" s="81" t="inlineStr">
        <is>
          <t>-</t>
        </is>
      </c>
      <c r="F51" s="82">
        <f>COUNT(B51:E51) / COUNTA(B51:E51)</f>
        <v/>
      </c>
      <c r="G51" s="82">
        <f>1-F51</f>
        <v/>
      </c>
    </row>
    <row r="52">
      <c r="A52" s="40" t="n">
        <v>35065</v>
      </c>
      <c r="B52" s="81" t="inlineStr">
        <is>
          <t>-</t>
        </is>
      </c>
      <c r="C52" s="81" t="inlineStr">
        <is>
          <t>-</t>
        </is>
      </c>
      <c r="D52" s="81" t="inlineStr">
        <is>
          <t>-</t>
        </is>
      </c>
      <c r="E52" s="81" t="inlineStr">
        <is>
          <t>-</t>
        </is>
      </c>
      <c r="F52" s="82">
        <f>COUNT(B52:E52) / COUNTA(B52:E52)</f>
        <v/>
      </c>
      <c r="G52" s="82">
        <f>1-F52</f>
        <v/>
      </c>
    </row>
    <row r="53">
      <c r="A53" s="40" t="n">
        <v>35096</v>
      </c>
      <c r="B53" s="81" t="inlineStr">
        <is>
          <t>-</t>
        </is>
      </c>
      <c r="C53" s="81" t="inlineStr">
        <is>
          <t>-</t>
        </is>
      </c>
      <c r="D53" s="81" t="inlineStr">
        <is>
          <t>-</t>
        </is>
      </c>
      <c r="E53" s="81" t="inlineStr">
        <is>
          <t>-</t>
        </is>
      </c>
      <c r="F53" s="82">
        <f>COUNT(B53:E53) / COUNTA(B53:E53)</f>
        <v/>
      </c>
      <c r="G53" s="82">
        <f>1-F53</f>
        <v/>
      </c>
    </row>
    <row r="54">
      <c r="A54" s="40" t="n">
        <v>35125</v>
      </c>
      <c r="B54" s="81" t="inlineStr">
        <is>
          <t>-</t>
        </is>
      </c>
      <c r="C54" s="81" t="inlineStr">
        <is>
          <t>-</t>
        </is>
      </c>
      <c r="D54" s="81" t="inlineStr">
        <is>
          <t>-</t>
        </is>
      </c>
      <c r="E54" s="81" t="inlineStr">
        <is>
          <t>-</t>
        </is>
      </c>
      <c r="F54" s="82">
        <f>COUNT(B54:E54) / COUNTA(B54:E54)</f>
        <v/>
      </c>
      <c r="G54" s="82">
        <f>1-F54</f>
        <v/>
      </c>
    </row>
    <row r="55">
      <c r="A55" s="40" t="n">
        <v>35156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1" t="inlineStr">
        <is>
          <t>-</t>
        </is>
      </c>
      <c r="F55" s="82">
        <f>COUNT(B55:E55) / COUNTA(B55:E55)</f>
        <v/>
      </c>
      <c r="G55" s="82">
        <f>1-F55</f>
        <v/>
      </c>
    </row>
    <row r="56">
      <c r="A56" s="40" t="n">
        <v>35186</v>
      </c>
      <c r="B56" s="81" t="inlineStr">
        <is>
          <t>-</t>
        </is>
      </c>
      <c r="C56" s="81" t="inlineStr">
        <is>
          <t>-</t>
        </is>
      </c>
      <c r="D56" s="81" t="inlineStr">
        <is>
          <t>-</t>
        </is>
      </c>
      <c r="E56" s="81" t="inlineStr">
        <is>
          <t>-</t>
        </is>
      </c>
      <c r="F56" s="82">
        <f>COUNT(B56:E56) / COUNTA(B56:E56)</f>
        <v/>
      </c>
      <c r="G56" s="82">
        <f>1-F56</f>
        <v/>
      </c>
    </row>
    <row r="57">
      <c r="A57" s="40" t="n">
        <v>35217</v>
      </c>
      <c r="B57" s="81" t="inlineStr">
        <is>
          <t>-</t>
        </is>
      </c>
      <c r="C57" s="81" t="inlineStr">
        <is>
          <t>-</t>
        </is>
      </c>
      <c r="D57" s="81" t="inlineStr">
        <is>
          <t>-</t>
        </is>
      </c>
      <c r="E57" s="81" t="inlineStr">
        <is>
          <t>-</t>
        </is>
      </c>
      <c r="F57" s="82">
        <f>COUNT(B57:E57) / COUNTA(B57:E57)</f>
        <v/>
      </c>
      <c r="G57" s="82">
        <f>1-F57</f>
        <v/>
      </c>
    </row>
    <row r="58">
      <c r="A58" s="40" t="n">
        <v>35247</v>
      </c>
      <c r="B58" s="81" t="inlineStr">
        <is>
          <t>-</t>
        </is>
      </c>
      <c r="C58" s="81" t="inlineStr">
        <is>
          <t>-</t>
        </is>
      </c>
      <c r="D58" s="81" t="inlineStr">
        <is>
          <t>-</t>
        </is>
      </c>
      <c r="E58" s="81" t="inlineStr">
        <is>
          <t>-</t>
        </is>
      </c>
      <c r="F58" s="82">
        <f>COUNT(B58:E58) / COUNTA(B58:E58)</f>
        <v/>
      </c>
      <c r="G58" s="82">
        <f>1-F58</f>
        <v/>
      </c>
    </row>
    <row r="59">
      <c r="A59" s="40" t="n">
        <v>35278</v>
      </c>
      <c r="B59" s="81" t="inlineStr">
        <is>
          <t>-</t>
        </is>
      </c>
      <c r="C59" s="81" t="inlineStr">
        <is>
          <t>-</t>
        </is>
      </c>
      <c r="D59" s="81" t="inlineStr">
        <is>
          <t>-</t>
        </is>
      </c>
      <c r="E59" s="81" t="inlineStr">
        <is>
          <t>-</t>
        </is>
      </c>
      <c r="F59" s="82">
        <f>COUNT(B59:E59) / COUNTA(B59:E59)</f>
        <v/>
      </c>
      <c r="G59" s="82">
        <f>1-F59</f>
        <v/>
      </c>
    </row>
    <row r="60">
      <c r="A60" s="40" t="n">
        <v>35309</v>
      </c>
      <c r="B60" s="81" t="inlineStr">
        <is>
          <t>-</t>
        </is>
      </c>
      <c r="C60" s="81" t="inlineStr">
        <is>
          <t>-</t>
        </is>
      </c>
      <c r="D60" s="81" t="inlineStr">
        <is>
          <t>-</t>
        </is>
      </c>
      <c r="E60" s="81" t="inlineStr">
        <is>
          <t>-</t>
        </is>
      </c>
      <c r="F60" s="82">
        <f>COUNT(B60:E60) / COUNTA(B60:E60)</f>
        <v/>
      </c>
      <c r="G60" s="82">
        <f>1-F60</f>
        <v/>
      </c>
    </row>
    <row r="61">
      <c r="A61" s="40" t="n">
        <v>35339</v>
      </c>
      <c r="B61" s="81" t="inlineStr">
        <is>
          <t>-</t>
        </is>
      </c>
      <c r="C61" s="81" t="inlineStr">
        <is>
          <t>-</t>
        </is>
      </c>
      <c r="D61" s="81" t="inlineStr">
        <is>
          <t>-</t>
        </is>
      </c>
      <c r="E61" s="81" t="inlineStr">
        <is>
          <t>-</t>
        </is>
      </c>
      <c r="F61" s="82">
        <f>COUNT(B61:E61) / COUNTA(B61:E61)</f>
        <v/>
      </c>
      <c r="G61" s="82">
        <f>1-F61</f>
        <v/>
      </c>
    </row>
    <row r="62">
      <c r="A62" s="40" t="n">
        <v>35370</v>
      </c>
      <c r="B62" s="81" t="inlineStr">
        <is>
          <t>-</t>
        </is>
      </c>
      <c r="C62" s="81" t="inlineStr">
        <is>
          <t>-</t>
        </is>
      </c>
      <c r="D62" s="81" t="inlineStr">
        <is>
          <t>-</t>
        </is>
      </c>
      <c r="E62" s="81" t="inlineStr">
        <is>
          <t>-</t>
        </is>
      </c>
      <c r="F62" s="82">
        <f>COUNT(B62:E62) / COUNTA(B62:E62)</f>
        <v/>
      </c>
      <c r="G62" s="82">
        <f>1-F62</f>
        <v/>
      </c>
    </row>
    <row r="63">
      <c r="A63" s="40" t="n">
        <v>35400</v>
      </c>
      <c r="B63" s="81" t="inlineStr">
        <is>
          <t>-</t>
        </is>
      </c>
      <c r="C63" s="81" t="inlineStr">
        <is>
          <t>-</t>
        </is>
      </c>
      <c r="D63" s="81" t="inlineStr">
        <is>
          <t>-</t>
        </is>
      </c>
      <c r="E63" s="81" t="inlineStr">
        <is>
          <t>-</t>
        </is>
      </c>
      <c r="F63" s="82">
        <f>COUNT(B63:E63) / COUNTA(B63:E63)</f>
        <v/>
      </c>
      <c r="G63" s="82">
        <f>1-F63</f>
        <v/>
      </c>
    </row>
    <row r="64">
      <c r="A64" s="40" t="n">
        <v>35431</v>
      </c>
      <c r="B64" s="81" t="inlineStr">
        <is>
          <t>-</t>
        </is>
      </c>
      <c r="C64" s="81" t="inlineStr">
        <is>
          <t>-</t>
        </is>
      </c>
      <c r="D64" s="81" t="inlineStr">
        <is>
          <t>-</t>
        </is>
      </c>
      <c r="E64" s="81" t="inlineStr">
        <is>
          <t>-</t>
        </is>
      </c>
      <c r="F64" s="82">
        <f>COUNT(B64:E64) / COUNTA(B64:E64)</f>
        <v/>
      </c>
      <c r="G64" s="82">
        <f>1-F64</f>
        <v/>
      </c>
    </row>
    <row r="65">
      <c r="A65" s="40" t="n">
        <v>35462</v>
      </c>
      <c r="B65" s="81" t="inlineStr">
        <is>
          <t>-</t>
        </is>
      </c>
      <c r="C65" s="81" t="inlineStr">
        <is>
          <t>-</t>
        </is>
      </c>
      <c r="D65" s="81" t="inlineStr">
        <is>
          <t>-</t>
        </is>
      </c>
      <c r="E65" s="81" t="inlineStr">
        <is>
          <t>-</t>
        </is>
      </c>
      <c r="F65" s="82">
        <f>COUNT(B65:E65) / COUNTA(B65:E65)</f>
        <v/>
      </c>
      <c r="G65" s="82">
        <f>1-F65</f>
        <v/>
      </c>
    </row>
    <row r="66">
      <c r="A66" s="40" t="n">
        <v>35490</v>
      </c>
      <c r="B66" s="81" t="inlineStr">
        <is>
          <t>-</t>
        </is>
      </c>
      <c r="C66" s="81" t="inlineStr">
        <is>
          <t>-</t>
        </is>
      </c>
      <c r="D66" s="81" t="inlineStr">
        <is>
          <t>-</t>
        </is>
      </c>
      <c r="E66" s="81" t="inlineStr">
        <is>
          <t>-</t>
        </is>
      </c>
      <c r="F66" s="82">
        <f>COUNT(B66:E66) / COUNTA(B66:E66)</f>
        <v/>
      </c>
      <c r="G66" s="82">
        <f>1-F66</f>
        <v/>
      </c>
    </row>
    <row r="67">
      <c r="A67" s="40" t="n">
        <v>35521</v>
      </c>
      <c r="B67" s="81" t="inlineStr">
        <is>
          <t>-</t>
        </is>
      </c>
      <c r="C67" s="81" t="inlineStr">
        <is>
          <t>-</t>
        </is>
      </c>
      <c r="D67" s="81" t="inlineStr">
        <is>
          <t>-</t>
        </is>
      </c>
      <c r="E67" s="81" t="inlineStr">
        <is>
          <t>-</t>
        </is>
      </c>
      <c r="F67" s="82">
        <f>COUNT(B67:E67) / COUNTA(B67:E67)</f>
        <v/>
      </c>
      <c r="G67" s="82">
        <f>1-F67</f>
        <v/>
      </c>
    </row>
    <row r="68">
      <c r="A68" s="40" t="n">
        <v>35551</v>
      </c>
      <c r="B68" s="81" t="inlineStr">
        <is>
          <t>-</t>
        </is>
      </c>
      <c r="C68" s="81" t="inlineStr">
        <is>
          <t>-</t>
        </is>
      </c>
      <c r="D68" s="81" t="inlineStr">
        <is>
          <t>-</t>
        </is>
      </c>
      <c r="E68" s="81" t="inlineStr">
        <is>
          <t>-</t>
        </is>
      </c>
      <c r="F68" s="82">
        <f>COUNT(B68:E68) / COUNTA(B68:E68)</f>
        <v/>
      </c>
      <c r="G68" s="82">
        <f>1-F68</f>
        <v/>
      </c>
    </row>
    <row r="69">
      <c r="A69" s="40" t="n">
        <v>35582</v>
      </c>
      <c r="B69" s="81" t="inlineStr">
        <is>
          <t>-</t>
        </is>
      </c>
      <c r="C69" s="81" t="inlineStr">
        <is>
          <t>-</t>
        </is>
      </c>
      <c r="D69" s="81" t="inlineStr">
        <is>
          <t>-</t>
        </is>
      </c>
      <c r="E69" s="81" t="inlineStr">
        <is>
          <t>-</t>
        </is>
      </c>
      <c r="F69" s="82">
        <f>COUNT(B69:E69) / COUNTA(B69:E69)</f>
        <v/>
      </c>
      <c r="G69" s="82">
        <f>1-F69</f>
        <v/>
      </c>
    </row>
    <row r="70">
      <c r="A70" s="40" t="n">
        <v>35612</v>
      </c>
      <c r="B70" s="81" t="inlineStr">
        <is>
          <t>-</t>
        </is>
      </c>
      <c r="C70" s="81" t="inlineStr">
        <is>
          <t>-</t>
        </is>
      </c>
      <c r="D70" s="81" t="inlineStr">
        <is>
          <t>-</t>
        </is>
      </c>
      <c r="E70" s="81" t="inlineStr">
        <is>
          <t>-</t>
        </is>
      </c>
      <c r="F70" s="82">
        <f>COUNT(B70:E70) / COUNTA(B70:E70)</f>
        <v/>
      </c>
      <c r="G70" s="82">
        <f>1-F70</f>
        <v/>
      </c>
    </row>
    <row r="71">
      <c r="A71" s="40" t="n">
        <v>35643</v>
      </c>
      <c r="B71" s="81" t="inlineStr">
        <is>
          <t>-</t>
        </is>
      </c>
      <c r="C71" s="81" t="inlineStr">
        <is>
          <t>-</t>
        </is>
      </c>
      <c r="D71" s="81" t="inlineStr">
        <is>
          <t>-</t>
        </is>
      </c>
      <c r="E71" s="81" t="inlineStr">
        <is>
          <t>-</t>
        </is>
      </c>
      <c r="F71" s="82">
        <f>COUNT(B71:E71) / COUNTA(B71:E71)</f>
        <v/>
      </c>
      <c r="G71" s="82">
        <f>1-F71</f>
        <v/>
      </c>
    </row>
    <row r="72">
      <c r="A72" s="40" t="n">
        <v>35674</v>
      </c>
      <c r="B72" s="81" t="inlineStr">
        <is>
          <t>-</t>
        </is>
      </c>
      <c r="C72" s="81" t="inlineStr">
        <is>
          <t>-</t>
        </is>
      </c>
      <c r="D72" s="81" t="inlineStr">
        <is>
          <t>-</t>
        </is>
      </c>
      <c r="E72" s="81" t="inlineStr">
        <is>
          <t>-</t>
        </is>
      </c>
      <c r="F72" s="82">
        <f>COUNT(B72:E72) / COUNTA(B72:E72)</f>
        <v/>
      </c>
      <c r="G72" s="82">
        <f>1-F72</f>
        <v/>
      </c>
    </row>
    <row r="73">
      <c r="A73" s="40" t="n">
        <v>35704</v>
      </c>
      <c r="B73" s="81" t="inlineStr">
        <is>
          <t>-</t>
        </is>
      </c>
      <c r="C73" s="81" t="inlineStr">
        <is>
          <t>-</t>
        </is>
      </c>
      <c r="D73" s="81" t="inlineStr">
        <is>
          <t>-</t>
        </is>
      </c>
      <c r="E73" s="81" t="inlineStr">
        <is>
          <t>-</t>
        </is>
      </c>
      <c r="F73" s="82">
        <f>COUNT(B73:E73) / COUNTA(B73:E73)</f>
        <v/>
      </c>
      <c r="G73" s="82">
        <f>1-F73</f>
        <v/>
      </c>
    </row>
    <row r="74">
      <c r="A74" s="40" t="n">
        <v>35735</v>
      </c>
      <c r="B74" s="81" t="inlineStr">
        <is>
          <t>-</t>
        </is>
      </c>
      <c r="C74" s="81" t="inlineStr">
        <is>
          <t>-</t>
        </is>
      </c>
      <c r="D74" s="81" t="inlineStr">
        <is>
          <t>-</t>
        </is>
      </c>
      <c r="E74" s="81" t="inlineStr">
        <is>
          <t>-</t>
        </is>
      </c>
      <c r="F74" s="82">
        <f>COUNT(B74:E74) / COUNTA(B74:E74)</f>
        <v/>
      </c>
      <c r="G74" s="82">
        <f>1-F74</f>
        <v/>
      </c>
    </row>
    <row r="75">
      <c r="A75" s="40" t="n">
        <v>35765</v>
      </c>
      <c r="B75" s="81" t="inlineStr">
        <is>
          <t>-</t>
        </is>
      </c>
      <c r="C75" s="81" t="inlineStr">
        <is>
          <t>-</t>
        </is>
      </c>
      <c r="D75" s="81" t="inlineStr">
        <is>
          <t>-</t>
        </is>
      </c>
      <c r="E75" s="81" t="inlineStr">
        <is>
          <t>-</t>
        </is>
      </c>
      <c r="F75" s="82">
        <f>COUNT(B75:E75) / COUNTA(B75:E75)</f>
        <v/>
      </c>
      <c r="G75" s="82">
        <f>1-F75</f>
        <v/>
      </c>
    </row>
    <row r="76">
      <c r="A76" s="40" t="n">
        <v>35796</v>
      </c>
      <c r="B76" s="81" t="inlineStr">
        <is>
          <t>-</t>
        </is>
      </c>
      <c r="C76" s="81" t="inlineStr">
        <is>
          <t>-</t>
        </is>
      </c>
      <c r="D76" s="81" t="inlineStr">
        <is>
          <t>-</t>
        </is>
      </c>
      <c r="E76" s="81" t="inlineStr">
        <is>
          <t>-</t>
        </is>
      </c>
      <c r="F76" s="82">
        <f>COUNT(B76:E76) / COUNTA(B76:E76)</f>
        <v/>
      </c>
      <c r="G76" s="82">
        <f>1-F76</f>
        <v/>
      </c>
    </row>
    <row r="77">
      <c r="A77" s="40" t="n">
        <v>35827</v>
      </c>
      <c r="B77" s="81" t="inlineStr">
        <is>
          <t>-</t>
        </is>
      </c>
      <c r="C77" s="81" t="inlineStr">
        <is>
          <t>-</t>
        </is>
      </c>
      <c r="D77" s="81" t="inlineStr">
        <is>
          <t>-</t>
        </is>
      </c>
      <c r="E77" s="81" t="inlineStr">
        <is>
          <t>-</t>
        </is>
      </c>
      <c r="F77" s="82">
        <f>COUNT(B77:E77) / COUNTA(B77:E77)</f>
        <v/>
      </c>
      <c r="G77" s="82">
        <f>1-F77</f>
        <v/>
      </c>
    </row>
    <row r="78">
      <c r="A78" s="40" t="n">
        <v>35855</v>
      </c>
      <c r="B78" s="81" t="inlineStr">
        <is>
          <t>-</t>
        </is>
      </c>
      <c r="C78" s="81" t="inlineStr">
        <is>
          <t>-</t>
        </is>
      </c>
      <c r="D78" s="81" t="inlineStr">
        <is>
          <t>-</t>
        </is>
      </c>
      <c r="E78" s="81" t="inlineStr">
        <is>
          <t>-</t>
        </is>
      </c>
      <c r="F78" s="82">
        <f>COUNT(B78:E78) / COUNTA(B78:E78)</f>
        <v/>
      </c>
      <c r="G78" s="82">
        <f>1-F78</f>
        <v/>
      </c>
    </row>
    <row r="79">
      <c r="A79" s="40" t="n">
        <v>35886</v>
      </c>
      <c r="B79" s="81" t="inlineStr">
        <is>
          <t>-</t>
        </is>
      </c>
      <c r="C79" s="81" t="inlineStr">
        <is>
          <t>-</t>
        </is>
      </c>
      <c r="D79" s="81" t="inlineStr">
        <is>
          <t>-</t>
        </is>
      </c>
      <c r="E79" s="81" t="inlineStr">
        <is>
          <t>-</t>
        </is>
      </c>
      <c r="F79" s="82">
        <f>COUNT(B79:E79) / COUNTA(B79:E79)</f>
        <v/>
      </c>
      <c r="G79" s="82">
        <f>1-F79</f>
        <v/>
      </c>
    </row>
    <row r="80">
      <c r="A80" s="40" t="n">
        <v>35916</v>
      </c>
      <c r="B80" s="81" t="inlineStr">
        <is>
          <t>-</t>
        </is>
      </c>
      <c r="C80" s="81" t="inlineStr">
        <is>
          <t>-</t>
        </is>
      </c>
      <c r="D80" s="81" t="inlineStr">
        <is>
          <t>-</t>
        </is>
      </c>
      <c r="E80" s="81" t="inlineStr">
        <is>
          <t>-</t>
        </is>
      </c>
      <c r="F80" s="82">
        <f>COUNT(B80:E80) / COUNTA(B80:E80)</f>
        <v/>
      </c>
      <c r="G80" s="82">
        <f>1-F80</f>
        <v/>
      </c>
    </row>
    <row r="81">
      <c r="A81" s="40" t="n">
        <v>35947</v>
      </c>
      <c r="B81" s="81" t="inlineStr">
        <is>
          <t>-</t>
        </is>
      </c>
      <c r="C81" s="81" t="inlineStr">
        <is>
          <t>-</t>
        </is>
      </c>
      <c r="D81" s="81" t="inlineStr">
        <is>
          <t>-</t>
        </is>
      </c>
      <c r="E81" s="81" t="inlineStr">
        <is>
          <t>-</t>
        </is>
      </c>
      <c r="F81" s="82">
        <f>COUNT(B81:E81) / COUNTA(B81:E81)</f>
        <v/>
      </c>
      <c r="G81" s="82">
        <f>1-F81</f>
        <v/>
      </c>
    </row>
    <row r="82">
      <c r="A82" s="40" t="n">
        <v>35977</v>
      </c>
      <c r="B82" s="81" t="inlineStr">
        <is>
          <t>-</t>
        </is>
      </c>
      <c r="C82" s="81" t="inlineStr">
        <is>
          <t>-</t>
        </is>
      </c>
      <c r="D82" s="81" t="inlineStr">
        <is>
          <t>-</t>
        </is>
      </c>
      <c r="E82" s="81" t="inlineStr">
        <is>
          <t>-</t>
        </is>
      </c>
      <c r="F82" s="82">
        <f>COUNT(B82:E82) / COUNTA(B82:E82)</f>
        <v/>
      </c>
      <c r="G82" s="82">
        <f>1-F82</f>
        <v/>
      </c>
    </row>
    <row r="83">
      <c r="A83" s="40" t="n">
        <v>36008</v>
      </c>
      <c r="B83" s="81" t="inlineStr">
        <is>
          <t>-</t>
        </is>
      </c>
      <c r="C83" s="81" t="inlineStr">
        <is>
          <t>-</t>
        </is>
      </c>
      <c r="D83" s="81" t="inlineStr">
        <is>
          <t>-</t>
        </is>
      </c>
      <c r="E83" s="81" t="inlineStr">
        <is>
          <t>-</t>
        </is>
      </c>
      <c r="F83" s="82">
        <f>COUNT(B83:E83) / COUNTA(B83:E83)</f>
        <v/>
      </c>
      <c r="G83" s="82">
        <f>1-F83</f>
        <v/>
      </c>
    </row>
    <row r="84">
      <c r="A84" s="40" t="n">
        <v>36039</v>
      </c>
      <c r="B84" s="81" t="inlineStr">
        <is>
          <t>-</t>
        </is>
      </c>
      <c r="C84" s="81" t="inlineStr">
        <is>
          <t>-</t>
        </is>
      </c>
      <c r="D84" s="81" t="inlineStr">
        <is>
          <t>-</t>
        </is>
      </c>
      <c r="E84" s="81" t="inlineStr">
        <is>
          <t>-</t>
        </is>
      </c>
      <c r="F84" s="82">
        <f>COUNT(B84:E84) / COUNTA(B84:E84)</f>
        <v/>
      </c>
      <c r="G84" s="82">
        <f>1-F84</f>
        <v/>
      </c>
    </row>
    <row r="85">
      <c r="A85" s="40" t="n">
        <v>36069</v>
      </c>
      <c r="B85" s="81" t="inlineStr">
        <is>
          <t>-</t>
        </is>
      </c>
      <c r="C85" s="81" t="inlineStr">
        <is>
          <t>-</t>
        </is>
      </c>
      <c r="D85" s="81" t="inlineStr">
        <is>
          <t>-</t>
        </is>
      </c>
      <c r="E85" s="81" t="inlineStr">
        <is>
          <t>-</t>
        </is>
      </c>
      <c r="F85" s="82">
        <f>COUNT(B85:E85) / COUNTA(B85:E85)</f>
        <v/>
      </c>
      <c r="G85" s="82">
        <f>1-F85</f>
        <v/>
      </c>
    </row>
    <row r="86">
      <c r="A86" s="40" t="n">
        <v>36100</v>
      </c>
      <c r="B86" s="81" t="inlineStr">
        <is>
          <t>-</t>
        </is>
      </c>
      <c r="C86" s="81" t="inlineStr">
        <is>
          <t>-</t>
        </is>
      </c>
      <c r="D86" s="81" t="inlineStr">
        <is>
          <t>-</t>
        </is>
      </c>
      <c r="E86" s="81" t="inlineStr">
        <is>
          <t>-</t>
        </is>
      </c>
      <c r="F86" s="82">
        <f>COUNT(B86:E86) / COUNTA(B86:E86)</f>
        <v/>
      </c>
      <c r="G86" s="82">
        <f>1-F86</f>
        <v/>
      </c>
    </row>
    <row r="87">
      <c r="A87" s="40" t="n">
        <v>36130</v>
      </c>
      <c r="B87" s="81" t="inlineStr">
        <is>
          <t>-</t>
        </is>
      </c>
      <c r="C87" s="81" t="inlineStr">
        <is>
          <t>-</t>
        </is>
      </c>
      <c r="D87" s="81" t="inlineStr">
        <is>
          <t>-</t>
        </is>
      </c>
      <c r="E87" s="81" t="inlineStr">
        <is>
          <t>-</t>
        </is>
      </c>
      <c r="F87" s="82">
        <f>COUNT(B87:E87) / COUNTA(B87:E87)</f>
        <v/>
      </c>
      <c r="G87" s="82">
        <f>1-F87</f>
        <v/>
      </c>
    </row>
    <row r="88">
      <c r="A88" s="40" t="n">
        <v>36161</v>
      </c>
      <c r="B88" s="81" t="inlineStr">
        <is>
          <t>-</t>
        </is>
      </c>
      <c r="C88" s="81" t="inlineStr">
        <is>
          <t>-</t>
        </is>
      </c>
      <c r="D88" s="81" t="inlineStr">
        <is>
          <t>-</t>
        </is>
      </c>
      <c r="E88" s="81" t="inlineStr">
        <is>
          <t>-</t>
        </is>
      </c>
      <c r="F88" s="82">
        <f>COUNT(B88:E88) / COUNTA(B88:E88)</f>
        <v/>
      </c>
      <c r="G88" s="82">
        <f>1-F88</f>
        <v/>
      </c>
    </row>
    <row r="89">
      <c r="A89" s="40" t="n">
        <v>36192</v>
      </c>
      <c r="B89" s="81" t="inlineStr">
        <is>
          <t>-</t>
        </is>
      </c>
      <c r="C89" s="81" t="inlineStr">
        <is>
          <t>-</t>
        </is>
      </c>
      <c r="D89" s="81" t="inlineStr">
        <is>
          <t>-</t>
        </is>
      </c>
      <c r="E89" s="81" t="inlineStr">
        <is>
          <t>-</t>
        </is>
      </c>
      <c r="F89" s="82">
        <f>COUNT(B89:E89) / COUNTA(B89:E89)</f>
        <v/>
      </c>
      <c r="G89" s="82">
        <f>1-F89</f>
        <v/>
      </c>
    </row>
    <row r="90">
      <c r="A90" s="40" t="n">
        <v>36220</v>
      </c>
      <c r="B90" s="81" t="inlineStr">
        <is>
          <t>-</t>
        </is>
      </c>
      <c r="C90" s="81" t="inlineStr">
        <is>
          <t>-</t>
        </is>
      </c>
      <c r="D90" s="81" t="inlineStr">
        <is>
          <t>-</t>
        </is>
      </c>
      <c r="E90" s="81" t="inlineStr">
        <is>
          <t>-</t>
        </is>
      </c>
      <c r="F90" s="82">
        <f>COUNT(B90:E90) / COUNTA(B90:E90)</f>
        <v/>
      </c>
      <c r="G90" s="82">
        <f>1-F90</f>
        <v/>
      </c>
    </row>
    <row r="91">
      <c r="A91" s="40" t="n">
        <v>36251</v>
      </c>
      <c r="B91" s="81" t="inlineStr">
        <is>
          <t>-</t>
        </is>
      </c>
      <c r="C91" s="81" t="inlineStr">
        <is>
          <t>-</t>
        </is>
      </c>
      <c r="D91" s="81" t="inlineStr">
        <is>
          <t>-</t>
        </is>
      </c>
      <c r="E91" s="81" t="inlineStr">
        <is>
          <t>-</t>
        </is>
      </c>
      <c r="F91" s="82">
        <f>COUNT(B91:E91) / COUNTA(B91:E91)</f>
        <v/>
      </c>
      <c r="G91" s="82">
        <f>1-F91</f>
        <v/>
      </c>
    </row>
    <row r="92">
      <c r="A92" s="40" t="n">
        <v>36281</v>
      </c>
      <c r="B92" s="81" t="inlineStr">
        <is>
          <t>-</t>
        </is>
      </c>
      <c r="C92" s="81" t="inlineStr">
        <is>
          <t>-</t>
        </is>
      </c>
      <c r="D92" s="81" t="inlineStr">
        <is>
          <t>-</t>
        </is>
      </c>
      <c r="E92" s="81" t="inlineStr">
        <is>
          <t>-</t>
        </is>
      </c>
      <c r="F92" s="82">
        <f>COUNT(B92:E92) / COUNTA(B92:E92)</f>
        <v/>
      </c>
      <c r="G92" s="82">
        <f>1-F92</f>
        <v/>
      </c>
    </row>
    <row r="93">
      <c r="A93" s="40" t="n">
        <v>36312</v>
      </c>
      <c r="B93" s="81" t="inlineStr">
        <is>
          <t>-</t>
        </is>
      </c>
      <c r="C93" s="81" t="inlineStr">
        <is>
          <t>-</t>
        </is>
      </c>
      <c r="D93" s="81" t="inlineStr">
        <is>
          <t>-</t>
        </is>
      </c>
      <c r="E93" s="81" t="inlineStr">
        <is>
          <t>-</t>
        </is>
      </c>
      <c r="F93" s="82">
        <f>COUNT(B93:E93) / COUNTA(B93:E93)</f>
        <v/>
      </c>
      <c r="G93" s="82">
        <f>1-F93</f>
        <v/>
      </c>
    </row>
    <row r="94">
      <c r="A94" s="40" t="n">
        <v>36342</v>
      </c>
      <c r="B94" s="81" t="inlineStr">
        <is>
          <t>-</t>
        </is>
      </c>
      <c r="C94" s="81" t="inlineStr">
        <is>
          <t>-</t>
        </is>
      </c>
      <c r="D94" s="81" t="inlineStr">
        <is>
          <t>-</t>
        </is>
      </c>
      <c r="E94" s="81" t="inlineStr">
        <is>
          <t>-</t>
        </is>
      </c>
      <c r="F94" s="82">
        <f>COUNT(B94:E94) / COUNTA(B94:E94)</f>
        <v/>
      </c>
      <c r="G94" s="82">
        <f>1-F94</f>
        <v/>
      </c>
    </row>
    <row r="95">
      <c r="A95" s="40" t="n">
        <v>36373</v>
      </c>
      <c r="B95" s="81" t="inlineStr">
        <is>
          <t>-</t>
        </is>
      </c>
      <c r="C95" s="81" t="inlineStr">
        <is>
          <t>-</t>
        </is>
      </c>
      <c r="D95" s="81" t="inlineStr">
        <is>
          <t>-</t>
        </is>
      </c>
      <c r="E95" s="81" t="inlineStr">
        <is>
          <t>-</t>
        </is>
      </c>
      <c r="F95" s="82">
        <f>COUNT(B95:E95) / COUNTA(B95:E95)</f>
        <v/>
      </c>
      <c r="G95" s="82">
        <f>1-F95</f>
        <v/>
      </c>
    </row>
    <row r="96">
      <c r="A96" s="40" t="n">
        <v>36404</v>
      </c>
      <c r="B96" s="81" t="inlineStr">
        <is>
          <t>-</t>
        </is>
      </c>
      <c r="C96" s="81" t="inlineStr">
        <is>
          <t>-</t>
        </is>
      </c>
      <c r="D96" s="81" t="inlineStr">
        <is>
          <t>-</t>
        </is>
      </c>
      <c r="E96" s="81" t="inlineStr">
        <is>
          <t>-</t>
        </is>
      </c>
      <c r="F96" s="82">
        <f>COUNT(B96:E96) / COUNTA(B96:E96)</f>
        <v/>
      </c>
      <c r="G96" s="82">
        <f>1-F96</f>
        <v/>
      </c>
    </row>
    <row r="97">
      <c r="A97" s="40" t="n">
        <v>36434</v>
      </c>
      <c r="B97" s="81" t="inlineStr">
        <is>
          <t>-</t>
        </is>
      </c>
      <c r="C97" s="81" t="inlineStr">
        <is>
          <t>-</t>
        </is>
      </c>
      <c r="D97" s="81" t="inlineStr">
        <is>
          <t>-</t>
        </is>
      </c>
      <c r="E97" s="81" t="inlineStr">
        <is>
          <t>-</t>
        </is>
      </c>
      <c r="F97" s="82">
        <f>COUNT(B97:E97) / COUNTA(B97:E97)</f>
        <v/>
      </c>
      <c r="G97" s="82">
        <f>1-F97</f>
        <v/>
      </c>
    </row>
    <row r="98">
      <c r="A98" s="40" t="n">
        <v>36465</v>
      </c>
      <c r="B98" s="81" t="inlineStr">
        <is>
          <t>-</t>
        </is>
      </c>
      <c r="C98" s="81" t="inlineStr">
        <is>
          <t>-</t>
        </is>
      </c>
      <c r="D98" s="81" t="inlineStr">
        <is>
          <t>-</t>
        </is>
      </c>
      <c r="E98" s="81" t="inlineStr">
        <is>
          <t>-</t>
        </is>
      </c>
      <c r="F98" s="82">
        <f>COUNT(B98:E98) / COUNTA(B98:E98)</f>
        <v/>
      </c>
      <c r="G98" s="82">
        <f>1-F98</f>
        <v/>
      </c>
    </row>
    <row r="99">
      <c r="A99" s="40" t="n">
        <v>36495</v>
      </c>
      <c r="B99" s="81" t="inlineStr">
        <is>
          <t>-</t>
        </is>
      </c>
      <c r="C99" s="81" t="inlineStr">
        <is>
          <t>-</t>
        </is>
      </c>
      <c r="D99" s="81" t="inlineStr">
        <is>
          <t>-</t>
        </is>
      </c>
      <c r="E99" s="81" t="inlineStr">
        <is>
          <t>-</t>
        </is>
      </c>
      <c r="F99" s="82">
        <f>COUNT(B99:E99) / COUNTA(B99:E99)</f>
        <v/>
      </c>
      <c r="G99" s="82">
        <f>1-F99</f>
        <v/>
      </c>
    </row>
    <row r="100">
      <c r="A100" s="40" t="n">
        <v>36526</v>
      </c>
      <c r="B100" s="81" t="inlineStr">
        <is>
          <t>-</t>
        </is>
      </c>
      <c r="C100" s="81" t="inlineStr">
        <is>
          <t>-</t>
        </is>
      </c>
      <c r="D100" s="81" t="inlineStr">
        <is>
          <t>-</t>
        </is>
      </c>
      <c r="E100" s="81" t="inlineStr">
        <is>
          <t>-</t>
        </is>
      </c>
      <c r="F100" s="82">
        <f>COUNT(B100:E100) / COUNTA(B100:E100)</f>
        <v/>
      </c>
      <c r="G100" s="82">
        <f>1-F100</f>
        <v/>
      </c>
    </row>
    <row r="101">
      <c r="A101" s="40" t="n">
        <v>36557</v>
      </c>
      <c r="B101" s="81" t="inlineStr">
        <is>
          <t>-</t>
        </is>
      </c>
      <c r="C101" s="81" t="inlineStr">
        <is>
          <t>-</t>
        </is>
      </c>
      <c r="D101" s="81" t="inlineStr">
        <is>
          <t>-</t>
        </is>
      </c>
      <c r="E101" s="81" t="inlineStr">
        <is>
          <t>-</t>
        </is>
      </c>
      <c r="F101" s="82">
        <f>COUNT(B101:E101) / COUNTA(B101:E101)</f>
        <v/>
      </c>
      <c r="G101" s="82">
        <f>1-F101</f>
        <v/>
      </c>
    </row>
    <row r="102">
      <c r="A102" s="40" t="n">
        <v>36586</v>
      </c>
      <c r="B102" s="81" t="inlineStr">
        <is>
          <t>-</t>
        </is>
      </c>
      <c r="C102" s="81" t="inlineStr">
        <is>
          <t>-</t>
        </is>
      </c>
      <c r="D102" s="81" t="inlineStr">
        <is>
          <t>-</t>
        </is>
      </c>
      <c r="E102" s="81" t="inlineStr">
        <is>
          <t>-</t>
        </is>
      </c>
      <c r="F102" s="82">
        <f>COUNT(B102:E102) / COUNTA(B102:E102)</f>
        <v/>
      </c>
      <c r="G102" s="82">
        <f>1-F102</f>
        <v/>
      </c>
    </row>
    <row r="103">
      <c r="A103" s="40" t="n">
        <v>36617</v>
      </c>
      <c r="B103" s="81" t="inlineStr">
        <is>
          <t>-</t>
        </is>
      </c>
      <c r="C103" s="81" t="inlineStr">
        <is>
          <t>-</t>
        </is>
      </c>
      <c r="D103" s="81" t="inlineStr">
        <is>
          <t>-</t>
        </is>
      </c>
      <c r="E103" s="81" t="inlineStr">
        <is>
          <t>-</t>
        </is>
      </c>
      <c r="F103" s="82">
        <f>COUNT(B103:E103) / COUNTA(B103:E103)</f>
        <v/>
      </c>
      <c r="G103" s="82">
        <f>1-F103</f>
        <v/>
      </c>
    </row>
    <row r="104">
      <c r="A104" s="40" t="n">
        <v>36647</v>
      </c>
      <c r="B104" s="81" t="inlineStr">
        <is>
          <t>-</t>
        </is>
      </c>
      <c r="C104" s="81" t="inlineStr">
        <is>
          <t>-</t>
        </is>
      </c>
      <c r="D104" s="81" t="inlineStr">
        <is>
          <t>-</t>
        </is>
      </c>
      <c r="E104" s="81" t="inlineStr">
        <is>
          <t>-</t>
        </is>
      </c>
      <c r="F104" s="82">
        <f>COUNT(B104:E104) / COUNTA(B104:E104)</f>
        <v/>
      </c>
      <c r="G104" s="82">
        <f>1-F104</f>
        <v/>
      </c>
    </row>
    <row r="105">
      <c r="A105" s="40" t="n">
        <v>36678</v>
      </c>
      <c r="B105" s="81" t="inlineStr">
        <is>
          <t>-</t>
        </is>
      </c>
      <c r="C105" s="81" t="inlineStr">
        <is>
          <t>-</t>
        </is>
      </c>
      <c r="D105" s="81" t="inlineStr">
        <is>
          <t>-</t>
        </is>
      </c>
      <c r="E105" s="81" t="inlineStr">
        <is>
          <t>-</t>
        </is>
      </c>
      <c r="F105" s="82">
        <f>COUNT(B105:E105) / COUNTA(B105:E105)</f>
        <v/>
      </c>
      <c r="G105" s="82">
        <f>1-F105</f>
        <v/>
      </c>
    </row>
    <row r="106">
      <c r="A106" s="40" t="n">
        <v>36708</v>
      </c>
      <c r="B106" s="81" t="inlineStr">
        <is>
          <t>-</t>
        </is>
      </c>
      <c r="C106" s="81" t="inlineStr">
        <is>
          <t>-</t>
        </is>
      </c>
      <c r="D106" s="81" t="inlineStr">
        <is>
          <t>-</t>
        </is>
      </c>
      <c r="E106" s="81" t="inlineStr">
        <is>
          <t>-</t>
        </is>
      </c>
      <c r="F106" s="82">
        <f>COUNT(B106:E106) / COUNTA(B106:E106)</f>
        <v/>
      </c>
      <c r="G106" s="82">
        <f>1-F106</f>
        <v/>
      </c>
    </row>
    <row r="107">
      <c r="A107" s="40" t="n">
        <v>36739</v>
      </c>
      <c r="B107" s="81" t="inlineStr">
        <is>
          <t>-</t>
        </is>
      </c>
      <c r="C107" s="81" t="inlineStr">
        <is>
          <t>-</t>
        </is>
      </c>
      <c r="D107" s="81" t="inlineStr">
        <is>
          <t>-</t>
        </is>
      </c>
      <c r="E107" s="81" t="inlineStr">
        <is>
          <t>-</t>
        </is>
      </c>
      <c r="F107" s="82">
        <f>COUNT(B107:E107) / COUNTA(B107:E107)</f>
        <v/>
      </c>
      <c r="G107" s="82">
        <f>1-F107</f>
        <v/>
      </c>
    </row>
    <row r="108">
      <c r="A108" s="40" t="n">
        <v>36770</v>
      </c>
      <c r="B108" s="81" t="inlineStr">
        <is>
          <t>-</t>
        </is>
      </c>
      <c r="C108" s="81" t="inlineStr">
        <is>
          <t>-</t>
        </is>
      </c>
      <c r="D108" s="81" t="inlineStr">
        <is>
          <t>-</t>
        </is>
      </c>
      <c r="E108" s="81" t="inlineStr">
        <is>
          <t>-</t>
        </is>
      </c>
      <c r="F108" s="82">
        <f>COUNT(B108:E108) / COUNTA(B108:E108)</f>
        <v/>
      </c>
      <c r="G108" s="82">
        <f>1-F108</f>
        <v/>
      </c>
    </row>
    <row r="109">
      <c r="A109" s="40" t="n">
        <v>36800</v>
      </c>
      <c r="B109" s="81" t="inlineStr">
        <is>
          <t>-</t>
        </is>
      </c>
      <c r="C109" s="81" t="inlineStr">
        <is>
          <t>-</t>
        </is>
      </c>
      <c r="D109" s="81" t="inlineStr">
        <is>
          <t>-</t>
        </is>
      </c>
      <c r="E109" s="81" t="inlineStr">
        <is>
          <t>-</t>
        </is>
      </c>
      <c r="F109" s="82">
        <f>COUNT(B109:E109) / COUNTA(B109:E109)</f>
        <v/>
      </c>
      <c r="G109" s="82">
        <f>1-F109</f>
        <v/>
      </c>
    </row>
    <row r="110">
      <c r="A110" s="40" t="n">
        <v>36831</v>
      </c>
      <c r="B110" s="81" t="inlineStr">
        <is>
          <t>-</t>
        </is>
      </c>
      <c r="C110" s="81" t="inlineStr">
        <is>
          <t>-</t>
        </is>
      </c>
      <c r="D110" s="81" t="inlineStr">
        <is>
          <t>-</t>
        </is>
      </c>
      <c r="E110" s="81" t="inlineStr">
        <is>
          <t>-</t>
        </is>
      </c>
      <c r="F110" s="82">
        <f>COUNT(B110:E110) / COUNTA(B110:E110)</f>
        <v/>
      </c>
      <c r="G110" s="82">
        <f>1-F110</f>
        <v/>
      </c>
    </row>
    <row r="111">
      <c r="A111" s="40" t="n">
        <v>36861</v>
      </c>
      <c r="B111" s="81" t="inlineStr">
        <is>
          <t>-</t>
        </is>
      </c>
      <c r="C111" s="81" t="inlineStr">
        <is>
          <t>-</t>
        </is>
      </c>
      <c r="D111" s="81" t="inlineStr">
        <is>
          <t>-</t>
        </is>
      </c>
      <c r="E111" s="81" t="inlineStr">
        <is>
          <t>-</t>
        </is>
      </c>
      <c r="F111" s="82">
        <f>COUNT(B111:E111) / COUNTA(B111:E111)</f>
        <v/>
      </c>
      <c r="G111" s="82">
        <f>1-F111</f>
        <v/>
      </c>
    </row>
    <row r="112">
      <c r="A112" s="40" t="n">
        <v>36892</v>
      </c>
      <c r="B112" s="81" t="inlineStr">
        <is>
          <t>-</t>
        </is>
      </c>
      <c r="C112" s="81" t="inlineStr">
        <is>
          <t>-</t>
        </is>
      </c>
      <c r="D112" s="81" t="inlineStr">
        <is>
          <t>-</t>
        </is>
      </c>
      <c r="E112" s="81" t="inlineStr">
        <is>
          <t>-</t>
        </is>
      </c>
      <c r="F112" s="82">
        <f>COUNT(B112:E112) / COUNTA(B112:E112)</f>
        <v/>
      </c>
      <c r="G112" s="82">
        <f>1-F112</f>
        <v/>
      </c>
    </row>
    <row r="113">
      <c r="A113" s="40" t="n">
        <v>36923</v>
      </c>
      <c r="B113" s="81" t="inlineStr">
        <is>
          <t>-</t>
        </is>
      </c>
      <c r="C113" s="81" t="inlineStr">
        <is>
          <t>-</t>
        </is>
      </c>
      <c r="D113" s="81" t="inlineStr">
        <is>
          <t>-</t>
        </is>
      </c>
      <c r="E113" s="81" t="inlineStr">
        <is>
          <t>-</t>
        </is>
      </c>
      <c r="F113" s="82">
        <f>COUNT(B113:E113) / COUNTA(B113:E113)</f>
        <v/>
      </c>
      <c r="G113" s="82">
        <f>1-F113</f>
        <v/>
      </c>
    </row>
    <row r="114">
      <c r="A114" s="40" t="n">
        <v>36951</v>
      </c>
      <c r="B114" s="81" t="inlineStr">
        <is>
          <t>-</t>
        </is>
      </c>
      <c r="C114" s="81" t="inlineStr">
        <is>
          <t>-</t>
        </is>
      </c>
      <c r="D114" s="81" t="inlineStr">
        <is>
          <t>-</t>
        </is>
      </c>
      <c r="E114" s="81" t="inlineStr">
        <is>
          <t>-</t>
        </is>
      </c>
      <c r="F114" s="82">
        <f>COUNT(B114:E114) / COUNTA(B114:E114)</f>
        <v/>
      </c>
      <c r="G114" s="82">
        <f>1-F114</f>
        <v/>
      </c>
    </row>
    <row r="115">
      <c r="A115" s="40" t="n">
        <v>36982</v>
      </c>
      <c r="B115" s="81" t="inlineStr">
        <is>
          <t>-</t>
        </is>
      </c>
      <c r="C115" s="81" t="inlineStr">
        <is>
          <t>-</t>
        </is>
      </c>
      <c r="D115" s="81" t="inlineStr">
        <is>
          <t>-</t>
        </is>
      </c>
      <c r="E115" s="81" t="inlineStr">
        <is>
          <t>-</t>
        </is>
      </c>
      <c r="F115" s="82">
        <f>COUNT(B115:E115) / COUNTA(B115:E115)</f>
        <v/>
      </c>
      <c r="G115" s="82">
        <f>1-F115</f>
        <v/>
      </c>
    </row>
    <row r="116">
      <c r="A116" s="40" t="n">
        <v>37012</v>
      </c>
      <c r="B116" s="81" t="inlineStr">
        <is>
          <t>-</t>
        </is>
      </c>
      <c r="C116" s="81" t="inlineStr">
        <is>
          <t>-</t>
        </is>
      </c>
      <c r="D116" s="81" t="inlineStr">
        <is>
          <t>-</t>
        </is>
      </c>
      <c r="E116" s="81" t="inlineStr">
        <is>
          <t>-</t>
        </is>
      </c>
      <c r="F116" s="82">
        <f>COUNT(B116:E116) / COUNTA(B116:E116)</f>
        <v/>
      </c>
      <c r="G116" s="82">
        <f>1-F116</f>
        <v/>
      </c>
    </row>
    <row r="117">
      <c r="A117" s="40" t="n">
        <v>37043</v>
      </c>
      <c r="B117" s="81" t="inlineStr">
        <is>
          <t>-</t>
        </is>
      </c>
      <c r="C117" s="81" t="inlineStr">
        <is>
          <t>-</t>
        </is>
      </c>
      <c r="D117" s="81" t="inlineStr">
        <is>
          <t>-</t>
        </is>
      </c>
      <c r="E117" s="81" t="inlineStr">
        <is>
          <t>-</t>
        </is>
      </c>
      <c r="F117" s="82">
        <f>COUNT(B117:E117) / COUNTA(B117:E117)</f>
        <v/>
      </c>
      <c r="G117" s="82">
        <f>1-F117</f>
        <v/>
      </c>
    </row>
    <row r="118">
      <c r="A118" s="40" t="n">
        <v>37073</v>
      </c>
      <c r="B118" s="81" t="inlineStr">
        <is>
          <t>-</t>
        </is>
      </c>
      <c r="C118" s="81" t="inlineStr">
        <is>
          <t>-</t>
        </is>
      </c>
      <c r="D118" s="81" t="inlineStr">
        <is>
          <t>-</t>
        </is>
      </c>
      <c r="E118" s="81" t="inlineStr">
        <is>
          <t>-</t>
        </is>
      </c>
      <c r="F118" s="82">
        <f>COUNT(B118:E118) / COUNTA(B118:E118)</f>
        <v/>
      </c>
      <c r="G118" s="82">
        <f>1-F118</f>
        <v/>
      </c>
    </row>
    <row r="119">
      <c r="A119" s="40" t="n">
        <v>37104</v>
      </c>
      <c r="B119" s="81" t="inlineStr">
        <is>
          <t>-</t>
        </is>
      </c>
      <c r="C119" s="81" t="inlineStr">
        <is>
          <t>-</t>
        </is>
      </c>
      <c r="D119" s="81" t="inlineStr">
        <is>
          <t>-</t>
        </is>
      </c>
      <c r="E119" s="81" t="inlineStr">
        <is>
          <t>-</t>
        </is>
      </c>
      <c r="F119" s="82">
        <f>COUNT(B119:E119) / COUNTA(B119:E119)</f>
        <v/>
      </c>
      <c r="G119" s="82">
        <f>1-F119</f>
        <v/>
      </c>
    </row>
    <row r="120">
      <c r="A120" s="40" t="n">
        <v>37135</v>
      </c>
      <c r="B120" s="81" t="inlineStr">
        <is>
          <t>-</t>
        </is>
      </c>
      <c r="C120" s="81" t="inlineStr">
        <is>
          <t>-</t>
        </is>
      </c>
      <c r="D120" s="81" t="inlineStr">
        <is>
          <t>-</t>
        </is>
      </c>
      <c r="E120" s="81" t="inlineStr">
        <is>
          <t>-</t>
        </is>
      </c>
      <c r="F120" s="82">
        <f>COUNT(B120:E120) / COUNTA(B120:E120)</f>
        <v/>
      </c>
      <c r="G120" s="82">
        <f>1-F120</f>
        <v/>
      </c>
    </row>
    <row r="121">
      <c r="A121" s="40" t="n">
        <v>37165</v>
      </c>
      <c r="B121" s="81" t="inlineStr">
        <is>
          <t>-</t>
        </is>
      </c>
      <c r="C121" s="81" t="inlineStr">
        <is>
          <t>-</t>
        </is>
      </c>
      <c r="D121" s="81" t="inlineStr">
        <is>
          <t>-</t>
        </is>
      </c>
      <c r="E121" s="81" t="inlineStr">
        <is>
          <t>-</t>
        </is>
      </c>
      <c r="F121" s="82">
        <f>COUNT(B121:E121) / COUNTA(B121:E121)</f>
        <v/>
      </c>
      <c r="G121" s="82">
        <f>1-F121</f>
        <v/>
      </c>
    </row>
    <row r="122">
      <c r="A122" s="40" t="n">
        <v>37196</v>
      </c>
      <c r="B122" s="81" t="inlineStr">
        <is>
          <t>-</t>
        </is>
      </c>
      <c r="C122" s="81" t="inlineStr">
        <is>
          <t>-</t>
        </is>
      </c>
      <c r="D122" s="81" t="inlineStr">
        <is>
          <t>-</t>
        </is>
      </c>
      <c r="E122" s="81" t="inlineStr">
        <is>
          <t>-</t>
        </is>
      </c>
      <c r="F122" s="82">
        <f>COUNT(B122:E122) / COUNTA(B122:E122)</f>
        <v/>
      </c>
      <c r="G122" s="82">
        <f>1-F122</f>
        <v/>
      </c>
    </row>
    <row r="123">
      <c r="A123" s="40" t="n">
        <v>37226</v>
      </c>
      <c r="B123" s="81" t="inlineStr">
        <is>
          <t>-</t>
        </is>
      </c>
      <c r="C123" s="81" t="inlineStr">
        <is>
          <t>-</t>
        </is>
      </c>
      <c r="D123" s="81" t="inlineStr">
        <is>
          <t>-</t>
        </is>
      </c>
      <c r="E123" s="81" t="inlineStr">
        <is>
          <t>-</t>
        </is>
      </c>
      <c r="F123" s="82">
        <f>COUNT(B123:E123) / COUNTA(B123:E123)</f>
        <v/>
      </c>
      <c r="G123" s="82">
        <f>1-F123</f>
        <v/>
      </c>
    </row>
    <row r="124">
      <c r="A124" s="40" t="n">
        <v>37257</v>
      </c>
      <c r="B124" s="81" t="inlineStr">
        <is>
          <t>-</t>
        </is>
      </c>
      <c r="C124" s="81" t="inlineStr">
        <is>
          <t>-</t>
        </is>
      </c>
      <c r="D124" s="81" t="inlineStr">
        <is>
          <t>-</t>
        </is>
      </c>
      <c r="E124" s="81" t="inlineStr">
        <is>
          <t>-</t>
        </is>
      </c>
      <c r="F124" s="82">
        <f>COUNT(B124:E124) / COUNTA(B124:E124)</f>
        <v/>
      </c>
      <c r="G124" s="82">
        <f>1-F124</f>
        <v/>
      </c>
    </row>
    <row r="125">
      <c r="A125" s="40" t="n">
        <v>37288</v>
      </c>
      <c r="B125" s="81" t="inlineStr">
        <is>
          <t>-</t>
        </is>
      </c>
      <c r="C125" s="81" t="inlineStr">
        <is>
          <t>-</t>
        </is>
      </c>
      <c r="D125" s="81" t="inlineStr">
        <is>
          <t>-</t>
        </is>
      </c>
      <c r="E125" s="81" t="inlineStr">
        <is>
          <t>-</t>
        </is>
      </c>
      <c r="F125" s="82">
        <f>COUNT(B125:E125) / COUNTA(B125:E125)</f>
        <v/>
      </c>
      <c r="G125" s="82">
        <f>1-F125</f>
        <v/>
      </c>
    </row>
    <row r="126">
      <c r="A126" s="40" t="n">
        <v>37316</v>
      </c>
      <c r="B126" s="81" t="inlineStr">
        <is>
          <t>-</t>
        </is>
      </c>
      <c r="C126" s="81" t="inlineStr">
        <is>
          <t>-</t>
        </is>
      </c>
      <c r="D126" s="81" t="inlineStr">
        <is>
          <t>-</t>
        </is>
      </c>
      <c r="E126" s="81" t="inlineStr">
        <is>
          <t>-</t>
        </is>
      </c>
      <c r="F126" s="82">
        <f>COUNT(B126:E126) / COUNTA(B126:E126)</f>
        <v/>
      </c>
      <c r="G126" s="82">
        <f>1-F126</f>
        <v/>
      </c>
    </row>
    <row r="127">
      <c r="A127" s="40" t="n">
        <v>37347</v>
      </c>
      <c r="B127" s="81" t="inlineStr">
        <is>
          <t>-</t>
        </is>
      </c>
      <c r="C127" s="81" t="inlineStr">
        <is>
          <t>-</t>
        </is>
      </c>
      <c r="D127" s="81" t="inlineStr">
        <is>
          <t>-</t>
        </is>
      </c>
      <c r="E127" s="81" t="inlineStr">
        <is>
          <t>-</t>
        </is>
      </c>
      <c r="F127" s="82">
        <f>COUNT(B127:E127) / COUNTA(B127:E127)</f>
        <v/>
      </c>
      <c r="G127" s="82">
        <f>1-F127</f>
        <v/>
      </c>
    </row>
    <row r="128">
      <c r="A128" s="40" t="n">
        <v>37377</v>
      </c>
      <c r="B128" s="81" t="inlineStr">
        <is>
          <t>-</t>
        </is>
      </c>
      <c r="C128" s="81" t="inlineStr">
        <is>
          <t>-</t>
        </is>
      </c>
      <c r="D128" s="81" t="inlineStr">
        <is>
          <t>-</t>
        </is>
      </c>
      <c r="E128" s="81" t="inlineStr">
        <is>
          <t>-</t>
        </is>
      </c>
      <c r="F128" s="82">
        <f>COUNT(B128:E128) / COUNTA(B128:E128)</f>
        <v/>
      </c>
      <c r="G128" s="82">
        <f>1-F128</f>
        <v/>
      </c>
    </row>
    <row r="129">
      <c r="A129" s="40" t="n">
        <v>37408</v>
      </c>
      <c r="B129" s="81" t="inlineStr">
        <is>
          <t>-</t>
        </is>
      </c>
      <c r="C129" s="81" t="inlineStr">
        <is>
          <t>-</t>
        </is>
      </c>
      <c r="D129" s="81" t="inlineStr">
        <is>
          <t>-</t>
        </is>
      </c>
      <c r="E129" s="81" t="inlineStr">
        <is>
          <t>-</t>
        </is>
      </c>
      <c r="F129" s="82">
        <f>COUNT(B129:E129) / COUNTA(B129:E129)</f>
        <v/>
      </c>
      <c r="G129" s="82">
        <f>1-F129</f>
        <v/>
      </c>
    </row>
    <row r="130">
      <c r="A130" s="40" t="n">
        <v>37438</v>
      </c>
      <c r="B130" s="81" t="inlineStr">
        <is>
          <t>-</t>
        </is>
      </c>
      <c r="C130" s="81" t="inlineStr">
        <is>
          <t>-</t>
        </is>
      </c>
      <c r="D130" s="81" t="inlineStr">
        <is>
          <t>-</t>
        </is>
      </c>
      <c r="E130" s="81" t="inlineStr">
        <is>
          <t>-</t>
        </is>
      </c>
      <c r="F130" s="82">
        <f>COUNT(B130:E130) / COUNTA(B130:E130)</f>
        <v/>
      </c>
      <c r="G130" s="82">
        <f>1-F130</f>
        <v/>
      </c>
    </row>
    <row r="131">
      <c r="A131" s="40" t="n">
        <v>37469</v>
      </c>
      <c r="B131" s="81" t="inlineStr">
        <is>
          <t>-</t>
        </is>
      </c>
      <c r="C131" s="81" t="inlineStr">
        <is>
          <t>-</t>
        </is>
      </c>
      <c r="D131" s="81" t="inlineStr">
        <is>
          <t>-</t>
        </is>
      </c>
      <c r="E131" s="81" t="inlineStr">
        <is>
          <t>-</t>
        </is>
      </c>
      <c r="F131" s="82">
        <f>COUNT(B131:E131) / COUNTA(B131:E131)</f>
        <v/>
      </c>
      <c r="G131" s="82">
        <f>1-F131</f>
        <v/>
      </c>
    </row>
    <row r="132">
      <c r="A132" s="40" t="n">
        <v>37500</v>
      </c>
      <c r="B132" s="81" t="inlineStr">
        <is>
          <t>-</t>
        </is>
      </c>
      <c r="C132" s="81" t="inlineStr">
        <is>
          <t>-</t>
        </is>
      </c>
      <c r="D132" s="81" t="inlineStr">
        <is>
          <t>-</t>
        </is>
      </c>
      <c r="E132" s="81" t="inlineStr">
        <is>
          <t>-</t>
        </is>
      </c>
      <c r="F132" s="82">
        <f>COUNT(B132:E132) / COUNTA(B132:E132)</f>
        <v/>
      </c>
      <c r="G132" s="82">
        <f>1-F132</f>
        <v/>
      </c>
    </row>
    <row r="133">
      <c r="A133" s="40" t="n">
        <v>37530</v>
      </c>
      <c r="B133" s="81" t="inlineStr">
        <is>
          <t>-</t>
        </is>
      </c>
      <c r="C133" s="81" t="inlineStr">
        <is>
          <t>-</t>
        </is>
      </c>
      <c r="D133" s="81" t="inlineStr">
        <is>
          <t>-</t>
        </is>
      </c>
      <c r="E133" s="81" t="inlineStr">
        <is>
          <t>-</t>
        </is>
      </c>
      <c r="F133" s="82">
        <f>COUNT(B133:E133) / COUNTA(B133:E133)</f>
        <v/>
      </c>
      <c r="G133" s="82">
        <f>1-F133</f>
        <v/>
      </c>
    </row>
    <row r="134">
      <c r="A134" s="40" t="n">
        <v>37561</v>
      </c>
      <c r="B134" s="81" t="inlineStr">
        <is>
          <t>-</t>
        </is>
      </c>
      <c r="C134" s="81" t="inlineStr">
        <is>
          <t>-</t>
        </is>
      </c>
      <c r="D134" s="81" t="inlineStr">
        <is>
          <t>-</t>
        </is>
      </c>
      <c r="E134" s="81" t="inlineStr">
        <is>
          <t>-</t>
        </is>
      </c>
      <c r="F134" s="82">
        <f>COUNT(B134:E134) / COUNTA(B134:E134)</f>
        <v/>
      </c>
      <c r="G134" s="82">
        <f>1-F134</f>
        <v/>
      </c>
    </row>
    <row r="135">
      <c r="A135" s="40" t="n">
        <v>37591</v>
      </c>
      <c r="B135" s="81" t="inlineStr">
        <is>
          <t>-</t>
        </is>
      </c>
      <c r="C135" s="81" t="inlineStr">
        <is>
          <t>-</t>
        </is>
      </c>
      <c r="D135" s="81" t="inlineStr">
        <is>
          <t>-</t>
        </is>
      </c>
      <c r="E135" s="81" t="inlineStr">
        <is>
          <t>-</t>
        </is>
      </c>
      <c r="F135" s="82">
        <f>COUNT(B135:E135) / COUNTA(B135:E135)</f>
        <v/>
      </c>
      <c r="G135" s="82">
        <f>1-F135</f>
        <v/>
      </c>
    </row>
    <row r="136">
      <c r="A136" s="40" t="n">
        <v>37622</v>
      </c>
      <c r="B136" s="81" t="inlineStr">
        <is>
          <t>-</t>
        </is>
      </c>
      <c r="C136" s="81" t="inlineStr">
        <is>
          <t>-</t>
        </is>
      </c>
      <c r="D136" s="81" t="inlineStr">
        <is>
          <t>-</t>
        </is>
      </c>
      <c r="E136" s="81" t="inlineStr">
        <is>
          <t>-</t>
        </is>
      </c>
      <c r="F136" s="82">
        <f>COUNT(B136:E136) / COUNTA(B136:E136)</f>
        <v/>
      </c>
      <c r="G136" s="82">
        <f>1-F136</f>
        <v/>
      </c>
    </row>
    <row r="137">
      <c r="A137" s="40" t="n">
        <v>37653</v>
      </c>
      <c r="B137" s="81" t="inlineStr">
        <is>
          <t>-</t>
        </is>
      </c>
      <c r="C137" s="81" t="inlineStr">
        <is>
          <t>-</t>
        </is>
      </c>
      <c r="D137" s="81" t="inlineStr">
        <is>
          <t>-</t>
        </is>
      </c>
      <c r="E137" s="81" t="inlineStr">
        <is>
          <t>-</t>
        </is>
      </c>
      <c r="F137" s="82">
        <f>COUNT(B137:E137) / COUNTA(B137:E137)</f>
        <v/>
      </c>
      <c r="G137" s="82">
        <f>1-F137</f>
        <v/>
      </c>
    </row>
    <row r="138">
      <c r="A138" s="40" t="n">
        <v>37681</v>
      </c>
      <c r="B138" s="81" t="inlineStr">
        <is>
          <t>-</t>
        </is>
      </c>
      <c r="C138" s="81" t="inlineStr">
        <is>
          <t>-</t>
        </is>
      </c>
      <c r="D138" s="81" t="inlineStr">
        <is>
          <t>-</t>
        </is>
      </c>
      <c r="E138" s="81" t="inlineStr">
        <is>
          <t>-</t>
        </is>
      </c>
      <c r="F138" s="82">
        <f>COUNT(B138:E138) / COUNTA(B138:E138)</f>
        <v/>
      </c>
      <c r="G138" s="82">
        <f>1-F138</f>
        <v/>
      </c>
    </row>
    <row r="139">
      <c r="A139" s="40" t="n">
        <v>37712</v>
      </c>
      <c r="B139" s="81" t="inlineStr">
        <is>
          <t>-</t>
        </is>
      </c>
      <c r="C139" s="81" t="inlineStr">
        <is>
          <t>-</t>
        </is>
      </c>
      <c r="D139" s="81" t="inlineStr">
        <is>
          <t>-</t>
        </is>
      </c>
      <c r="E139" s="81" t="inlineStr">
        <is>
          <t>-</t>
        </is>
      </c>
      <c r="F139" s="82">
        <f>COUNT(B139:E139) / COUNTA(B139:E139)</f>
        <v/>
      </c>
      <c r="G139" s="82">
        <f>1-F139</f>
        <v/>
      </c>
    </row>
    <row r="140">
      <c r="A140" s="40" t="n">
        <v>37742</v>
      </c>
      <c r="B140" s="81" t="inlineStr">
        <is>
          <t>-</t>
        </is>
      </c>
      <c r="C140" s="81" t="inlineStr">
        <is>
          <t>-</t>
        </is>
      </c>
      <c r="D140" s="81" t="inlineStr">
        <is>
          <t>-</t>
        </is>
      </c>
      <c r="E140" s="81" t="inlineStr">
        <is>
          <t>-</t>
        </is>
      </c>
      <c r="F140" s="82">
        <f>COUNT(B140:E140) / COUNTA(B140:E140)</f>
        <v/>
      </c>
      <c r="G140" s="82">
        <f>1-F140</f>
        <v/>
      </c>
    </row>
    <row r="141">
      <c r="A141" s="40" t="n">
        <v>37773</v>
      </c>
      <c r="B141" s="81" t="inlineStr">
        <is>
          <t>-</t>
        </is>
      </c>
      <c r="C141" s="81" t="inlineStr">
        <is>
          <t>-</t>
        </is>
      </c>
      <c r="D141" s="81" t="inlineStr">
        <is>
          <t>-</t>
        </is>
      </c>
      <c r="E141" s="81" t="inlineStr">
        <is>
          <t>-</t>
        </is>
      </c>
      <c r="F141" s="82">
        <f>COUNT(B141:E141) / COUNTA(B141:E141)</f>
        <v/>
      </c>
      <c r="G141" s="82">
        <f>1-F141</f>
        <v/>
      </c>
    </row>
    <row r="142">
      <c r="A142" s="40" t="n">
        <v>37803</v>
      </c>
      <c r="B142" s="81" t="inlineStr">
        <is>
          <t>-</t>
        </is>
      </c>
      <c r="C142" s="81" t="inlineStr">
        <is>
          <t>-</t>
        </is>
      </c>
      <c r="D142" s="81" t="inlineStr">
        <is>
          <t>-</t>
        </is>
      </c>
      <c r="E142" s="81" t="inlineStr">
        <is>
          <t>-</t>
        </is>
      </c>
      <c r="F142" s="82">
        <f>COUNT(B142:E142) / COUNTA(B142:E142)</f>
        <v/>
      </c>
      <c r="G142" s="82">
        <f>1-F142</f>
        <v/>
      </c>
    </row>
    <row r="143">
      <c r="A143" s="40" t="n">
        <v>37834</v>
      </c>
      <c r="B143" s="81" t="inlineStr">
        <is>
          <t>-</t>
        </is>
      </c>
      <c r="C143" s="81" t="inlineStr">
        <is>
          <t>-</t>
        </is>
      </c>
      <c r="D143" s="81" t="inlineStr">
        <is>
          <t>-</t>
        </is>
      </c>
      <c r="E143" s="81" t="inlineStr">
        <is>
          <t>-</t>
        </is>
      </c>
      <c r="F143" s="82">
        <f>COUNT(B143:E143) / COUNTA(B143:E143)</f>
        <v/>
      </c>
      <c r="G143" s="82">
        <f>1-F143</f>
        <v/>
      </c>
    </row>
    <row r="144">
      <c r="A144" s="40" t="n">
        <v>37865</v>
      </c>
      <c r="B144" s="81" t="inlineStr">
        <is>
          <t>-</t>
        </is>
      </c>
      <c r="C144" s="81" t="inlineStr">
        <is>
          <t>-</t>
        </is>
      </c>
      <c r="D144" s="81" t="inlineStr">
        <is>
          <t>-</t>
        </is>
      </c>
      <c r="E144" s="81" t="inlineStr">
        <is>
          <t>-</t>
        </is>
      </c>
      <c r="F144" s="82">
        <f>COUNT(B144:E144) / COUNTA(B144:E144)</f>
        <v/>
      </c>
      <c r="G144" s="82">
        <f>1-F144</f>
        <v/>
      </c>
    </row>
    <row r="145">
      <c r="A145" s="40" t="n">
        <v>37895</v>
      </c>
      <c r="B145" s="81" t="inlineStr">
        <is>
          <t>-</t>
        </is>
      </c>
      <c r="C145" s="81" t="inlineStr">
        <is>
          <t>-</t>
        </is>
      </c>
      <c r="D145" s="81" t="inlineStr">
        <is>
          <t>-</t>
        </is>
      </c>
      <c r="E145" s="81" t="inlineStr">
        <is>
          <t>-</t>
        </is>
      </c>
      <c r="F145" s="82">
        <f>COUNT(B145:E145) / COUNTA(B145:E145)</f>
        <v/>
      </c>
      <c r="G145" s="82">
        <f>1-F145</f>
        <v/>
      </c>
    </row>
    <row r="146">
      <c r="A146" s="40" t="n">
        <v>37926</v>
      </c>
      <c r="B146" s="81" t="inlineStr">
        <is>
          <t>-</t>
        </is>
      </c>
      <c r="C146" s="81" t="inlineStr">
        <is>
          <t>-</t>
        </is>
      </c>
      <c r="D146" s="81" t="inlineStr">
        <is>
          <t>-</t>
        </is>
      </c>
      <c r="E146" s="81" t="inlineStr">
        <is>
          <t>-</t>
        </is>
      </c>
      <c r="F146" s="82">
        <f>COUNT(B146:E146) / COUNTA(B146:E146)</f>
        <v/>
      </c>
      <c r="G146" s="82">
        <f>1-F146</f>
        <v/>
      </c>
    </row>
    <row r="147">
      <c r="A147" s="40" t="n">
        <v>37956</v>
      </c>
      <c r="B147" s="81" t="inlineStr">
        <is>
          <t>-</t>
        </is>
      </c>
      <c r="C147" s="81" t="inlineStr">
        <is>
          <t>-</t>
        </is>
      </c>
      <c r="D147" s="81" t="inlineStr">
        <is>
          <t>-</t>
        </is>
      </c>
      <c r="E147" s="81" t="inlineStr">
        <is>
          <t>-</t>
        </is>
      </c>
      <c r="F147" s="82">
        <f>COUNT(B147:E147) / COUNTA(B147:E147)</f>
        <v/>
      </c>
      <c r="G147" s="82">
        <f>1-F147</f>
        <v/>
      </c>
    </row>
    <row r="148">
      <c r="A148" s="40" t="n">
        <v>37987</v>
      </c>
      <c r="B148" s="81" t="inlineStr">
        <is>
          <t>-</t>
        </is>
      </c>
      <c r="C148" s="81" t="inlineStr">
        <is>
          <t>-</t>
        </is>
      </c>
      <c r="D148" s="81" t="inlineStr">
        <is>
          <t>-</t>
        </is>
      </c>
      <c r="E148" s="81" t="inlineStr">
        <is>
          <t>-</t>
        </is>
      </c>
      <c r="F148" s="82">
        <f>COUNT(B148:E148) / COUNTA(B148:E148)</f>
        <v/>
      </c>
      <c r="G148" s="82">
        <f>1-F148</f>
        <v/>
      </c>
    </row>
    <row r="149">
      <c r="A149" s="40" t="n">
        <v>38018</v>
      </c>
      <c r="B149" s="81" t="inlineStr">
        <is>
          <t>-</t>
        </is>
      </c>
      <c r="C149" s="81" t="inlineStr">
        <is>
          <t>-</t>
        </is>
      </c>
      <c r="D149" s="81" t="inlineStr">
        <is>
          <t>-</t>
        </is>
      </c>
      <c r="E149" s="81" t="inlineStr">
        <is>
          <t>-</t>
        </is>
      </c>
      <c r="F149" s="82">
        <f>COUNT(B149:E149) / COUNTA(B149:E149)</f>
        <v/>
      </c>
      <c r="G149" s="82">
        <f>1-F149</f>
        <v/>
      </c>
    </row>
    <row r="150">
      <c r="A150" s="40" t="n">
        <v>38047</v>
      </c>
      <c r="B150" s="81" t="inlineStr">
        <is>
          <t>-</t>
        </is>
      </c>
      <c r="C150" s="81" t="inlineStr">
        <is>
          <t>-</t>
        </is>
      </c>
      <c r="D150" s="81" t="inlineStr">
        <is>
          <t>-</t>
        </is>
      </c>
      <c r="E150" s="81" t="inlineStr">
        <is>
          <t>-</t>
        </is>
      </c>
      <c r="F150" s="82">
        <f>COUNT(B150:E150) / COUNTA(B150:E150)</f>
        <v/>
      </c>
      <c r="G150" s="82">
        <f>1-F150</f>
        <v/>
      </c>
    </row>
    <row r="151">
      <c r="A151" s="40" t="n">
        <v>38078</v>
      </c>
      <c r="B151" s="81" t="inlineStr">
        <is>
          <t>-</t>
        </is>
      </c>
      <c r="C151" s="81" t="inlineStr">
        <is>
          <t>-</t>
        </is>
      </c>
      <c r="D151" s="81" t="inlineStr">
        <is>
          <t>-</t>
        </is>
      </c>
      <c r="E151" s="81" t="inlineStr">
        <is>
          <t>-</t>
        </is>
      </c>
      <c r="F151" s="82">
        <f>COUNT(B151:E151) / COUNTA(B151:E151)</f>
        <v/>
      </c>
      <c r="G151" s="82">
        <f>1-F151</f>
        <v/>
      </c>
    </row>
    <row r="152">
      <c r="A152" s="40" t="n">
        <v>38108</v>
      </c>
      <c r="B152" s="81" t="inlineStr">
        <is>
          <t>-</t>
        </is>
      </c>
      <c r="C152" s="81" t="inlineStr">
        <is>
          <t>-</t>
        </is>
      </c>
      <c r="D152" s="81" t="inlineStr">
        <is>
          <t>-</t>
        </is>
      </c>
      <c r="E152" s="81" t="inlineStr">
        <is>
          <t>-</t>
        </is>
      </c>
      <c r="F152" s="82">
        <f>COUNT(B152:E152) / COUNTA(B152:E152)</f>
        <v/>
      </c>
      <c r="G152" s="82">
        <f>1-F152</f>
        <v/>
      </c>
    </row>
    <row r="153">
      <c r="A153" s="40" t="n">
        <v>38139</v>
      </c>
      <c r="B153" s="81" t="inlineStr">
        <is>
          <t>-</t>
        </is>
      </c>
      <c r="C153" s="81" t="inlineStr">
        <is>
          <t>-</t>
        </is>
      </c>
      <c r="D153" s="81" t="inlineStr">
        <is>
          <t>-</t>
        </is>
      </c>
      <c r="E153" s="81" t="inlineStr">
        <is>
          <t>-</t>
        </is>
      </c>
      <c r="F153" s="82">
        <f>COUNT(B153:E153) / COUNTA(B153:E153)</f>
        <v/>
      </c>
      <c r="G153" s="82">
        <f>1-F153</f>
        <v/>
      </c>
    </row>
    <row r="154">
      <c r="A154" s="40" t="n">
        <v>38169</v>
      </c>
      <c r="B154" s="81" t="inlineStr">
        <is>
          <t>-</t>
        </is>
      </c>
      <c r="C154" s="81" t="inlineStr">
        <is>
          <t>-</t>
        </is>
      </c>
      <c r="D154" s="81" t="inlineStr">
        <is>
          <t>-</t>
        </is>
      </c>
      <c r="E154" s="81" t="inlineStr">
        <is>
          <t>-</t>
        </is>
      </c>
      <c r="F154" s="82">
        <f>COUNT(B154:E154) / COUNTA(B154:E154)</f>
        <v/>
      </c>
      <c r="G154" s="82">
        <f>1-F154</f>
        <v/>
      </c>
    </row>
    <row r="155">
      <c r="A155" s="40" t="n">
        <v>38200</v>
      </c>
      <c r="B155" s="81" t="inlineStr">
        <is>
          <t>-</t>
        </is>
      </c>
      <c r="C155" s="81" t="inlineStr">
        <is>
          <t>-</t>
        </is>
      </c>
      <c r="D155" s="81" t="inlineStr">
        <is>
          <t>-</t>
        </is>
      </c>
      <c r="E155" s="81" t="inlineStr">
        <is>
          <t>-</t>
        </is>
      </c>
      <c r="F155" s="82">
        <f>COUNT(B155:E155) / COUNTA(B155:E155)</f>
        <v/>
      </c>
      <c r="G155" s="82">
        <f>1-F155</f>
        <v/>
      </c>
    </row>
    <row r="156">
      <c r="A156" s="40" t="n">
        <v>38231</v>
      </c>
      <c r="B156" s="81" t="inlineStr">
        <is>
          <t>-</t>
        </is>
      </c>
      <c r="C156" s="81" t="inlineStr">
        <is>
          <t>-</t>
        </is>
      </c>
      <c r="D156" s="81" t="inlineStr">
        <is>
          <t>-</t>
        </is>
      </c>
      <c r="E156" s="81" t="inlineStr">
        <is>
          <t>-</t>
        </is>
      </c>
      <c r="F156" s="82">
        <f>COUNT(B156:E156) / COUNTA(B156:E156)</f>
        <v/>
      </c>
      <c r="G156" s="82">
        <f>1-F156</f>
        <v/>
      </c>
    </row>
    <row r="157">
      <c r="A157" s="40" t="n">
        <v>38261</v>
      </c>
      <c r="B157" s="81" t="inlineStr">
        <is>
          <t>-</t>
        </is>
      </c>
      <c r="C157" s="81" t="inlineStr">
        <is>
          <t>-</t>
        </is>
      </c>
      <c r="D157" s="81" t="inlineStr">
        <is>
          <t>-</t>
        </is>
      </c>
      <c r="E157" s="81" t="inlineStr">
        <is>
          <t>-</t>
        </is>
      </c>
      <c r="F157" s="82">
        <f>COUNT(B157:E157) / COUNTA(B157:E157)</f>
        <v/>
      </c>
      <c r="G157" s="82">
        <f>1-F157</f>
        <v/>
      </c>
    </row>
    <row r="158">
      <c r="A158" s="40" t="n">
        <v>38292</v>
      </c>
      <c r="B158" s="81" t="inlineStr">
        <is>
          <t>-</t>
        </is>
      </c>
      <c r="C158" s="81" t="inlineStr">
        <is>
          <t>-</t>
        </is>
      </c>
      <c r="D158" s="81" t="inlineStr">
        <is>
          <t>-</t>
        </is>
      </c>
      <c r="E158" s="81" t="inlineStr">
        <is>
          <t>-</t>
        </is>
      </c>
      <c r="F158" s="82">
        <f>COUNT(B158:E158) / COUNTA(B158:E158)</f>
        <v/>
      </c>
      <c r="G158" s="82">
        <f>1-F158</f>
        <v/>
      </c>
    </row>
    <row r="159">
      <c r="A159" s="40" t="n">
        <v>38322</v>
      </c>
      <c r="B159" s="81" t="inlineStr">
        <is>
          <t>-</t>
        </is>
      </c>
      <c r="C159" s="81" t="inlineStr">
        <is>
          <t>-</t>
        </is>
      </c>
      <c r="D159" s="81" t="inlineStr">
        <is>
          <t>-</t>
        </is>
      </c>
      <c r="E159" s="81" t="inlineStr">
        <is>
          <t>-</t>
        </is>
      </c>
      <c r="F159" s="82">
        <f>COUNT(B159:E159) / COUNTA(B159:E159)</f>
        <v/>
      </c>
      <c r="G159" s="82">
        <f>1-F159</f>
        <v/>
      </c>
    </row>
    <row r="160">
      <c r="A160" s="40" t="n">
        <v>38353</v>
      </c>
      <c r="B160" s="81" t="inlineStr">
        <is>
          <t>-</t>
        </is>
      </c>
      <c r="C160" s="81" t="inlineStr">
        <is>
          <t>-</t>
        </is>
      </c>
      <c r="D160" s="81" t="inlineStr">
        <is>
          <t>-</t>
        </is>
      </c>
      <c r="E160" s="81" t="inlineStr">
        <is>
          <t>-</t>
        </is>
      </c>
      <c r="F160" s="82">
        <f>COUNT(B160:E160) / COUNTA(B160:E160)</f>
        <v/>
      </c>
      <c r="G160" s="82">
        <f>1-F160</f>
        <v/>
      </c>
    </row>
    <row r="161">
      <c r="A161" s="40" t="n">
        <v>38384</v>
      </c>
      <c r="B161" s="81" t="inlineStr">
        <is>
          <t>-</t>
        </is>
      </c>
      <c r="C161" s="81" t="inlineStr">
        <is>
          <t>-</t>
        </is>
      </c>
      <c r="D161" s="81" t="inlineStr">
        <is>
          <t>-</t>
        </is>
      </c>
      <c r="E161" s="81" t="inlineStr">
        <is>
          <t>-</t>
        </is>
      </c>
      <c r="F161" s="82">
        <f>COUNT(B161:E161) / COUNTA(B161:E161)</f>
        <v/>
      </c>
      <c r="G161" s="82">
        <f>1-F161</f>
        <v/>
      </c>
    </row>
    <row r="162">
      <c r="A162" s="40" t="n">
        <v>38412</v>
      </c>
      <c r="B162" s="81" t="inlineStr">
        <is>
          <t>-</t>
        </is>
      </c>
      <c r="C162" s="81" t="inlineStr">
        <is>
          <t>-</t>
        </is>
      </c>
      <c r="D162" s="81" t="inlineStr">
        <is>
          <t>-</t>
        </is>
      </c>
      <c r="E162" s="81" t="inlineStr">
        <is>
          <t>-</t>
        </is>
      </c>
      <c r="F162" s="82">
        <f>COUNT(B162:E162) / COUNTA(B162:E162)</f>
        <v/>
      </c>
      <c r="G162" s="82">
        <f>1-F162</f>
        <v/>
      </c>
    </row>
    <row r="163">
      <c r="A163" s="40" t="n">
        <v>38443</v>
      </c>
      <c r="B163" s="81" t="inlineStr">
        <is>
          <t>-</t>
        </is>
      </c>
      <c r="C163" s="81" t="inlineStr">
        <is>
          <t>-</t>
        </is>
      </c>
      <c r="D163" s="81" t="inlineStr">
        <is>
          <t>-</t>
        </is>
      </c>
      <c r="E163" s="81" t="inlineStr">
        <is>
          <t>-</t>
        </is>
      </c>
      <c r="F163" s="82">
        <f>COUNT(B163:E163) / COUNTA(B163:E163)</f>
        <v/>
      </c>
      <c r="G163" s="82">
        <f>1-F163</f>
        <v/>
      </c>
    </row>
    <row r="164">
      <c r="A164" s="40" t="n">
        <v>38473</v>
      </c>
      <c r="B164" s="81" t="inlineStr">
        <is>
          <t>-</t>
        </is>
      </c>
      <c r="C164" s="81" t="inlineStr">
        <is>
          <t>-</t>
        </is>
      </c>
      <c r="D164" s="81" t="inlineStr">
        <is>
          <t>-</t>
        </is>
      </c>
      <c r="E164" s="81" t="inlineStr">
        <is>
          <t>-</t>
        </is>
      </c>
      <c r="F164" s="82">
        <f>COUNT(B164:E164) / COUNTA(B164:E164)</f>
        <v/>
      </c>
      <c r="G164" s="82">
        <f>1-F164</f>
        <v/>
      </c>
    </row>
    <row r="165">
      <c r="A165" s="40" t="n">
        <v>38504</v>
      </c>
      <c r="B165" s="81" t="inlineStr">
        <is>
          <t>-</t>
        </is>
      </c>
      <c r="C165" s="81" t="inlineStr">
        <is>
          <t>-</t>
        </is>
      </c>
      <c r="D165" s="81" t="inlineStr">
        <is>
          <t>-</t>
        </is>
      </c>
      <c r="E165" s="81" t="inlineStr">
        <is>
          <t>-</t>
        </is>
      </c>
      <c r="F165" s="82">
        <f>COUNT(B165:E165) / COUNTA(B165:E165)</f>
        <v/>
      </c>
      <c r="G165" s="82">
        <f>1-F165</f>
        <v/>
      </c>
    </row>
    <row r="166">
      <c r="A166" s="40" t="n">
        <v>38534</v>
      </c>
      <c r="B166" s="81" t="inlineStr">
        <is>
          <t>-</t>
        </is>
      </c>
      <c r="C166" s="81" t="inlineStr">
        <is>
          <t>-</t>
        </is>
      </c>
      <c r="D166" s="81" t="inlineStr">
        <is>
          <t>-</t>
        </is>
      </c>
      <c r="E166" s="81" t="inlineStr">
        <is>
          <t>-</t>
        </is>
      </c>
      <c r="F166" s="82">
        <f>COUNT(B166:E166) / COUNTA(B166:E166)</f>
        <v/>
      </c>
      <c r="G166" s="82">
        <f>1-F166</f>
        <v/>
      </c>
    </row>
    <row r="167">
      <c r="A167" s="40" t="n">
        <v>38565</v>
      </c>
      <c r="B167" s="81" t="n">
        <v>6139</v>
      </c>
      <c r="C167" s="81" t="n">
        <v>4003</v>
      </c>
      <c r="D167" s="81" t="inlineStr">
        <is>
          <t>-</t>
        </is>
      </c>
      <c r="E167" s="81" t="inlineStr">
        <is>
          <t>-</t>
        </is>
      </c>
      <c r="F167" s="82">
        <f>COUNT(B167:E167) / COUNTA(B167:E167)</f>
        <v/>
      </c>
      <c r="G167" s="82">
        <f>1-F167</f>
        <v/>
      </c>
    </row>
    <row r="168">
      <c r="A168" s="40" t="n">
        <v>38596</v>
      </c>
      <c r="B168" s="81" t="n">
        <v>6153</v>
      </c>
      <c r="C168" s="81" t="n">
        <v>4023</v>
      </c>
      <c r="D168" s="81" t="inlineStr">
        <is>
          <t>-</t>
        </is>
      </c>
      <c r="E168" s="81" t="inlineStr">
        <is>
          <t>-</t>
        </is>
      </c>
      <c r="F168" s="82">
        <f>COUNT(B168:E168) / COUNTA(B168:E168)</f>
        <v/>
      </c>
      <c r="G168" s="82">
        <f>1-F168</f>
        <v/>
      </c>
    </row>
    <row r="169">
      <c r="A169" s="40" t="n">
        <v>38626</v>
      </c>
      <c r="B169" s="81" t="n">
        <v>6149</v>
      </c>
      <c r="C169" s="81" t="n">
        <v>4025</v>
      </c>
      <c r="D169" s="81" t="inlineStr">
        <is>
          <t>-</t>
        </is>
      </c>
      <c r="E169" s="81" t="inlineStr">
        <is>
          <t>-</t>
        </is>
      </c>
      <c r="F169" s="82">
        <f>COUNT(B169:E169) / COUNTA(B169:E169)</f>
        <v/>
      </c>
      <c r="G169" s="82">
        <f>1-F169</f>
        <v/>
      </c>
    </row>
    <row r="170">
      <c r="A170" s="40" t="n">
        <v>38657</v>
      </c>
      <c r="B170" s="81" t="n">
        <v>6161</v>
      </c>
      <c r="C170" s="81" t="n">
        <v>4036</v>
      </c>
      <c r="D170" s="81" t="inlineStr">
        <is>
          <t>-</t>
        </is>
      </c>
      <c r="E170" s="81" t="inlineStr">
        <is>
          <t>-</t>
        </is>
      </c>
      <c r="F170" s="82">
        <f>COUNT(B170:E170) / COUNTA(B170:E170)</f>
        <v/>
      </c>
      <c r="G170" s="82">
        <f>1-F170</f>
        <v/>
      </c>
    </row>
    <row r="171">
      <c r="A171" s="40" t="n">
        <v>38687</v>
      </c>
      <c r="B171" s="81" t="n">
        <v>6150</v>
      </c>
      <c r="C171" s="81" t="n">
        <v>4034</v>
      </c>
      <c r="D171" s="81" t="inlineStr">
        <is>
          <t>-</t>
        </is>
      </c>
      <c r="E171" s="81" t="inlineStr">
        <is>
          <t>-</t>
        </is>
      </c>
      <c r="F171" s="82">
        <f>COUNT(B171:E171) / COUNTA(B171:E171)</f>
        <v/>
      </c>
      <c r="G171" s="82">
        <f>1-F171</f>
        <v/>
      </c>
    </row>
    <row r="172">
      <c r="A172" s="40" t="n">
        <v>38718</v>
      </c>
      <c r="B172" s="81" t="n">
        <v>5926</v>
      </c>
      <c r="C172" s="81" t="n">
        <v>3928</v>
      </c>
      <c r="D172" s="81" t="inlineStr">
        <is>
          <t>-</t>
        </is>
      </c>
      <c r="E172" s="81" t="inlineStr">
        <is>
          <t>-</t>
        </is>
      </c>
      <c r="F172" s="82">
        <f>COUNT(B172:E172) / COUNTA(B172:E172)</f>
        <v/>
      </c>
      <c r="G172" s="82">
        <f>1-F172</f>
        <v/>
      </c>
    </row>
    <row r="173">
      <c r="A173" s="40" t="n">
        <v>38749</v>
      </c>
      <c r="B173" s="81" t="n">
        <v>6170</v>
      </c>
      <c r="C173" s="81" t="n">
        <v>4044</v>
      </c>
      <c r="D173" s="81" t="inlineStr">
        <is>
          <t>-</t>
        </is>
      </c>
      <c r="E173" s="81" t="inlineStr">
        <is>
          <t>-</t>
        </is>
      </c>
      <c r="F173" s="82">
        <f>COUNT(B173:E173) / COUNTA(B173:E173)</f>
        <v/>
      </c>
      <c r="G173" s="82">
        <f>1-F173</f>
        <v/>
      </c>
    </row>
    <row r="174">
      <c r="A174" s="40" t="n">
        <v>38777</v>
      </c>
      <c r="B174" s="81" t="n">
        <v>6163</v>
      </c>
      <c r="C174" s="81" t="n">
        <v>4043</v>
      </c>
      <c r="D174" s="81" t="inlineStr">
        <is>
          <t>-</t>
        </is>
      </c>
      <c r="E174" s="81" t="inlineStr">
        <is>
          <t>-</t>
        </is>
      </c>
      <c r="F174" s="82">
        <f>COUNT(B174:E174) / COUNTA(B174:E174)</f>
        <v/>
      </c>
      <c r="G174" s="82">
        <f>1-F174</f>
        <v/>
      </c>
    </row>
    <row r="175">
      <c r="A175" s="40" t="n">
        <v>38808</v>
      </c>
      <c r="B175" s="81" t="n">
        <v>6178</v>
      </c>
      <c r="C175" s="81" t="n">
        <v>4040</v>
      </c>
      <c r="D175" s="81" t="inlineStr">
        <is>
          <t>-</t>
        </is>
      </c>
      <c r="E175" s="81" t="inlineStr">
        <is>
          <t>-</t>
        </is>
      </c>
      <c r="F175" s="82">
        <f>COUNT(B175:E175) / COUNTA(B175:E175)</f>
        <v/>
      </c>
      <c r="G175" s="82">
        <f>1-F175</f>
        <v/>
      </c>
    </row>
    <row r="176">
      <c r="A176" s="40" t="n">
        <v>38838</v>
      </c>
      <c r="B176" s="81" t="n">
        <v>6174</v>
      </c>
      <c r="C176" s="81" t="n">
        <v>4047</v>
      </c>
      <c r="D176" s="81" t="inlineStr">
        <is>
          <t>-</t>
        </is>
      </c>
      <c r="E176" s="81" t="inlineStr">
        <is>
          <t>-</t>
        </is>
      </c>
      <c r="F176" s="82">
        <f>COUNT(B176:E176) / COUNTA(B176:E176)</f>
        <v/>
      </c>
      <c r="G176" s="82">
        <f>1-F176</f>
        <v/>
      </c>
    </row>
    <row r="177">
      <c r="A177" s="40" t="n">
        <v>38869</v>
      </c>
      <c r="B177" s="81" t="n">
        <v>5136</v>
      </c>
      <c r="C177" s="81" t="n">
        <v>3278</v>
      </c>
      <c r="D177" s="81" t="inlineStr">
        <is>
          <t>-</t>
        </is>
      </c>
      <c r="E177" s="81" t="inlineStr">
        <is>
          <t>-</t>
        </is>
      </c>
      <c r="F177" s="82">
        <f>COUNT(B177:E177) / COUNTA(B177:E177)</f>
        <v/>
      </c>
      <c r="G177" s="82">
        <f>1-F177</f>
        <v/>
      </c>
    </row>
    <row r="178">
      <c r="A178" s="40" t="n">
        <v>38899</v>
      </c>
      <c r="B178" s="81" t="n">
        <v>5287</v>
      </c>
      <c r="C178" s="81" t="n">
        <v>3384</v>
      </c>
      <c r="D178" s="81" t="inlineStr">
        <is>
          <t>-</t>
        </is>
      </c>
      <c r="E178" s="81" t="inlineStr">
        <is>
          <t>-</t>
        </is>
      </c>
      <c r="F178" s="82">
        <f>COUNT(B178:E178) / COUNTA(B178:E178)</f>
        <v/>
      </c>
      <c r="G178" s="82">
        <f>1-F178</f>
        <v/>
      </c>
    </row>
    <row r="179">
      <c r="A179" s="40" t="n">
        <v>38930</v>
      </c>
      <c r="B179" s="81" t="n">
        <v>6177</v>
      </c>
      <c r="C179" s="81" t="n">
        <v>4079</v>
      </c>
      <c r="D179" s="81" t="inlineStr">
        <is>
          <t>-</t>
        </is>
      </c>
      <c r="E179" s="81" t="inlineStr">
        <is>
          <t>-</t>
        </is>
      </c>
      <c r="F179" s="82">
        <f>COUNT(B179:E179) / COUNTA(B179:E179)</f>
        <v/>
      </c>
      <c r="G179" s="82">
        <f>1-F179</f>
        <v/>
      </c>
    </row>
    <row r="180">
      <c r="A180" s="40" t="n">
        <v>38961</v>
      </c>
      <c r="B180" s="81" t="n">
        <v>6180</v>
      </c>
      <c r="C180" s="81" t="n">
        <v>4096</v>
      </c>
      <c r="D180" s="81" t="inlineStr">
        <is>
          <t>-</t>
        </is>
      </c>
      <c r="E180" s="81" t="inlineStr">
        <is>
          <t>-</t>
        </is>
      </c>
      <c r="F180" s="82">
        <f>COUNT(B180:E180) / COUNTA(B180:E180)</f>
        <v/>
      </c>
      <c r="G180" s="82">
        <f>1-F180</f>
        <v/>
      </c>
    </row>
    <row r="181">
      <c r="A181" s="40" t="n">
        <v>38991</v>
      </c>
      <c r="B181" s="81" t="n">
        <v>6158</v>
      </c>
      <c r="C181" s="81" t="n">
        <v>4101</v>
      </c>
      <c r="D181" s="81" t="inlineStr">
        <is>
          <t>-</t>
        </is>
      </c>
      <c r="E181" s="81" t="inlineStr">
        <is>
          <t>-</t>
        </is>
      </c>
      <c r="F181" s="82">
        <f>COUNT(B181:E181) / COUNTA(B181:E181)</f>
        <v/>
      </c>
      <c r="G181" s="82">
        <f>1-F181</f>
        <v/>
      </c>
    </row>
    <row r="182">
      <c r="A182" s="40" t="n">
        <v>39022</v>
      </c>
      <c r="B182" s="81" t="n">
        <v>5971</v>
      </c>
      <c r="C182" s="81" t="n">
        <v>3948</v>
      </c>
      <c r="D182" s="81" t="n">
        <v>134</v>
      </c>
      <c r="E182" s="81" t="n">
        <v>697</v>
      </c>
      <c r="F182" s="82">
        <f>COUNT(B182:E182) / COUNTA(B182:E182)</f>
        <v/>
      </c>
      <c r="G182" s="82">
        <f>1-F182</f>
        <v/>
      </c>
    </row>
    <row r="183">
      <c r="A183" s="40" t="n">
        <v>39052</v>
      </c>
      <c r="B183" s="81" t="n">
        <v>6142</v>
      </c>
      <c r="C183" s="81" t="n">
        <v>4095</v>
      </c>
      <c r="D183" s="81" t="n">
        <v>139</v>
      </c>
      <c r="E183" s="81" t="n">
        <v>746</v>
      </c>
      <c r="F183" s="82">
        <f>COUNT(B183:E183) / COUNTA(B183:E183)</f>
        <v/>
      </c>
      <c r="G183" s="82">
        <f>1-F183</f>
        <v/>
      </c>
    </row>
    <row r="184">
      <c r="A184" s="40" t="n">
        <v>39083</v>
      </c>
      <c r="B184" s="81" t="n">
        <v>6143</v>
      </c>
      <c r="C184" s="81" t="n">
        <v>4104</v>
      </c>
      <c r="D184" s="81" t="n">
        <v>142</v>
      </c>
      <c r="E184" s="81" t="n">
        <v>770</v>
      </c>
      <c r="F184" s="82">
        <f>COUNT(B184:E184) / COUNTA(B184:E184)</f>
        <v/>
      </c>
      <c r="G184" s="82">
        <f>1-F184</f>
        <v/>
      </c>
    </row>
    <row r="185">
      <c r="A185" s="40" t="n">
        <v>39114</v>
      </c>
      <c r="B185" s="81" t="n">
        <v>6142</v>
      </c>
      <c r="C185" s="81" t="n">
        <v>4111</v>
      </c>
      <c r="D185" s="81" t="n">
        <v>151</v>
      </c>
      <c r="E185" s="81" t="n">
        <v>810</v>
      </c>
      <c r="F185" s="82">
        <f>COUNT(B185:E185) / COUNTA(B185:E185)</f>
        <v/>
      </c>
      <c r="G185" s="82">
        <f>1-F185</f>
        <v/>
      </c>
    </row>
    <row r="186">
      <c r="A186" s="40" t="n">
        <v>39142</v>
      </c>
      <c r="B186" s="81" t="n">
        <v>6140</v>
      </c>
      <c r="C186" s="81" t="n">
        <v>4113</v>
      </c>
      <c r="D186" s="81" t="n">
        <v>155</v>
      </c>
      <c r="E186" s="81" t="n">
        <v>836</v>
      </c>
      <c r="F186" s="82">
        <f>COUNT(B186:E186) / COUNTA(B186:E186)</f>
        <v/>
      </c>
      <c r="G186" s="82">
        <f>1-F186</f>
        <v/>
      </c>
    </row>
    <row r="187">
      <c r="A187" s="40" t="n">
        <v>39173</v>
      </c>
      <c r="B187" s="81" t="n">
        <v>6119</v>
      </c>
      <c r="C187" s="81" t="n">
        <v>4100</v>
      </c>
      <c r="D187" s="81" t="n">
        <v>161</v>
      </c>
      <c r="E187" s="81" t="n">
        <v>859</v>
      </c>
      <c r="F187" s="82">
        <f>COUNT(B187:E187) / COUNTA(B187:E187)</f>
        <v/>
      </c>
      <c r="G187" s="82">
        <f>1-F187</f>
        <v/>
      </c>
    </row>
    <row r="188">
      <c r="A188" s="40" t="n">
        <v>39203</v>
      </c>
      <c r="B188" s="81" t="n">
        <v>6107</v>
      </c>
      <c r="C188" s="81" t="n">
        <v>4102</v>
      </c>
      <c r="D188" s="81" t="n">
        <v>173</v>
      </c>
      <c r="E188" s="81" t="n">
        <v>897</v>
      </c>
      <c r="F188" s="82">
        <f>COUNT(B188:E188) / COUNTA(B188:E188)</f>
        <v/>
      </c>
      <c r="G188" s="82">
        <f>1-F188</f>
        <v/>
      </c>
    </row>
    <row r="189">
      <c r="A189" s="40" t="n">
        <v>39234</v>
      </c>
      <c r="B189" s="81" t="n">
        <v>6096</v>
      </c>
      <c r="C189" s="81" t="n">
        <v>4119</v>
      </c>
      <c r="D189" s="81" t="n">
        <v>190</v>
      </c>
      <c r="E189" s="81" t="n">
        <v>943</v>
      </c>
      <c r="F189" s="82">
        <f>COUNT(B189:E189) / COUNTA(B189:E189)</f>
        <v/>
      </c>
      <c r="G189" s="82">
        <f>1-F189</f>
        <v/>
      </c>
    </row>
    <row r="190">
      <c r="A190" s="40" t="n">
        <v>39264</v>
      </c>
      <c r="B190" s="81" t="n">
        <v>6088</v>
      </c>
      <c r="C190" s="81" t="n">
        <v>4120</v>
      </c>
      <c r="D190" s="81" t="n">
        <v>199</v>
      </c>
      <c r="E190" s="81" t="n">
        <v>1001</v>
      </c>
      <c r="F190" s="82">
        <f>COUNT(B190:E190) / COUNTA(B190:E190)</f>
        <v/>
      </c>
      <c r="G190" s="82">
        <f>1-F190</f>
        <v/>
      </c>
    </row>
    <row r="191">
      <c r="A191" s="40" t="n">
        <v>39295</v>
      </c>
      <c r="B191" s="81" t="n">
        <v>6084</v>
      </c>
      <c r="C191" s="81" t="n">
        <v>4127</v>
      </c>
      <c r="D191" s="81" t="n">
        <v>206</v>
      </c>
      <c r="E191" s="81" t="n">
        <v>1036</v>
      </c>
      <c r="F191" s="82">
        <f>COUNT(B191:E191) / COUNTA(B191:E191)</f>
        <v/>
      </c>
      <c r="G191" s="82">
        <f>1-F191</f>
        <v/>
      </c>
    </row>
    <row r="192">
      <c r="A192" s="40" t="n">
        <v>39326</v>
      </c>
      <c r="B192" s="81" t="n">
        <v>6049</v>
      </c>
      <c r="C192" s="81" t="n">
        <v>4115</v>
      </c>
      <c r="D192" s="81" t="n">
        <v>215</v>
      </c>
      <c r="E192" s="81" t="n">
        <v>1085</v>
      </c>
      <c r="F192" s="82">
        <f>COUNT(B192:E192) / COUNTA(B192:E192)</f>
        <v/>
      </c>
      <c r="G192" s="82">
        <f>1-F192</f>
        <v/>
      </c>
    </row>
    <row r="193">
      <c r="A193" s="40" t="n">
        <v>39356</v>
      </c>
      <c r="B193" s="81" t="n">
        <v>6060</v>
      </c>
      <c r="C193" s="81" t="n">
        <v>4111</v>
      </c>
      <c r="D193" s="81" t="n">
        <v>219</v>
      </c>
      <c r="E193" s="81" t="n">
        <v>1100</v>
      </c>
      <c r="F193" s="82">
        <f>COUNT(B193:E193) / COUNTA(B193:E193)</f>
        <v/>
      </c>
      <c r="G193" s="82">
        <f>1-F193</f>
        <v/>
      </c>
    </row>
    <row r="194">
      <c r="A194" s="40" t="n">
        <v>39387</v>
      </c>
      <c r="B194" s="81" t="n">
        <v>6042</v>
      </c>
      <c r="C194" s="81" t="n">
        <v>4097</v>
      </c>
      <c r="D194" s="81" t="n">
        <v>224</v>
      </c>
      <c r="E194" s="81" t="n">
        <v>1105</v>
      </c>
      <c r="F194" s="82">
        <f>COUNT(B194:E194) / COUNTA(B194:E194)</f>
        <v/>
      </c>
      <c r="G194" s="82">
        <f>1-F194</f>
        <v/>
      </c>
    </row>
    <row r="195">
      <c r="A195" s="40" t="n">
        <v>39417</v>
      </c>
      <c r="B195" s="81" t="n">
        <v>6053</v>
      </c>
      <c r="C195" s="81" t="n">
        <v>4096</v>
      </c>
      <c r="D195" s="81" t="n">
        <v>227</v>
      </c>
      <c r="E195" s="81" t="n">
        <v>1126</v>
      </c>
      <c r="F195" s="82">
        <f>COUNT(B195:E195) / COUNTA(B195:E195)</f>
        <v/>
      </c>
      <c r="G195" s="82">
        <f>1-F195</f>
        <v/>
      </c>
    </row>
    <row r="196">
      <c r="A196" s="40" t="n">
        <v>39448</v>
      </c>
      <c r="B196" s="81" t="n">
        <v>6050</v>
      </c>
      <c r="C196" s="81" t="n">
        <v>4107</v>
      </c>
      <c r="D196" s="81" t="n">
        <v>233</v>
      </c>
      <c r="E196" s="81" t="n">
        <v>1156</v>
      </c>
      <c r="F196" s="82">
        <f>COUNT(B196:E196) / COUNTA(B196:E196)</f>
        <v/>
      </c>
      <c r="G196" s="82">
        <f>1-F196</f>
        <v/>
      </c>
    </row>
    <row r="197">
      <c r="A197" s="40" t="n">
        <v>39479</v>
      </c>
      <c r="B197" s="81" t="n">
        <v>6045</v>
      </c>
      <c r="C197" s="81" t="n">
        <v>4107</v>
      </c>
      <c r="D197" s="81" t="n">
        <v>239</v>
      </c>
      <c r="E197" s="81" t="n">
        <v>1178</v>
      </c>
      <c r="F197" s="82">
        <f>COUNT(B197:E197) / COUNTA(B197:E197)</f>
        <v/>
      </c>
      <c r="G197" s="82">
        <f>1-F197</f>
        <v/>
      </c>
    </row>
    <row r="198">
      <c r="A198" s="40" t="n">
        <v>39508</v>
      </c>
      <c r="B198" s="81" t="n">
        <v>6053</v>
      </c>
      <c r="C198" s="81" t="n">
        <v>4105</v>
      </c>
      <c r="D198" s="81" t="n">
        <v>246</v>
      </c>
      <c r="E198" s="81" t="n">
        <v>1208</v>
      </c>
      <c r="F198" s="82">
        <f>COUNT(B198:E198) / COUNTA(B198:E198)</f>
        <v/>
      </c>
      <c r="G198" s="82">
        <f>1-F198</f>
        <v/>
      </c>
    </row>
    <row r="199">
      <c r="A199" s="40" t="n">
        <v>39539</v>
      </c>
      <c r="B199" s="81" t="n">
        <v>6050</v>
      </c>
      <c r="C199" s="81" t="n">
        <v>4109</v>
      </c>
      <c r="D199" s="81" t="n">
        <v>252</v>
      </c>
      <c r="E199" s="81" t="n">
        <v>1238</v>
      </c>
      <c r="F199" s="82">
        <f>COUNT(B199:E199) / COUNTA(B199:E199)</f>
        <v/>
      </c>
      <c r="G199" s="82">
        <f>1-F199</f>
        <v/>
      </c>
    </row>
    <row r="200">
      <c r="A200" s="40" t="n">
        <v>39569</v>
      </c>
      <c r="B200" s="81" t="n">
        <v>6038</v>
      </c>
      <c r="C200" s="81" t="n">
        <v>4096</v>
      </c>
      <c r="D200" s="81" t="n">
        <v>256</v>
      </c>
      <c r="E200" s="81" t="n">
        <v>1261</v>
      </c>
      <c r="F200" s="82">
        <f>COUNT(B200:E200) / COUNTA(B200:E200)</f>
        <v/>
      </c>
      <c r="G200" s="82">
        <f>1-F200</f>
        <v/>
      </c>
    </row>
    <row r="201">
      <c r="A201" s="40" t="n">
        <v>39600</v>
      </c>
      <c r="B201" s="81" t="n">
        <v>6043</v>
      </c>
      <c r="C201" s="81" t="n">
        <v>4098</v>
      </c>
      <c r="D201" s="81" t="n">
        <v>260</v>
      </c>
      <c r="E201" s="81" t="n">
        <v>1290</v>
      </c>
      <c r="F201" s="82">
        <f>COUNT(B201:E201) / COUNTA(B201:E201)</f>
        <v/>
      </c>
      <c r="G201" s="82">
        <f>1-F201</f>
        <v/>
      </c>
    </row>
    <row r="202">
      <c r="A202" s="40" t="n">
        <v>39630</v>
      </c>
      <c r="B202" s="81" t="n">
        <v>6035</v>
      </c>
      <c r="C202" s="81" t="n">
        <v>4094</v>
      </c>
      <c r="D202" s="81" t="n">
        <v>266</v>
      </c>
      <c r="E202" s="81" t="n">
        <v>1315</v>
      </c>
      <c r="F202" s="82">
        <f>COUNT(B202:E202) / COUNTA(B202:E202)</f>
        <v/>
      </c>
      <c r="G202" s="82">
        <f>1-F202</f>
        <v/>
      </c>
    </row>
    <row r="203">
      <c r="A203" s="40" t="n">
        <v>39661</v>
      </c>
      <c r="B203" s="81" t="n">
        <v>6034</v>
      </c>
      <c r="C203" s="81" t="n">
        <v>4098</v>
      </c>
      <c r="D203" s="81" t="n">
        <v>266</v>
      </c>
      <c r="E203" s="81" t="n">
        <v>1336</v>
      </c>
      <c r="F203" s="82">
        <f>COUNT(B203:E203) / COUNTA(B203:E203)</f>
        <v/>
      </c>
      <c r="G203" s="82">
        <f>1-F203</f>
        <v/>
      </c>
    </row>
    <row r="204">
      <c r="A204" s="40" t="n">
        <v>39692</v>
      </c>
      <c r="B204" s="81" t="n">
        <v>6038</v>
      </c>
      <c r="C204" s="81" t="n">
        <v>4084</v>
      </c>
      <c r="D204" s="81" t="n">
        <v>273</v>
      </c>
      <c r="E204" s="81" t="n">
        <v>1368</v>
      </c>
      <c r="F204" s="82">
        <f>COUNT(B204:E204) / COUNTA(B204:E204)</f>
        <v/>
      </c>
      <c r="G204" s="82">
        <f>1-F204</f>
        <v/>
      </c>
    </row>
    <row r="205">
      <c r="A205" s="40" t="n">
        <v>39722</v>
      </c>
      <c r="B205" s="81" t="n">
        <v>6037</v>
      </c>
      <c r="C205" s="81" t="n">
        <v>4088</v>
      </c>
      <c r="D205" s="81" t="n">
        <v>281</v>
      </c>
      <c r="E205" s="81" t="n">
        <v>1400</v>
      </c>
      <c r="F205" s="82">
        <f>COUNT(B205:E205) / COUNTA(B205:E205)</f>
        <v/>
      </c>
      <c r="G205" s="82">
        <f>1-F205</f>
        <v/>
      </c>
    </row>
    <row r="206">
      <c r="A206" s="40" t="n">
        <v>39753</v>
      </c>
      <c r="B206" s="81" t="n">
        <v>6035</v>
      </c>
      <c r="C206" s="81" t="n">
        <v>4097</v>
      </c>
      <c r="D206" s="81" t="n">
        <v>293</v>
      </c>
      <c r="E206" s="81" t="n">
        <v>1425</v>
      </c>
      <c r="F206" s="82">
        <f>COUNT(B206:E206) / COUNTA(B206:E206)</f>
        <v/>
      </c>
      <c r="G206" s="82">
        <f>1-F206</f>
        <v/>
      </c>
    </row>
    <row r="207">
      <c r="A207" s="40" t="n">
        <v>39783</v>
      </c>
      <c r="B207" s="81" t="n">
        <v>6030</v>
      </c>
      <c r="C207" s="81" t="n">
        <v>4098</v>
      </c>
      <c r="D207" s="81" t="n">
        <v>297</v>
      </c>
      <c r="E207" s="81" t="n">
        <v>1447</v>
      </c>
      <c r="F207" s="82">
        <f>COUNT(B207:E207) / COUNTA(B207:E207)</f>
        <v/>
      </c>
      <c r="G207" s="82">
        <f>1-F207</f>
        <v/>
      </c>
    </row>
    <row r="208">
      <c r="A208" s="40" t="n">
        <v>39814</v>
      </c>
      <c r="B208" s="81" t="n">
        <v>6028</v>
      </c>
      <c r="C208" s="81" t="n">
        <v>4107</v>
      </c>
      <c r="D208" s="81" t="n">
        <v>298</v>
      </c>
      <c r="E208" s="81" t="n">
        <v>1473</v>
      </c>
      <c r="F208" s="82">
        <f>COUNT(B208:E208) / COUNTA(B208:E208)</f>
        <v/>
      </c>
      <c r="G208" s="82">
        <f>1-F208</f>
        <v/>
      </c>
    </row>
    <row r="209">
      <c r="A209" s="40" t="n">
        <v>39845</v>
      </c>
      <c r="B209" s="81" t="n">
        <v>6018</v>
      </c>
      <c r="C209" s="81" t="n">
        <v>4119</v>
      </c>
      <c r="D209" s="81" t="n">
        <v>303</v>
      </c>
      <c r="E209" s="81" t="n">
        <v>1496</v>
      </c>
      <c r="F209" s="82">
        <f>COUNT(B209:E209) / COUNTA(B209:E209)</f>
        <v/>
      </c>
      <c r="G209" s="82">
        <f>1-F209</f>
        <v/>
      </c>
    </row>
    <row r="210">
      <c r="A210" s="40" t="n">
        <v>39873</v>
      </c>
      <c r="B210" s="81" t="n">
        <v>6013</v>
      </c>
      <c r="C210" s="81" t="n">
        <v>4118</v>
      </c>
      <c r="D210" s="81" t="n">
        <v>313</v>
      </c>
      <c r="E210" s="81" t="n">
        <v>1517</v>
      </c>
      <c r="F210" s="82">
        <f>COUNT(B210:E210) / COUNTA(B210:E210)</f>
        <v/>
      </c>
      <c r="G210" s="82">
        <f>1-F210</f>
        <v/>
      </c>
    </row>
    <row r="211">
      <c r="A211" s="40" t="n">
        <v>39904</v>
      </c>
      <c r="B211" s="81" t="n">
        <v>6020</v>
      </c>
      <c r="C211" s="81" t="n">
        <v>4126</v>
      </c>
      <c r="D211" s="81" t="n">
        <v>318</v>
      </c>
      <c r="E211" s="81" t="n">
        <v>1542</v>
      </c>
      <c r="F211" s="82">
        <f>COUNT(B211:E211) / COUNTA(B211:E211)</f>
        <v/>
      </c>
      <c r="G211" s="82">
        <f>1-F211</f>
        <v/>
      </c>
    </row>
    <row r="212">
      <c r="A212" s="40" t="n">
        <v>39934</v>
      </c>
      <c r="B212" s="81" t="n">
        <v>6016</v>
      </c>
      <c r="C212" s="81" t="n">
        <v>4123</v>
      </c>
      <c r="D212" s="81" t="n">
        <v>328</v>
      </c>
      <c r="E212" s="81" t="n">
        <v>1567</v>
      </c>
      <c r="F212" s="82">
        <f>COUNT(B212:E212) / COUNTA(B212:E212)</f>
        <v/>
      </c>
      <c r="G212" s="82">
        <f>1-F212</f>
        <v/>
      </c>
    </row>
    <row r="213">
      <c r="A213" s="40" t="n">
        <v>39965</v>
      </c>
      <c r="B213" s="81" t="n">
        <v>6044</v>
      </c>
      <c r="C213" s="81" t="n">
        <v>4123</v>
      </c>
      <c r="D213" s="81" t="n">
        <v>329</v>
      </c>
      <c r="E213" s="81" t="n">
        <v>1584</v>
      </c>
      <c r="F213" s="82">
        <f>COUNT(B213:E213) / COUNTA(B213:E213)</f>
        <v/>
      </c>
      <c r="G213" s="82">
        <f>1-F213</f>
        <v/>
      </c>
    </row>
    <row r="214">
      <c r="A214" s="40" t="n">
        <v>39995</v>
      </c>
      <c r="B214" s="81" t="n">
        <v>6013</v>
      </c>
      <c r="C214" s="81" t="n">
        <v>4124</v>
      </c>
      <c r="D214" s="81" t="n">
        <v>334</v>
      </c>
      <c r="E214" s="81" t="n">
        <v>1601</v>
      </c>
      <c r="F214" s="82">
        <f>COUNT(B214:E214) / COUNTA(B214:E214)</f>
        <v/>
      </c>
      <c r="G214" s="82">
        <f>1-F214</f>
        <v/>
      </c>
    </row>
    <row r="215">
      <c r="A215" s="40" t="n">
        <v>40026</v>
      </c>
      <c r="B215" s="81" t="n">
        <v>5994</v>
      </c>
      <c r="C215" s="81" t="n">
        <v>4123</v>
      </c>
      <c r="D215" s="81" t="n">
        <v>335</v>
      </c>
      <c r="E215" s="81" t="n">
        <v>1622</v>
      </c>
      <c r="F215" s="82">
        <f>COUNT(B215:E215) / COUNTA(B215:E215)</f>
        <v/>
      </c>
      <c r="G215" s="82">
        <f>1-F215</f>
        <v/>
      </c>
    </row>
    <row r="216">
      <c r="A216" s="40" t="n">
        <v>40057</v>
      </c>
      <c r="B216" s="81" t="n">
        <v>5977</v>
      </c>
      <c r="C216" s="81" t="n">
        <v>4119</v>
      </c>
      <c r="D216" s="81" t="n">
        <v>336</v>
      </c>
      <c r="E216" s="81" t="n">
        <v>1630</v>
      </c>
      <c r="F216" s="82">
        <f>COUNT(B216:E216) / COUNTA(B216:E216)</f>
        <v/>
      </c>
      <c r="G216" s="82">
        <f>1-F216</f>
        <v/>
      </c>
    </row>
    <row r="217">
      <c r="A217" s="40" t="n">
        <v>40087</v>
      </c>
      <c r="B217" s="81" t="n">
        <v>5989</v>
      </c>
      <c r="C217" s="81" t="n">
        <v>4115</v>
      </c>
      <c r="D217" s="81" t="n">
        <v>340</v>
      </c>
      <c r="E217" s="81" t="n">
        <v>1645</v>
      </c>
      <c r="F217" s="82">
        <f>COUNT(B217:E217) / COUNTA(B217:E217)</f>
        <v/>
      </c>
      <c r="G217" s="82">
        <f>1-F217</f>
        <v/>
      </c>
    </row>
    <row r="218">
      <c r="A218" s="40" t="n">
        <v>40118</v>
      </c>
      <c r="B218" s="81" t="n">
        <v>5991</v>
      </c>
      <c r="C218" s="81" t="n">
        <v>4118</v>
      </c>
      <c r="D218" s="81" t="n">
        <v>345</v>
      </c>
      <c r="E218" s="81" t="n">
        <v>1670</v>
      </c>
      <c r="F218" s="82">
        <f>COUNT(B218:E218) / COUNTA(B218:E218)</f>
        <v/>
      </c>
      <c r="G218" s="82">
        <f>1-F218</f>
        <v/>
      </c>
    </row>
    <row r="219">
      <c r="A219" s="40" t="n">
        <v>40148</v>
      </c>
      <c r="B219" s="81" t="n">
        <v>6003</v>
      </c>
      <c r="C219" s="81" t="n">
        <v>4126</v>
      </c>
      <c r="D219" s="81" t="n">
        <v>351</v>
      </c>
      <c r="E219" s="81" t="n">
        <v>1691</v>
      </c>
      <c r="F219" s="82">
        <f>COUNT(B219:E219) / COUNTA(B219:E219)</f>
        <v/>
      </c>
      <c r="G219" s="82">
        <f>1-F219</f>
        <v/>
      </c>
    </row>
    <row r="220">
      <c r="A220" s="40" t="n">
        <v>40179</v>
      </c>
      <c r="B220" s="81" t="n">
        <v>6086</v>
      </c>
      <c r="C220" s="81" t="n">
        <v>4207</v>
      </c>
      <c r="D220" s="81" t="n">
        <v>355</v>
      </c>
      <c r="E220" s="81" t="n">
        <v>1721</v>
      </c>
      <c r="F220" s="82">
        <f>COUNT(B220:E220) / COUNTA(B220:E220)</f>
        <v/>
      </c>
      <c r="G220" s="82">
        <f>1-F220</f>
        <v/>
      </c>
    </row>
    <row r="221">
      <c r="A221" s="40" t="n">
        <v>40210</v>
      </c>
      <c r="B221" s="81" t="n">
        <v>5971</v>
      </c>
      <c r="C221" s="81" t="n">
        <v>4115</v>
      </c>
      <c r="D221" s="81" t="n">
        <v>355</v>
      </c>
      <c r="E221" s="81" t="n">
        <v>1726</v>
      </c>
      <c r="F221" s="82">
        <f>COUNT(B221:E221) / COUNTA(B221:E221)</f>
        <v/>
      </c>
      <c r="G221" s="82">
        <f>1-F221</f>
        <v/>
      </c>
    </row>
    <row r="222">
      <c r="A222" s="40" t="n">
        <v>40238</v>
      </c>
      <c r="B222" s="81" t="n">
        <v>5962</v>
      </c>
      <c r="C222" s="81" t="n">
        <v>4107</v>
      </c>
      <c r="D222" s="81" t="n">
        <v>352</v>
      </c>
      <c r="E222" s="81" t="n">
        <v>1738</v>
      </c>
      <c r="F222" s="82">
        <f>COUNT(B222:E222) / COUNTA(B222:E222)</f>
        <v/>
      </c>
      <c r="G222" s="82">
        <f>1-F222</f>
        <v/>
      </c>
    </row>
    <row r="223">
      <c r="A223" s="40" t="n">
        <v>40269</v>
      </c>
      <c r="B223" s="81" t="n">
        <v>5948</v>
      </c>
      <c r="C223" s="81" t="n">
        <v>4096</v>
      </c>
      <c r="D223" s="81" t="n">
        <v>356</v>
      </c>
      <c r="E223" s="81" t="n">
        <v>1744</v>
      </c>
      <c r="F223" s="82">
        <f>COUNT(B223:E223) / COUNTA(B223:E223)</f>
        <v/>
      </c>
      <c r="G223" s="82">
        <f>1-F223</f>
        <v/>
      </c>
    </row>
    <row r="224">
      <c r="A224" s="40" t="n">
        <v>40299</v>
      </c>
      <c r="B224" s="81" t="n">
        <v>5962</v>
      </c>
      <c r="C224" s="81" t="n">
        <v>4098</v>
      </c>
      <c r="D224" s="81" t="n">
        <v>360</v>
      </c>
      <c r="E224" s="81" t="n">
        <v>1762</v>
      </c>
      <c r="F224" s="82">
        <f>COUNT(B224:E224) / COUNTA(B224:E224)</f>
        <v/>
      </c>
      <c r="G224" s="82">
        <f>1-F224</f>
        <v/>
      </c>
    </row>
    <row r="225">
      <c r="A225" s="40" t="n">
        <v>40330</v>
      </c>
      <c r="B225" s="81" t="n">
        <v>5958</v>
      </c>
      <c r="C225" s="81" t="n">
        <v>4119</v>
      </c>
      <c r="D225" s="81" t="n">
        <v>363</v>
      </c>
      <c r="E225" s="81" t="n">
        <v>1783</v>
      </c>
      <c r="F225" s="82">
        <f>COUNT(B225:E225) / COUNTA(B225:E225)</f>
        <v/>
      </c>
      <c r="G225" s="82">
        <f>1-F225</f>
        <v/>
      </c>
    </row>
    <row r="226">
      <c r="A226" s="40" t="n">
        <v>40360</v>
      </c>
      <c r="B226" s="81" t="n">
        <v>5957</v>
      </c>
      <c r="C226" s="81" t="n">
        <v>4115</v>
      </c>
      <c r="D226" s="81" t="n">
        <v>369</v>
      </c>
      <c r="E226" s="81" t="n">
        <v>1802</v>
      </c>
      <c r="F226" s="82">
        <f>COUNT(B226:E226) / COUNTA(B226:E226)</f>
        <v/>
      </c>
      <c r="G226" s="82">
        <f>1-F226</f>
        <v/>
      </c>
    </row>
    <row r="227">
      <c r="A227" s="40" t="n">
        <v>40391</v>
      </c>
      <c r="B227" s="81" t="n">
        <v>5945</v>
      </c>
      <c r="C227" s="81" t="n">
        <v>4109</v>
      </c>
      <c r="D227" s="81" t="n">
        <v>372</v>
      </c>
      <c r="E227" s="81" t="n">
        <v>1814</v>
      </c>
      <c r="F227" s="82">
        <f>COUNT(B227:E227) / COUNTA(B227:E227)</f>
        <v/>
      </c>
      <c r="G227" s="82">
        <f>1-F227</f>
        <v/>
      </c>
    </row>
    <row r="228">
      <c r="A228" s="40" t="n">
        <v>40422</v>
      </c>
      <c r="B228" s="81" t="n">
        <v>5943</v>
      </c>
      <c r="C228" s="81" t="n">
        <v>4113</v>
      </c>
      <c r="D228" s="81" t="n">
        <v>374</v>
      </c>
      <c r="E228" s="81" t="n">
        <v>1831</v>
      </c>
      <c r="F228" s="82">
        <f>COUNT(B228:E228) / COUNTA(B228:E228)</f>
        <v/>
      </c>
      <c r="G228" s="82">
        <f>1-F228</f>
        <v/>
      </c>
    </row>
    <row r="229">
      <c r="A229" s="40" t="n">
        <v>40452</v>
      </c>
      <c r="B229" s="81" t="n">
        <v>5948</v>
      </c>
      <c r="C229" s="81" t="n">
        <v>4114</v>
      </c>
      <c r="D229" s="81" t="n">
        <v>381</v>
      </c>
      <c r="E229" s="81" t="n">
        <v>1850</v>
      </c>
      <c r="F229" s="82">
        <f>COUNT(B229:E229) / COUNTA(B229:E229)</f>
        <v/>
      </c>
      <c r="G229" s="82">
        <f>1-F229</f>
        <v/>
      </c>
    </row>
    <row r="230">
      <c r="A230" s="40" t="n">
        <v>40483</v>
      </c>
      <c r="B230" s="81" t="n">
        <v>5948</v>
      </c>
      <c r="C230" s="81" t="n">
        <v>4109</v>
      </c>
      <c r="D230" s="81" t="n">
        <v>386</v>
      </c>
      <c r="E230" s="81" t="n">
        <v>1867</v>
      </c>
      <c r="F230" s="82">
        <f>COUNT(B230:E230) / COUNTA(B230:E230)</f>
        <v/>
      </c>
      <c r="G230" s="82">
        <f>1-F230</f>
        <v/>
      </c>
    </row>
    <row r="231">
      <c r="A231" s="40" t="n">
        <v>40513</v>
      </c>
      <c r="B231" s="81" t="n">
        <v>5947</v>
      </c>
      <c r="C231" s="81" t="n">
        <v>4119</v>
      </c>
      <c r="D231" s="81" t="n">
        <v>394</v>
      </c>
      <c r="E231" s="81" t="n">
        <v>1889</v>
      </c>
      <c r="F231" s="82">
        <f>COUNT(B231:E231) / COUNTA(B231:E231)</f>
        <v/>
      </c>
      <c r="G231" s="82">
        <f>1-F231</f>
        <v/>
      </c>
    </row>
    <row r="232">
      <c r="A232" s="40" t="n">
        <v>40544</v>
      </c>
      <c r="B232" s="81" t="n">
        <v>5942</v>
      </c>
      <c r="C232" s="81" t="n">
        <v>4115</v>
      </c>
      <c r="D232" s="81" t="n">
        <v>398</v>
      </c>
      <c r="E232" s="81" t="n">
        <v>1906</v>
      </c>
      <c r="F232" s="82">
        <f>COUNT(B232:E232) / COUNTA(B232:E232)</f>
        <v/>
      </c>
      <c r="G232" s="82">
        <f>1-F232</f>
        <v/>
      </c>
    </row>
    <row r="233">
      <c r="A233" s="40" t="n">
        <v>40575</v>
      </c>
      <c r="B233" s="81" t="n">
        <v>5941</v>
      </c>
      <c r="C233" s="81" t="n">
        <v>4116</v>
      </c>
      <c r="D233" s="81" t="n">
        <v>398</v>
      </c>
      <c r="E233" s="81" t="n">
        <v>1911</v>
      </c>
      <c r="F233" s="82">
        <f>COUNT(B233:E233) / COUNTA(B233:E233)</f>
        <v/>
      </c>
      <c r="G233" s="82">
        <f>1-F233</f>
        <v/>
      </c>
    </row>
    <row r="234">
      <c r="A234" s="40" t="n">
        <v>40603</v>
      </c>
      <c r="B234" s="81" t="n">
        <v>5939</v>
      </c>
      <c r="C234" s="81" t="n">
        <v>4111</v>
      </c>
      <c r="D234" s="81" t="n">
        <v>403</v>
      </c>
      <c r="E234" s="81" t="n">
        <v>1921</v>
      </c>
      <c r="F234" s="82">
        <f>COUNT(B234:E234) / COUNTA(B234:E234)</f>
        <v/>
      </c>
      <c r="G234" s="82">
        <f>1-F234</f>
        <v/>
      </c>
    </row>
    <row r="235">
      <c r="A235" s="40" t="n">
        <v>40634</v>
      </c>
      <c r="B235" s="81" t="n">
        <v>5912</v>
      </c>
      <c r="C235" s="81" t="n">
        <v>4086</v>
      </c>
      <c r="D235" s="81" t="n">
        <v>414</v>
      </c>
      <c r="E235" s="81" t="n">
        <v>1931</v>
      </c>
      <c r="F235" s="82">
        <f>COUNT(B235:E235) / COUNTA(B235:E235)</f>
        <v/>
      </c>
      <c r="G235" s="82">
        <f>1-F235</f>
        <v/>
      </c>
    </row>
    <row r="236">
      <c r="A236" s="40" t="n">
        <v>40664</v>
      </c>
      <c r="B236" s="81" t="n">
        <v>5880</v>
      </c>
      <c r="C236" s="81" t="n">
        <v>4070</v>
      </c>
      <c r="D236" s="81" t="n">
        <v>414</v>
      </c>
      <c r="E236" s="81" t="n">
        <v>1933</v>
      </c>
      <c r="F236" s="82">
        <f>COUNT(B236:E236) / COUNTA(B236:E236)</f>
        <v/>
      </c>
      <c r="G236" s="82">
        <f>1-F236</f>
        <v/>
      </c>
    </row>
    <row r="237">
      <c r="A237" s="40" t="n">
        <v>40695</v>
      </c>
      <c r="B237" s="81" t="n">
        <v>5860</v>
      </c>
      <c r="C237" s="81" t="n">
        <v>4063</v>
      </c>
      <c r="D237" s="81" t="n">
        <v>420</v>
      </c>
      <c r="E237" s="81" t="n">
        <v>1943</v>
      </c>
      <c r="F237" s="82">
        <f>COUNT(B237:E237) / COUNTA(B237:E237)</f>
        <v/>
      </c>
      <c r="G237" s="82">
        <f>1-F237</f>
        <v/>
      </c>
    </row>
    <row r="238">
      <c r="A238" s="40" t="n">
        <v>40725</v>
      </c>
      <c r="B238" s="81" t="n">
        <v>5848</v>
      </c>
      <c r="C238" s="81" t="n">
        <v>4069</v>
      </c>
      <c r="D238" s="81" t="n">
        <v>428</v>
      </c>
      <c r="E238" s="81" t="n">
        <v>1961</v>
      </c>
      <c r="F238" s="82">
        <f>COUNT(B238:E238) / COUNTA(B238:E238)</f>
        <v/>
      </c>
      <c r="G238" s="82">
        <f>1-F238</f>
        <v/>
      </c>
    </row>
    <row r="239">
      <c r="A239" s="40" t="n">
        <v>40756</v>
      </c>
      <c r="B239" s="81" t="n">
        <v>5852</v>
      </c>
      <c r="C239" s="81" t="n">
        <v>4063</v>
      </c>
      <c r="D239" s="81" t="n">
        <v>435</v>
      </c>
      <c r="E239" s="81" t="n">
        <v>1968</v>
      </c>
      <c r="F239" s="82">
        <f>COUNT(B239:E239) / COUNTA(B239:E239)</f>
        <v/>
      </c>
      <c r="G239" s="82">
        <f>1-F239</f>
        <v/>
      </c>
    </row>
    <row r="240">
      <c r="A240" s="40" t="n">
        <v>40787</v>
      </c>
      <c r="B240" s="81" t="n">
        <v>5843</v>
      </c>
      <c r="C240" s="81" t="n">
        <v>4058</v>
      </c>
      <c r="D240" s="81" t="n">
        <v>435</v>
      </c>
      <c r="E240" s="81" t="n">
        <v>1986</v>
      </c>
      <c r="F240" s="82">
        <f>COUNT(B240:E240) / COUNTA(B240:E240)</f>
        <v/>
      </c>
      <c r="G240" s="82">
        <f>1-F240</f>
        <v/>
      </c>
    </row>
    <row r="241">
      <c r="A241" s="40" t="n">
        <v>40817</v>
      </c>
      <c r="B241" s="81" t="n">
        <v>5840</v>
      </c>
      <c r="C241" s="81" t="n">
        <v>4062</v>
      </c>
      <c r="D241" s="81" t="n">
        <v>440</v>
      </c>
      <c r="E241" s="81" t="n">
        <v>2011</v>
      </c>
      <c r="F241" s="82">
        <f>COUNT(B241:E241) / COUNTA(B241:E241)</f>
        <v/>
      </c>
      <c r="G241" s="82">
        <f>1-F241</f>
        <v/>
      </c>
    </row>
    <row r="242">
      <c r="A242" s="40" t="n">
        <v>40848</v>
      </c>
      <c r="B242" s="81" t="n">
        <v>5833</v>
      </c>
      <c r="C242" s="81" t="n">
        <v>4049</v>
      </c>
      <c r="D242" s="81" t="n">
        <v>440</v>
      </c>
      <c r="E242" s="81" t="n">
        <v>2016</v>
      </c>
      <c r="F242" s="82">
        <f>COUNT(B242:E242) / COUNTA(B242:E242)</f>
        <v/>
      </c>
      <c r="G242" s="82">
        <f>1-F242</f>
        <v/>
      </c>
    </row>
    <row r="243">
      <c r="A243" s="40" t="n">
        <v>40878</v>
      </c>
      <c r="B243" s="81" t="n">
        <v>5838</v>
      </c>
      <c r="C243" s="81" t="n">
        <v>4038</v>
      </c>
      <c r="D243" s="81" t="n">
        <v>450</v>
      </c>
      <c r="E243" s="81" t="n">
        <v>2027</v>
      </c>
      <c r="F243" s="82">
        <f>COUNT(B243:E243) / COUNTA(B243:E243)</f>
        <v/>
      </c>
      <c r="G243" s="82">
        <f>1-F243</f>
        <v/>
      </c>
    </row>
    <row r="244">
      <c r="A244" s="40" t="n">
        <v>40909</v>
      </c>
      <c r="B244" s="81" t="n">
        <v>5830</v>
      </c>
      <c r="C244" s="81" t="n">
        <v>4039</v>
      </c>
      <c r="D244" s="81" t="n">
        <v>453</v>
      </c>
      <c r="E244" s="81" t="n">
        <v>2040</v>
      </c>
      <c r="F244" s="82">
        <f>COUNT(B244:E244) / COUNTA(B244:E244)</f>
        <v/>
      </c>
      <c r="G244" s="82">
        <f>1-F244</f>
        <v/>
      </c>
    </row>
    <row r="245">
      <c r="A245" s="40" t="n">
        <v>40940</v>
      </c>
      <c r="B245" s="81" t="n">
        <v>5828</v>
      </c>
      <c r="C245" s="81" t="n">
        <v>4033</v>
      </c>
      <c r="D245" s="81" t="n">
        <v>459</v>
      </c>
      <c r="E245" s="81" t="n">
        <v>2046</v>
      </c>
      <c r="F245" s="82">
        <f>COUNT(B245:E245) / COUNTA(B245:E245)</f>
        <v/>
      </c>
      <c r="G245" s="82">
        <f>1-F245</f>
        <v/>
      </c>
    </row>
    <row r="246">
      <c r="A246" s="40" t="n">
        <v>40969</v>
      </c>
      <c r="B246" s="81" t="n">
        <v>5839</v>
      </c>
      <c r="C246" s="81" t="n">
        <v>4019</v>
      </c>
      <c r="D246" s="81" t="n">
        <v>463</v>
      </c>
      <c r="E246" s="81" t="n">
        <v>2049</v>
      </c>
      <c r="F246" s="82">
        <f>COUNT(B246:E246) / COUNTA(B246:E246)</f>
        <v/>
      </c>
      <c r="G246" s="82">
        <f>1-F246</f>
        <v/>
      </c>
    </row>
    <row r="247">
      <c r="A247" s="40" t="n">
        <v>41000</v>
      </c>
      <c r="B247" s="81" t="n">
        <v>5835</v>
      </c>
      <c r="C247" s="81" t="n">
        <v>4002</v>
      </c>
      <c r="D247" s="81" t="n">
        <v>468</v>
      </c>
      <c r="E247" s="81" t="n">
        <v>2052</v>
      </c>
      <c r="F247" s="82">
        <f>COUNT(B247:E247) / COUNTA(B247:E247)</f>
        <v/>
      </c>
      <c r="G247" s="82">
        <f>1-F247</f>
        <v/>
      </c>
    </row>
    <row r="248">
      <c r="A248" s="40" t="n">
        <v>41030</v>
      </c>
      <c r="B248" s="81" t="n">
        <v>5830</v>
      </c>
      <c r="C248" s="81" t="n">
        <v>3996</v>
      </c>
      <c r="D248" s="81" t="n">
        <v>481</v>
      </c>
      <c r="E248" s="81" t="n">
        <v>2081</v>
      </c>
      <c r="F248" s="82">
        <f>COUNT(B248:E248) / COUNTA(B248:E248)</f>
        <v/>
      </c>
      <c r="G248" s="82">
        <f>1-F248</f>
        <v/>
      </c>
    </row>
    <row r="249">
      <c r="A249" s="40" t="n">
        <v>41061</v>
      </c>
      <c r="B249" s="81" t="n">
        <v>5836</v>
      </c>
      <c r="C249" s="81" t="n">
        <v>4001</v>
      </c>
      <c r="D249" s="81" t="n">
        <v>492</v>
      </c>
      <c r="E249" s="81" t="n">
        <v>2102</v>
      </c>
      <c r="F249" s="82">
        <f>COUNT(B249:E249) / COUNTA(B249:E249)</f>
        <v/>
      </c>
      <c r="G249" s="82">
        <f>1-F249</f>
        <v/>
      </c>
    </row>
    <row r="250">
      <c r="A250" s="40" t="n">
        <v>41091</v>
      </c>
      <c r="B250" s="81" t="n">
        <v>5840</v>
      </c>
      <c r="C250" s="81" t="n">
        <v>3980</v>
      </c>
      <c r="D250" s="81" t="n">
        <v>494</v>
      </c>
      <c r="E250" s="81" t="n">
        <v>2112</v>
      </c>
      <c r="F250" s="82">
        <f>COUNT(B250:E250) / COUNTA(B250:E250)</f>
        <v/>
      </c>
      <c r="G250" s="82">
        <f>1-F250</f>
        <v/>
      </c>
    </row>
    <row r="251">
      <c r="A251" s="40" t="n">
        <v>41122</v>
      </c>
      <c r="B251" s="81" t="n">
        <v>5843</v>
      </c>
      <c r="C251" s="81" t="n">
        <v>3984</v>
      </c>
      <c r="D251" s="81" t="n">
        <v>500</v>
      </c>
      <c r="E251" s="81" t="n">
        <v>2124</v>
      </c>
      <c r="F251" s="82">
        <f>COUNT(B251:E251) / COUNTA(B251:E251)</f>
        <v/>
      </c>
      <c r="G251" s="82">
        <f>1-F251</f>
        <v/>
      </c>
    </row>
    <row r="252">
      <c r="A252" s="40" t="n">
        <v>41153</v>
      </c>
      <c r="B252" s="81" t="n">
        <v>5842</v>
      </c>
      <c r="C252" s="81" t="n">
        <v>3977</v>
      </c>
      <c r="D252" s="81" t="n">
        <v>501</v>
      </c>
      <c r="E252" s="81" t="n">
        <v>2132</v>
      </c>
      <c r="F252" s="82">
        <f>COUNT(B252:E252) / COUNTA(B252:E252)</f>
        <v/>
      </c>
      <c r="G252" s="82">
        <f>1-F252</f>
        <v/>
      </c>
    </row>
    <row r="253">
      <c r="A253" s="40" t="n">
        <v>41183</v>
      </c>
      <c r="B253" s="81" t="n">
        <v>5885</v>
      </c>
      <c r="C253" s="81" t="n">
        <v>3973</v>
      </c>
      <c r="D253" s="81" t="n">
        <v>502</v>
      </c>
      <c r="E253" s="81" t="n">
        <v>2133</v>
      </c>
      <c r="F253" s="82">
        <f>COUNT(B253:E253) / COUNTA(B253:E253)</f>
        <v/>
      </c>
      <c r="G253" s="82">
        <f>1-F253</f>
        <v/>
      </c>
    </row>
    <row r="254">
      <c r="A254" s="40" t="n">
        <v>41214</v>
      </c>
      <c r="B254" s="81" t="n">
        <v>5871</v>
      </c>
      <c r="C254" s="81" t="n">
        <v>3968</v>
      </c>
      <c r="D254" s="81" t="n">
        <v>508</v>
      </c>
      <c r="E254" s="81" t="n">
        <v>2145</v>
      </c>
      <c r="F254" s="82">
        <f>COUNT(B254:E254) / COUNTA(B254:E254)</f>
        <v/>
      </c>
      <c r="G254" s="82">
        <f>1-F254</f>
        <v/>
      </c>
    </row>
    <row r="255">
      <c r="A255" s="40" t="n">
        <v>41244</v>
      </c>
      <c r="B255" s="81" t="n">
        <v>5867</v>
      </c>
      <c r="C255" s="81" t="n">
        <v>3965</v>
      </c>
      <c r="D255" s="81" t="n">
        <v>512</v>
      </c>
      <c r="E255" s="81" t="n">
        <v>2151</v>
      </c>
      <c r="F255" s="82">
        <f>COUNT(B255:E255) / COUNTA(B255:E255)</f>
        <v/>
      </c>
      <c r="G255" s="82">
        <f>1-F255</f>
        <v/>
      </c>
    </row>
    <row r="256">
      <c r="A256" s="40" t="n">
        <v>41275</v>
      </c>
      <c r="B256" s="81" t="n">
        <v>5857</v>
      </c>
      <c r="C256" s="81" t="n">
        <v>3964</v>
      </c>
      <c r="D256" s="81" t="n">
        <v>516</v>
      </c>
      <c r="E256" s="81" t="n">
        <v>2152</v>
      </c>
      <c r="F256" s="82">
        <f>COUNT(B256:E256) / COUNTA(B256:E256)</f>
        <v/>
      </c>
      <c r="G256" s="82">
        <f>1-F256</f>
        <v/>
      </c>
    </row>
    <row r="257">
      <c r="A257" s="40" t="n">
        <v>41306</v>
      </c>
      <c r="B257" s="81" t="n">
        <v>5858</v>
      </c>
      <c r="C257" s="81" t="n">
        <v>3958</v>
      </c>
      <c r="D257" s="81" t="n">
        <v>519</v>
      </c>
      <c r="E257" s="81" t="n">
        <v>2153</v>
      </c>
      <c r="F257" s="82">
        <f>COUNT(B257:E257) / COUNTA(B257:E257)</f>
        <v/>
      </c>
      <c r="G257" s="82">
        <f>1-F257</f>
        <v/>
      </c>
    </row>
    <row r="258">
      <c r="A258" s="40" t="n">
        <v>41334</v>
      </c>
      <c r="B258" s="81" t="n">
        <v>5856</v>
      </c>
      <c r="C258" s="81" t="n">
        <v>3959</v>
      </c>
      <c r="D258" s="81" t="n">
        <v>521</v>
      </c>
      <c r="E258" s="81" t="n">
        <v>2164</v>
      </c>
      <c r="F258" s="82">
        <f>COUNT(B258:E258) / COUNTA(B258:E258)</f>
        <v/>
      </c>
      <c r="G258" s="82">
        <f>1-F258</f>
        <v/>
      </c>
    </row>
    <row r="259">
      <c r="A259" s="40" t="n">
        <v>41365</v>
      </c>
      <c r="B259" s="81" t="n">
        <v>5856</v>
      </c>
      <c r="C259" s="81" t="n">
        <v>3950</v>
      </c>
      <c r="D259" s="81" t="n">
        <v>525</v>
      </c>
      <c r="E259" s="81" t="n">
        <v>2175</v>
      </c>
      <c r="F259" s="82">
        <f>COUNT(B259:E259) / COUNTA(B259:E259)</f>
        <v/>
      </c>
      <c r="G259" s="82">
        <f>1-F259</f>
        <v/>
      </c>
    </row>
    <row r="260">
      <c r="A260" s="40" t="n">
        <v>41395</v>
      </c>
      <c r="B260" s="81" t="n">
        <v>5860</v>
      </c>
      <c r="C260" s="81" t="n">
        <v>3946</v>
      </c>
      <c r="D260" s="81" t="n">
        <v>527</v>
      </c>
      <c r="E260" s="81" t="n">
        <v>2193</v>
      </c>
      <c r="F260" s="82">
        <f>COUNT(B260:E260) / COUNTA(B260:E260)</f>
        <v/>
      </c>
      <c r="G260" s="82">
        <f>1-F260</f>
        <v/>
      </c>
    </row>
    <row r="261">
      <c r="A261" s="40" t="n">
        <v>41426</v>
      </c>
      <c r="B261" s="81" t="n">
        <v>5856</v>
      </c>
      <c r="C261" s="81" t="n">
        <v>3952</v>
      </c>
      <c r="D261" s="81" t="n">
        <v>532</v>
      </c>
      <c r="E261" s="81" t="n">
        <v>2203</v>
      </c>
      <c r="F261" s="82">
        <f>COUNT(B261:E261) / COUNTA(B261:E261)</f>
        <v/>
      </c>
      <c r="G261" s="82">
        <f>1-F261</f>
        <v/>
      </c>
    </row>
    <row r="262">
      <c r="A262" s="40" t="n">
        <v>41456</v>
      </c>
      <c r="B262" s="81" t="n">
        <v>5853</v>
      </c>
      <c r="C262" s="81" t="n">
        <v>3946</v>
      </c>
      <c r="D262" s="81" t="n">
        <v>535</v>
      </c>
      <c r="E262" s="81" t="n">
        <v>2206</v>
      </c>
      <c r="F262" s="82">
        <f>COUNT(B262:E262) / COUNTA(B262:E262)</f>
        <v/>
      </c>
      <c r="G262" s="82">
        <f>1-F262</f>
        <v/>
      </c>
    </row>
    <row r="263">
      <c r="A263" s="40" t="n">
        <v>41487</v>
      </c>
      <c r="B263" s="81" t="n">
        <v>5858</v>
      </c>
      <c r="C263" s="81" t="n">
        <v>3945</v>
      </c>
      <c r="D263" s="81" t="n">
        <v>535</v>
      </c>
      <c r="E263" s="81" t="n">
        <v>2201</v>
      </c>
      <c r="F263" s="82">
        <f>COUNT(B263:E263) / COUNTA(B263:E263)</f>
        <v/>
      </c>
      <c r="G263" s="82">
        <f>1-F263</f>
        <v/>
      </c>
    </row>
    <row r="264">
      <c r="A264" s="40" t="n">
        <v>41518</v>
      </c>
      <c r="B264" s="81" t="n">
        <v>5868</v>
      </c>
      <c r="C264" s="81" t="n">
        <v>3941</v>
      </c>
      <c r="D264" s="81" t="n">
        <v>536</v>
      </c>
      <c r="E264" s="81" t="n">
        <v>2206</v>
      </c>
      <c r="F264" s="82">
        <f>COUNT(B264:E264) / COUNTA(B264:E264)</f>
        <v/>
      </c>
      <c r="G264" s="82">
        <f>1-F264</f>
        <v/>
      </c>
    </row>
    <row r="265">
      <c r="A265" s="40" t="n">
        <v>41548</v>
      </c>
      <c r="B265" s="81" t="n">
        <v>5865</v>
      </c>
      <c r="C265" s="81" t="n">
        <v>3935</v>
      </c>
      <c r="D265" s="81" t="n">
        <v>538</v>
      </c>
      <c r="E265" s="81" t="n">
        <v>2207</v>
      </c>
      <c r="F265" s="82">
        <f>COUNT(B265:E265) / COUNTA(B265:E265)</f>
        <v/>
      </c>
      <c r="G265" s="82">
        <f>1-F265</f>
        <v/>
      </c>
    </row>
    <row r="266">
      <c r="A266" s="40" t="n">
        <v>41579</v>
      </c>
      <c r="B266" s="81" t="n">
        <v>5872</v>
      </c>
      <c r="C266" s="81" t="n">
        <v>3932</v>
      </c>
      <c r="D266" s="81" t="n">
        <v>544</v>
      </c>
      <c r="E266" s="81" t="n">
        <v>2217</v>
      </c>
      <c r="F266" s="82">
        <f>COUNT(B266:E266) / COUNTA(B266:E266)</f>
        <v/>
      </c>
      <c r="G266" s="82">
        <f>1-F266</f>
        <v/>
      </c>
    </row>
    <row r="267">
      <c r="A267" s="40" t="n">
        <v>41609</v>
      </c>
      <c r="B267" s="81" t="n">
        <v>5886</v>
      </c>
      <c r="C267" s="81" t="n">
        <v>3920</v>
      </c>
      <c r="D267" s="81" t="n">
        <v>545</v>
      </c>
      <c r="E267" s="81" t="n">
        <v>2221</v>
      </c>
      <c r="F267" s="82">
        <f>COUNT(B267:E267) / COUNTA(B267:E267)</f>
        <v/>
      </c>
      <c r="G267" s="82">
        <f>1-F267</f>
        <v/>
      </c>
    </row>
    <row r="268">
      <c r="A268" s="40" t="n">
        <v>41640</v>
      </c>
      <c r="B268" s="81" t="n">
        <v>5892</v>
      </c>
      <c r="C268" s="81" t="n">
        <v>3928</v>
      </c>
      <c r="D268" s="81" t="n">
        <v>549</v>
      </c>
      <c r="E268" s="81" t="n">
        <v>2226</v>
      </c>
      <c r="F268" s="82">
        <f>COUNT(B268:E268) / COUNTA(B268:E268)</f>
        <v/>
      </c>
      <c r="G268" s="82">
        <f>1-F268</f>
        <v/>
      </c>
    </row>
    <row r="269">
      <c r="A269" s="40" t="n">
        <v>41671</v>
      </c>
      <c r="B269" s="81" t="n">
        <v>5895</v>
      </c>
      <c r="C269" s="81" t="n">
        <v>3924</v>
      </c>
      <c r="D269" s="81" t="n">
        <v>549</v>
      </c>
      <c r="E269" s="81" t="n">
        <v>2229</v>
      </c>
      <c r="F269" s="82">
        <f>COUNT(B269:E269) / COUNTA(B269:E269)</f>
        <v/>
      </c>
      <c r="G269" s="82">
        <f>1-F269</f>
        <v/>
      </c>
    </row>
    <row r="270">
      <c r="A270" s="40" t="n">
        <v>41699</v>
      </c>
      <c r="B270" s="81" t="n">
        <v>5898</v>
      </c>
      <c r="C270" s="81" t="n">
        <v>3924</v>
      </c>
      <c r="D270" s="81" t="n">
        <v>552</v>
      </c>
      <c r="E270" s="81" t="n">
        <v>2235</v>
      </c>
      <c r="F270" s="82">
        <f>COUNT(B270:E270) / COUNTA(B270:E270)</f>
        <v/>
      </c>
      <c r="G270" s="82">
        <f>1-F270</f>
        <v/>
      </c>
    </row>
    <row r="271">
      <c r="A271" s="40" t="n">
        <v>41730</v>
      </c>
      <c r="B271" s="81" t="n">
        <v>5912</v>
      </c>
      <c r="C271" s="81" t="n">
        <v>3926</v>
      </c>
      <c r="D271" s="81" t="n">
        <v>550</v>
      </c>
      <c r="E271" s="81" t="n">
        <v>2244</v>
      </c>
      <c r="F271" s="82">
        <f>COUNT(B271:E271) / COUNTA(B271:E271)</f>
        <v/>
      </c>
      <c r="G271" s="82">
        <f>1-F271</f>
        <v/>
      </c>
    </row>
    <row r="272">
      <c r="A272" s="40" t="n">
        <v>41760</v>
      </c>
      <c r="B272" s="81" t="n">
        <v>5916</v>
      </c>
      <c r="C272" s="81" t="n">
        <v>3918</v>
      </c>
      <c r="D272" s="81" t="n">
        <v>556</v>
      </c>
      <c r="E272" s="81" t="n">
        <v>2256</v>
      </c>
      <c r="F272" s="82">
        <f>COUNT(B272:E272) / COUNTA(B272:E272)</f>
        <v/>
      </c>
      <c r="G272" s="82">
        <f>1-F272</f>
        <v/>
      </c>
    </row>
    <row r="273">
      <c r="A273" s="40" t="n">
        <v>41791</v>
      </c>
      <c r="B273" s="81" t="n">
        <v>5916</v>
      </c>
      <c r="C273" s="81" t="n">
        <v>3912</v>
      </c>
      <c r="D273" s="81" t="n">
        <v>555</v>
      </c>
      <c r="E273" s="81" t="n">
        <v>2257</v>
      </c>
      <c r="F273" s="82">
        <f>COUNT(B273:E273) / COUNTA(B273:E273)</f>
        <v/>
      </c>
      <c r="G273" s="82">
        <f>1-F273</f>
        <v/>
      </c>
    </row>
    <row r="274">
      <c r="A274" s="40" t="n">
        <v>41821</v>
      </c>
      <c r="B274" s="81" t="n">
        <v>5910</v>
      </c>
      <c r="C274" s="81" t="n">
        <v>3907</v>
      </c>
      <c r="D274" s="81" t="n">
        <v>552</v>
      </c>
      <c r="E274" s="81" t="n">
        <v>2268</v>
      </c>
      <c r="F274" s="82">
        <f>COUNT(B274:E274) / COUNTA(B274:E274)</f>
        <v/>
      </c>
      <c r="G274" s="82">
        <f>1-F274</f>
        <v/>
      </c>
    </row>
    <row r="275">
      <c r="A275" s="40" t="n">
        <v>41852</v>
      </c>
      <c r="B275" s="81" t="n">
        <v>5900</v>
      </c>
      <c r="C275" s="81" t="n">
        <v>3908</v>
      </c>
      <c r="D275" s="81" t="n">
        <v>550</v>
      </c>
      <c r="E275" s="81" t="n">
        <v>2270</v>
      </c>
      <c r="F275" s="82">
        <f>COUNT(B275:E275) / COUNTA(B275:E275)</f>
        <v/>
      </c>
      <c r="G275" s="82">
        <f>1-F275</f>
        <v/>
      </c>
    </row>
    <row r="276">
      <c r="A276" s="40" t="n">
        <v>41883</v>
      </c>
      <c r="B276" s="81" t="n">
        <v>5902</v>
      </c>
      <c r="C276" s="81" t="n">
        <v>3909</v>
      </c>
      <c r="D276" s="81" t="n">
        <v>551</v>
      </c>
      <c r="E276" s="81" t="n">
        <v>2276</v>
      </c>
      <c r="F276" s="82">
        <f>COUNT(B276:E276) / COUNTA(B276:E276)</f>
        <v/>
      </c>
      <c r="G276" s="82">
        <f>1-F276</f>
        <v/>
      </c>
    </row>
    <row r="277">
      <c r="A277" s="40" t="n">
        <v>41913</v>
      </c>
      <c r="B277" s="81" t="n">
        <v>5908</v>
      </c>
      <c r="C277" s="81" t="n">
        <v>3918</v>
      </c>
      <c r="D277" s="81" t="n">
        <v>554</v>
      </c>
      <c r="E277" s="81" t="n">
        <v>2294</v>
      </c>
      <c r="F277" s="82">
        <f>COUNT(B277:E277) / COUNTA(B277:E277)</f>
        <v/>
      </c>
      <c r="G277" s="82">
        <f>1-F277</f>
        <v/>
      </c>
    </row>
    <row r="278">
      <c r="A278" s="40" t="n">
        <v>41944</v>
      </c>
      <c r="B278" s="81" t="n">
        <v>5903</v>
      </c>
      <c r="C278" s="81" t="n">
        <v>3920</v>
      </c>
      <c r="D278" s="81" t="n">
        <v>553</v>
      </c>
      <c r="E278" s="81" t="n">
        <v>2300</v>
      </c>
      <c r="F278" s="82">
        <f>COUNT(B278:E278) / COUNTA(B278:E278)</f>
        <v/>
      </c>
      <c r="G278" s="82">
        <f>1-F278</f>
        <v/>
      </c>
    </row>
    <row r="279">
      <c r="A279" s="40" t="n">
        <v>41974</v>
      </c>
      <c r="B279" s="81" t="n">
        <v>5898</v>
      </c>
      <c r="C279" s="81" t="n">
        <v>3930</v>
      </c>
      <c r="D279" s="81" t="n">
        <v>558</v>
      </c>
      <c r="E279" s="81" t="n">
        <v>2313</v>
      </c>
      <c r="F279" s="82">
        <f>COUNT(B279:E279) / COUNTA(B279:E279)</f>
        <v/>
      </c>
      <c r="G279" s="82">
        <f>1-F279</f>
        <v/>
      </c>
    </row>
    <row r="280">
      <c r="A280" s="40" t="n">
        <v>42005</v>
      </c>
      <c r="B280" s="81" t="n">
        <v>5819</v>
      </c>
      <c r="C280" s="81" t="n">
        <v>3770</v>
      </c>
      <c r="D280" s="81" t="n">
        <v>542</v>
      </c>
      <c r="E280" s="81" t="n">
        <v>2273</v>
      </c>
      <c r="F280" s="82">
        <f>COUNT(B280:E280) / COUNTA(B280:E280)</f>
        <v/>
      </c>
      <c r="G280" s="82">
        <f>1-F280</f>
        <v/>
      </c>
    </row>
    <row r="281">
      <c r="A281" s="40" t="n">
        <v>42036</v>
      </c>
      <c r="B281" s="81" t="n">
        <v>5808</v>
      </c>
      <c r="C281" s="81" t="n">
        <v>3762</v>
      </c>
      <c r="D281" s="81" t="n">
        <v>545</v>
      </c>
      <c r="E281" s="81" t="n">
        <v>2270</v>
      </c>
      <c r="F281" s="82">
        <f>COUNT(B281:E281) / COUNTA(B281:E281)</f>
        <v/>
      </c>
      <c r="G281" s="82">
        <f>1-F281</f>
        <v/>
      </c>
    </row>
    <row r="282">
      <c r="A282" s="40" t="n">
        <v>42064</v>
      </c>
      <c r="B282" s="81" t="n">
        <v>5806</v>
      </c>
      <c r="C282" s="81" t="n">
        <v>3773</v>
      </c>
      <c r="D282" s="81" t="n">
        <v>543</v>
      </c>
      <c r="E282" s="81" t="n">
        <v>2288</v>
      </c>
      <c r="F282" s="82">
        <f>COUNT(B282:E282) / COUNTA(B282:E282)</f>
        <v/>
      </c>
      <c r="G282" s="82">
        <f>1-F282</f>
        <v/>
      </c>
    </row>
    <row r="283">
      <c r="A283" s="40" t="n">
        <v>42095</v>
      </c>
      <c r="B283" s="81" t="n">
        <v>5811</v>
      </c>
      <c r="C283" s="81" t="n">
        <v>3781</v>
      </c>
      <c r="D283" s="81" t="n">
        <v>548</v>
      </c>
      <c r="E283" s="81" t="n">
        <v>2300</v>
      </c>
      <c r="F283" s="82">
        <f>COUNT(B283:E283) / COUNTA(B283:E283)</f>
        <v/>
      </c>
      <c r="G283" s="82">
        <f>1-F283</f>
        <v/>
      </c>
    </row>
    <row r="284">
      <c r="A284" s="40" t="n">
        <v>42125</v>
      </c>
      <c r="B284" s="81" t="n">
        <v>5816</v>
      </c>
      <c r="C284" s="81" t="n">
        <v>3776</v>
      </c>
      <c r="D284" s="81" t="n">
        <v>550</v>
      </c>
      <c r="E284" s="81" t="n">
        <v>2294</v>
      </c>
      <c r="F284" s="82">
        <f>COUNT(B284:E284) / COUNTA(B284:E284)</f>
        <v/>
      </c>
      <c r="G284" s="82">
        <f>1-F284</f>
        <v/>
      </c>
    </row>
    <row r="285">
      <c r="A285" s="40" t="n">
        <v>42156</v>
      </c>
      <c r="B285" s="81" t="n">
        <v>5817</v>
      </c>
      <c r="C285" s="81" t="n">
        <v>3789</v>
      </c>
      <c r="D285" s="81" t="n">
        <v>549</v>
      </c>
      <c r="E285" s="81" t="n">
        <v>2305</v>
      </c>
      <c r="F285" s="82">
        <f>COUNT(B285:E285) / COUNTA(B285:E285)</f>
        <v/>
      </c>
      <c r="G285" s="82">
        <f>1-F285</f>
        <v/>
      </c>
    </row>
    <row r="286">
      <c r="A286" s="40" t="n">
        <v>42186</v>
      </c>
      <c r="B286" s="81" t="n">
        <v>5814</v>
      </c>
      <c r="C286" s="81" t="n">
        <v>3806</v>
      </c>
      <c r="D286" s="81" t="n">
        <v>557</v>
      </c>
      <c r="E286" s="81" t="n">
        <v>2324</v>
      </c>
      <c r="F286" s="82">
        <f>COUNT(B286:E286) / COUNTA(B286:E286)</f>
        <v/>
      </c>
      <c r="G286" s="82">
        <f>1-F286</f>
        <v/>
      </c>
    </row>
    <row r="287">
      <c r="A287" s="40" t="n">
        <v>42217</v>
      </c>
      <c r="B287" s="81" t="n">
        <v>5802</v>
      </c>
      <c r="C287" s="81" t="n">
        <v>3807</v>
      </c>
      <c r="D287" s="81" t="n">
        <v>566</v>
      </c>
      <c r="E287" s="81" t="n">
        <v>2336</v>
      </c>
      <c r="F287" s="82">
        <f>COUNT(B287:E287) / COUNTA(B287:E287)</f>
        <v/>
      </c>
      <c r="G287" s="82">
        <f>1-F287</f>
        <v/>
      </c>
    </row>
    <row r="288">
      <c r="A288" s="40" t="n">
        <v>42248</v>
      </c>
      <c r="B288" s="81" t="n">
        <v>5811</v>
      </c>
      <c r="C288" s="81" t="n">
        <v>3817</v>
      </c>
      <c r="D288" s="81" t="n">
        <v>567</v>
      </c>
      <c r="E288" s="81" t="n">
        <v>2347</v>
      </c>
      <c r="F288" s="82">
        <f>COUNT(B288:E288) / COUNTA(B288:E288)</f>
        <v/>
      </c>
      <c r="G288" s="82">
        <f>1-F288</f>
        <v/>
      </c>
    </row>
    <row r="289">
      <c r="A289" s="40" t="n">
        <v>42278</v>
      </c>
      <c r="B289" s="81" t="n">
        <v>5807</v>
      </c>
      <c r="C289" s="81" t="n">
        <v>3805</v>
      </c>
      <c r="D289" s="81" t="n">
        <v>568</v>
      </c>
      <c r="E289" s="81" t="n">
        <v>2352</v>
      </c>
      <c r="F289" s="82">
        <f>COUNT(B289:E289) / COUNTA(B289:E289)</f>
        <v/>
      </c>
      <c r="G289" s="82">
        <f>1-F289</f>
        <v/>
      </c>
    </row>
    <row r="290">
      <c r="A290" s="40" t="n">
        <v>42309</v>
      </c>
      <c r="B290" s="81" t="n">
        <v>5806</v>
      </c>
      <c r="C290" s="81" t="n">
        <v>3814</v>
      </c>
      <c r="D290" s="81" t="n">
        <v>568</v>
      </c>
      <c r="E290" s="81" t="n">
        <v>2366</v>
      </c>
      <c r="F290" s="82">
        <f>COUNT(B290:E290) / COUNTA(B290:E290)</f>
        <v/>
      </c>
      <c r="G290" s="82">
        <f>1-F290</f>
        <v/>
      </c>
    </row>
    <row r="291">
      <c r="A291" s="40" t="n">
        <v>42339</v>
      </c>
      <c r="B291" s="81" t="n">
        <v>5807</v>
      </c>
      <c r="C291" s="81" t="n">
        <v>3815</v>
      </c>
      <c r="D291" s="81" t="n">
        <v>571</v>
      </c>
      <c r="E291" s="81" t="n">
        <v>2372</v>
      </c>
      <c r="F291" s="82">
        <f>COUNT(B291:E291) / COUNTA(B291:E291)</f>
        <v/>
      </c>
      <c r="G291" s="82">
        <f>1-F291</f>
        <v/>
      </c>
    </row>
    <row r="292">
      <c r="A292" s="40" t="n">
        <v>42370</v>
      </c>
      <c r="B292" s="81" t="n">
        <v>5801</v>
      </c>
      <c r="C292" s="81" t="n">
        <v>3821</v>
      </c>
      <c r="D292" s="81" t="n">
        <v>574</v>
      </c>
      <c r="E292" s="81" t="n">
        <v>2378</v>
      </c>
      <c r="F292" s="82">
        <f>COUNT(B292:E292) / COUNTA(B292:E292)</f>
        <v/>
      </c>
      <c r="G292" s="82">
        <f>1-F292</f>
        <v/>
      </c>
    </row>
    <row r="293">
      <c r="A293" s="40" t="n">
        <v>42401</v>
      </c>
      <c r="B293" s="81" t="n">
        <v>5807</v>
      </c>
      <c r="C293" s="81" t="n">
        <v>3819</v>
      </c>
      <c r="D293" s="81" t="n">
        <v>579</v>
      </c>
      <c r="E293" s="81" t="n">
        <v>2383</v>
      </c>
      <c r="F293" s="82">
        <f>COUNT(B293:E293) / COUNTA(B293:E293)</f>
        <v/>
      </c>
      <c r="G293" s="82">
        <f>1-F293</f>
        <v/>
      </c>
    </row>
    <row r="294">
      <c r="A294" s="40" t="n">
        <v>42430</v>
      </c>
      <c r="B294" s="81" t="n">
        <v>5795</v>
      </c>
      <c r="C294" s="81" t="n">
        <v>3756</v>
      </c>
      <c r="D294" s="81" t="n">
        <v>567</v>
      </c>
      <c r="E294" s="81" t="n">
        <v>2348</v>
      </c>
      <c r="F294" s="82">
        <f>COUNT(B294:E294) / COUNTA(B294:E294)</f>
        <v/>
      </c>
      <c r="G294" s="82">
        <f>1-F294</f>
        <v/>
      </c>
    </row>
    <row r="295">
      <c r="A295" s="40" t="n">
        <v>42461</v>
      </c>
      <c r="B295" s="81" t="n">
        <v>5808</v>
      </c>
      <c r="C295" s="81" t="n">
        <v>3767</v>
      </c>
      <c r="D295" s="81" t="n">
        <v>569</v>
      </c>
      <c r="E295" s="81" t="n">
        <v>2359</v>
      </c>
      <c r="F295" s="82">
        <f>COUNT(B295:E295) / COUNTA(B295:E295)</f>
        <v/>
      </c>
      <c r="G295" s="82">
        <f>1-F295</f>
        <v/>
      </c>
    </row>
    <row r="296">
      <c r="A296" s="40" t="n">
        <v>42491</v>
      </c>
      <c r="B296" s="81" t="n">
        <v>5813</v>
      </c>
      <c r="C296" s="81" t="n">
        <v>3765</v>
      </c>
      <c r="D296" s="81" t="n">
        <v>567</v>
      </c>
      <c r="E296" s="81" t="n">
        <v>2367</v>
      </c>
      <c r="F296" s="82">
        <f>COUNT(B296:E296) / COUNTA(B296:E296)</f>
        <v/>
      </c>
      <c r="G296" s="82">
        <f>1-F296</f>
        <v/>
      </c>
    </row>
    <row r="297">
      <c r="A297" s="40" t="n">
        <v>42522</v>
      </c>
      <c r="B297" s="81" t="n">
        <v>5817</v>
      </c>
      <c r="C297" s="81" t="n">
        <v>3770</v>
      </c>
      <c r="D297" s="81" t="n">
        <v>572</v>
      </c>
      <c r="E297" s="81" t="n">
        <v>2381</v>
      </c>
      <c r="F297" s="82">
        <f>COUNT(B297:E297) / COUNTA(B297:E297)</f>
        <v/>
      </c>
      <c r="G297" s="82">
        <f>1-F297</f>
        <v/>
      </c>
    </row>
    <row r="298">
      <c r="A298" s="40" t="n">
        <v>42552</v>
      </c>
      <c r="B298" s="81" t="n">
        <v>5824</v>
      </c>
      <c r="C298" s="81" t="n">
        <v>3779</v>
      </c>
      <c r="D298" s="81" t="n">
        <v>577</v>
      </c>
      <c r="E298" s="81" t="n">
        <v>2390</v>
      </c>
      <c r="F298" s="82">
        <f>COUNT(B298:E298) / COUNTA(B298:E298)</f>
        <v/>
      </c>
      <c r="G298" s="82">
        <f>1-F298</f>
        <v/>
      </c>
    </row>
    <row r="299">
      <c r="A299" s="40" t="n">
        <v>42583</v>
      </c>
      <c r="B299" s="81" t="n">
        <v>5825</v>
      </c>
      <c r="C299" s="81" t="n">
        <v>3781</v>
      </c>
      <c r="D299" s="81" t="n">
        <v>584</v>
      </c>
      <c r="E299" s="81" t="n">
        <v>2402</v>
      </c>
      <c r="F299" s="82">
        <f>COUNT(B299:E299) / COUNTA(B299:E299)</f>
        <v/>
      </c>
      <c r="G299" s="82">
        <f>1-F299</f>
        <v/>
      </c>
    </row>
    <row r="300">
      <c r="A300" s="40" t="n">
        <v>42614</v>
      </c>
      <c r="B300" s="81" t="n">
        <v>5826</v>
      </c>
      <c r="C300" s="81" t="n">
        <v>3778</v>
      </c>
      <c r="D300" s="81" t="n">
        <v>588</v>
      </c>
      <c r="E300" s="81" t="n">
        <v>2419</v>
      </c>
      <c r="F300" s="82">
        <f>COUNT(B300:E300) / COUNTA(B300:E300)</f>
        <v/>
      </c>
      <c r="G300" s="82">
        <f>1-F300</f>
        <v/>
      </c>
    </row>
    <row r="301">
      <c r="A301" s="40" t="n">
        <v>42644</v>
      </c>
      <c r="B301" s="81" t="n">
        <v>5823</v>
      </c>
      <c r="C301" s="81" t="n">
        <v>3787</v>
      </c>
      <c r="D301" s="81" t="n">
        <v>586</v>
      </c>
      <c r="E301" s="81" t="n">
        <v>2429</v>
      </c>
      <c r="F301" s="82">
        <f>COUNT(B301:E301) / COUNTA(B301:E301)</f>
        <v/>
      </c>
      <c r="G301" s="82">
        <f>1-F301</f>
        <v/>
      </c>
    </row>
    <row r="302">
      <c r="A302" s="40" t="n">
        <v>42675</v>
      </c>
      <c r="B302" s="81" t="n">
        <v>5821</v>
      </c>
      <c r="C302" s="81" t="n">
        <v>3793</v>
      </c>
      <c r="D302" s="81" t="n">
        <v>591</v>
      </c>
      <c r="E302" s="81" t="n">
        <v>2439</v>
      </c>
      <c r="F302" s="82">
        <f>COUNT(B302:E302) / COUNTA(B302:E302)</f>
        <v/>
      </c>
      <c r="G302" s="82">
        <f>1-F302</f>
        <v/>
      </c>
    </row>
    <row r="303">
      <c r="A303" s="40" t="n">
        <v>42705</v>
      </c>
      <c r="B303" s="81" t="n">
        <v>5807</v>
      </c>
      <c r="C303" s="81" t="n">
        <v>3765</v>
      </c>
      <c r="D303" s="81" t="n">
        <v>589</v>
      </c>
      <c r="E303" s="81" t="n">
        <v>2439</v>
      </c>
      <c r="F303" s="82">
        <f>COUNT(B303:E303) / COUNTA(B303:E303)</f>
        <v/>
      </c>
      <c r="G303" s="82">
        <f>1-F303</f>
        <v/>
      </c>
    </row>
    <row r="304">
      <c r="A304" s="40" t="n">
        <v>42736</v>
      </c>
      <c r="B304" s="81" t="n">
        <v>5812</v>
      </c>
      <c r="C304" s="81" t="n">
        <v>3786</v>
      </c>
      <c r="D304" s="81" t="n">
        <v>595</v>
      </c>
      <c r="E304" s="81" t="n">
        <v>2464</v>
      </c>
      <c r="F304" s="82">
        <f>COUNT(B304:E304) / COUNTA(B304:E304)</f>
        <v/>
      </c>
      <c r="G304" s="82">
        <f>1-F304</f>
        <v/>
      </c>
    </row>
    <row r="305">
      <c r="A305" s="40" t="n">
        <v>42767</v>
      </c>
      <c r="B305" s="81" t="n">
        <v>5817</v>
      </c>
      <c r="C305" s="81" t="n">
        <v>3796</v>
      </c>
      <c r="D305" s="81" t="n">
        <v>594</v>
      </c>
      <c r="E305" s="81" t="n">
        <v>2473</v>
      </c>
      <c r="F305" s="82">
        <f>COUNT(B305:E305) / COUNTA(B305:E305)</f>
        <v/>
      </c>
      <c r="G305" s="82">
        <f>1-F305</f>
        <v/>
      </c>
    </row>
    <row r="306">
      <c r="A306" s="40" t="n">
        <v>42795</v>
      </c>
      <c r="B306" s="81" t="n">
        <v>5816</v>
      </c>
      <c r="C306" s="81" t="n">
        <v>3800</v>
      </c>
      <c r="D306" s="81" t="n">
        <v>589</v>
      </c>
      <c r="E306" s="81" t="n">
        <v>2475</v>
      </c>
      <c r="F306" s="82">
        <f>COUNT(B306:E306) / COUNTA(B306:E306)</f>
        <v/>
      </c>
      <c r="G306" s="82">
        <f>1-F306</f>
        <v/>
      </c>
    </row>
    <row r="307">
      <c r="A307" s="40" t="n">
        <v>42826</v>
      </c>
      <c r="B307" s="81" t="n">
        <v>5810</v>
      </c>
      <c r="C307" s="81" t="n">
        <v>3807</v>
      </c>
      <c r="D307" s="81" t="n">
        <v>590</v>
      </c>
      <c r="E307" s="81" t="n">
        <v>2479</v>
      </c>
      <c r="F307" s="82">
        <f>COUNT(B307:E307) / COUNTA(B307:E307)</f>
        <v/>
      </c>
      <c r="G307" s="82">
        <f>1-F307</f>
        <v/>
      </c>
    </row>
    <row r="308">
      <c r="A308" s="40" t="n">
        <v>42856</v>
      </c>
      <c r="B308" s="81" t="n">
        <v>5808</v>
      </c>
      <c r="C308" s="81" t="n">
        <v>3811</v>
      </c>
      <c r="D308" s="81" t="n">
        <v>594</v>
      </c>
      <c r="E308" s="81" t="n">
        <v>2494</v>
      </c>
      <c r="F308" s="82">
        <f>COUNT(B308:E308) / COUNTA(B308:E308)</f>
        <v/>
      </c>
      <c r="G308" s="82">
        <f>1-F308</f>
        <v/>
      </c>
    </row>
    <row r="309">
      <c r="A309" s="40" t="n">
        <v>42887</v>
      </c>
      <c r="B309" s="81" t="n">
        <v>5808</v>
      </c>
      <c r="C309" s="81" t="n">
        <v>3812</v>
      </c>
      <c r="D309" s="81" t="n">
        <v>600</v>
      </c>
      <c r="E309" s="81" t="n">
        <v>2502</v>
      </c>
      <c r="F309" s="82">
        <f>COUNT(B309:E309) / COUNTA(B309:E309)</f>
        <v/>
      </c>
      <c r="G309" s="82">
        <f>1-F309</f>
        <v/>
      </c>
    </row>
    <row r="310">
      <c r="A310" s="40" t="n">
        <v>42917</v>
      </c>
      <c r="B310" s="81" t="n">
        <v>5813</v>
      </c>
      <c r="C310" s="81" t="n">
        <v>3810</v>
      </c>
      <c r="D310" s="81" t="n">
        <v>606</v>
      </c>
      <c r="E310" s="81" t="n">
        <v>2508</v>
      </c>
      <c r="F310" s="82">
        <f>COUNT(B310:E310) / COUNTA(B310:E310)</f>
        <v/>
      </c>
      <c r="G310" s="82">
        <f>1-F310</f>
        <v/>
      </c>
    </row>
    <row r="311">
      <c r="A311" s="40" t="n">
        <v>42948</v>
      </c>
      <c r="B311" s="81" t="n">
        <v>5818</v>
      </c>
      <c r="C311" s="81" t="n">
        <v>3812</v>
      </c>
      <c r="D311" s="81" t="n">
        <v>604</v>
      </c>
      <c r="E311" s="81" t="n">
        <v>2514</v>
      </c>
      <c r="F311" s="82">
        <f>COUNT(B311:E311) / COUNTA(B311:E311)</f>
        <v/>
      </c>
      <c r="G311" s="82">
        <f>1-F311</f>
        <v/>
      </c>
    </row>
    <row r="312">
      <c r="A312" s="40" t="n">
        <v>42979</v>
      </c>
      <c r="B312" s="81" t="n">
        <v>5812</v>
      </c>
      <c r="C312" s="81" t="n">
        <v>3807</v>
      </c>
      <c r="D312" s="81" t="n">
        <v>609</v>
      </c>
      <c r="E312" s="81" t="n">
        <v>2518</v>
      </c>
      <c r="F312" s="82">
        <f>COUNT(B312:E312) / COUNTA(B312:E312)</f>
        <v/>
      </c>
      <c r="G312" s="82">
        <f>1-F312</f>
        <v/>
      </c>
    </row>
    <row r="313">
      <c r="A313" s="40" t="n">
        <v>43009</v>
      </c>
      <c r="B313" s="81" t="n">
        <v>5819</v>
      </c>
      <c r="C313" s="81" t="n">
        <v>3810</v>
      </c>
      <c r="D313" s="81" t="n">
        <v>610</v>
      </c>
      <c r="E313" s="81" t="n">
        <v>2526</v>
      </c>
      <c r="F313" s="82">
        <f>COUNT(B313:E313) / COUNTA(B313:E313)</f>
        <v/>
      </c>
      <c r="G313" s="82">
        <f>1-F313</f>
        <v/>
      </c>
    </row>
    <row r="314">
      <c r="A314" s="40" t="n">
        <v>43040</v>
      </c>
      <c r="B314" s="81" t="n">
        <v>5814</v>
      </c>
      <c r="C314" s="81" t="n">
        <v>3811</v>
      </c>
      <c r="D314" s="81" t="n">
        <v>609</v>
      </c>
      <c r="E314" s="81" t="n">
        <v>2539</v>
      </c>
      <c r="F314" s="82">
        <f>COUNT(B314:E314) / COUNTA(B314:E314)</f>
        <v/>
      </c>
      <c r="G314" s="82">
        <f>1-F314</f>
        <v/>
      </c>
    </row>
    <row r="315">
      <c r="A315" s="40" t="n">
        <v>43070</v>
      </c>
      <c r="B315" s="81" t="n">
        <v>5818</v>
      </c>
      <c r="C315" s="81" t="n">
        <v>3818</v>
      </c>
      <c r="D315" s="81" t="n">
        <v>609</v>
      </c>
      <c r="E315" s="81" t="n">
        <v>2546</v>
      </c>
      <c r="F315" s="82">
        <f>COUNT(B315:E315) / COUNTA(B315:E315)</f>
        <v/>
      </c>
      <c r="G315" s="82">
        <f>1-F315</f>
        <v/>
      </c>
    </row>
    <row r="316">
      <c r="A316" s="40" t="n">
        <v>43101</v>
      </c>
      <c r="B316" s="81" t="n">
        <v>5824</v>
      </c>
      <c r="C316" s="81" t="n">
        <v>3826</v>
      </c>
      <c r="D316" s="81" t="n">
        <v>609</v>
      </c>
      <c r="E316" s="81" t="n">
        <v>2551</v>
      </c>
      <c r="F316" s="82">
        <f>COUNT(B316:E316) / COUNTA(B316:E316)</f>
        <v/>
      </c>
      <c r="G316" s="82">
        <f>1-F316</f>
        <v/>
      </c>
    </row>
    <row r="317">
      <c r="A317" s="40" t="n">
        <v>43132</v>
      </c>
      <c r="B317" s="81" t="n">
        <v>5820</v>
      </c>
      <c r="C317" s="81" t="n">
        <v>3829</v>
      </c>
      <c r="D317" s="81" t="n">
        <v>611</v>
      </c>
      <c r="E317" s="81" t="n">
        <v>2560</v>
      </c>
      <c r="F317" s="82">
        <f>COUNT(B317:E317) / COUNTA(B317:E317)</f>
        <v/>
      </c>
      <c r="G317" s="82">
        <f>1-F317</f>
        <v/>
      </c>
    </row>
    <row r="318">
      <c r="A318" s="40" t="n">
        <v>43160</v>
      </c>
      <c r="B318" s="81" t="n">
        <v>5825</v>
      </c>
      <c r="C318" s="81" t="n">
        <v>3830</v>
      </c>
      <c r="D318" s="81" t="n">
        <v>613</v>
      </c>
      <c r="E318" s="81" t="n">
        <v>2565</v>
      </c>
      <c r="F318" s="82">
        <f>COUNT(B318:E318) / COUNTA(B318:E318)</f>
        <v/>
      </c>
      <c r="G318" s="82">
        <f>1-F318</f>
        <v/>
      </c>
    </row>
    <row r="319">
      <c r="A319" s="40" t="n">
        <v>43191</v>
      </c>
      <c r="B319" s="81" t="n">
        <v>5822</v>
      </c>
      <c r="C319" s="81" t="n">
        <v>3822</v>
      </c>
      <c r="D319" s="81" t="n">
        <v>616</v>
      </c>
      <c r="E319" s="81" t="n">
        <v>2568</v>
      </c>
      <c r="F319" s="82">
        <f>COUNT(B319:E319) / COUNTA(B319:E319)</f>
        <v/>
      </c>
      <c r="G319" s="82">
        <f>1-F319</f>
        <v/>
      </c>
    </row>
    <row r="320">
      <c r="A320" s="40" t="n">
        <v>43221</v>
      </c>
      <c r="B320" s="81" t="n">
        <v>5811</v>
      </c>
      <c r="C320" s="81" t="n">
        <v>3831</v>
      </c>
      <c r="D320" s="81" t="n">
        <v>618</v>
      </c>
      <c r="E320" s="81" t="n">
        <v>2580</v>
      </c>
      <c r="F320" s="82">
        <f>COUNT(B320:E320) / COUNTA(B320:E320)</f>
        <v/>
      </c>
      <c r="G320" s="82">
        <f>1-F320</f>
        <v/>
      </c>
    </row>
    <row r="321">
      <c r="A321" s="40" t="n">
        <v>43252</v>
      </c>
      <c r="B321" s="81" t="n">
        <v>5813</v>
      </c>
      <c r="C321" s="81" t="n">
        <v>3822</v>
      </c>
      <c r="D321" s="81" t="n">
        <v>620</v>
      </c>
      <c r="E321" s="81" t="n">
        <v>2583</v>
      </c>
      <c r="F321" s="82">
        <f>COUNT(B321:E321) / COUNTA(B321:E321)</f>
        <v/>
      </c>
      <c r="G321" s="82">
        <f>1-F321</f>
        <v/>
      </c>
    </row>
    <row r="322">
      <c r="A322" s="40" t="n">
        <v>43282</v>
      </c>
      <c r="B322" s="81" t="n">
        <v>5817</v>
      </c>
      <c r="C322" s="81" t="n">
        <v>3833</v>
      </c>
      <c r="D322" s="81" t="n">
        <v>624</v>
      </c>
      <c r="E322" s="81" t="n">
        <v>2594</v>
      </c>
      <c r="F322" s="82">
        <f>COUNT(B322:E322) / COUNTA(B322:E322)</f>
        <v/>
      </c>
      <c r="G322" s="82">
        <f>1-F322</f>
        <v/>
      </c>
    </row>
    <row r="323">
      <c r="A323" s="40" t="n">
        <v>43313</v>
      </c>
      <c r="B323" s="81" t="n">
        <v>5822</v>
      </c>
      <c r="C323" s="81" t="n">
        <v>3834</v>
      </c>
      <c r="D323" s="81" t="n">
        <v>624</v>
      </c>
      <c r="E323" s="81" t="n">
        <v>2600</v>
      </c>
      <c r="F323" s="82">
        <f>COUNT(B323:E323) / COUNTA(B323:E323)</f>
        <v/>
      </c>
      <c r="G323" s="82">
        <f>1-F323</f>
        <v/>
      </c>
    </row>
    <row r="324">
      <c r="A324" s="40" t="n">
        <v>43344</v>
      </c>
      <c r="B324" s="81" t="n">
        <v>5814</v>
      </c>
      <c r="C324" s="81" t="n">
        <v>3839</v>
      </c>
      <c r="D324" s="81" t="n">
        <v>625</v>
      </c>
      <c r="E324" s="81" t="n">
        <v>2605</v>
      </c>
      <c r="F324" s="82">
        <f>COUNT(B324:E324) / COUNTA(B324:E324)</f>
        <v/>
      </c>
      <c r="G324" s="82">
        <f>1-F324</f>
        <v/>
      </c>
    </row>
    <row r="325">
      <c r="A325" s="40" t="n">
        <v>43374</v>
      </c>
      <c r="B325" s="81" t="n">
        <v>5806</v>
      </c>
      <c r="C325" s="81" t="n">
        <v>3750</v>
      </c>
      <c r="D325" s="81" t="n">
        <v>623</v>
      </c>
      <c r="E325" s="81" t="n">
        <v>2557</v>
      </c>
      <c r="F325" s="82">
        <f>COUNT(B325:E325) / COUNTA(B325:E325)</f>
        <v/>
      </c>
      <c r="G325" s="82">
        <f>1-F325</f>
        <v/>
      </c>
    </row>
    <row r="326">
      <c r="A326" s="40" t="n">
        <v>43405</v>
      </c>
      <c r="B326" s="81" t="n">
        <v>5810</v>
      </c>
      <c r="C326" s="81" t="n">
        <v>3722</v>
      </c>
      <c r="D326" s="81" t="n">
        <v>621</v>
      </c>
      <c r="E326" s="81" t="n">
        <v>2542</v>
      </c>
      <c r="F326" s="82">
        <f>COUNT(B326:E326) / COUNTA(B326:E326)</f>
        <v/>
      </c>
      <c r="G326" s="82">
        <f>1-F326</f>
        <v/>
      </c>
    </row>
    <row r="327">
      <c r="A327" s="40" t="n">
        <v>43435</v>
      </c>
      <c r="B327" s="81" t="n">
        <v>5808</v>
      </c>
      <c r="C327" s="81" t="n">
        <v>3730</v>
      </c>
      <c r="D327" s="81" t="n">
        <v>625</v>
      </c>
      <c r="E327" s="81" t="n">
        <v>2553</v>
      </c>
      <c r="F327" s="82">
        <f>COUNT(B327:E327) / COUNTA(B327:E327)</f>
        <v/>
      </c>
      <c r="G327" s="82">
        <f>1-F327</f>
        <v/>
      </c>
    </row>
    <row r="328">
      <c r="A328" s="40" t="n">
        <v>43466</v>
      </c>
      <c r="B328" s="81" t="n">
        <v>5810</v>
      </c>
      <c r="C328" s="81" t="n">
        <v>3738</v>
      </c>
      <c r="D328" s="81" t="n">
        <v>631</v>
      </c>
      <c r="E328" s="81" t="n">
        <v>2564</v>
      </c>
      <c r="F328" s="82">
        <f>COUNT(B328:E328) / COUNTA(B328:E328)</f>
        <v/>
      </c>
      <c r="G328" s="82">
        <f>1-F328</f>
        <v/>
      </c>
    </row>
    <row r="329">
      <c r="A329" s="40" t="n">
        <v>43497</v>
      </c>
      <c r="B329" s="81" t="n">
        <v>5809</v>
      </c>
      <c r="C329" s="81" t="n">
        <v>3746</v>
      </c>
      <c r="D329" s="81" t="n">
        <v>630</v>
      </c>
      <c r="E329" s="81" t="n">
        <v>2569</v>
      </c>
      <c r="F329" s="82">
        <f>COUNT(B329:E329) / COUNTA(B329:E329)</f>
        <v/>
      </c>
      <c r="G329" s="82">
        <f>1-F329</f>
        <v/>
      </c>
    </row>
    <row r="330">
      <c r="A330" s="40" t="n">
        <v>43525</v>
      </c>
      <c r="B330" s="81" t="n">
        <v>5813</v>
      </c>
      <c r="C330" s="81" t="n">
        <v>3760</v>
      </c>
      <c r="D330" s="81" t="n">
        <v>639</v>
      </c>
      <c r="E330" s="81" t="n">
        <v>2593</v>
      </c>
      <c r="F330" s="82">
        <f>COUNT(B330:E330) / COUNTA(B330:E330)</f>
        <v/>
      </c>
      <c r="G330" s="82">
        <f>1-F330</f>
        <v/>
      </c>
    </row>
    <row r="331">
      <c r="A331" s="40" t="n">
        <v>43556</v>
      </c>
      <c r="B331" s="81" t="n">
        <v>5807</v>
      </c>
      <c r="C331" s="81" t="n">
        <v>3766</v>
      </c>
      <c r="D331" s="81" t="n">
        <v>648</v>
      </c>
      <c r="E331" s="81" t="n">
        <v>2608</v>
      </c>
      <c r="F331" s="82">
        <f>COUNT(B331:E331) / COUNTA(B331:E331)</f>
        <v/>
      </c>
      <c r="G331" s="82">
        <f>1-F331</f>
        <v/>
      </c>
    </row>
    <row r="332">
      <c r="A332" s="40" t="n">
        <v>43586</v>
      </c>
      <c r="B332" s="81" t="n">
        <v>5794</v>
      </c>
      <c r="C332" s="81" t="n">
        <v>3773</v>
      </c>
      <c r="D332" s="81" t="n">
        <v>649</v>
      </c>
      <c r="E332" s="81" t="n">
        <v>2620</v>
      </c>
      <c r="F332" s="82">
        <f>COUNT(B332:E332) / COUNTA(B332:E332)</f>
        <v/>
      </c>
      <c r="G332" s="82">
        <f>1-F332</f>
        <v/>
      </c>
    </row>
    <row r="333">
      <c r="A333" s="40" t="n">
        <v>43617</v>
      </c>
      <c r="B333" s="81" t="n">
        <v>5778</v>
      </c>
      <c r="C333" s="81" t="n">
        <v>3761</v>
      </c>
      <c r="D333" s="81" t="n">
        <v>645</v>
      </c>
      <c r="E333" s="81" t="n">
        <v>2613</v>
      </c>
      <c r="F333" s="82">
        <f>COUNT(B333:E333) / COUNTA(B333:E333)</f>
        <v/>
      </c>
      <c r="G333" s="82">
        <f>1-F333</f>
        <v/>
      </c>
    </row>
    <row r="334">
      <c r="A334" s="40" t="n">
        <v>43647</v>
      </c>
      <c r="B334" s="81" t="n">
        <v>5750</v>
      </c>
      <c r="C334" s="81" t="n">
        <v>3771</v>
      </c>
      <c r="D334" s="81" t="n">
        <v>652</v>
      </c>
      <c r="E334" s="81" t="n">
        <v>2626</v>
      </c>
      <c r="F334" s="82">
        <f>COUNT(B334:E334) / COUNTA(B334:E334)</f>
        <v/>
      </c>
      <c r="G334" s="82">
        <f>1-F334</f>
        <v/>
      </c>
    </row>
    <row r="335">
      <c r="A335" s="40" t="n">
        <v>43678</v>
      </c>
      <c r="B335" s="81" t="n">
        <v>5744</v>
      </c>
      <c r="C335" s="81" t="n">
        <v>3761</v>
      </c>
      <c r="D335" s="81" t="n">
        <v>648</v>
      </c>
      <c r="E335" s="81" t="n">
        <v>2629</v>
      </c>
      <c r="F335" s="82">
        <f>COUNT(B335:E335) / COUNTA(B335:E335)</f>
        <v/>
      </c>
      <c r="G335" s="82">
        <f>1-F335</f>
        <v/>
      </c>
    </row>
    <row r="336">
      <c r="A336" s="40" t="n">
        <v>43709</v>
      </c>
      <c r="B336" s="81" t="n">
        <v>5754</v>
      </c>
      <c r="C336" s="81" t="n">
        <v>3772</v>
      </c>
      <c r="D336" s="81" t="n">
        <v>650</v>
      </c>
      <c r="E336" s="81" t="n">
        <v>2631</v>
      </c>
      <c r="F336" s="82">
        <f>COUNT(B336:E336) / COUNTA(B336:E336)</f>
        <v/>
      </c>
      <c r="G336" s="82">
        <f>1-F336</f>
        <v/>
      </c>
    </row>
    <row r="337">
      <c r="A337" s="40" t="n">
        <v>43739</v>
      </c>
      <c r="B337" s="81" t="n">
        <v>5758</v>
      </c>
      <c r="C337" s="81" t="n">
        <v>3779</v>
      </c>
      <c r="D337" s="81" t="n">
        <v>651</v>
      </c>
      <c r="E337" s="81" t="n">
        <v>2642</v>
      </c>
      <c r="F337" s="82">
        <f>COUNT(B337:E337) / COUNTA(B337:E337)</f>
        <v/>
      </c>
      <c r="G337" s="82">
        <f>1-F337</f>
        <v/>
      </c>
    </row>
    <row r="338">
      <c r="A338" s="40" t="n">
        <v>43770</v>
      </c>
      <c r="B338" s="81" t="n">
        <v>5752</v>
      </c>
      <c r="C338" s="81" t="n">
        <v>3784</v>
      </c>
      <c r="D338" s="81" t="n">
        <v>650</v>
      </c>
      <c r="E338" s="81" t="n">
        <v>2652</v>
      </c>
      <c r="F338" s="82">
        <f>COUNT(B338:E338) / COUNTA(B338:E338)</f>
        <v/>
      </c>
      <c r="G338" s="82">
        <f>1-F338</f>
        <v/>
      </c>
    </row>
    <row r="339">
      <c r="A339" s="40" t="n">
        <v>43800</v>
      </c>
      <c r="B339" s="81" t="n">
        <v>5747</v>
      </c>
      <c r="C339" s="81" t="n">
        <v>3760</v>
      </c>
      <c r="D339" s="81" t="n">
        <v>649</v>
      </c>
      <c r="E339" s="81" t="n">
        <v>2634</v>
      </c>
      <c r="F339" s="82">
        <f>COUNT(B339:E339) / COUNTA(B339:E339)</f>
        <v/>
      </c>
      <c r="G339" s="82">
        <f>1-F339</f>
        <v/>
      </c>
    </row>
    <row r="340">
      <c r="A340" s="40" t="n">
        <v>43831</v>
      </c>
      <c r="B340" s="81" t="n">
        <v>5731</v>
      </c>
      <c r="C340" s="81" t="n">
        <v>3666</v>
      </c>
      <c r="D340" s="81" t="n">
        <v>639</v>
      </c>
      <c r="E340" s="81" t="n">
        <v>2550</v>
      </c>
      <c r="F340" s="82">
        <f>COUNT(B340:E340) / COUNTA(B340:E340)</f>
        <v/>
      </c>
      <c r="G340" s="82">
        <f>1-F340</f>
        <v/>
      </c>
    </row>
    <row r="341">
      <c r="A341" s="40" t="n">
        <v>43862</v>
      </c>
      <c r="B341" s="81" t="n">
        <v>5744</v>
      </c>
      <c r="C341" s="81" t="n">
        <v>3665</v>
      </c>
      <c r="D341" s="81" t="n">
        <v>637</v>
      </c>
      <c r="E341" s="81" t="n">
        <v>2561</v>
      </c>
      <c r="F341" s="82">
        <f>COUNT(B341:E341) / COUNTA(B341:E341)</f>
        <v/>
      </c>
      <c r="G341" s="82">
        <f>1-F341</f>
        <v/>
      </c>
    </row>
    <row r="342">
      <c r="A342" s="40" t="n">
        <v>43891</v>
      </c>
      <c r="B342" s="81" t="n">
        <v>5817</v>
      </c>
      <c r="C342" s="81" t="n">
        <v>3682</v>
      </c>
      <c r="D342" s="81" t="n">
        <v>641</v>
      </c>
      <c r="E342" s="81" t="n">
        <v>2574</v>
      </c>
      <c r="F342" s="82">
        <f>COUNT(B342:E342) / COUNTA(B342:E342)</f>
        <v/>
      </c>
      <c r="G342" s="82">
        <f>1-F342</f>
        <v/>
      </c>
    </row>
    <row r="343">
      <c r="A343" s="40" t="n">
        <v>43922</v>
      </c>
      <c r="B343" s="81" t="n">
        <v>5961</v>
      </c>
      <c r="C343" s="81" t="n">
        <v>3674</v>
      </c>
      <c r="D343" s="81" t="n">
        <v>647</v>
      </c>
      <c r="E343" s="81" t="n">
        <v>2574</v>
      </c>
      <c r="F343" s="82">
        <f>COUNT(B343:E343) / COUNTA(B343:E343)</f>
        <v/>
      </c>
      <c r="G343" s="82">
        <f>1-F343</f>
        <v/>
      </c>
    </row>
    <row r="344">
      <c r="A344" s="40" t="n">
        <v>43952</v>
      </c>
      <c r="B344" s="81" t="n">
        <v>6069</v>
      </c>
      <c r="C344" s="81" t="n">
        <v>3689</v>
      </c>
      <c r="D344" s="81" t="n">
        <v>651</v>
      </c>
      <c r="E344" s="81" t="n">
        <v>2589</v>
      </c>
      <c r="F344" s="82">
        <f>COUNT(B344:E344) / COUNTA(B344:E344)</f>
        <v/>
      </c>
      <c r="G344" s="82">
        <f>1-F344</f>
        <v/>
      </c>
    </row>
    <row r="345">
      <c r="A345" s="40" t="n">
        <v>43983</v>
      </c>
      <c r="B345" s="81" t="n">
        <v>6119</v>
      </c>
      <c r="C345" s="81" t="n">
        <v>3674</v>
      </c>
      <c r="D345" s="81" t="n">
        <v>654</v>
      </c>
      <c r="E345" s="81" t="n">
        <v>2586</v>
      </c>
      <c r="F345" s="82">
        <f>COUNT(B345:E345) / COUNTA(B345:E345)</f>
        <v/>
      </c>
      <c r="G345" s="82">
        <f>1-F345</f>
        <v/>
      </c>
    </row>
    <row r="346">
      <c r="A346" s="40" t="n">
        <v>44013</v>
      </c>
      <c r="B346" s="81" t="n">
        <v>6153</v>
      </c>
      <c r="C346" s="81" t="n">
        <v>3719</v>
      </c>
      <c r="D346" s="81" t="n">
        <v>660</v>
      </c>
      <c r="E346" s="81" t="n">
        <v>2617</v>
      </c>
      <c r="F346" s="82">
        <f>COUNT(B346:E346) / COUNTA(B346:E346)</f>
        <v/>
      </c>
      <c r="G346" s="82">
        <f>1-F346</f>
        <v/>
      </c>
    </row>
    <row r="347">
      <c r="A347" s="40" t="n">
        <v>44044</v>
      </c>
      <c r="B347" s="81" t="n">
        <v>6165</v>
      </c>
      <c r="C347" s="81" t="n">
        <v>3730</v>
      </c>
      <c r="D347" s="81" t="n">
        <v>664</v>
      </c>
      <c r="E347" s="81" t="n">
        <v>2632</v>
      </c>
      <c r="F347" s="82">
        <f>COUNT(B347:E347) / COUNTA(B347:E347)</f>
        <v/>
      </c>
      <c r="G347" s="82">
        <f>1-F347</f>
        <v/>
      </c>
    </row>
    <row r="348">
      <c r="A348" s="40" t="n">
        <v>44075</v>
      </c>
      <c r="B348" s="81" t="n">
        <v>6161</v>
      </c>
      <c r="C348" s="81" t="n">
        <v>3752</v>
      </c>
      <c r="D348" s="81" t="n">
        <v>666</v>
      </c>
      <c r="E348" s="81" t="n">
        <v>2650</v>
      </c>
      <c r="F348" s="82">
        <f>COUNT(B348:E348) / COUNTA(B348:E348)</f>
        <v/>
      </c>
      <c r="G348" s="82">
        <f>1-F348</f>
        <v/>
      </c>
    </row>
    <row r="349">
      <c r="A349" s="40" t="n">
        <v>44105</v>
      </c>
      <c r="B349" s="81" t="n">
        <v>6148</v>
      </c>
      <c r="C349" s="81" t="n">
        <v>3756</v>
      </c>
      <c r="D349" s="81" t="n">
        <v>668</v>
      </c>
      <c r="E349" s="81" t="n">
        <v>2655</v>
      </c>
      <c r="F349" s="82">
        <f>COUNT(B349:E349) / COUNTA(B349:E349)</f>
        <v/>
      </c>
      <c r="G349" s="82">
        <f>1-F349</f>
        <v/>
      </c>
    </row>
    <row r="350">
      <c r="A350" s="40" t="n">
        <v>44136</v>
      </c>
      <c r="B350" s="81" t="n">
        <v>6138</v>
      </c>
      <c r="C350" s="81" t="n">
        <v>3760</v>
      </c>
      <c r="D350" s="81" t="n">
        <v>672</v>
      </c>
      <c r="E350" s="81" t="n">
        <v>2661</v>
      </c>
      <c r="F350" s="82">
        <f>COUNT(B350:E350) / COUNTA(B350:E350)</f>
        <v/>
      </c>
      <c r="G350" s="82">
        <f>1-F350</f>
        <v/>
      </c>
    </row>
    <row r="351">
      <c r="A351" s="40" t="n">
        <v>44166</v>
      </c>
      <c r="B351" s="81" t="n">
        <v>6140</v>
      </c>
      <c r="C351" s="81" t="n">
        <v>3764</v>
      </c>
      <c r="D351" s="81" t="n">
        <v>670</v>
      </c>
      <c r="E351" s="81" t="n">
        <v>2669</v>
      </c>
      <c r="F351" s="82">
        <f>COUNT(B351:E351) / COUNTA(B351:E351)</f>
        <v/>
      </c>
      <c r="G351" s="82">
        <f>1-F351</f>
        <v/>
      </c>
    </row>
    <row r="352">
      <c r="A352" s="40" t="n">
        <v>44197</v>
      </c>
      <c r="B352" s="81" t="n">
        <v>6138</v>
      </c>
      <c r="C352" s="81" t="n">
        <v>3775</v>
      </c>
      <c r="D352" s="81" t="n">
        <v>671</v>
      </c>
      <c r="E352" s="81" t="n">
        <v>2674</v>
      </c>
      <c r="F352" s="82">
        <f>COUNT(B352:E352) / COUNTA(B352:E352)</f>
        <v/>
      </c>
      <c r="G352" s="82">
        <f>1-F352</f>
        <v/>
      </c>
    </row>
    <row r="353">
      <c r="A353" s="40" t="n">
        <v>44228</v>
      </c>
      <c r="B353" s="81" t="n">
        <v>6154</v>
      </c>
      <c r="C353" s="81" t="n">
        <v>3787</v>
      </c>
      <c r="D353" s="81" t="n">
        <v>673</v>
      </c>
      <c r="E353" s="81" t="n">
        <v>2686</v>
      </c>
      <c r="F353" s="82">
        <f>COUNT(B353:E353) / COUNTA(B353:E353)</f>
        <v/>
      </c>
      <c r="G353" s="82">
        <f>1-F353</f>
        <v/>
      </c>
    </row>
    <row r="354">
      <c r="A354" s="40" t="n">
        <v>44256</v>
      </c>
      <c r="B354" s="81" t="n">
        <v>6232</v>
      </c>
      <c r="C354" s="81" t="n">
        <v>3797</v>
      </c>
      <c r="D354" s="81" t="n">
        <v>676</v>
      </c>
      <c r="E354" s="81" t="n">
        <v>2699</v>
      </c>
      <c r="F354" s="82">
        <f>COUNT(B354:E354) / COUNTA(B354:E354)</f>
        <v/>
      </c>
      <c r="G354" s="82">
        <f>1-F354</f>
        <v/>
      </c>
    </row>
    <row r="355">
      <c r="A355" s="40" t="n">
        <v>44287</v>
      </c>
      <c r="B355" s="81" t="n">
        <v>6284</v>
      </c>
      <c r="C355" s="81" t="n">
        <v>3802</v>
      </c>
      <c r="D355" s="81" t="n">
        <v>678</v>
      </c>
      <c r="E355" s="81" t="n">
        <v>2707</v>
      </c>
      <c r="F355" s="82">
        <f>COUNT(B355:E355) / COUNTA(B355:E355)</f>
        <v/>
      </c>
      <c r="G355" s="82">
        <f>1-F355</f>
        <v/>
      </c>
    </row>
    <row r="356">
      <c r="A356" s="40" t="n">
        <v>44317</v>
      </c>
      <c r="B356" s="81" t="n">
        <v>6317</v>
      </c>
      <c r="C356" s="81" t="n">
        <v>3815</v>
      </c>
      <c r="D356" s="81" t="n">
        <v>682</v>
      </c>
      <c r="E356" s="81" t="n">
        <v>2719</v>
      </c>
      <c r="F356" s="82">
        <f>COUNT(B356:E356) / COUNTA(B356:E356)</f>
        <v/>
      </c>
      <c r="G356" s="82">
        <f>1-F356</f>
        <v/>
      </c>
    </row>
    <row r="357">
      <c r="A357" s="40" t="n">
        <v>44348</v>
      </c>
      <c r="B357" s="81" t="n">
        <v>6349</v>
      </c>
      <c r="C357" s="81" t="n">
        <v>3808</v>
      </c>
      <c r="D357" s="81" t="n">
        <v>683</v>
      </c>
      <c r="E357" s="81" t="n">
        <v>2723</v>
      </c>
      <c r="F357" s="82">
        <f>COUNT(B357:E357) / COUNTA(B357:E357)</f>
        <v/>
      </c>
      <c r="G357" s="82">
        <f>1-F357</f>
        <v/>
      </c>
    </row>
    <row r="358">
      <c r="A358" s="40" t="n">
        <v>44378</v>
      </c>
      <c r="B358" s="81" t="n">
        <v>6368</v>
      </c>
      <c r="C358" s="81" t="n">
        <v>3817</v>
      </c>
      <c r="D358" s="81" t="n">
        <v>684</v>
      </c>
      <c r="E358" s="81" t="n">
        <v>2732</v>
      </c>
      <c r="F358" s="82">
        <f>COUNT(B358:E358) / COUNTA(B358:E358)</f>
        <v/>
      </c>
      <c r="G358" s="82">
        <f>1-F358</f>
        <v/>
      </c>
    </row>
    <row r="359">
      <c r="A359" s="40" t="n">
        <v>44409</v>
      </c>
      <c r="B359" s="81" t="n">
        <v>6377</v>
      </c>
      <c r="C359" s="81" t="n">
        <v>3832</v>
      </c>
      <c r="D359" s="81" t="n">
        <v>682</v>
      </c>
      <c r="E359" s="81" t="n">
        <v>2744</v>
      </c>
      <c r="F359" s="82">
        <f>COUNT(B359:E359) / COUNTA(B359:E359)</f>
        <v/>
      </c>
      <c r="G359" s="82">
        <f>1-F359</f>
        <v/>
      </c>
    </row>
    <row r="360">
      <c r="A360" s="40" t="n">
        <v>44440</v>
      </c>
      <c r="B360" s="81" t="n">
        <v>6363</v>
      </c>
      <c r="C360" s="81" t="n">
        <v>3831</v>
      </c>
      <c r="D360" s="81" t="n">
        <v>685</v>
      </c>
      <c r="E360" s="81" t="n">
        <v>2756</v>
      </c>
      <c r="F360" s="82">
        <f>COUNT(B360:E360) / COUNTA(B360:E360)</f>
        <v/>
      </c>
      <c r="G360" s="82">
        <f>1-F360</f>
        <v/>
      </c>
    </row>
    <row r="361">
      <c r="A361" s="40" t="n">
        <v>44470</v>
      </c>
      <c r="B361" s="81" t="n">
        <v>6355</v>
      </c>
      <c r="C361" s="81" t="n">
        <v>3832</v>
      </c>
      <c r="D361" s="81" t="n">
        <v>685</v>
      </c>
      <c r="E361" s="81" t="n">
        <v>2759</v>
      </c>
      <c r="F361" s="82">
        <f>COUNT(B361:E361) / COUNTA(B361:E361)</f>
        <v/>
      </c>
      <c r="G361" s="82">
        <f>1-F361</f>
        <v/>
      </c>
    </row>
    <row r="362">
      <c r="A362" s="40" t="n">
        <v>44501</v>
      </c>
      <c r="B362" s="81" t="n">
        <v>6327</v>
      </c>
      <c r="C362" s="81" t="n">
        <v>3831</v>
      </c>
      <c r="D362" s="81" t="n">
        <v>687</v>
      </c>
      <c r="E362" s="81" t="n">
        <v>2760</v>
      </c>
      <c r="F362" s="82">
        <f>COUNT(B362:E362) / COUNTA(B362:E362)</f>
        <v/>
      </c>
      <c r="G362" s="82">
        <f>1-F362</f>
        <v/>
      </c>
    </row>
    <row r="363">
      <c r="A363" s="40" t="n">
        <v>44531</v>
      </c>
      <c r="B363" s="81" t="n">
        <v>6318</v>
      </c>
      <c r="C363" s="81" t="n">
        <v>3835</v>
      </c>
      <c r="D363" s="81" t="n">
        <v>686</v>
      </c>
      <c r="E363" s="81" t="n">
        <v>2763</v>
      </c>
      <c r="F363" s="82">
        <f>COUNT(B363:E363) / COUNTA(B363:E363)</f>
        <v/>
      </c>
      <c r="G363" s="82">
        <f>1-F363</f>
        <v/>
      </c>
    </row>
    <row r="364">
      <c r="A364" s="40" t="n">
        <v>44562</v>
      </c>
      <c r="B364" s="81" t="n">
        <v>6286</v>
      </c>
      <c r="C364" s="81" t="n">
        <v>3835</v>
      </c>
      <c r="D364" s="81" t="n">
        <v>687</v>
      </c>
      <c r="E364" s="81" t="n">
        <v>2764</v>
      </c>
      <c r="F364" s="82">
        <f>COUNT(B364:E364) / COUNTA(B364:E364)</f>
        <v/>
      </c>
      <c r="G364" s="82">
        <f>1-F364</f>
        <v/>
      </c>
    </row>
    <row r="365">
      <c r="A365" s="40" t="n">
        <v>44593</v>
      </c>
      <c r="B365" s="81" t="n">
        <v>6285</v>
      </c>
      <c r="C365" s="81" t="n">
        <v>3839</v>
      </c>
      <c r="D365" s="81" t="n">
        <v>689</v>
      </c>
      <c r="E365" s="81" t="n">
        <v>2772</v>
      </c>
      <c r="F365" s="82">
        <f>COUNT(B365:E365) / COUNTA(B365:E365)</f>
        <v/>
      </c>
      <c r="G365" s="82">
        <f>1-F365</f>
        <v/>
      </c>
    </row>
    <row r="366">
      <c r="A366" s="40" t="n">
        <v>44621</v>
      </c>
      <c r="B366" s="81" t="n">
        <v>6271</v>
      </c>
      <c r="C366" s="81" t="n">
        <v>3845</v>
      </c>
      <c r="D366" s="81" t="n">
        <v>690</v>
      </c>
      <c r="E366" s="81" t="n">
        <v>2776</v>
      </c>
      <c r="F366" s="82">
        <f>COUNT(B366:E366) / COUNTA(B366:E366)</f>
        <v/>
      </c>
      <c r="G366" s="82">
        <f>1-F366</f>
        <v/>
      </c>
    </row>
    <row r="367">
      <c r="A367" s="40" t="n">
        <v>44652</v>
      </c>
      <c r="B367" s="81" t="n">
        <v>6261</v>
      </c>
      <c r="C367" s="81" t="n">
        <v>3857</v>
      </c>
      <c r="D367" s="81" t="n">
        <v>694</v>
      </c>
      <c r="E367" s="81" t="n">
        <v>2787</v>
      </c>
      <c r="F367" s="82">
        <f>COUNT(B367:E367) / COUNTA(B367:E367)</f>
        <v/>
      </c>
      <c r="G367" s="82">
        <f>1-F367</f>
        <v/>
      </c>
    </row>
    <row r="368">
      <c r="A368" s="40" t="n">
        <v>44682</v>
      </c>
      <c r="B368" s="81" t="n">
        <v>6241</v>
      </c>
      <c r="C368" s="81" t="n">
        <v>3864</v>
      </c>
      <c r="D368" s="81" t="n">
        <v>699</v>
      </c>
      <c r="E368" s="81" t="n">
        <v>2794</v>
      </c>
      <c r="F368" s="82">
        <f>COUNT(B368:E368) / COUNTA(B368:E368)</f>
        <v/>
      </c>
      <c r="G368" s="82">
        <f>1-F368</f>
        <v/>
      </c>
    </row>
    <row r="369">
      <c r="A369" s="40" t="n">
        <v>44713</v>
      </c>
      <c r="B369" s="81" t="n">
        <v>6196</v>
      </c>
      <c r="C369" s="81" t="n">
        <v>3864</v>
      </c>
      <c r="D369" s="81" t="n">
        <v>699</v>
      </c>
      <c r="E369" s="81" t="n">
        <v>2795</v>
      </c>
      <c r="F369" s="82">
        <f>COUNT(B369:E369) / COUNTA(B369:E369)</f>
        <v/>
      </c>
      <c r="G369" s="82">
        <f>1-F369</f>
        <v/>
      </c>
    </row>
    <row r="370">
      <c r="A370" s="40" t="n">
        <v>44743</v>
      </c>
      <c r="B370" s="81" t="n">
        <v>6181</v>
      </c>
      <c r="C370" s="81" t="n">
        <v>3865</v>
      </c>
      <c r="D370" s="81" t="n">
        <v>697</v>
      </c>
      <c r="E370" s="81" t="n">
        <v>2797</v>
      </c>
      <c r="F370" s="82">
        <f>COUNT(B370:E370) / COUNTA(B370:E370)</f>
        <v/>
      </c>
      <c r="G370" s="82">
        <f>1-F370</f>
        <v/>
      </c>
    </row>
    <row r="371">
      <c r="A371" s="40" t="n">
        <v>44774</v>
      </c>
      <c r="B371" s="81" t="n">
        <v>6172</v>
      </c>
      <c r="C371" s="81" t="n">
        <v>3872</v>
      </c>
      <c r="D371" s="81" t="n">
        <v>694</v>
      </c>
      <c r="E371" s="81" t="n">
        <v>2810</v>
      </c>
      <c r="F371" s="82">
        <f>COUNT(B371:E371) / COUNTA(B371:E371)</f>
        <v/>
      </c>
      <c r="G371" s="82">
        <f>1-F371</f>
        <v/>
      </c>
    </row>
    <row r="372">
      <c r="A372" s="40" t="n">
        <v>44805</v>
      </c>
      <c r="B372" s="81" t="n">
        <v>6173</v>
      </c>
      <c r="C372" s="81" t="n">
        <v>3867</v>
      </c>
      <c r="D372" s="81" t="n">
        <v>694</v>
      </c>
      <c r="E372" s="81" t="n">
        <v>2808</v>
      </c>
      <c r="F372" s="82">
        <f>COUNT(B372:E372) / COUNTA(B372:E372)</f>
        <v/>
      </c>
      <c r="G372" s="82">
        <f>1-F372</f>
        <v/>
      </c>
    </row>
    <row r="373">
      <c r="A373" s="40" t="n">
        <v>44835</v>
      </c>
      <c r="B373" s="81" t="n">
        <v>6175</v>
      </c>
      <c r="C373" s="81" t="n">
        <v>3875</v>
      </c>
      <c r="D373" s="81" t="n">
        <v>695</v>
      </c>
      <c r="E373" s="81" t="n">
        <v>2816</v>
      </c>
      <c r="F373" s="82">
        <f>COUNT(B373:E373) / COUNTA(B373:E373)</f>
        <v/>
      </c>
      <c r="G373" s="82">
        <f>1-F373</f>
        <v/>
      </c>
    </row>
    <row r="374">
      <c r="A374" s="40" t="n">
        <v>44866</v>
      </c>
      <c r="B374" s="81" t="n">
        <v>6172</v>
      </c>
      <c r="C374" s="81" t="n">
        <v>3880</v>
      </c>
      <c r="D374" s="81" t="n">
        <v>695</v>
      </c>
      <c r="E374" s="81" t="n">
        <v>2820</v>
      </c>
      <c r="F374" s="82">
        <f>COUNT(B374:E374) / COUNTA(B374:E374)</f>
        <v/>
      </c>
      <c r="G374" s="82">
        <f>1-F374</f>
        <v/>
      </c>
    </row>
    <row r="375">
      <c r="A375" s="40" t="n">
        <v>44896</v>
      </c>
      <c r="B375" s="81" t="n">
        <v>6165</v>
      </c>
      <c r="C375" s="81" t="n">
        <v>3879</v>
      </c>
      <c r="D375" s="81" t="n">
        <v>692</v>
      </c>
      <c r="E375" s="81" t="n">
        <v>2824</v>
      </c>
      <c r="F375" s="82">
        <f>COUNT(B375:E375) / COUNTA(B375:E375)</f>
        <v/>
      </c>
      <c r="G375" s="82">
        <f>1-F375</f>
        <v/>
      </c>
    </row>
    <row r="376">
      <c r="A376" s="40" t="n">
        <v>44927</v>
      </c>
      <c r="B376" s="81" t="n">
        <v>6175</v>
      </c>
      <c r="C376" s="81" t="n">
        <v>3873</v>
      </c>
      <c r="D376" s="81" t="n">
        <v>694</v>
      </c>
      <c r="E376" s="81" t="n">
        <v>2822</v>
      </c>
      <c r="F376" s="82">
        <f>COUNT(B376:E376) / COUNTA(B376:E376)</f>
        <v/>
      </c>
      <c r="G376" s="82">
        <f>1-F376</f>
        <v/>
      </c>
    </row>
    <row r="377">
      <c r="A377" s="40" t="n">
        <v>44958</v>
      </c>
      <c r="B377" s="81" t="n">
        <v>6167</v>
      </c>
      <c r="C377" s="81" t="n">
        <v>3860</v>
      </c>
      <c r="D377" s="81" t="n">
        <v>686</v>
      </c>
      <c r="E377" s="81" t="n">
        <v>2813</v>
      </c>
      <c r="F377" s="82">
        <f>COUNT(B377:E377) / COUNTA(B377:E377)</f>
        <v/>
      </c>
      <c r="G377" s="82">
        <f>1-F377</f>
        <v/>
      </c>
    </row>
    <row r="378">
      <c r="A378" s="40" t="n">
        <v>44986</v>
      </c>
      <c r="B378" s="81" t="n">
        <v>6165</v>
      </c>
      <c r="C378" s="81" t="n">
        <v>3858</v>
      </c>
      <c r="D378" s="81" t="n">
        <v>687</v>
      </c>
      <c r="E378" s="81" t="n">
        <v>2810</v>
      </c>
      <c r="F378" s="82">
        <f>COUNT(B378:E378) / COUNTA(B378:E378)</f>
        <v/>
      </c>
      <c r="G378" s="82">
        <f>1-F378</f>
        <v/>
      </c>
    </row>
    <row r="379">
      <c r="A379" s="40" t="n">
        <v>45017</v>
      </c>
      <c r="B379" s="81" t="n">
        <v>6167</v>
      </c>
      <c r="C379" s="81" t="n">
        <v>3866</v>
      </c>
      <c r="D379" s="81" t="n">
        <v>686</v>
      </c>
      <c r="E379" s="81" t="n">
        <v>2815</v>
      </c>
      <c r="F379" s="82">
        <f>COUNT(B379:E379) / COUNTA(B379:E379)</f>
        <v/>
      </c>
      <c r="G379" s="82">
        <f>1-F379</f>
        <v/>
      </c>
    </row>
    <row r="380">
      <c r="A380" s="40" t="n">
        <v>45047</v>
      </c>
      <c r="B380" s="81" t="n">
        <v>6169</v>
      </c>
      <c r="C380" s="81" t="n">
        <v>3868</v>
      </c>
      <c r="D380" s="81" t="n">
        <v>687</v>
      </c>
      <c r="E380" s="81" t="n">
        <v>2817</v>
      </c>
      <c r="F380" s="82">
        <f>COUNT(B380:E380) / COUNTA(B380:E380)</f>
        <v/>
      </c>
      <c r="G380" s="82">
        <f>1-F380</f>
        <v/>
      </c>
    </row>
    <row r="381">
      <c r="A381" s="40" t="n">
        <v>45078</v>
      </c>
      <c r="B381" s="81" t="n">
        <v>6168</v>
      </c>
      <c r="C381" s="81" t="n">
        <v>3881</v>
      </c>
      <c r="D381" s="81" t="n">
        <v>691</v>
      </c>
      <c r="E381" s="81" t="n">
        <v>2828</v>
      </c>
      <c r="F381" s="82">
        <f>COUNT(B381:E381) / COUNTA(B381:E381)</f>
        <v/>
      </c>
      <c r="G381" s="82">
        <f>1-F381</f>
        <v/>
      </c>
    </row>
    <row r="382">
      <c r="A382" s="40" t="n">
        <v>45108</v>
      </c>
      <c r="B382" s="81" t="n">
        <v>6163</v>
      </c>
      <c r="C382" s="81" t="n">
        <v>3884</v>
      </c>
      <c r="D382" s="81" t="n">
        <v>695</v>
      </c>
      <c r="E382" s="81" t="n">
        <v>2831</v>
      </c>
      <c r="F382" s="82">
        <f>COUNT(B382:E382) / COUNTA(B382:E382)</f>
        <v/>
      </c>
      <c r="G382" s="82">
        <f>1-F382</f>
        <v/>
      </c>
    </row>
    <row r="383">
      <c r="A383" s="40" t="n">
        <v>45139</v>
      </c>
      <c r="B383" s="81" t="n">
        <v>6159</v>
      </c>
      <c r="C383" s="81" t="n">
        <v>3897</v>
      </c>
      <c r="D383" s="81" t="n">
        <v>695</v>
      </c>
      <c r="E383" s="81" t="n">
        <v>2842</v>
      </c>
      <c r="F383" s="82">
        <f>COUNT(B383:E383) / COUNTA(B383:E383)</f>
        <v/>
      </c>
      <c r="G383" s="82">
        <f>1-F383</f>
        <v/>
      </c>
    </row>
    <row r="384">
      <c r="A384" s="40" t="n">
        <v>45170</v>
      </c>
      <c r="B384" s="81" t="n">
        <v>6151</v>
      </c>
      <c r="C384" s="81" t="n">
        <v>3894</v>
      </c>
      <c r="D384" s="81" t="n">
        <v>698</v>
      </c>
      <c r="E384" s="81" t="n">
        <v>2842</v>
      </c>
      <c r="F384" s="82">
        <f>COUNT(B384:E384) / COUNTA(B384:E384)</f>
        <v/>
      </c>
      <c r="G384" s="82">
        <f>1-F384</f>
        <v/>
      </c>
    </row>
    <row r="385">
      <c r="A385" s="40" t="n">
        <v>45200</v>
      </c>
      <c r="B385" s="81" t="n">
        <v>6154</v>
      </c>
      <c r="C385" s="81" t="n">
        <v>3901</v>
      </c>
      <c r="D385" s="81" t="n">
        <v>697</v>
      </c>
      <c r="E385" s="81" t="n">
        <v>2848</v>
      </c>
      <c r="F385" s="82">
        <f>COUNT(B385:E385) / COUNTA(B385:E385)</f>
        <v/>
      </c>
      <c r="G385" s="82">
        <f>1-F385</f>
        <v/>
      </c>
    </row>
    <row r="386">
      <c r="A386" s="40" t="n">
        <v>45231</v>
      </c>
      <c r="B386" s="81" t="n">
        <v>6160</v>
      </c>
      <c r="C386" s="81" t="n">
        <v>3904</v>
      </c>
      <c r="D386" s="81" t="n">
        <v>697</v>
      </c>
      <c r="E386" s="81" t="n">
        <v>2861</v>
      </c>
      <c r="F386" s="82">
        <f>COUNT(B386:E386) / COUNTA(B386:E386)</f>
        <v/>
      </c>
      <c r="G386" s="82">
        <f>1-F386</f>
        <v/>
      </c>
    </row>
    <row r="387">
      <c r="A387" s="40" t="n">
        <v>45261</v>
      </c>
      <c r="B387" s="81" t="n">
        <v>6178</v>
      </c>
      <c r="C387" s="81" t="n">
        <v>3909</v>
      </c>
      <c r="D387" s="81" t="n">
        <v>698</v>
      </c>
      <c r="E387" s="81" t="n">
        <v>2867</v>
      </c>
      <c r="F387" s="82">
        <f>COUNT(B387:E387) / COUNTA(B387:E387)</f>
        <v/>
      </c>
      <c r="G387" s="82">
        <f>1-F387</f>
        <v/>
      </c>
    </row>
    <row r="388">
      <c r="A388" s="40" t="n">
        <v>45292</v>
      </c>
      <c r="B388" s="81" t="n">
        <v>6183</v>
      </c>
      <c r="C388" s="81" t="n">
        <v>3912</v>
      </c>
      <c r="D388" s="81" t="n">
        <v>698</v>
      </c>
      <c r="E388" s="81" t="n">
        <v>2875</v>
      </c>
      <c r="F388" s="82">
        <f>COUNT(B388:E388) / COUNTA(B388:E388)</f>
        <v/>
      </c>
      <c r="G388" s="82">
        <f>1-F388</f>
        <v/>
      </c>
    </row>
    <row r="389">
      <c r="A389" s="40" t="n">
        <v>45323</v>
      </c>
      <c r="B389" s="81" t="n">
        <v>6195</v>
      </c>
      <c r="C389" s="81" t="n">
        <v>3911</v>
      </c>
      <c r="D389" s="81" t="n">
        <v>699</v>
      </c>
      <c r="E389" s="81" t="n">
        <v>2872</v>
      </c>
      <c r="F389" s="82">
        <f>COUNT(B389:E389) / COUNTA(B389:E389)</f>
        <v/>
      </c>
      <c r="G389" s="82">
        <f>1-F389</f>
        <v/>
      </c>
    </row>
    <row r="390">
      <c r="A390" s="40" t="n">
        <v>45352</v>
      </c>
      <c r="B390" s="81" t="n">
        <v>6199</v>
      </c>
      <c r="C390" s="81" t="n">
        <v>3915</v>
      </c>
      <c r="D390" s="81" t="n">
        <v>701</v>
      </c>
      <c r="E390" s="81" t="n">
        <v>2878</v>
      </c>
      <c r="F390" s="82">
        <f>COUNT(B390:E390) / COUNTA(B390:E390)</f>
        <v/>
      </c>
      <c r="G390" s="82">
        <f>1-F390</f>
        <v/>
      </c>
    </row>
    <row r="391">
      <c r="A391" s="40" t="n">
        <v>45383</v>
      </c>
      <c r="B391" s="81" t="n">
        <v>6214</v>
      </c>
      <c r="C391" s="81" t="n">
        <v>3926</v>
      </c>
      <c r="D391" s="81" t="n">
        <v>706</v>
      </c>
      <c r="E391" s="81" t="n">
        <v>2888</v>
      </c>
      <c r="F391" s="82">
        <f>COUNT(B391:E391) / COUNTA(B391:E391)</f>
        <v/>
      </c>
      <c r="G391" s="82">
        <f>1-F391</f>
        <v/>
      </c>
    </row>
    <row r="392">
      <c r="A392" s="40" t="n">
        <v>45413</v>
      </c>
      <c r="B392" s="81" t="n">
        <v>6234</v>
      </c>
      <c r="C392" s="81" t="n">
        <v>3934</v>
      </c>
      <c r="D392" s="81" t="n">
        <v>705</v>
      </c>
      <c r="E392" s="81" t="n">
        <v>2896</v>
      </c>
      <c r="F392" s="82">
        <f>COUNT(B392:E392) / COUNTA(B392:E392)</f>
        <v/>
      </c>
      <c r="G392" s="82">
        <f>1-F392</f>
        <v/>
      </c>
    </row>
    <row r="393">
      <c r="A393" s="40" t="n">
        <v>45444</v>
      </c>
      <c r="B393" s="81" t="n">
        <v>6252</v>
      </c>
      <c r="C393" s="81" t="n">
        <v>3946</v>
      </c>
      <c r="D393" s="81" t="n">
        <v>706</v>
      </c>
      <c r="E393" s="81" t="n">
        <v>2906</v>
      </c>
      <c r="F393" s="82">
        <f>COUNT(B393:E393) / COUNTA(B393:E393)</f>
        <v/>
      </c>
      <c r="G393" s="82">
        <f>1-F393</f>
        <v/>
      </c>
    </row>
    <row r="394">
      <c r="A394" s="40" t="n">
        <v>45474</v>
      </c>
      <c r="B394" s="81" t="n">
        <v>6244</v>
      </c>
      <c r="C394" s="81" t="n">
        <v>3966</v>
      </c>
      <c r="D394" s="81" t="n">
        <v>707</v>
      </c>
      <c r="E394" s="81" t="n">
        <v>2920</v>
      </c>
      <c r="F394" s="82">
        <f>COUNT(B394:E394) / COUNTA(B394:E394)</f>
        <v/>
      </c>
      <c r="G394" s="82">
        <f>1-F394</f>
        <v/>
      </c>
    </row>
    <row r="395">
      <c r="A395" s="40" t="n">
        <v>45505</v>
      </c>
      <c r="B395" s="81" t="n">
        <v>6254</v>
      </c>
      <c r="C395" s="81" t="n">
        <v>3972</v>
      </c>
      <c r="D395" s="81" t="n">
        <v>708</v>
      </c>
      <c r="E395" s="81" t="n">
        <v>2936</v>
      </c>
      <c r="F395" s="82">
        <f>COUNT(B395:E395) / COUNTA(B395:E395)</f>
        <v/>
      </c>
      <c r="G395" s="82">
        <f>1-F395</f>
        <v/>
      </c>
    </row>
    <row r="396">
      <c r="A396" s="40" t="n">
        <v>45536</v>
      </c>
      <c r="B396" s="81" t="inlineStr">
        <is>
          <t>-</t>
        </is>
      </c>
      <c r="C396" s="81" t="inlineStr">
        <is>
          <t>-</t>
        </is>
      </c>
      <c r="D396" s="81" t="inlineStr">
        <is>
          <t>-</t>
        </is>
      </c>
      <c r="E396" s="81" t="inlineStr">
        <is>
          <t>-</t>
        </is>
      </c>
      <c r="F396" s="82">
        <f>COUNT(B396:E396) / COUNTA(B396:E396)</f>
        <v/>
      </c>
      <c r="G396" s="82">
        <f>1-F396</f>
        <v/>
      </c>
    </row>
    <row r="397">
      <c r="A397" s="40" t="n">
        <v>45566</v>
      </c>
      <c r="B397" s="81" t="inlineStr">
        <is>
          <t>-</t>
        </is>
      </c>
      <c r="C397" s="81" t="inlineStr">
        <is>
          <t>-</t>
        </is>
      </c>
      <c r="D397" s="81" t="inlineStr">
        <is>
          <t>-</t>
        </is>
      </c>
      <c r="E397" s="81" t="inlineStr">
        <is>
          <t>-</t>
        </is>
      </c>
      <c r="F397" s="82">
        <f>COUNT(B397:E397) / COUNTA(B397:E397)</f>
        <v/>
      </c>
      <c r="G397" s="82">
        <f>1-F397</f>
        <v/>
      </c>
    </row>
    <row r="398">
      <c r="A398" s="40" t="n">
        <v>45597</v>
      </c>
      <c r="B398" s="81" t="inlineStr">
        <is>
          <t>-</t>
        </is>
      </c>
      <c r="C398" s="81" t="inlineStr">
        <is>
          <t>-</t>
        </is>
      </c>
      <c r="D398" s="81" t="inlineStr">
        <is>
          <t>-</t>
        </is>
      </c>
      <c r="E398" s="81" t="inlineStr">
        <is>
          <t>-</t>
        </is>
      </c>
      <c r="F398" s="82">
        <f>COUNT(B398:E398) / COUNTA(B398:E398)</f>
        <v/>
      </c>
      <c r="G398" s="82">
        <f>1-F398</f>
        <v/>
      </c>
    </row>
    <row r="399">
      <c r="A399" s="40" t="n">
        <v>45627</v>
      </c>
      <c r="B399" s="81" t="inlineStr">
        <is>
          <t>-</t>
        </is>
      </c>
      <c r="C399" s="81" t="inlineStr">
        <is>
          <t>-</t>
        </is>
      </c>
      <c r="D399" s="81" t="inlineStr">
        <is>
          <t>-</t>
        </is>
      </c>
      <c r="E399" s="81" t="inlineStr">
        <is>
          <t>-</t>
        </is>
      </c>
      <c r="F399" s="82">
        <f>COUNT(B399:E399) / COUNTA(B399:E399)</f>
        <v/>
      </c>
      <c r="G399" s="82">
        <f>1-F399</f>
        <v/>
      </c>
    </row>
    <row r="400">
      <c r="A400" s="81" t="inlineStr">
        <is>
          <t>Fonte: Ministério da Saúde - Cadastro Nacional dos Estabelecimentos de Saúde do Brasil - CNES</t>
        </is>
      </c>
    </row>
    <row r="401">
      <c r="A401" t="inlineStr">
        <is>
          <t>-------------</t>
        </is>
      </c>
    </row>
    <row r="402">
      <c r="A402" t="inlineStr">
        <is>
          <t>PORCENT_COMPLETA (%)</t>
        </is>
      </c>
      <c r="B402" s="82">
        <f>COUNT(B4:E399) / COUNTA(B4:E399)</f>
        <v/>
      </c>
    </row>
    <row r="403">
      <c r="A403" t="inlineStr">
        <is>
          <t>PORCENT_AUSENTE (%)</t>
        </is>
      </c>
      <c r="B403" s="82">
        <f>1-B402</f>
        <v/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0" summaryRight="0"/>
    <pageSetUpPr/>
  </sheetPr>
  <dimension ref="A1:G41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CNES - Estabelecimentos com Tipo de Atendimento Prestado - SADT - Brasil</t>
        </is>
      </c>
    </row>
    <row r="2">
      <c r="A2" s="81" t="inlineStr">
        <is>
          <t>SUSParticularPlano de Saúde PúblicoPlano de Saúde Privado por Ano/mês compet.</t>
        </is>
      </c>
    </row>
    <row r="3">
      <c r="A3" s="81" t="inlineStr">
        <is>
          <t>Período:Ago/2005-Ago/2024</t>
        </is>
      </c>
    </row>
    <row r="4">
      <c r="A4" s="81" t="inlineStr">
        <is>
          <t>Ano/mês compet.</t>
        </is>
      </c>
      <c r="B4" s="81" t="inlineStr">
        <is>
          <t>SUS</t>
        </is>
      </c>
      <c r="C4" s="81" t="inlineStr">
        <is>
          <t>Particular</t>
        </is>
      </c>
      <c r="D4" s="81" t="inlineStr">
        <is>
          <t>Plano_de_Saúde_Público</t>
        </is>
      </c>
      <c r="E4" s="81" t="inlineStr">
        <is>
          <t>Plano_de_Saúde_Privado</t>
        </is>
      </c>
      <c r="F4" t="inlineStr">
        <is>
          <t>DADOS_OBTIDOS (%)</t>
        </is>
      </c>
      <c r="G4" t="inlineStr">
        <is>
          <t>DADOS_AUSENTES (%)</t>
        </is>
      </c>
    </row>
    <row r="5">
      <c r="A5" s="40" t="n">
        <v>33604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2">
        <f>COUNT(B5:E5) / COUNTA(B5:E5)</f>
        <v/>
      </c>
      <c r="G5" s="82">
        <f>1-F5</f>
        <v/>
      </c>
    </row>
    <row r="6">
      <c r="A6" s="40" t="n">
        <v>33635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2">
        <f>COUNT(B6:E6) / COUNTA(B6:E6)</f>
        <v/>
      </c>
      <c r="G6" s="82">
        <f>1-F6</f>
        <v/>
      </c>
    </row>
    <row r="7">
      <c r="A7" s="40" t="n">
        <v>33664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2">
        <f>COUNT(B7:E7) / COUNTA(B7:E7)</f>
        <v/>
      </c>
      <c r="G7" s="82">
        <f>1-F7</f>
        <v/>
      </c>
    </row>
    <row r="8">
      <c r="A8" s="40" t="n">
        <v>33695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2">
        <f>COUNT(B8:E8) / COUNTA(B8:E8)</f>
        <v/>
      </c>
      <c r="G8" s="82">
        <f>1-F8</f>
        <v/>
      </c>
    </row>
    <row r="9">
      <c r="A9" s="40" t="n">
        <v>33725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2">
        <f>COUNT(B9:E9) / COUNTA(B9:E9)</f>
        <v/>
      </c>
      <c r="G9" s="82">
        <f>1-F9</f>
        <v/>
      </c>
    </row>
    <row r="10">
      <c r="A10" s="40" t="n">
        <v>33756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2">
        <f>COUNT(B10:E10) / COUNTA(B10:E10)</f>
        <v/>
      </c>
      <c r="G10" s="82">
        <f>1-F10</f>
        <v/>
      </c>
    </row>
    <row r="11">
      <c r="A11" s="40" t="n">
        <v>33786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2">
        <f>COUNT(B11:E11) / COUNTA(B11:E11)</f>
        <v/>
      </c>
      <c r="G11" s="82">
        <f>1-F11</f>
        <v/>
      </c>
    </row>
    <row r="12">
      <c r="A12" s="40" t="n">
        <v>33817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-</t>
        </is>
      </c>
      <c r="F12" s="82">
        <f>COUNT(B12:E12) / COUNTA(B12:E12)</f>
        <v/>
      </c>
      <c r="G12" s="82">
        <f>1-F12</f>
        <v/>
      </c>
    </row>
    <row r="13">
      <c r="A13" s="40" t="n">
        <v>33848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-</t>
        </is>
      </c>
      <c r="F13" s="82">
        <f>COUNT(B13:E13) / COUNTA(B13:E13)</f>
        <v/>
      </c>
      <c r="G13" s="82">
        <f>1-F13</f>
        <v/>
      </c>
    </row>
    <row r="14">
      <c r="A14" s="40" t="n">
        <v>33878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-</t>
        </is>
      </c>
      <c r="F14" s="82">
        <f>COUNT(B14:E14) / COUNTA(B14:E14)</f>
        <v/>
      </c>
      <c r="G14" s="82">
        <f>1-F14</f>
        <v/>
      </c>
    </row>
    <row r="15">
      <c r="A15" s="40" t="n">
        <v>33909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1" t="inlineStr">
        <is>
          <t>-</t>
        </is>
      </c>
      <c r="F15" s="82">
        <f>COUNT(B15:E15) / COUNTA(B15:E15)</f>
        <v/>
      </c>
      <c r="G15" s="82">
        <f>1-F15</f>
        <v/>
      </c>
    </row>
    <row r="16">
      <c r="A16" s="40" t="n">
        <v>33939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-</t>
        </is>
      </c>
      <c r="F16" s="82">
        <f>COUNT(B16:E16) / COUNTA(B16:E16)</f>
        <v/>
      </c>
      <c r="G16" s="82">
        <f>1-F16</f>
        <v/>
      </c>
    </row>
    <row r="17">
      <c r="A17" s="40" t="n">
        <v>33970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-</t>
        </is>
      </c>
      <c r="F17" s="82">
        <f>COUNT(B17:E17) / COUNTA(B17:E17)</f>
        <v/>
      </c>
      <c r="G17" s="82">
        <f>1-F17</f>
        <v/>
      </c>
    </row>
    <row r="18">
      <c r="A18" s="40" t="n">
        <v>34001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1" t="inlineStr">
        <is>
          <t>-</t>
        </is>
      </c>
      <c r="F18" s="82">
        <f>COUNT(B18:E18) / COUNTA(B18:E18)</f>
        <v/>
      </c>
      <c r="G18" s="82">
        <f>1-F18</f>
        <v/>
      </c>
    </row>
    <row r="19">
      <c r="A19" s="40" t="n">
        <v>34029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1" t="inlineStr">
        <is>
          <t>-</t>
        </is>
      </c>
      <c r="F19" s="82">
        <f>COUNT(B19:E19) / COUNTA(B19:E19)</f>
        <v/>
      </c>
      <c r="G19" s="82">
        <f>1-F19</f>
        <v/>
      </c>
    </row>
    <row r="20">
      <c r="A20" s="40" t="n">
        <v>34060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1" t="inlineStr">
        <is>
          <t>-</t>
        </is>
      </c>
      <c r="F20" s="82">
        <f>COUNT(B20:E20) / COUNTA(B20:E20)</f>
        <v/>
      </c>
      <c r="G20" s="82">
        <f>1-F20</f>
        <v/>
      </c>
    </row>
    <row r="21">
      <c r="A21" s="40" t="n">
        <v>34090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1" t="inlineStr">
        <is>
          <t>-</t>
        </is>
      </c>
      <c r="F21" s="82">
        <f>COUNT(B21:E21) / COUNTA(B21:E21)</f>
        <v/>
      </c>
      <c r="G21" s="82">
        <f>1-F21</f>
        <v/>
      </c>
    </row>
    <row r="22">
      <c r="A22" s="40" t="n">
        <v>34121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1" t="inlineStr">
        <is>
          <t>-</t>
        </is>
      </c>
      <c r="F22" s="82">
        <f>COUNT(B22:E22) / COUNTA(B22:E22)</f>
        <v/>
      </c>
      <c r="G22" s="82">
        <f>1-F22</f>
        <v/>
      </c>
    </row>
    <row r="23">
      <c r="A23" s="40" t="n">
        <v>34151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1" t="inlineStr">
        <is>
          <t>-</t>
        </is>
      </c>
      <c r="F23" s="82">
        <f>COUNT(B23:E23) / COUNTA(B23:E23)</f>
        <v/>
      </c>
      <c r="G23" s="82">
        <f>1-F23</f>
        <v/>
      </c>
    </row>
    <row r="24">
      <c r="A24" s="40" t="n">
        <v>34182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1" t="inlineStr">
        <is>
          <t>-</t>
        </is>
      </c>
      <c r="F24" s="82">
        <f>COUNT(B24:E24) / COUNTA(B24:E24)</f>
        <v/>
      </c>
      <c r="G24" s="82">
        <f>1-F24</f>
        <v/>
      </c>
    </row>
    <row r="25">
      <c r="A25" s="40" t="n">
        <v>34213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1" t="inlineStr">
        <is>
          <t>-</t>
        </is>
      </c>
      <c r="F25" s="82">
        <f>COUNT(B25:E25) / COUNTA(B25:E25)</f>
        <v/>
      </c>
      <c r="G25" s="82">
        <f>1-F25</f>
        <v/>
      </c>
    </row>
    <row r="26">
      <c r="A26" s="40" t="n">
        <v>34243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1" t="inlineStr">
        <is>
          <t>-</t>
        </is>
      </c>
      <c r="F26" s="82">
        <f>COUNT(B26:E26) / COUNTA(B26:E26)</f>
        <v/>
      </c>
      <c r="G26" s="82">
        <f>1-F26</f>
        <v/>
      </c>
    </row>
    <row r="27">
      <c r="A27" s="40" t="n">
        <v>34274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1" t="inlineStr">
        <is>
          <t>-</t>
        </is>
      </c>
      <c r="F27" s="82">
        <f>COUNT(B27:E27) / COUNTA(B27:E27)</f>
        <v/>
      </c>
      <c r="G27" s="82">
        <f>1-F27</f>
        <v/>
      </c>
    </row>
    <row r="28">
      <c r="A28" s="40" t="n">
        <v>34304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1" t="inlineStr">
        <is>
          <t>-</t>
        </is>
      </c>
      <c r="F28" s="82">
        <f>COUNT(B28:E28) / COUNTA(B28:E28)</f>
        <v/>
      </c>
      <c r="G28" s="82">
        <f>1-F28</f>
        <v/>
      </c>
    </row>
    <row r="29">
      <c r="A29" s="40" t="n">
        <v>34335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1" t="inlineStr">
        <is>
          <t>-</t>
        </is>
      </c>
      <c r="F29" s="82">
        <f>COUNT(B29:E29) / COUNTA(B29:E29)</f>
        <v/>
      </c>
      <c r="G29" s="82">
        <f>1-F29</f>
        <v/>
      </c>
    </row>
    <row r="30">
      <c r="A30" s="40" t="n">
        <v>34366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1" t="inlineStr">
        <is>
          <t>-</t>
        </is>
      </c>
      <c r="F30" s="82">
        <f>COUNT(B30:E30) / COUNTA(B30:E30)</f>
        <v/>
      </c>
      <c r="G30" s="82">
        <f>1-F30</f>
        <v/>
      </c>
    </row>
    <row r="31">
      <c r="A31" s="40" t="n">
        <v>34394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1" t="inlineStr">
        <is>
          <t>-</t>
        </is>
      </c>
      <c r="F31" s="82">
        <f>COUNT(B31:E31) / COUNTA(B31:E31)</f>
        <v/>
      </c>
      <c r="G31" s="82">
        <f>1-F31</f>
        <v/>
      </c>
    </row>
    <row r="32">
      <c r="A32" s="40" t="n">
        <v>34425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1" t="inlineStr">
        <is>
          <t>-</t>
        </is>
      </c>
      <c r="F32" s="82">
        <f>COUNT(B32:E32) / COUNTA(B32:E32)</f>
        <v/>
      </c>
      <c r="G32" s="82">
        <f>1-F32</f>
        <v/>
      </c>
    </row>
    <row r="33">
      <c r="A33" s="40" t="n">
        <v>34455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1" t="inlineStr">
        <is>
          <t>-</t>
        </is>
      </c>
      <c r="F33" s="82">
        <f>COUNT(B33:E33) / COUNTA(B33:E33)</f>
        <v/>
      </c>
      <c r="G33" s="82">
        <f>1-F33</f>
        <v/>
      </c>
    </row>
    <row r="34">
      <c r="A34" s="40" t="n">
        <v>34486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1" t="inlineStr">
        <is>
          <t>-</t>
        </is>
      </c>
      <c r="F34" s="82">
        <f>COUNT(B34:E34) / COUNTA(B34:E34)</f>
        <v/>
      </c>
      <c r="G34" s="82">
        <f>1-F34</f>
        <v/>
      </c>
    </row>
    <row r="35">
      <c r="A35" s="40" t="n">
        <v>34516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1" t="inlineStr">
        <is>
          <t>-</t>
        </is>
      </c>
      <c r="F35" s="82">
        <f>COUNT(B35:E35) / COUNTA(B35:E35)</f>
        <v/>
      </c>
      <c r="G35" s="82">
        <f>1-F35</f>
        <v/>
      </c>
    </row>
    <row r="36">
      <c r="A36" s="40" t="n">
        <v>34547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1" t="inlineStr">
        <is>
          <t>-</t>
        </is>
      </c>
      <c r="F36" s="82">
        <f>COUNT(B36:E36) / COUNTA(B36:E36)</f>
        <v/>
      </c>
      <c r="G36" s="82">
        <f>1-F36</f>
        <v/>
      </c>
    </row>
    <row r="37">
      <c r="A37" s="40" t="n">
        <v>34578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1" t="inlineStr">
        <is>
          <t>-</t>
        </is>
      </c>
      <c r="F37" s="82">
        <f>COUNT(B37:E37) / COUNTA(B37:E37)</f>
        <v/>
      </c>
      <c r="G37" s="82">
        <f>1-F37</f>
        <v/>
      </c>
    </row>
    <row r="38">
      <c r="A38" s="40" t="n">
        <v>34608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1" t="inlineStr">
        <is>
          <t>-</t>
        </is>
      </c>
      <c r="F38" s="82">
        <f>COUNT(B38:E38) / COUNTA(B38:E38)</f>
        <v/>
      </c>
      <c r="G38" s="82">
        <f>1-F38</f>
        <v/>
      </c>
    </row>
    <row r="39">
      <c r="A39" s="40" t="n">
        <v>34639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1" t="inlineStr">
        <is>
          <t>-</t>
        </is>
      </c>
      <c r="F39" s="82">
        <f>COUNT(B39:E39) / COUNTA(B39:E39)</f>
        <v/>
      </c>
      <c r="G39" s="82">
        <f>1-F39</f>
        <v/>
      </c>
    </row>
    <row r="40">
      <c r="A40" s="40" t="n">
        <v>34669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1" t="inlineStr">
        <is>
          <t>-</t>
        </is>
      </c>
      <c r="F40" s="82">
        <f>COUNT(B40:E40) / COUNTA(B40:E40)</f>
        <v/>
      </c>
      <c r="G40" s="82">
        <f>1-F40</f>
        <v/>
      </c>
    </row>
    <row r="41">
      <c r="A41" s="40" t="n">
        <v>34700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1" t="inlineStr">
        <is>
          <t>-</t>
        </is>
      </c>
      <c r="F41" s="82">
        <f>COUNT(B41:E41) / COUNTA(B41:E41)</f>
        <v/>
      </c>
      <c r="G41" s="82">
        <f>1-F41</f>
        <v/>
      </c>
    </row>
    <row r="42">
      <c r="A42" s="40" t="n">
        <v>34731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1" t="inlineStr">
        <is>
          <t>-</t>
        </is>
      </c>
      <c r="F42" s="82">
        <f>COUNT(B42:E42) / COUNTA(B42:E42)</f>
        <v/>
      </c>
      <c r="G42" s="82">
        <f>1-F42</f>
        <v/>
      </c>
    </row>
    <row r="43">
      <c r="A43" s="40" t="n">
        <v>34759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1" t="inlineStr">
        <is>
          <t>-</t>
        </is>
      </c>
      <c r="F43" s="82">
        <f>COUNT(B43:E43) / COUNTA(B43:E43)</f>
        <v/>
      </c>
      <c r="G43" s="82">
        <f>1-F43</f>
        <v/>
      </c>
    </row>
    <row r="44">
      <c r="A44" s="40" t="n">
        <v>34790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1" t="inlineStr">
        <is>
          <t>-</t>
        </is>
      </c>
      <c r="F44" s="82">
        <f>COUNT(B44:E44) / COUNTA(B44:E44)</f>
        <v/>
      </c>
      <c r="G44" s="82">
        <f>1-F44</f>
        <v/>
      </c>
    </row>
    <row r="45">
      <c r="A45" s="40" t="n">
        <v>34820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1" t="inlineStr">
        <is>
          <t>-</t>
        </is>
      </c>
      <c r="F45" s="82">
        <f>COUNT(B45:E45) / COUNTA(B45:E45)</f>
        <v/>
      </c>
      <c r="G45" s="82">
        <f>1-F45</f>
        <v/>
      </c>
    </row>
    <row r="46">
      <c r="A46" s="40" t="n">
        <v>34851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1" t="inlineStr">
        <is>
          <t>-</t>
        </is>
      </c>
      <c r="F46" s="82">
        <f>COUNT(B46:E46) / COUNTA(B46:E46)</f>
        <v/>
      </c>
      <c r="G46" s="82">
        <f>1-F46</f>
        <v/>
      </c>
    </row>
    <row r="47">
      <c r="A47" s="40" t="n">
        <v>34881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1" t="inlineStr">
        <is>
          <t>-</t>
        </is>
      </c>
      <c r="F47" s="82">
        <f>COUNT(B47:E47) / COUNTA(B47:E47)</f>
        <v/>
      </c>
      <c r="G47" s="82">
        <f>1-F47</f>
        <v/>
      </c>
    </row>
    <row r="48">
      <c r="A48" s="40" t="n">
        <v>34912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1" t="inlineStr">
        <is>
          <t>-</t>
        </is>
      </c>
      <c r="F48" s="82">
        <f>COUNT(B48:E48) / COUNTA(B48:E48)</f>
        <v/>
      </c>
      <c r="G48" s="82">
        <f>1-F48</f>
        <v/>
      </c>
    </row>
    <row r="49">
      <c r="A49" s="40" t="n">
        <v>34943</v>
      </c>
      <c r="B49" s="81" t="inlineStr">
        <is>
          <t>-</t>
        </is>
      </c>
      <c r="C49" s="81" t="inlineStr">
        <is>
          <t>-</t>
        </is>
      </c>
      <c r="D49" s="81" t="inlineStr">
        <is>
          <t>-</t>
        </is>
      </c>
      <c r="E49" s="81" t="inlineStr">
        <is>
          <t>-</t>
        </is>
      </c>
      <c r="F49" s="82">
        <f>COUNT(B49:E49) / COUNTA(B49:E49)</f>
        <v/>
      </c>
      <c r="G49" s="82">
        <f>1-F49</f>
        <v/>
      </c>
    </row>
    <row r="50">
      <c r="A50" s="40" t="n">
        <v>34973</v>
      </c>
      <c r="B50" s="81" t="inlineStr">
        <is>
          <t>-</t>
        </is>
      </c>
      <c r="C50" s="81" t="inlineStr">
        <is>
          <t>-</t>
        </is>
      </c>
      <c r="D50" s="81" t="inlineStr">
        <is>
          <t>-</t>
        </is>
      </c>
      <c r="E50" s="81" t="inlineStr">
        <is>
          <t>-</t>
        </is>
      </c>
      <c r="F50" s="82">
        <f>COUNT(B50:E50) / COUNTA(B50:E50)</f>
        <v/>
      </c>
      <c r="G50" s="82">
        <f>1-F50</f>
        <v/>
      </c>
    </row>
    <row r="51">
      <c r="A51" s="40" t="n">
        <v>35004</v>
      </c>
      <c r="B51" s="81" t="inlineStr">
        <is>
          <t>-</t>
        </is>
      </c>
      <c r="C51" s="81" t="inlineStr">
        <is>
          <t>-</t>
        </is>
      </c>
      <c r="D51" s="81" t="inlineStr">
        <is>
          <t>-</t>
        </is>
      </c>
      <c r="E51" s="81" t="inlineStr">
        <is>
          <t>-</t>
        </is>
      </c>
      <c r="F51" s="82">
        <f>COUNT(B51:E51) / COUNTA(B51:E51)</f>
        <v/>
      </c>
      <c r="G51" s="82">
        <f>1-F51</f>
        <v/>
      </c>
    </row>
    <row r="52">
      <c r="A52" s="40" t="n">
        <v>35034</v>
      </c>
      <c r="B52" s="81" t="inlineStr">
        <is>
          <t>-</t>
        </is>
      </c>
      <c r="C52" s="81" t="inlineStr">
        <is>
          <t>-</t>
        </is>
      </c>
      <c r="D52" s="81" t="inlineStr">
        <is>
          <t>-</t>
        </is>
      </c>
      <c r="E52" s="81" t="inlineStr">
        <is>
          <t>-</t>
        </is>
      </c>
      <c r="F52" s="82">
        <f>COUNT(B52:E52) / COUNTA(B52:E52)</f>
        <v/>
      </c>
      <c r="G52" s="82">
        <f>1-F52</f>
        <v/>
      </c>
    </row>
    <row r="53">
      <c r="A53" s="40" t="n">
        <v>35065</v>
      </c>
      <c r="B53" s="81" t="inlineStr">
        <is>
          <t>-</t>
        </is>
      </c>
      <c r="C53" s="81" t="inlineStr">
        <is>
          <t>-</t>
        </is>
      </c>
      <c r="D53" s="81" t="inlineStr">
        <is>
          <t>-</t>
        </is>
      </c>
      <c r="E53" s="81" t="inlineStr">
        <is>
          <t>-</t>
        </is>
      </c>
      <c r="F53" s="82">
        <f>COUNT(B53:E53) / COUNTA(B53:E53)</f>
        <v/>
      </c>
      <c r="G53" s="82">
        <f>1-F53</f>
        <v/>
      </c>
    </row>
    <row r="54">
      <c r="A54" s="40" t="n">
        <v>35096</v>
      </c>
      <c r="B54" s="81" t="inlineStr">
        <is>
          <t>-</t>
        </is>
      </c>
      <c r="C54" s="81" t="inlineStr">
        <is>
          <t>-</t>
        </is>
      </c>
      <c r="D54" s="81" t="inlineStr">
        <is>
          <t>-</t>
        </is>
      </c>
      <c r="E54" s="81" t="inlineStr">
        <is>
          <t>-</t>
        </is>
      </c>
      <c r="F54" s="82">
        <f>COUNT(B54:E54) / COUNTA(B54:E54)</f>
        <v/>
      </c>
      <c r="G54" s="82">
        <f>1-F54</f>
        <v/>
      </c>
    </row>
    <row r="55">
      <c r="A55" s="40" t="n">
        <v>35125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1" t="inlineStr">
        <is>
          <t>-</t>
        </is>
      </c>
      <c r="F55" s="82">
        <f>COUNT(B55:E55) / COUNTA(B55:E55)</f>
        <v/>
      </c>
      <c r="G55" s="82">
        <f>1-F55</f>
        <v/>
      </c>
    </row>
    <row r="56">
      <c r="A56" s="40" t="n">
        <v>35156</v>
      </c>
      <c r="B56" s="81" t="inlineStr">
        <is>
          <t>-</t>
        </is>
      </c>
      <c r="C56" s="81" t="inlineStr">
        <is>
          <t>-</t>
        </is>
      </c>
      <c r="D56" s="81" t="inlineStr">
        <is>
          <t>-</t>
        </is>
      </c>
      <c r="E56" s="81" t="inlineStr">
        <is>
          <t>-</t>
        </is>
      </c>
      <c r="F56" s="82">
        <f>COUNT(B56:E56) / COUNTA(B56:E56)</f>
        <v/>
      </c>
      <c r="G56" s="82">
        <f>1-F56</f>
        <v/>
      </c>
    </row>
    <row r="57">
      <c r="A57" s="40" t="n">
        <v>35186</v>
      </c>
      <c r="B57" s="81" t="inlineStr">
        <is>
          <t>-</t>
        </is>
      </c>
      <c r="C57" s="81" t="inlineStr">
        <is>
          <t>-</t>
        </is>
      </c>
      <c r="D57" s="81" t="inlineStr">
        <is>
          <t>-</t>
        </is>
      </c>
      <c r="E57" s="81" t="inlineStr">
        <is>
          <t>-</t>
        </is>
      </c>
      <c r="F57" s="82">
        <f>COUNT(B57:E57) / COUNTA(B57:E57)</f>
        <v/>
      </c>
      <c r="G57" s="82">
        <f>1-F57</f>
        <v/>
      </c>
    </row>
    <row r="58">
      <c r="A58" s="40" t="n">
        <v>35217</v>
      </c>
      <c r="B58" s="81" t="inlineStr">
        <is>
          <t>-</t>
        </is>
      </c>
      <c r="C58" s="81" t="inlineStr">
        <is>
          <t>-</t>
        </is>
      </c>
      <c r="D58" s="81" t="inlineStr">
        <is>
          <t>-</t>
        </is>
      </c>
      <c r="E58" s="81" t="inlineStr">
        <is>
          <t>-</t>
        </is>
      </c>
      <c r="F58" s="82">
        <f>COUNT(B58:E58) / COUNTA(B58:E58)</f>
        <v/>
      </c>
      <c r="G58" s="82">
        <f>1-F58</f>
        <v/>
      </c>
    </row>
    <row r="59">
      <c r="A59" s="40" t="n">
        <v>35247</v>
      </c>
      <c r="B59" s="81" t="inlineStr">
        <is>
          <t>-</t>
        </is>
      </c>
      <c r="C59" s="81" t="inlineStr">
        <is>
          <t>-</t>
        </is>
      </c>
      <c r="D59" s="81" t="inlineStr">
        <is>
          <t>-</t>
        </is>
      </c>
      <c r="E59" s="81" t="inlineStr">
        <is>
          <t>-</t>
        </is>
      </c>
      <c r="F59" s="82">
        <f>COUNT(B59:E59) / COUNTA(B59:E59)</f>
        <v/>
      </c>
      <c r="G59" s="82">
        <f>1-F59</f>
        <v/>
      </c>
    </row>
    <row r="60">
      <c r="A60" s="40" t="n">
        <v>35278</v>
      </c>
      <c r="B60" s="81" t="inlineStr">
        <is>
          <t>-</t>
        </is>
      </c>
      <c r="C60" s="81" t="inlineStr">
        <is>
          <t>-</t>
        </is>
      </c>
      <c r="D60" s="81" t="inlineStr">
        <is>
          <t>-</t>
        </is>
      </c>
      <c r="E60" s="81" t="inlineStr">
        <is>
          <t>-</t>
        </is>
      </c>
      <c r="F60" s="82">
        <f>COUNT(B60:E60) / COUNTA(B60:E60)</f>
        <v/>
      </c>
      <c r="G60" s="82">
        <f>1-F60</f>
        <v/>
      </c>
    </row>
    <row r="61">
      <c r="A61" s="40" t="n">
        <v>35309</v>
      </c>
      <c r="B61" s="81" t="inlineStr">
        <is>
          <t>-</t>
        </is>
      </c>
      <c r="C61" s="81" t="inlineStr">
        <is>
          <t>-</t>
        </is>
      </c>
      <c r="D61" s="81" t="inlineStr">
        <is>
          <t>-</t>
        </is>
      </c>
      <c r="E61" s="81" t="inlineStr">
        <is>
          <t>-</t>
        </is>
      </c>
      <c r="F61" s="82">
        <f>COUNT(B61:E61) / COUNTA(B61:E61)</f>
        <v/>
      </c>
      <c r="G61" s="82">
        <f>1-F61</f>
        <v/>
      </c>
    </row>
    <row r="62">
      <c r="A62" s="40" t="n">
        <v>35339</v>
      </c>
      <c r="B62" s="81" t="inlineStr">
        <is>
          <t>-</t>
        </is>
      </c>
      <c r="C62" s="81" t="inlineStr">
        <is>
          <t>-</t>
        </is>
      </c>
      <c r="D62" s="81" t="inlineStr">
        <is>
          <t>-</t>
        </is>
      </c>
      <c r="E62" s="81" t="inlineStr">
        <is>
          <t>-</t>
        </is>
      </c>
      <c r="F62" s="82">
        <f>COUNT(B62:E62) / COUNTA(B62:E62)</f>
        <v/>
      </c>
      <c r="G62" s="82">
        <f>1-F62</f>
        <v/>
      </c>
    </row>
    <row r="63">
      <c r="A63" s="40" t="n">
        <v>35370</v>
      </c>
      <c r="B63" s="81" t="inlineStr">
        <is>
          <t>-</t>
        </is>
      </c>
      <c r="C63" s="81" t="inlineStr">
        <is>
          <t>-</t>
        </is>
      </c>
      <c r="D63" s="81" t="inlineStr">
        <is>
          <t>-</t>
        </is>
      </c>
      <c r="E63" s="81" t="inlineStr">
        <is>
          <t>-</t>
        </is>
      </c>
      <c r="F63" s="82">
        <f>COUNT(B63:E63) / COUNTA(B63:E63)</f>
        <v/>
      </c>
      <c r="G63" s="82">
        <f>1-F63</f>
        <v/>
      </c>
    </row>
    <row r="64">
      <c r="A64" s="40" t="n">
        <v>35400</v>
      </c>
      <c r="B64" s="81" t="inlineStr">
        <is>
          <t>-</t>
        </is>
      </c>
      <c r="C64" s="81" t="inlineStr">
        <is>
          <t>-</t>
        </is>
      </c>
      <c r="D64" s="81" t="inlineStr">
        <is>
          <t>-</t>
        </is>
      </c>
      <c r="E64" s="81" t="inlineStr">
        <is>
          <t>-</t>
        </is>
      </c>
      <c r="F64" s="82">
        <f>COUNT(B64:E64) / COUNTA(B64:E64)</f>
        <v/>
      </c>
      <c r="G64" s="82">
        <f>1-F64</f>
        <v/>
      </c>
    </row>
    <row r="65">
      <c r="A65" s="40" t="n">
        <v>35431</v>
      </c>
      <c r="B65" s="81" t="inlineStr">
        <is>
          <t>-</t>
        </is>
      </c>
      <c r="C65" s="81" t="inlineStr">
        <is>
          <t>-</t>
        </is>
      </c>
      <c r="D65" s="81" t="inlineStr">
        <is>
          <t>-</t>
        </is>
      </c>
      <c r="E65" s="81" t="inlineStr">
        <is>
          <t>-</t>
        </is>
      </c>
      <c r="F65" s="82">
        <f>COUNT(B65:E65) / COUNTA(B65:E65)</f>
        <v/>
      </c>
      <c r="G65" s="82">
        <f>1-F65</f>
        <v/>
      </c>
    </row>
    <row r="66">
      <c r="A66" s="40" t="n">
        <v>35462</v>
      </c>
      <c r="B66" s="81" t="inlineStr">
        <is>
          <t>-</t>
        </is>
      </c>
      <c r="C66" s="81" t="inlineStr">
        <is>
          <t>-</t>
        </is>
      </c>
      <c r="D66" s="81" t="inlineStr">
        <is>
          <t>-</t>
        </is>
      </c>
      <c r="E66" s="81" t="inlineStr">
        <is>
          <t>-</t>
        </is>
      </c>
      <c r="F66" s="82">
        <f>COUNT(B66:E66) / COUNTA(B66:E66)</f>
        <v/>
      </c>
      <c r="G66" s="82">
        <f>1-F66</f>
        <v/>
      </c>
    </row>
    <row r="67">
      <c r="A67" s="40" t="n">
        <v>35490</v>
      </c>
      <c r="B67" s="81" t="inlineStr">
        <is>
          <t>-</t>
        </is>
      </c>
      <c r="C67" s="81" t="inlineStr">
        <is>
          <t>-</t>
        </is>
      </c>
      <c r="D67" s="81" t="inlineStr">
        <is>
          <t>-</t>
        </is>
      </c>
      <c r="E67" s="81" t="inlineStr">
        <is>
          <t>-</t>
        </is>
      </c>
      <c r="F67" s="82">
        <f>COUNT(B67:E67) / COUNTA(B67:E67)</f>
        <v/>
      </c>
      <c r="G67" s="82">
        <f>1-F67</f>
        <v/>
      </c>
    </row>
    <row r="68">
      <c r="A68" s="40" t="n">
        <v>35521</v>
      </c>
      <c r="B68" s="81" t="inlineStr">
        <is>
          <t>-</t>
        </is>
      </c>
      <c r="C68" s="81" t="inlineStr">
        <is>
          <t>-</t>
        </is>
      </c>
      <c r="D68" s="81" t="inlineStr">
        <is>
          <t>-</t>
        </is>
      </c>
      <c r="E68" s="81" t="inlineStr">
        <is>
          <t>-</t>
        </is>
      </c>
      <c r="F68" s="82">
        <f>COUNT(B68:E68) / COUNTA(B68:E68)</f>
        <v/>
      </c>
      <c r="G68" s="82">
        <f>1-F68</f>
        <v/>
      </c>
    </row>
    <row r="69">
      <c r="A69" s="40" t="n">
        <v>35551</v>
      </c>
      <c r="B69" s="81" t="inlineStr">
        <is>
          <t>-</t>
        </is>
      </c>
      <c r="C69" s="81" t="inlineStr">
        <is>
          <t>-</t>
        </is>
      </c>
      <c r="D69" s="81" t="inlineStr">
        <is>
          <t>-</t>
        </is>
      </c>
      <c r="E69" s="81" t="inlineStr">
        <is>
          <t>-</t>
        </is>
      </c>
      <c r="F69" s="82">
        <f>COUNT(B69:E69) / COUNTA(B69:E69)</f>
        <v/>
      </c>
      <c r="G69" s="82">
        <f>1-F69</f>
        <v/>
      </c>
    </row>
    <row r="70">
      <c r="A70" s="40" t="n">
        <v>35582</v>
      </c>
      <c r="B70" s="81" t="inlineStr">
        <is>
          <t>-</t>
        </is>
      </c>
      <c r="C70" s="81" t="inlineStr">
        <is>
          <t>-</t>
        </is>
      </c>
      <c r="D70" s="81" t="inlineStr">
        <is>
          <t>-</t>
        </is>
      </c>
      <c r="E70" s="81" t="inlineStr">
        <is>
          <t>-</t>
        </is>
      </c>
      <c r="F70" s="82">
        <f>COUNT(B70:E70) / COUNTA(B70:E70)</f>
        <v/>
      </c>
      <c r="G70" s="82">
        <f>1-F70</f>
        <v/>
      </c>
    </row>
    <row r="71">
      <c r="A71" s="40" t="n">
        <v>35612</v>
      </c>
      <c r="B71" s="81" t="inlineStr">
        <is>
          <t>-</t>
        </is>
      </c>
      <c r="C71" s="81" t="inlineStr">
        <is>
          <t>-</t>
        </is>
      </c>
      <c r="D71" s="81" t="inlineStr">
        <is>
          <t>-</t>
        </is>
      </c>
      <c r="E71" s="81" t="inlineStr">
        <is>
          <t>-</t>
        </is>
      </c>
      <c r="F71" s="82">
        <f>COUNT(B71:E71) / COUNTA(B71:E71)</f>
        <v/>
      </c>
      <c r="G71" s="82">
        <f>1-F71</f>
        <v/>
      </c>
    </row>
    <row r="72">
      <c r="A72" s="40" t="n">
        <v>35643</v>
      </c>
      <c r="B72" s="81" t="inlineStr">
        <is>
          <t>-</t>
        </is>
      </c>
      <c r="C72" s="81" t="inlineStr">
        <is>
          <t>-</t>
        </is>
      </c>
      <c r="D72" s="81" t="inlineStr">
        <is>
          <t>-</t>
        </is>
      </c>
      <c r="E72" s="81" t="inlineStr">
        <is>
          <t>-</t>
        </is>
      </c>
      <c r="F72" s="82">
        <f>COUNT(B72:E72) / COUNTA(B72:E72)</f>
        <v/>
      </c>
      <c r="G72" s="82">
        <f>1-F72</f>
        <v/>
      </c>
    </row>
    <row r="73">
      <c r="A73" s="40" t="n">
        <v>35674</v>
      </c>
      <c r="B73" s="81" t="inlineStr">
        <is>
          <t>-</t>
        </is>
      </c>
      <c r="C73" s="81" t="inlineStr">
        <is>
          <t>-</t>
        </is>
      </c>
      <c r="D73" s="81" t="inlineStr">
        <is>
          <t>-</t>
        </is>
      </c>
      <c r="E73" s="81" t="inlineStr">
        <is>
          <t>-</t>
        </is>
      </c>
      <c r="F73" s="82">
        <f>COUNT(B73:E73) / COUNTA(B73:E73)</f>
        <v/>
      </c>
      <c r="G73" s="82">
        <f>1-F73</f>
        <v/>
      </c>
    </row>
    <row r="74">
      <c r="A74" s="40" t="n">
        <v>35704</v>
      </c>
      <c r="B74" s="81" t="inlineStr">
        <is>
          <t>-</t>
        </is>
      </c>
      <c r="C74" s="81" t="inlineStr">
        <is>
          <t>-</t>
        </is>
      </c>
      <c r="D74" s="81" t="inlineStr">
        <is>
          <t>-</t>
        </is>
      </c>
      <c r="E74" s="81" t="inlineStr">
        <is>
          <t>-</t>
        </is>
      </c>
      <c r="F74" s="82">
        <f>COUNT(B74:E74) / COUNTA(B74:E74)</f>
        <v/>
      </c>
      <c r="G74" s="82">
        <f>1-F74</f>
        <v/>
      </c>
    </row>
    <row r="75">
      <c r="A75" s="40" t="n">
        <v>35735</v>
      </c>
      <c r="B75" s="81" t="inlineStr">
        <is>
          <t>-</t>
        </is>
      </c>
      <c r="C75" s="81" t="inlineStr">
        <is>
          <t>-</t>
        </is>
      </c>
      <c r="D75" s="81" t="inlineStr">
        <is>
          <t>-</t>
        </is>
      </c>
      <c r="E75" s="81" t="inlineStr">
        <is>
          <t>-</t>
        </is>
      </c>
      <c r="F75" s="82">
        <f>COUNT(B75:E75) / COUNTA(B75:E75)</f>
        <v/>
      </c>
      <c r="G75" s="82">
        <f>1-F75</f>
        <v/>
      </c>
    </row>
    <row r="76">
      <c r="A76" s="40" t="n">
        <v>35765</v>
      </c>
      <c r="B76" s="81" t="inlineStr">
        <is>
          <t>-</t>
        </is>
      </c>
      <c r="C76" s="81" t="inlineStr">
        <is>
          <t>-</t>
        </is>
      </c>
      <c r="D76" s="81" t="inlineStr">
        <is>
          <t>-</t>
        </is>
      </c>
      <c r="E76" s="81" t="inlineStr">
        <is>
          <t>-</t>
        </is>
      </c>
      <c r="F76" s="82">
        <f>COUNT(B76:E76) / COUNTA(B76:E76)</f>
        <v/>
      </c>
      <c r="G76" s="82">
        <f>1-F76</f>
        <v/>
      </c>
    </row>
    <row r="77">
      <c r="A77" s="40" t="n">
        <v>35796</v>
      </c>
      <c r="B77" s="81" t="inlineStr">
        <is>
          <t>-</t>
        </is>
      </c>
      <c r="C77" s="81" t="inlineStr">
        <is>
          <t>-</t>
        </is>
      </c>
      <c r="D77" s="81" t="inlineStr">
        <is>
          <t>-</t>
        </is>
      </c>
      <c r="E77" s="81" t="inlineStr">
        <is>
          <t>-</t>
        </is>
      </c>
      <c r="F77" s="82">
        <f>COUNT(B77:E77) / COUNTA(B77:E77)</f>
        <v/>
      </c>
      <c r="G77" s="82">
        <f>1-F77</f>
        <v/>
      </c>
    </row>
    <row r="78">
      <c r="A78" s="40" t="n">
        <v>35827</v>
      </c>
      <c r="B78" s="81" t="inlineStr">
        <is>
          <t>-</t>
        </is>
      </c>
      <c r="C78" s="81" t="inlineStr">
        <is>
          <t>-</t>
        </is>
      </c>
      <c r="D78" s="81" t="inlineStr">
        <is>
          <t>-</t>
        </is>
      </c>
      <c r="E78" s="81" t="inlineStr">
        <is>
          <t>-</t>
        </is>
      </c>
      <c r="F78" s="82">
        <f>COUNT(B78:E78) / COUNTA(B78:E78)</f>
        <v/>
      </c>
      <c r="G78" s="82">
        <f>1-F78</f>
        <v/>
      </c>
    </row>
    <row r="79">
      <c r="A79" s="40" t="n">
        <v>35855</v>
      </c>
      <c r="B79" s="81" t="inlineStr">
        <is>
          <t>-</t>
        </is>
      </c>
      <c r="C79" s="81" t="inlineStr">
        <is>
          <t>-</t>
        </is>
      </c>
      <c r="D79" s="81" t="inlineStr">
        <is>
          <t>-</t>
        </is>
      </c>
      <c r="E79" s="81" t="inlineStr">
        <is>
          <t>-</t>
        </is>
      </c>
      <c r="F79" s="82">
        <f>COUNT(B79:E79) / COUNTA(B79:E79)</f>
        <v/>
      </c>
      <c r="G79" s="82">
        <f>1-F79</f>
        <v/>
      </c>
    </row>
    <row r="80">
      <c r="A80" s="40" t="n">
        <v>35886</v>
      </c>
      <c r="B80" s="81" t="inlineStr">
        <is>
          <t>-</t>
        </is>
      </c>
      <c r="C80" s="81" t="inlineStr">
        <is>
          <t>-</t>
        </is>
      </c>
      <c r="D80" s="81" t="inlineStr">
        <is>
          <t>-</t>
        </is>
      </c>
      <c r="E80" s="81" t="inlineStr">
        <is>
          <t>-</t>
        </is>
      </c>
      <c r="F80" s="82">
        <f>COUNT(B80:E80) / COUNTA(B80:E80)</f>
        <v/>
      </c>
      <c r="G80" s="82">
        <f>1-F80</f>
        <v/>
      </c>
    </row>
    <row r="81">
      <c r="A81" s="40" t="n">
        <v>35916</v>
      </c>
      <c r="B81" s="81" t="inlineStr">
        <is>
          <t>-</t>
        </is>
      </c>
      <c r="C81" s="81" t="inlineStr">
        <is>
          <t>-</t>
        </is>
      </c>
      <c r="D81" s="81" t="inlineStr">
        <is>
          <t>-</t>
        </is>
      </c>
      <c r="E81" s="81" t="inlineStr">
        <is>
          <t>-</t>
        </is>
      </c>
      <c r="F81" s="82">
        <f>COUNT(B81:E81) / COUNTA(B81:E81)</f>
        <v/>
      </c>
      <c r="G81" s="82">
        <f>1-F81</f>
        <v/>
      </c>
    </row>
    <row r="82">
      <c r="A82" s="40" t="n">
        <v>35947</v>
      </c>
      <c r="B82" s="81" t="inlineStr">
        <is>
          <t>-</t>
        </is>
      </c>
      <c r="C82" s="81" t="inlineStr">
        <is>
          <t>-</t>
        </is>
      </c>
      <c r="D82" s="81" t="inlineStr">
        <is>
          <t>-</t>
        </is>
      </c>
      <c r="E82" s="81" t="inlineStr">
        <is>
          <t>-</t>
        </is>
      </c>
      <c r="F82" s="82">
        <f>COUNT(B82:E82) / COUNTA(B82:E82)</f>
        <v/>
      </c>
      <c r="G82" s="82">
        <f>1-F82</f>
        <v/>
      </c>
    </row>
    <row r="83">
      <c r="A83" s="40" t="n">
        <v>35977</v>
      </c>
      <c r="B83" s="81" t="inlineStr">
        <is>
          <t>-</t>
        </is>
      </c>
      <c r="C83" s="81" t="inlineStr">
        <is>
          <t>-</t>
        </is>
      </c>
      <c r="D83" s="81" t="inlineStr">
        <is>
          <t>-</t>
        </is>
      </c>
      <c r="E83" s="81" t="inlineStr">
        <is>
          <t>-</t>
        </is>
      </c>
      <c r="F83" s="82">
        <f>COUNT(B83:E83) / COUNTA(B83:E83)</f>
        <v/>
      </c>
      <c r="G83" s="82">
        <f>1-F83</f>
        <v/>
      </c>
    </row>
    <row r="84">
      <c r="A84" s="40" t="n">
        <v>36008</v>
      </c>
      <c r="B84" s="81" t="inlineStr">
        <is>
          <t>-</t>
        </is>
      </c>
      <c r="C84" s="81" t="inlineStr">
        <is>
          <t>-</t>
        </is>
      </c>
      <c r="D84" s="81" t="inlineStr">
        <is>
          <t>-</t>
        </is>
      </c>
      <c r="E84" s="81" t="inlineStr">
        <is>
          <t>-</t>
        </is>
      </c>
      <c r="F84" s="82">
        <f>COUNT(B84:E84) / COUNTA(B84:E84)</f>
        <v/>
      </c>
      <c r="G84" s="82">
        <f>1-F84</f>
        <v/>
      </c>
    </row>
    <row r="85">
      <c r="A85" s="40" t="n">
        <v>36039</v>
      </c>
      <c r="B85" s="81" t="inlineStr">
        <is>
          <t>-</t>
        </is>
      </c>
      <c r="C85" s="81" t="inlineStr">
        <is>
          <t>-</t>
        </is>
      </c>
      <c r="D85" s="81" t="inlineStr">
        <is>
          <t>-</t>
        </is>
      </c>
      <c r="E85" s="81" t="inlineStr">
        <is>
          <t>-</t>
        </is>
      </c>
      <c r="F85" s="82">
        <f>COUNT(B85:E85) / COUNTA(B85:E85)</f>
        <v/>
      </c>
      <c r="G85" s="82">
        <f>1-F85</f>
        <v/>
      </c>
    </row>
    <row r="86">
      <c r="A86" s="40" t="n">
        <v>36069</v>
      </c>
      <c r="B86" s="81" t="inlineStr">
        <is>
          <t>-</t>
        </is>
      </c>
      <c r="C86" s="81" t="inlineStr">
        <is>
          <t>-</t>
        </is>
      </c>
      <c r="D86" s="81" t="inlineStr">
        <is>
          <t>-</t>
        </is>
      </c>
      <c r="E86" s="81" t="inlineStr">
        <is>
          <t>-</t>
        </is>
      </c>
      <c r="F86" s="82">
        <f>COUNT(B86:E86) / COUNTA(B86:E86)</f>
        <v/>
      </c>
      <c r="G86" s="82">
        <f>1-F86</f>
        <v/>
      </c>
    </row>
    <row r="87">
      <c r="A87" s="40" t="n">
        <v>36100</v>
      </c>
      <c r="B87" s="81" t="inlineStr">
        <is>
          <t>-</t>
        </is>
      </c>
      <c r="C87" s="81" t="inlineStr">
        <is>
          <t>-</t>
        </is>
      </c>
      <c r="D87" s="81" t="inlineStr">
        <is>
          <t>-</t>
        </is>
      </c>
      <c r="E87" s="81" t="inlineStr">
        <is>
          <t>-</t>
        </is>
      </c>
      <c r="F87" s="82">
        <f>COUNT(B87:E87) / COUNTA(B87:E87)</f>
        <v/>
      </c>
      <c r="G87" s="82">
        <f>1-F87</f>
        <v/>
      </c>
    </row>
    <row r="88">
      <c r="A88" s="40" t="n">
        <v>36130</v>
      </c>
      <c r="B88" s="81" t="inlineStr">
        <is>
          <t>-</t>
        </is>
      </c>
      <c r="C88" s="81" t="inlineStr">
        <is>
          <t>-</t>
        </is>
      </c>
      <c r="D88" s="81" t="inlineStr">
        <is>
          <t>-</t>
        </is>
      </c>
      <c r="E88" s="81" t="inlineStr">
        <is>
          <t>-</t>
        </is>
      </c>
      <c r="F88" s="82">
        <f>COUNT(B88:E88) / COUNTA(B88:E88)</f>
        <v/>
      </c>
      <c r="G88" s="82">
        <f>1-F88</f>
        <v/>
      </c>
    </row>
    <row r="89">
      <c r="A89" s="40" t="n">
        <v>36161</v>
      </c>
      <c r="B89" s="81" t="inlineStr">
        <is>
          <t>-</t>
        </is>
      </c>
      <c r="C89" s="81" t="inlineStr">
        <is>
          <t>-</t>
        </is>
      </c>
      <c r="D89" s="81" t="inlineStr">
        <is>
          <t>-</t>
        </is>
      </c>
      <c r="E89" s="81" t="inlineStr">
        <is>
          <t>-</t>
        </is>
      </c>
      <c r="F89" s="82">
        <f>COUNT(B89:E89) / COUNTA(B89:E89)</f>
        <v/>
      </c>
      <c r="G89" s="82">
        <f>1-F89</f>
        <v/>
      </c>
    </row>
    <row r="90">
      <c r="A90" s="40" t="n">
        <v>36192</v>
      </c>
      <c r="B90" s="81" t="inlineStr">
        <is>
          <t>-</t>
        </is>
      </c>
      <c r="C90" s="81" t="inlineStr">
        <is>
          <t>-</t>
        </is>
      </c>
      <c r="D90" s="81" t="inlineStr">
        <is>
          <t>-</t>
        </is>
      </c>
      <c r="E90" s="81" t="inlineStr">
        <is>
          <t>-</t>
        </is>
      </c>
      <c r="F90" s="82">
        <f>COUNT(B90:E90) / COUNTA(B90:E90)</f>
        <v/>
      </c>
      <c r="G90" s="82">
        <f>1-F90</f>
        <v/>
      </c>
    </row>
    <row r="91">
      <c r="A91" s="40" t="n">
        <v>36220</v>
      </c>
      <c r="B91" s="81" t="inlineStr">
        <is>
          <t>-</t>
        </is>
      </c>
      <c r="C91" s="81" t="inlineStr">
        <is>
          <t>-</t>
        </is>
      </c>
      <c r="D91" s="81" t="inlineStr">
        <is>
          <t>-</t>
        </is>
      </c>
      <c r="E91" s="81" t="inlineStr">
        <is>
          <t>-</t>
        </is>
      </c>
      <c r="F91" s="82">
        <f>COUNT(B91:E91) / COUNTA(B91:E91)</f>
        <v/>
      </c>
      <c r="G91" s="82">
        <f>1-F91</f>
        <v/>
      </c>
    </row>
    <row r="92">
      <c r="A92" s="40" t="n">
        <v>36251</v>
      </c>
      <c r="B92" s="81" t="inlineStr">
        <is>
          <t>-</t>
        </is>
      </c>
      <c r="C92" s="81" t="inlineStr">
        <is>
          <t>-</t>
        </is>
      </c>
      <c r="D92" s="81" t="inlineStr">
        <is>
          <t>-</t>
        </is>
      </c>
      <c r="E92" s="81" t="inlineStr">
        <is>
          <t>-</t>
        </is>
      </c>
      <c r="F92" s="82">
        <f>COUNT(B92:E92) / COUNTA(B92:E92)</f>
        <v/>
      </c>
      <c r="G92" s="82">
        <f>1-F92</f>
        <v/>
      </c>
    </row>
    <row r="93">
      <c r="A93" s="40" t="n">
        <v>36281</v>
      </c>
      <c r="B93" s="81" t="inlineStr">
        <is>
          <t>-</t>
        </is>
      </c>
      <c r="C93" s="81" t="inlineStr">
        <is>
          <t>-</t>
        </is>
      </c>
      <c r="D93" s="81" t="inlineStr">
        <is>
          <t>-</t>
        </is>
      </c>
      <c r="E93" s="81" t="inlineStr">
        <is>
          <t>-</t>
        </is>
      </c>
      <c r="F93" s="82">
        <f>COUNT(B93:E93) / COUNTA(B93:E93)</f>
        <v/>
      </c>
      <c r="G93" s="82">
        <f>1-F93</f>
        <v/>
      </c>
    </row>
    <row r="94">
      <c r="A94" s="40" t="n">
        <v>36312</v>
      </c>
      <c r="B94" s="81" t="inlineStr">
        <is>
          <t>-</t>
        </is>
      </c>
      <c r="C94" s="81" t="inlineStr">
        <is>
          <t>-</t>
        </is>
      </c>
      <c r="D94" s="81" t="inlineStr">
        <is>
          <t>-</t>
        </is>
      </c>
      <c r="E94" s="81" t="inlineStr">
        <is>
          <t>-</t>
        </is>
      </c>
      <c r="F94" s="82">
        <f>COUNT(B94:E94) / COUNTA(B94:E94)</f>
        <v/>
      </c>
      <c r="G94" s="82">
        <f>1-F94</f>
        <v/>
      </c>
    </row>
    <row r="95">
      <c r="A95" s="40" t="n">
        <v>36342</v>
      </c>
      <c r="B95" s="81" t="inlineStr">
        <is>
          <t>-</t>
        </is>
      </c>
      <c r="C95" s="81" t="inlineStr">
        <is>
          <t>-</t>
        </is>
      </c>
      <c r="D95" s="81" t="inlineStr">
        <is>
          <t>-</t>
        </is>
      </c>
      <c r="E95" s="81" t="inlineStr">
        <is>
          <t>-</t>
        </is>
      </c>
      <c r="F95" s="82">
        <f>COUNT(B95:E95) / COUNTA(B95:E95)</f>
        <v/>
      </c>
      <c r="G95" s="82">
        <f>1-F95</f>
        <v/>
      </c>
    </row>
    <row r="96">
      <c r="A96" s="40" t="n">
        <v>36373</v>
      </c>
      <c r="B96" s="81" t="inlineStr">
        <is>
          <t>-</t>
        </is>
      </c>
      <c r="C96" s="81" t="inlineStr">
        <is>
          <t>-</t>
        </is>
      </c>
      <c r="D96" s="81" t="inlineStr">
        <is>
          <t>-</t>
        </is>
      </c>
      <c r="E96" s="81" t="inlineStr">
        <is>
          <t>-</t>
        </is>
      </c>
      <c r="F96" s="82">
        <f>COUNT(B96:E96) / COUNTA(B96:E96)</f>
        <v/>
      </c>
      <c r="G96" s="82">
        <f>1-F96</f>
        <v/>
      </c>
    </row>
    <row r="97">
      <c r="A97" s="40" t="n">
        <v>36404</v>
      </c>
      <c r="B97" s="81" t="inlineStr">
        <is>
          <t>-</t>
        </is>
      </c>
      <c r="C97" s="81" t="inlineStr">
        <is>
          <t>-</t>
        </is>
      </c>
      <c r="D97" s="81" t="inlineStr">
        <is>
          <t>-</t>
        </is>
      </c>
      <c r="E97" s="81" t="inlineStr">
        <is>
          <t>-</t>
        </is>
      </c>
      <c r="F97" s="82">
        <f>COUNT(B97:E97) / COUNTA(B97:E97)</f>
        <v/>
      </c>
      <c r="G97" s="82">
        <f>1-F97</f>
        <v/>
      </c>
    </row>
    <row r="98">
      <c r="A98" s="40" t="n">
        <v>36434</v>
      </c>
      <c r="B98" s="81" t="inlineStr">
        <is>
          <t>-</t>
        </is>
      </c>
      <c r="C98" s="81" t="inlineStr">
        <is>
          <t>-</t>
        </is>
      </c>
      <c r="D98" s="81" t="inlineStr">
        <is>
          <t>-</t>
        </is>
      </c>
      <c r="E98" s="81" t="inlineStr">
        <is>
          <t>-</t>
        </is>
      </c>
      <c r="F98" s="82">
        <f>COUNT(B98:E98) / COUNTA(B98:E98)</f>
        <v/>
      </c>
      <c r="G98" s="82">
        <f>1-F98</f>
        <v/>
      </c>
    </row>
    <row r="99">
      <c r="A99" s="40" t="n">
        <v>36465</v>
      </c>
      <c r="B99" s="81" t="inlineStr">
        <is>
          <t>-</t>
        </is>
      </c>
      <c r="C99" s="81" t="inlineStr">
        <is>
          <t>-</t>
        </is>
      </c>
      <c r="D99" s="81" t="inlineStr">
        <is>
          <t>-</t>
        </is>
      </c>
      <c r="E99" s="81" t="inlineStr">
        <is>
          <t>-</t>
        </is>
      </c>
      <c r="F99" s="82">
        <f>COUNT(B99:E99) / COUNTA(B99:E99)</f>
        <v/>
      </c>
      <c r="G99" s="82">
        <f>1-F99</f>
        <v/>
      </c>
    </row>
    <row r="100">
      <c r="A100" s="40" t="n">
        <v>36495</v>
      </c>
      <c r="B100" s="81" t="inlineStr">
        <is>
          <t>-</t>
        </is>
      </c>
      <c r="C100" s="81" t="inlineStr">
        <is>
          <t>-</t>
        </is>
      </c>
      <c r="D100" s="81" t="inlineStr">
        <is>
          <t>-</t>
        </is>
      </c>
      <c r="E100" s="81" t="inlineStr">
        <is>
          <t>-</t>
        </is>
      </c>
      <c r="F100" s="82">
        <f>COUNT(B100:E100) / COUNTA(B100:E100)</f>
        <v/>
      </c>
      <c r="G100" s="82">
        <f>1-F100</f>
        <v/>
      </c>
    </row>
    <row r="101">
      <c r="A101" s="40" t="n">
        <v>36526</v>
      </c>
      <c r="B101" s="81" t="inlineStr">
        <is>
          <t>-</t>
        </is>
      </c>
      <c r="C101" s="81" t="inlineStr">
        <is>
          <t>-</t>
        </is>
      </c>
      <c r="D101" s="81" t="inlineStr">
        <is>
          <t>-</t>
        </is>
      </c>
      <c r="E101" s="81" t="inlineStr">
        <is>
          <t>-</t>
        </is>
      </c>
      <c r="F101" s="82">
        <f>COUNT(B101:E101) / COUNTA(B101:E101)</f>
        <v/>
      </c>
      <c r="G101" s="82">
        <f>1-F101</f>
        <v/>
      </c>
    </row>
    <row r="102">
      <c r="A102" s="40" t="n">
        <v>36557</v>
      </c>
      <c r="B102" s="81" t="inlineStr">
        <is>
          <t>-</t>
        </is>
      </c>
      <c r="C102" s="81" t="inlineStr">
        <is>
          <t>-</t>
        </is>
      </c>
      <c r="D102" s="81" t="inlineStr">
        <is>
          <t>-</t>
        </is>
      </c>
      <c r="E102" s="81" t="inlineStr">
        <is>
          <t>-</t>
        </is>
      </c>
      <c r="F102" s="82">
        <f>COUNT(B102:E102) / COUNTA(B102:E102)</f>
        <v/>
      </c>
      <c r="G102" s="82">
        <f>1-F102</f>
        <v/>
      </c>
    </row>
    <row r="103">
      <c r="A103" s="40" t="n">
        <v>36586</v>
      </c>
      <c r="B103" s="81" t="inlineStr">
        <is>
          <t>-</t>
        </is>
      </c>
      <c r="C103" s="81" t="inlineStr">
        <is>
          <t>-</t>
        </is>
      </c>
      <c r="D103" s="81" t="inlineStr">
        <is>
          <t>-</t>
        </is>
      </c>
      <c r="E103" s="81" t="inlineStr">
        <is>
          <t>-</t>
        </is>
      </c>
      <c r="F103" s="82">
        <f>COUNT(B103:E103) / COUNTA(B103:E103)</f>
        <v/>
      </c>
      <c r="G103" s="82">
        <f>1-F103</f>
        <v/>
      </c>
    </row>
    <row r="104">
      <c r="A104" s="40" t="n">
        <v>36617</v>
      </c>
      <c r="B104" s="81" t="inlineStr">
        <is>
          <t>-</t>
        </is>
      </c>
      <c r="C104" s="81" t="inlineStr">
        <is>
          <t>-</t>
        </is>
      </c>
      <c r="D104" s="81" t="inlineStr">
        <is>
          <t>-</t>
        </is>
      </c>
      <c r="E104" s="81" t="inlineStr">
        <is>
          <t>-</t>
        </is>
      </c>
      <c r="F104" s="82">
        <f>COUNT(B104:E104) / COUNTA(B104:E104)</f>
        <v/>
      </c>
      <c r="G104" s="82">
        <f>1-F104</f>
        <v/>
      </c>
    </row>
    <row r="105">
      <c r="A105" s="40" t="n">
        <v>36647</v>
      </c>
      <c r="B105" s="81" t="inlineStr">
        <is>
          <t>-</t>
        </is>
      </c>
      <c r="C105" s="81" t="inlineStr">
        <is>
          <t>-</t>
        </is>
      </c>
      <c r="D105" s="81" t="inlineStr">
        <is>
          <t>-</t>
        </is>
      </c>
      <c r="E105" s="81" t="inlineStr">
        <is>
          <t>-</t>
        </is>
      </c>
      <c r="F105" s="82">
        <f>COUNT(B105:E105) / COUNTA(B105:E105)</f>
        <v/>
      </c>
      <c r="G105" s="82">
        <f>1-F105</f>
        <v/>
      </c>
    </row>
    <row r="106">
      <c r="A106" s="40" t="n">
        <v>36678</v>
      </c>
      <c r="B106" s="81" t="inlineStr">
        <is>
          <t>-</t>
        </is>
      </c>
      <c r="C106" s="81" t="inlineStr">
        <is>
          <t>-</t>
        </is>
      </c>
      <c r="D106" s="81" t="inlineStr">
        <is>
          <t>-</t>
        </is>
      </c>
      <c r="E106" s="81" t="inlineStr">
        <is>
          <t>-</t>
        </is>
      </c>
      <c r="F106" s="82">
        <f>COUNT(B106:E106) / COUNTA(B106:E106)</f>
        <v/>
      </c>
      <c r="G106" s="82">
        <f>1-F106</f>
        <v/>
      </c>
    </row>
    <row r="107">
      <c r="A107" s="40" t="n">
        <v>36708</v>
      </c>
      <c r="B107" s="81" t="inlineStr">
        <is>
          <t>-</t>
        </is>
      </c>
      <c r="C107" s="81" t="inlineStr">
        <is>
          <t>-</t>
        </is>
      </c>
      <c r="D107" s="81" t="inlineStr">
        <is>
          <t>-</t>
        </is>
      </c>
      <c r="E107" s="81" t="inlineStr">
        <is>
          <t>-</t>
        </is>
      </c>
      <c r="F107" s="82">
        <f>COUNT(B107:E107) / COUNTA(B107:E107)</f>
        <v/>
      </c>
      <c r="G107" s="82">
        <f>1-F107</f>
        <v/>
      </c>
    </row>
    <row r="108">
      <c r="A108" s="40" t="n">
        <v>36739</v>
      </c>
      <c r="B108" s="81" t="inlineStr">
        <is>
          <t>-</t>
        </is>
      </c>
      <c r="C108" s="81" t="inlineStr">
        <is>
          <t>-</t>
        </is>
      </c>
      <c r="D108" s="81" t="inlineStr">
        <is>
          <t>-</t>
        </is>
      </c>
      <c r="E108" s="81" t="inlineStr">
        <is>
          <t>-</t>
        </is>
      </c>
      <c r="F108" s="82">
        <f>COUNT(B108:E108) / COUNTA(B108:E108)</f>
        <v/>
      </c>
      <c r="G108" s="82">
        <f>1-F108</f>
        <v/>
      </c>
    </row>
    <row r="109">
      <c r="A109" s="40" t="n">
        <v>36770</v>
      </c>
      <c r="B109" s="81" t="inlineStr">
        <is>
          <t>-</t>
        </is>
      </c>
      <c r="C109" s="81" t="inlineStr">
        <is>
          <t>-</t>
        </is>
      </c>
      <c r="D109" s="81" t="inlineStr">
        <is>
          <t>-</t>
        </is>
      </c>
      <c r="E109" s="81" t="inlineStr">
        <is>
          <t>-</t>
        </is>
      </c>
      <c r="F109" s="82">
        <f>COUNT(B109:E109) / COUNTA(B109:E109)</f>
        <v/>
      </c>
      <c r="G109" s="82">
        <f>1-F109</f>
        <v/>
      </c>
    </row>
    <row r="110">
      <c r="A110" s="40" t="n">
        <v>36800</v>
      </c>
      <c r="B110" s="81" t="inlineStr">
        <is>
          <t>-</t>
        </is>
      </c>
      <c r="C110" s="81" t="inlineStr">
        <is>
          <t>-</t>
        </is>
      </c>
      <c r="D110" s="81" t="inlineStr">
        <is>
          <t>-</t>
        </is>
      </c>
      <c r="E110" s="81" t="inlineStr">
        <is>
          <t>-</t>
        </is>
      </c>
      <c r="F110" s="82">
        <f>COUNT(B110:E110) / COUNTA(B110:E110)</f>
        <v/>
      </c>
      <c r="G110" s="82">
        <f>1-F110</f>
        <v/>
      </c>
    </row>
    <row r="111">
      <c r="A111" s="40" t="n">
        <v>36831</v>
      </c>
      <c r="B111" s="81" t="inlineStr">
        <is>
          <t>-</t>
        </is>
      </c>
      <c r="C111" s="81" t="inlineStr">
        <is>
          <t>-</t>
        </is>
      </c>
      <c r="D111" s="81" t="inlineStr">
        <is>
          <t>-</t>
        </is>
      </c>
      <c r="E111" s="81" t="inlineStr">
        <is>
          <t>-</t>
        </is>
      </c>
      <c r="F111" s="82">
        <f>COUNT(B111:E111) / COUNTA(B111:E111)</f>
        <v/>
      </c>
      <c r="G111" s="82">
        <f>1-F111</f>
        <v/>
      </c>
    </row>
    <row r="112">
      <c r="A112" s="40" t="n">
        <v>36861</v>
      </c>
      <c r="B112" s="81" t="inlineStr">
        <is>
          <t>-</t>
        </is>
      </c>
      <c r="C112" s="81" t="inlineStr">
        <is>
          <t>-</t>
        </is>
      </c>
      <c r="D112" s="81" t="inlineStr">
        <is>
          <t>-</t>
        </is>
      </c>
      <c r="E112" s="81" t="inlineStr">
        <is>
          <t>-</t>
        </is>
      </c>
      <c r="F112" s="82">
        <f>COUNT(B112:E112) / COUNTA(B112:E112)</f>
        <v/>
      </c>
      <c r="G112" s="82">
        <f>1-F112</f>
        <v/>
      </c>
    </row>
    <row r="113">
      <c r="A113" s="40" t="n">
        <v>36892</v>
      </c>
      <c r="B113" s="81" t="inlineStr">
        <is>
          <t>-</t>
        </is>
      </c>
      <c r="C113" s="81" t="inlineStr">
        <is>
          <t>-</t>
        </is>
      </c>
      <c r="D113" s="81" t="inlineStr">
        <is>
          <t>-</t>
        </is>
      </c>
      <c r="E113" s="81" t="inlineStr">
        <is>
          <t>-</t>
        </is>
      </c>
      <c r="F113" s="82">
        <f>COUNT(B113:E113) / COUNTA(B113:E113)</f>
        <v/>
      </c>
      <c r="G113" s="82">
        <f>1-F113</f>
        <v/>
      </c>
    </row>
    <row r="114">
      <c r="A114" s="40" t="n">
        <v>36923</v>
      </c>
      <c r="B114" s="81" t="inlineStr">
        <is>
          <t>-</t>
        </is>
      </c>
      <c r="C114" s="81" t="inlineStr">
        <is>
          <t>-</t>
        </is>
      </c>
      <c r="D114" s="81" t="inlineStr">
        <is>
          <t>-</t>
        </is>
      </c>
      <c r="E114" s="81" t="inlineStr">
        <is>
          <t>-</t>
        </is>
      </c>
      <c r="F114" s="82">
        <f>COUNT(B114:E114) / COUNTA(B114:E114)</f>
        <v/>
      </c>
      <c r="G114" s="82">
        <f>1-F114</f>
        <v/>
      </c>
    </row>
    <row r="115">
      <c r="A115" s="40" t="n">
        <v>36951</v>
      </c>
      <c r="B115" s="81" t="inlineStr">
        <is>
          <t>-</t>
        </is>
      </c>
      <c r="C115" s="81" t="inlineStr">
        <is>
          <t>-</t>
        </is>
      </c>
      <c r="D115" s="81" t="inlineStr">
        <is>
          <t>-</t>
        </is>
      </c>
      <c r="E115" s="81" t="inlineStr">
        <is>
          <t>-</t>
        </is>
      </c>
      <c r="F115" s="82">
        <f>COUNT(B115:E115) / COUNTA(B115:E115)</f>
        <v/>
      </c>
      <c r="G115" s="82">
        <f>1-F115</f>
        <v/>
      </c>
    </row>
    <row r="116">
      <c r="A116" s="40" t="n">
        <v>36982</v>
      </c>
      <c r="B116" s="81" t="inlineStr">
        <is>
          <t>-</t>
        </is>
      </c>
      <c r="C116" s="81" t="inlineStr">
        <is>
          <t>-</t>
        </is>
      </c>
      <c r="D116" s="81" t="inlineStr">
        <is>
          <t>-</t>
        </is>
      </c>
      <c r="E116" s="81" t="inlineStr">
        <is>
          <t>-</t>
        </is>
      </c>
      <c r="F116" s="82">
        <f>COUNT(B116:E116) / COUNTA(B116:E116)</f>
        <v/>
      </c>
      <c r="G116" s="82">
        <f>1-F116</f>
        <v/>
      </c>
    </row>
    <row r="117">
      <c r="A117" s="40" t="n">
        <v>37012</v>
      </c>
      <c r="B117" s="81" t="inlineStr">
        <is>
          <t>-</t>
        </is>
      </c>
      <c r="C117" s="81" t="inlineStr">
        <is>
          <t>-</t>
        </is>
      </c>
      <c r="D117" s="81" t="inlineStr">
        <is>
          <t>-</t>
        </is>
      </c>
      <c r="E117" s="81" t="inlineStr">
        <is>
          <t>-</t>
        </is>
      </c>
      <c r="F117" s="82">
        <f>COUNT(B117:E117) / COUNTA(B117:E117)</f>
        <v/>
      </c>
      <c r="G117" s="82">
        <f>1-F117</f>
        <v/>
      </c>
    </row>
    <row r="118">
      <c r="A118" s="40" t="n">
        <v>37043</v>
      </c>
      <c r="B118" s="81" t="inlineStr">
        <is>
          <t>-</t>
        </is>
      </c>
      <c r="C118" s="81" t="inlineStr">
        <is>
          <t>-</t>
        </is>
      </c>
      <c r="D118" s="81" t="inlineStr">
        <is>
          <t>-</t>
        </is>
      </c>
      <c r="E118" s="81" t="inlineStr">
        <is>
          <t>-</t>
        </is>
      </c>
      <c r="F118" s="82">
        <f>COUNT(B118:E118) / COUNTA(B118:E118)</f>
        <v/>
      </c>
      <c r="G118" s="82">
        <f>1-F118</f>
        <v/>
      </c>
    </row>
    <row r="119">
      <c r="A119" s="40" t="n">
        <v>37073</v>
      </c>
      <c r="B119" s="81" t="inlineStr">
        <is>
          <t>-</t>
        </is>
      </c>
      <c r="C119" s="81" t="inlineStr">
        <is>
          <t>-</t>
        </is>
      </c>
      <c r="D119" s="81" t="inlineStr">
        <is>
          <t>-</t>
        </is>
      </c>
      <c r="E119" s="81" t="inlineStr">
        <is>
          <t>-</t>
        </is>
      </c>
      <c r="F119" s="82">
        <f>COUNT(B119:E119) / COUNTA(B119:E119)</f>
        <v/>
      </c>
      <c r="G119" s="82">
        <f>1-F119</f>
        <v/>
      </c>
    </row>
    <row r="120">
      <c r="A120" s="40" t="n">
        <v>37104</v>
      </c>
      <c r="B120" s="81" t="inlineStr">
        <is>
          <t>-</t>
        </is>
      </c>
      <c r="C120" s="81" t="inlineStr">
        <is>
          <t>-</t>
        </is>
      </c>
      <c r="D120" s="81" t="inlineStr">
        <is>
          <t>-</t>
        </is>
      </c>
      <c r="E120" s="81" t="inlineStr">
        <is>
          <t>-</t>
        </is>
      </c>
      <c r="F120" s="82">
        <f>COUNT(B120:E120) / COUNTA(B120:E120)</f>
        <v/>
      </c>
      <c r="G120" s="82">
        <f>1-F120</f>
        <v/>
      </c>
    </row>
    <row r="121">
      <c r="A121" s="40" t="n">
        <v>37135</v>
      </c>
      <c r="B121" s="81" t="inlineStr">
        <is>
          <t>-</t>
        </is>
      </c>
      <c r="C121" s="81" t="inlineStr">
        <is>
          <t>-</t>
        </is>
      </c>
      <c r="D121" s="81" t="inlineStr">
        <is>
          <t>-</t>
        </is>
      </c>
      <c r="E121" s="81" t="inlineStr">
        <is>
          <t>-</t>
        </is>
      </c>
      <c r="F121" s="82">
        <f>COUNT(B121:E121) / COUNTA(B121:E121)</f>
        <v/>
      </c>
      <c r="G121" s="82">
        <f>1-F121</f>
        <v/>
      </c>
    </row>
    <row r="122">
      <c r="A122" s="40" t="n">
        <v>37165</v>
      </c>
      <c r="B122" s="81" t="inlineStr">
        <is>
          <t>-</t>
        </is>
      </c>
      <c r="C122" s="81" t="inlineStr">
        <is>
          <t>-</t>
        </is>
      </c>
      <c r="D122" s="81" t="inlineStr">
        <is>
          <t>-</t>
        </is>
      </c>
      <c r="E122" s="81" t="inlineStr">
        <is>
          <t>-</t>
        </is>
      </c>
      <c r="F122" s="82">
        <f>COUNT(B122:E122) / COUNTA(B122:E122)</f>
        <v/>
      </c>
      <c r="G122" s="82">
        <f>1-F122</f>
        <v/>
      </c>
    </row>
    <row r="123">
      <c r="A123" s="40" t="n">
        <v>37196</v>
      </c>
      <c r="B123" s="81" t="inlineStr">
        <is>
          <t>-</t>
        </is>
      </c>
      <c r="C123" s="81" t="inlineStr">
        <is>
          <t>-</t>
        </is>
      </c>
      <c r="D123" s="81" t="inlineStr">
        <is>
          <t>-</t>
        </is>
      </c>
      <c r="E123" s="81" t="inlineStr">
        <is>
          <t>-</t>
        </is>
      </c>
      <c r="F123" s="82">
        <f>COUNT(B123:E123) / COUNTA(B123:E123)</f>
        <v/>
      </c>
      <c r="G123" s="82">
        <f>1-F123</f>
        <v/>
      </c>
    </row>
    <row r="124">
      <c r="A124" s="40" t="n">
        <v>37226</v>
      </c>
      <c r="B124" s="81" t="inlineStr">
        <is>
          <t>-</t>
        </is>
      </c>
      <c r="C124" s="81" t="inlineStr">
        <is>
          <t>-</t>
        </is>
      </c>
      <c r="D124" s="81" t="inlineStr">
        <is>
          <t>-</t>
        </is>
      </c>
      <c r="E124" s="81" t="inlineStr">
        <is>
          <t>-</t>
        </is>
      </c>
      <c r="F124" s="82">
        <f>COUNT(B124:E124) / COUNTA(B124:E124)</f>
        <v/>
      </c>
      <c r="G124" s="82">
        <f>1-F124</f>
        <v/>
      </c>
    </row>
    <row r="125">
      <c r="A125" s="40" t="n">
        <v>37257</v>
      </c>
      <c r="B125" s="81" t="inlineStr">
        <is>
          <t>-</t>
        </is>
      </c>
      <c r="C125" s="81" t="inlineStr">
        <is>
          <t>-</t>
        </is>
      </c>
      <c r="D125" s="81" t="inlineStr">
        <is>
          <t>-</t>
        </is>
      </c>
      <c r="E125" s="81" t="inlineStr">
        <is>
          <t>-</t>
        </is>
      </c>
      <c r="F125" s="82">
        <f>COUNT(B125:E125) / COUNTA(B125:E125)</f>
        <v/>
      </c>
      <c r="G125" s="82">
        <f>1-F125</f>
        <v/>
      </c>
    </row>
    <row r="126">
      <c r="A126" s="40" t="n">
        <v>37288</v>
      </c>
      <c r="B126" s="81" t="inlineStr">
        <is>
          <t>-</t>
        </is>
      </c>
      <c r="C126" s="81" t="inlineStr">
        <is>
          <t>-</t>
        </is>
      </c>
      <c r="D126" s="81" t="inlineStr">
        <is>
          <t>-</t>
        </is>
      </c>
      <c r="E126" s="81" t="inlineStr">
        <is>
          <t>-</t>
        </is>
      </c>
      <c r="F126" s="82">
        <f>COUNT(B126:E126) / COUNTA(B126:E126)</f>
        <v/>
      </c>
      <c r="G126" s="82">
        <f>1-F126</f>
        <v/>
      </c>
    </row>
    <row r="127">
      <c r="A127" s="40" t="n">
        <v>37316</v>
      </c>
      <c r="B127" s="81" t="inlineStr">
        <is>
          <t>-</t>
        </is>
      </c>
      <c r="C127" s="81" t="inlineStr">
        <is>
          <t>-</t>
        </is>
      </c>
      <c r="D127" s="81" t="inlineStr">
        <is>
          <t>-</t>
        </is>
      </c>
      <c r="E127" s="81" t="inlineStr">
        <is>
          <t>-</t>
        </is>
      </c>
      <c r="F127" s="82">
        <f>COUNT(B127:E127) / COUNTA(B127:E127)</f>
        <v/>
      </c>
      <c r="G127" s="82">
        <f>1-F127</f>
        <v/>
      </c>
    </row>
    <row r="128">
      <c r="A128" s="40" t="n">
        <v>37347</v>
      </c>
      <c r="B128" s="81" t="inlineStr">
        <is>
          <t>-</t>
        </is>
      </c>
      <c r="C128" s="81" t="inlineStr">
        <is>
          <t>-</t>
        </is>
      </c>
      <c r="D128" s="81" t="inlineStr">
        <is>
          <t>-</t>
        </is>
      </c>
      <c r="E128" s="81" t="inlineStr">
        <is>
          <t>-</t>
        </is>
      </c>
      <c r="F128" s="82">
        <f>COUNT(B128:E128) / COUNTA(B128:E128)</f>
        <v/>
      </c>
      <c r="G128" s="82">
        <f>1-F128</f>
        <v/>
      </c>
    </row>
    <row r="129">
      <c r="A129" s="40" t="n">
        <v>37377</v>
      </c>
      <c r="B129" s="81" t="inlineStr">
        <is>
          <t>-</t>
        </is>
      </c>
      <c r="C129" s="81" t="inlineStr">
        <is>
          <t>-</t>
        </is>
      </c>
      <c r="D129" s="81" t="inlineStr">
        <is>
          <t>-</t>
        </is>
      </c>
      <c r="E129" s="81" t="inlineStr">
        <is>
          <t>-</t>
        </is>
      </c>
      <c r="F129" s="82">
        <f>COUNT(B129:E129) / COUNTA(B129:E129)</f>
        <v/>
      </c>
      <c r="G129" s="82">
        <f>1-F129</f>
        <v/>
      </c>
    </row>
    <row r="130">
      <c r="A130" s="40" t="n">
        <v>37408</v>
      </c>
      <c r="B130" s="81" t="inlineStr">
        <is>
          <t>-</t>
        </is>
      </c>
      <c r="C130" s="81" t="inlineStr">
        <is>
          <t>-</t>
        </is>
      </c>
      <c r="D130" s="81" t="inlineStr">
        <is>
          <t>-</t>
        </is>
      </c>
      <c r="E130" s="81" t="inlineStr">
        <is>
          <t>-</t>
        </is>
      </c>
      <c r="F130" s="82">
        <f>COUNT(B130:E130) / COUNTA(B130:E130)</f>
        <v/>
      </c>
      <c r="G130" s="82">
        <f>1-F130</f>
        <v/>
      </c>
    </row>
    <row r="131">
      <c r="A131" s="40" t="n">
        <v>37438</v>
      </c>
      <c r="B131" s="81" t="inlineStr">
        <is>
          <t>-</t>
        </is>
      </c>
      <c r="C131" s="81" t="inlineStr">
        <is>
          <t>-</t>
        </is>
      </c>
      <c r="D131" s="81" t="inlineStr">
        <is>
          <t>-</t>
        </is>
      </c>
      <c r="E131" s="81" t="inlineStr">
        <is>
          <t>-</t>
        </is>
      </c>
      <c r="F131" s="82">
        <f>COUNT(B131:E131) / COUNTA(B131:E131)</f>
        <v/>
      </c>
      <c r="G131" s="82">
        <f>1-F131</f>
        <v/>
      </c>
    </row>
    <row r="132">
      <c r="A132" s="40" t="n">
        <v>37469</v>
      </c>
      <c r="B132" s="81" t="inlineStr">
        <is>
          <t>-</t>
        </is>
      </c>
      <c r="C132" s="81" t="inlineStr">
        <is>
          <t>-</t>
        </is>
      </c>
      <c r="D132" s="81" t="inlineStr">
        <is>
          <t>-</t>
        </is>
      </c>
      <c r="E132" s="81" t="inlineStr">
        <is>
          <t>-</t>
        </is>
      </c>
      <c r="F132" s="82">
        <f>COUNT(B132:E132) / COUNTA(B132:E132)</f>
        <v/>
      </c>
      <c r="G132" s="82">
        <f>1-F132</f>
        <v/>
      </c>
    </row>
    <row r="133">
      <c r="A133" s="40" t="n">
        <v>37500</v>
      </c>
      <c r="B133" s="81" t="inlineStr">
        <is>
          <t>-</t>
        </is>
      </c>
      <c r="C133" s="81" t="inlineStr">
        <is>
          <t>-</t>
        </is>
      </c>
      <c r="D133" s="81" t="inlineStr">
        <is>
          <t>-</t>
        </is>
      </c>
      <c r="E133" s="81" t="inlineStr">
        <is>
          <t>-</t>
        </is>
      </c>
      <c r="F133" s="82">
        <f>COUNT(B133:E133) / COUNTA(B133:E133)</f>
        <v/>
      </c>
      <c r="G133" s="82">
        <f>1-F133</f>
        <v/>
      </c>
    </row>
    <row r="134">
      <c r="A134" s="40" t="n">
        <v>37530</v>
      </c>
      <c r="B134" s="81" t="inlineStr">
        <is>
          <t>-</t>
        </is>
      </c>
      <c r="C134" s="81" t="inlineStr">
        <is>
          <t>-</t>
        </is>
      </c>
      <c r="D134" s="81" t="inlineStr">
        <is>
          <t>-</t>
        </is>
      </c>
      <c r="E134" s="81" t="inlineStr">
        <is>
          <t>-</t>
        </is>
      </c>
      <c r="F134" s="82">
        <f>COUNT(B134:E134) / COUNTA(B134:E134)</f>
        <v/>
      </c>
      <c r="G134" s="82">
        <f>1-F134</f>
        <v/>
      </c>
    </row>
    <row r="135">
      <c r="A135" s="40" t="n">
        <v>37561</v>
      </c>
      <c r="B135" s="81" t="inlineStr">
        <is>
          <t>-</t>
        </is>
      </c>
      <c r="C135" s="81" t="inlineStr">
        <is>
          <t>-</t>
        </is>
      </c>
      <c r="D135" s="81" t="inlineStr">
        <is>
          <t>-</t>
        </is>
      </c>
      <c r="E135" s="81" t="inlineStr">
        <is>
          <t>-</t>
        </is>
      </c>
      <c r="F135" s="82">
        <f>COUNT(B135:E135) / COUNTA(B135:E135)</f>
        <v/>
      </c>
      <c r="G135" s="82">
        <f>1-F135</f>
        <v/>
      </c>
    </row>
    <row r="136">
      <c r="A136" s="40" t="n">
        <v>37591</v>
      </c>
      <c r="B136" s="81" t="inlineStr">
        <is>
          <t>-</t>
        </is>
      </c>
      <c r="C136" s="81" t="inlineStr">
        <is>
          <t>-</t>
        </is>
      </c>
      <c r="D136" s="81" t="inlineStr">
        <is>
          <t>-</t>
        </is>
      </c>
      <c r="E136" s="81" t="inlineStr">
        <is>
          <t>-</t>
        </is>
      </c>
      <c r="F136" s="82">
        <f>COUNT(B136:E136) / COUNTA(B136:E136)</f>
        <v/>
      </c>
      <c r="G136" s="82">
        <f>1-F136</f>
        <v/>
      </c>
    </row>
    <row r="137">
      <c r="A137" s="40" t="n">
        <v>37622</v>
      </c>
      <c r="B137" s="81" t="inlineStr">
        <is>
          <t>-</t>
        </is>
      </c>
      <c r="C137" s="81" t="inlineStr">
        <is>
          <t>-</t>
        </is>
      </c>
      <c r="D137" s="81" t="inlineStr">
        <is>
          <t>-</t>
        </is>
      </c>
      <c r="E137" s="81" t="inlineStr">
        <is>
          <t>-</t>
        </is>
      </c>
      <c r="F137" s="82">
        <f>COUNT(B137:E137) / COUNTA(B137:E137)</f>
        <v/>
      </c>
      <c r="G137" s="82">
        <f>1-F137</f>
        <v/>
      </c>
    </row>
    <row r="138">
      <c r="A138" s="40" t="n">
        <v>37653</v>
      </c>
      <c r="B138" s="81" t="inlineStr">
        <is>
          <t>-</t>
        </is>
      </c>
      <c r="C138" s="81" t="inlineStr">
        <is>
          <t>-</t>
        </is>
      </c>
      <c r="D138" s="81" t="inlineStr">
        <is>
          <t>-</t>
        </is>
      </c>
      <c r="E138" s="81" t="inlineStr">
        <is>
          <t>-</t>
        </is>
      </c>
      <c r="F138" s="82">
        <f>COUNT(B138:E138) / COUNTA(B138:E138)</f>
        <v/>
      </c>
      <c r="G138" s="82">
        <f>1-F138</f>
        <v/>
      </c>
    </row>
    <row r="139">
      <c r="A139" s="40" t="n">
        <v>37681</v>
      </c>
      <c r="B139" s="81" t="inlineStr">
        <is>
          <t>-</t>
        </is>
      </c>
      <c r="C139" s="81" t="inlineStr">
        <is>
          <t>-</t>
        </is>
      </c>
      <c r="D139" s="81" t="inlineStr">
        <is>
          <t>-</t>
        </is>
      </c>
      <c r="E139" s="81" t="inlineStr">
        <is>
          <t>-</t>
        </is>
      </c>
      <c r="F139" s="82">
        <f>COUNT(B139:E139) / COUNTA(B139:E139)</f>
        <v/>
      </c>
      <c r="G139" s="82">
        <f>1-F139</f>
        <v/>
      </c>
    </row>
    <row r="140">
      <c r="A140" s="40" t="n">
        <v>37712</v>
      </c>
      <c r="B140" s="81" t="inlineStr">
        <is>
          <t>-</t>
        </is>
      </c>
      <c r="C140" s="81" t="inlineStr">
        <is>
          <t>-</t>
        </is>
      </c>
      <c r="D140" s="81" t="inlineStr">
        <is>
          <t>-</t>
        </is>
      </c>
      <c r="E140" s="81" t="inlineStr">
        <is>
          <t>-</t>
        </is>
      </c>
      <c r="F140" s="82">
        <f>COUNT(B140:E140) / COUNTA(B140:E140)</f>
        <v/>
      </c>
      <c r="G140" s="82">
        <f>1-F140</f>
        <v/>
      </c>
    </row>
    <row r="141">
      <c r="A141" s="40" t="n">
        <v>37742</v>
      </c>
      <c r="B141" s="81" t="inlineStr">
        <is>
          <t>-</t>
        </is>
      </c>
      <c r="C141" s="81" t="inlineStr">
        <is>
          <t>-</t>
        </is>
      </c>
      <c r="D141" s="81" t="inlineStr">
        <is>
          <t>-</t>
        </is>
      </c>
      <c r="E141" s="81" t="inlineStr">
        <is>
          <t>-</t>
        </is>
      </c>
      <c r="F141" s="82">
        <f>COUNT(B141:E141) / COUNTA(B141:E141)</f>
        <v/>
      </c>
      <c r="G141" s="82">
        <f>1-F141</f>
        <v/>
      </c>
    </row>
    <row r="142">
      <c r="A142" s="40" t="n">
        <v>37773</v>
      </c>
      <c r="B142" s="81" t="inlineStr">
        <is>
          <t>-</t>
        </is>
      </c>
      <c r="C142" s="81" t="inlineStr">
        <is>
          <t>-</t>
        </is>
      </c>
      <c r="D142" s="81" t="inlineStr">
        <is>
          <t>-</t>
        </is>
      </c>
      <c r="E142" s="81" t="inlineStr">
        <is>
          <t>-</t>
        </is>
      </c>
      <c r="F142" s="82">
        <f>COUNT(B142:E142) / COUNTA(B142:E142)</f>
        <v/>
      </c>
      <c r="G142" s="82">
        <f>1-F142</f>
        <v/>
      </c>
    </row>
    <row r="143">
      <c r="A143" s="40" t="n">
        <v>37803</v>
      </c>
      <c r="B143" s="81" t="inlineStr">
        <is>
          <t>-</t>
        </is>
      </c>
      <c r="C143" s="81" t="inlineStr">
        <is>
          <t>-</t>
        </is>
      </c>
      <c r="D143" s="81" t="inlineStr">
        <is>
          <t>-</t>
        </is>
      </c>
      <c r="E143" s="81" t="inlineStr">
        <is>
          <t>-</t>
        </is>
      </c>
      <c r="F143" s="82">
        <f>COUNT(B143:E143) / COUNTA(B143:E143)</f>
        <v/>
      </c>
      <c r="G143" s="82">
        <f>1-F143</f>
        <v/>
      </c>
    </row>
    <row r="144">
      <c r="A144" s="40" t="n">
        <v>37834</v>
      </c>
      <c r="B144" s="81" t="inlineStr">
        <is>
          <t>-</t>
        </is>
      </c>
      <c r="C144" s="81" t="inlineStr">
        <is>
          <t>-</t>
        </is>
      </c>
      <c r="D144" s="81" t="inlineStr">
        <is>
          <t>-</t>
        </is>
      </c>
      <c r="E144" s="81" t="inlineStr">
        <is>
          <t>-</t>
        </is>
      </c>
      <c r="F144" s="82">
        <f>COUNT(B144:E144) / COUNTA(B144:E144)</f>
        <v/>
      </c>
      <c r="G144" s="82">
        <f>1-F144</f>
        <v/>
      </c>
    </row>
    <row r="145">
      <c r="A145" s="40" t="n">
        <v>37865</v>
      </c>
      <c r="B145" s="81" t="inlineStr">
        <is>
          <t>-</t>
        </is>
      </c>
      <c r="C145" s="81" t="inlineStr">
        <is>
          <t>-</t>
        </is>
      </c>
      <c r="D145" s="81" t="inlineStr">
        <is>
          <t>-</t>
        </is>
      </c>
      <c r="E145" s="81" t="inlineStr">
        <is>
          <t>-</t>
        </is>
      </c>
      <c r="F145" s="82">
        <f>COUNT(B145:E145) / COUNTA(B145:E145)</f>
        <v/>
      </c>
      <c r="G145" s="82">
        <f>1-F145</f>
        <v/>
      </c>
    </row>
    <row r="146">
      <c r="A146" s="40" t="n">
        <v>37895</v>
      </c>
      <c r="B146" s="81" t="inlineStr">
        <is>
          <t>-</t>
        </is>
      </c>
      <c r="C146" s="81" t="inlineStr">
        <is>
          <t>-</t>
        </is>
      </c>
      <c r="D146" s="81" t="inlineStr">
        <is>
          <t>-</t>
        </is>
      </c>
      <c r="E146" s="81" t="inlineStr">
        <is>
          <t>-</t>
        </is>
      </c>
      <c r="F146" s="82">
        <f>COUNT(B146:E146) / COUNTA(B146:E146)</f>
        <v/>
      </c>
      <c r="G146" s="82">
        <f>1-F146</f>
        <v/>
      </c>
    </row>
    <row r="147">
      <c r="A147" s="40" t="n">
        <v>37926</v>
      </c>
      <c r="B147" s="81" t="inlineStr">
        <is>
          <t>-</t>
        </is>
      </c>
      <c r="C147" s="81" t="inlineStr">
        <is>
          <t>-</t>
        </is>
      </c>
      <c r="D147" s="81" t="inlineStr">
        <is>
          <t>-</t>
        </is>
      </c>
      <c r="E147" s="81" t="inlineStr">
        <is>
          <t>-</t>
        </is>
      </c>
      <c r="F147" s="82">
        <f>COUNT(B147:E147) / COUNTA(B147:E147)</f>
        <v/>
      </c>
      <c r="G147" s="82">
        <f>1-F147</f>
        <v/>
      </c>
    </row>
    <row r="148">
      <c r="A148" s="40" t="n">
        <v>37956</v>
      </c>
      <c r="B148" s="81" t="inlineStr">
        <is>
          <t>-</t>
        </is>
      </c>
      <c r="C148" s="81" t="inlineStr">
        <is>
          <t>-</t>
        </is>
      </c>
      <c r="D148" s="81" t="inlineStr">
        <is>
          <t>-</t>
        </is>
      </c>
      <c r="E148" s="81" t="inlineStr">
        <is>
          <t>-</t>
        </is>
      </c>
      <c r="F148" s="82">
        <f>COUNT(B148:E148) / COUNTA(B148:E148)</f>
        <v/>
      </c>
      <c r="G148" s="82">
        <f>1-F148</f>
        <v/>
      </c>
    </row>
    <row r="149">
      <c r="A149" s="40" t="n">
        <v>37987</v>
      </c>
      <c r="B149" s="81" t="inlineStr">
        <is>
          <t>-</t>
        </is>
      </c>
      <c r="C149" s="81" t="inlineStr">
        <is>
          <t>-</t>
        </is>
      </c>
      <c r="D149" s="81" t="inlineStr">
        <is>
          <t>-</t>
        </is>
      </c>
      <c r="E149" s="81" t="inlineStr">
        <is>
          <t>-</t>
        </is>
      </c>
      <c r="F149" s="82">
        <f>COUNT(B149:E149) / COUNTA(B149:E149)</f>
        <v/>
      </c>
      <c r="G149" s="82">
        <f>1-F149</f>
        <v/>
      </c>
    </row>
    <row r="150">
      <c r="A150" s="40" t="n">
        <v>38018</v>
      </c>
      <c r="B150" s="81" t="inlineStr">
        <is>
          <t>-</t>
        </is>
      </c>
      <c r="C150" s="81" t="inlineStr">
        <is>
          <t>-</t>
        </is>
      </c>
      <c r="D150" s="81" t="inlineStr">
        <is>
          <t>-</t>
        </is>
      </c>
      <c r="E150" s="81" t="inlineStr">
        <is>
          <t>-</t>
        </is>
      </c>
      <c r="F150" s="82">
        <f>COUNT(B150:E150) / COUNTA(B150:E150)</f>
        <v/>
      </c>
      <c r="G150" s="82">
        <f>1-F150</f>
        <v/>
      </c>
    </row>
    <row r="151">
      <c r="A151" s="40" t="n">
        <v>38047</v>
      </c>
      <c r="B151" s="81" t="inlineStr">
        <is>
          <t>-</t>
        </is>
      </c>
      <c r="C151" s="81" t="inlineStr">
        <is>
          <t>-</t>
        </is>
      </c>
      <c r="D151" s="81" t="inlineStr">
        <is>
          <t>-</t>
        </is>
      </c>
      <c r="E151" s="81" t="inlineStr">
        <is>
          <t>-</t>
        </is>
      </c>
      <c r="F151" s="82">
        <f>COUNT(B151:E151) / COUNTA(B151:E151)</f>
        <v/>
      </c>
      <c r="G151" s="82">
        <f>1-F151</f>
        <v/>
      </c>
    </row>
    <row r="152">
      <c r="A152" s="40" t="n">
        <v>38078</v>
      </c>
      <c r="B152" s="81" t="inlineStr">
        <is>
          <t>-</t>
        </is>
      </c>
      <c r="C152" s="81" t="inlineStr">
        <is>
          <t>-</t>
        </is>
      </c>
      <c r="D152" s="81" t="inlineStr">
        <is>
          <t>-</t>
        </is>
      </c>
      <c r="E152" s="81" t="inlineStr">
        <is>
          <t>-</t>
        </is>
      </c>
      <c r="F152" s="82">
        <f>COUNT(B152:E152) / COUNTA(B152:E152)</f>
        <v/>
      </c>
      <c r="G152" s="82">
        <f>1-F152</f>
        <v/>
      </c>
    </row>
    <row r="153">
      <c r="A153" s="40" t="n">
        <v>38108</v>
      </c>
      <c r="B153" s="81" t="inlineStr">
        <is>
          <t>-</t>
        </is>
      </c>
      <c r="C153" s="81" t="inlineStr">
        <is>
          <t>-</t>
        </is>
      </c>
      <c r="D153" s="81" t="inlineStr">
        <is>
          <t>-</t>
        </is>
      </c>
      <c r="E153" s="81" t="inlineStr">
        <is>
          <t>-</t>
        </is>
      </c>
      <c r="F153" s="82">
        <f>COUNT(B153:E153) / COUNTA(B153:E153)</f>
        <v/>
      </c>
      <c r="G153" s="82">
        <f>1-F153</f>
        <v/>
      </c>
    </row>
    <row r="154">
      <c r="A154" s="40" t="n">
        <v>38139</v>
      </c>
      <c r="B154" s="81" t="inlineStr">
        <is>
          <t>-</t>
        </is>
      </c>
      <c r="C154" s="81" t="inlineStr">
        <is>
          <t>-</t>
        </is>
      </c>
      <c r="D154" s="81" t="inlineStr">
        <is>
          <t>-</t>
        </is>
      </c>
      <c r="E154" s="81" t="inlineStr">
        <is>
          <t>-</t>
        </is>
      </c>
      <c r="F154" s="82">
        <f>COUNT(B154:E154) / COUNTA(B154:E154)</f>
        <v/>
      </c>
      <c r="G154" s="82">
        <f>1-F154</f>
        <v/>
      </c>
    </row>
    <row r="155">
      <c r="A155" s="40" t="n">
        <v>38169</v>
      </c>
      <c r="B155" s="81" t="inlineStr">
        <is>
          <t>-</t>
        </is>
      </c>
      <c r="C155" s="81" t="inlineStr">
        <is>
          <t>-</t>
        </is>
      </c>
      <c r="D155" s="81" t="inlineStr">
        <is>
          <t>-</t>
        </is>
      </c>
      <c r="E155" s="81" t="inlineStr">
        <is>
          <t>-</t>
        </is>
      </c>
      <c r="F155" s="82">
        <f>COUNT(B155:E155) / COUNTA(B155:E155)</f>
        <v/>
      </c>
      <c r="G155" s="82">
        <f>1-F155</f>
        <v/>
      </c>
    </row>
    <row r="156">
      <c r="A156" s="40" t="n">
        <v>38200</v>
      </c>
      <c r="B156" s="81" t="inlineStr">
        <is>
          <t>-</t>
        </is>
      </c>
      <c r="C156" s="81" t="inlineStr">
        <is>
          <t>-</t>
        </is>
      </c>
      <c r="D156" s="81" t="inlineStr">
        <is>
          <t>-</t>
        </is>
      </c>
      <c r="E156" s="81" t="inlineStr">
        <is>
          <t>-</t>
        </is>
      </c>
      <c r="F156" s="82">
        <f>COUNT(B156:E156) / COUNTA(B156:E156)</f>
        <v/>
      </c>
      <c r="G156" s="82">
        <f>1-F156</f>
        <v/>
      </c>
    </row>
    <row r="157">
      <c r="A157" s="40" t="n">
        <v>38231</v>
      </c>
      <c r="B157" s="81" t="inlineStr">
        <is>
          <t>-</t>
        </is>
      </c>
      <c r="C157" s="81" t="inlineStr">
        <is>
          <t>-</t>
        </is>
      </c>
      <c r="D157" s="81" t="inlineStr">
        <is>
          <t>-</t>
        </is>
      </c>
      <c r="E157" s="81" t="inlineStr">
        <is>
          <t>-</t>
        </is>
      </c>
      <c r="F157" s="82">
        <f>COUNT(B157:E157) / COUNTA(B157:E157)</f>
        <v/>
      </c>
      <c r="G157" s="82">
        <f>1-F157</f>
        <v/>
      </c>
    </row>
    <row r="158">
      <c r="A158" s="40" t="n">
        <v>38261</v>
      </c>
      <c r="B158" s="81" t="inlineStr">
        <is>
          <t>-</t>
        </is>
      </c>
      <c r="C158" s="81" t="inlineStr">
        <is>
          <t>-</t>
        </is>
      </c>
      <c r="D158" s="81" t="inlineStr">
        <is>
          <t>-</t>
        </is>
      </c>
      <c r="E158" s="81" t="inlineStr">
        <is>
          <t>-</t>
        </is>
      </c>
      <c r="F158" s="82">
        <f>COUNT(B158:E158) / COUNTA(B158:E158)</f>
        <v/>
      </c>
      <c r="G158" s="82">
        <f>1-F158</f>
        <v/>
      </c>
    </row>
    <row r="159">
      <c r="A159" s="40" t="n">
        <v>38292</v>
      </c>
      <c r="B159" s="81" t="inlineStr">
        <is>
          <t>-</t>
        </is>
      </c>
      <c r="C159" s="81" t="inlineStr">
        <is>
          <t>-</t>
        </is>
      </c>
      <c r="D159" s="81" t="inlineStr">
        <is>
          <t>-</t>
        </is>
      </c>
      <c r="E159" s="81" t="inlineStr">
        <is>
          <t>-</t>
        </is>
      </c>
      <c r="F159" s="82">
        <f>COUNT(B159:E159) / COUNTA(B159:E159)</f>
        <v/>
      </c>
      <c r="G159" s="82">
        <f>1-F159</f>
        <v/>
      </c>
    </row>
    <row r="160">
      <c r="A160" s="40" t="n">
        <v>38322</v>
      </c>
      <c r="B160" s="81" t="inlineStr">
        <is>
          <t>-</t>
        </is>
      </c>
      <c r="C160" s="81" t="inlineStr">
        <is>
          <t>-</t>
        </is>
      </c>
      <c r="D160" s="81" t="inlineStr">
        <is>
          <t>-</t>
        </is>
      </c>
      <c r="E160" s="81" t="inlineStr">
        <is>
          <t>-</t>
        </is>
      </c>
      <c r="F160" s="82">
        <f>COUNT(B160:E160) / COUNTA(B160:E160)</f>
        <v/>
      </c>
      <c r="G160" s="82">
        <f>1-F160</f>
        <v/>
      </c>
    </row>
    <row r="161">
      <c r="A161" s="40" t="n">
        <v>38353</v>
      </c>
      <c r="B161" s="81" t="inlineStr">
        <is>
          <t>-</t>
        </is>
      </c>
      <c r="C161" s="81" t="inlineStr">
        <is>
          <t>-</t>
        </is>
      </c>
      <c r="D161" s="81" t="inlineStr">
        <is>
          <t>-</t>
        </is>
      </c>
      <c r="E161" s="81" t="inlineStr">
        <is>
          <t>-</t>
        </is>
      </c>
      <c r="F161" s="82">
        <f>COUNT(B161:E161) / COUNTA(B161:E161)</f>
        <v/>
      </c>
      <c r="G161" s="82">
        <f>1-F161</f>
        <v/>
      </c>
    </row>
    <row r="162">
      <c r="A162" s="40" t="n">
        <v>38384</v>
      </c>
      <c r="B162" s="81" t="inlineStr">
        <is>
          <t>-</t>
        </is>
      </c>
      <c r="C162" s="81" t="inlineStr">
        <is>
          <t>-</t>
        </is>
      </c>
      <c r="D162" s="81" t="inlineStr">
        <is>
          <t>-</t>
        </is>
      </c>
      <c r="E162" s="81" t="inlineStr">
        <is>
          <t>-</t>
        </is>
      </c>
      <c r="F162" s="82">
        <f>COUNT(B162:E162) / COUNTA(B162:E162)</f>
        <v/>
      </c>
      <c r="G162" s="82">
        <f>1-F162</f>
        <v/>
      </c>
    </row>
    <row r="163">
      <c r="A163" s="40" t="n">
        <v>38412</v>
      </c>
      <c r="B163" s="81" t="inlineStr">
        <is>
          <t>-</t>
        </is>
      </c>
      <c r="C163" s="81" t="inlineStr">
        <is>
          <t>-</t>
        </is>
      </c>
      <c r="D163" s="81" t="inlineStr">
        <is>
          <t>-</t>
        </is>
      </c>
      <c r="E163" s="81" t="inlineStr">
        <is>
          <t>-</t>
        </is>
      </c>
      <c r="F163" s="82">
        <f>COUNT(B163:E163) / COUNTA(B163:E163)</f>
        <v/>
      </c>
      <c r="G163" s="82">
        <f>1-F163</f>
        <v/>
      </c>
    </row>
    <row r="164">
      <c r="A164" s="40" t="n">
        <v>38443</v>
      </c>
      <c r="B164" s="81" t="inlineStr">
        <is>
          <t>-</t>
        </is>
      </c>
      <c r="C164" s="81" t="inlineStr">
        <is>
          <t>-</t>
        </is>
      </c>
      <c r="D164" s="81" t="inlineStr">
        <is>
          <t>-</t>
        </is>
      </c>
      <c r="E164" s="81" t="inlineStr">
        <is>
          <t>-</t>
        </is>
      </c>
      <c r="F164" s="82">
        <f>COUNT(B164:E164) / COUNTA(B164:E164)</f>
        <v/>
      </c>
      <c r="G164" s="82">
        <f>1-F164</f>
        <v/>
      </c>
    </row>
    <row r="165">
      <c r="A165" s="40" t="n">
        <v>38473</v>
      </c>
      <c r="B165" s="81" t="inlineStr">
        <is>
          <t>-</t>
        </is>
      </c>
      <c r="C165" s="81" t="inlineStr">
        <is>
          <t>-</t>
        </is>
      </c>
      <c r="D165" s="81" t="inlineStr">
        <is>
          <t>-</t>
        </is>
      </c>
      <c r="E165" s="81" t="inlineStr">
        <is>
          <t>-</t>
        </is>
      </c>
      <c r="F165" s="82">
        <f>COUNT(B165:E165) / COUNTA(B165:E165)</f>
        <v/>
      </c>
      <c r="G165" s="82">
        <f>1-F165</f>
        <v/>
      </c>
    </row>
    <row r="166">
      <c r="A166" s="40" t="n">
        <v>38504</v>
      </c>
      <c r="B166" s="81" t="inlineStr">
        <is>
          <t>-</t>
        </is>
      </c>
      <c r="C166" s="81" t="inlineStr">
        <is>
          <t>-</t>
        </is>
      </c>
      <c r="D166" s="81" t="inlineStr">
        <is>
          <t>-</t>
        </is>
      </c>
      <c r="E166" s="81" t="inlineStr">
        <is>
          <t>-</t>
        </is>
      </c>
      <c r="F166" s="82">
        <f>COUNT(B166:E166) / COUNTA(B166:E166)</f>
        <v/>
      </c>
      <c r="G166" s="82">
        <f>1-F166</f>
        <v/>
      </c>
    </row>
    <row r="167">
      <c r="A167" s="40" t="n">
        <v>38534</v>
      </c>
      <c r="B167" s="81" t="inlineStr">
        <is>
          <t>-</t>
        </is>
      </c>
      <c r="C167" s="81" t="inlineStr">
        <is>
          <t>-</t>
        </is>
      </c>
      <c r="D167" s="81" t="inlineStr">
        <is>
          <t>-</t>
        </is>
      </c>
      <c r="E167" s="81" t="inlineStr">
        <is>
          <t>-</t>
        </is>
      </c>
      <c r="F167" s="82">
        <f>COUNT(B167:E167) / COUNTA(B167:E167)</f>
        <v/>
      </c>
      <c r="G167" s="82">
        <f>1-F167</f>
        <v/>
      </c>
    </row>
    <row r="168">
      <c r="A168" s="40" t="n">
        <v>38565</v>
      </c>
      <c r="B168" s="81" t="n">
        <v>19875</v>
      </c>
      <c r="C168" s="81" t="n">
        <v>17384</v>
      </c>
      <c r="D168" s="81" t="inlineStr">
        <is>
          <t>-</t>
        </is>
      </c>
      <c r="E168" s="81" t="inlineStr">
        <is>
          <t>-</t>
        </is>
      </c>
      <c r="F168" s="82">
        <f>COUNT(B168:E168) / COUNTA(B168:E168)</f>
        <v/>
      </c>
      <c r="G168" s="82">
        <f>1-F168</f>
        <v/>
      </c>
    </row>
    <row r="169">
      <c r="A169" s="40" t="n">
        <v>38596</v>
      </c>
      <c r="B169" s="81" t="n">
        <v>19976</v>
      </c>
      <c r="C169" s="81" t="n">
        <v>17691</v>
      </c>
      <c r="D169" s="81" t="inlineStr">
        <is>
          <t>-</t>
        </is>
      </c>
      <c r="E169" s="81" t="inlineStr">
        <is>
          <t>-</t>
        </is>
      </c>
      <c r="F169" s="82">
        <f>COUNT(B169:E169) / COUNTA(B169:E169)</f>
        <v/>
      </c>
      <c r="G169" s="82">
        <f>1-F169</f>
        <v/>
      </c>
    </row>
    <row r="170">
      <c r="A170" s="40" t="n">
        <v>38626</v>
      </c>
      <c r="B170" s="81" t="n">
        <v>19915</v>
      </c>
      <c r="C170" s="81" t="n">
        <v>18360</v>
      </c>
      <c r="D170" s="81" t="inlineStr">
        <is>
          <t>-</t>
        </is>
      </c>
      <c r="E170" s="81" t="inlineStr">
        <is>
          <t>-</t>
        </is>
      </c>
      <c r="F170" s="82">
        <f>COUNT(B170:E170) / COUNTA(B170:E170)</f>
        <v/>
      </c>
      <c r="G170" s="82">
        <f>1-F170</f>
        <v/>
      </c>
    </row>
    <row r="171">
      <c r="A171" s="40" t="n">
        <v>38657</v>
      </c>
      <c r="B171" s="81" t="n">
        <v>19957</v>
      </c>
      <c r="C171" s="81" t="n">
        <v>18561</v>
      </c>
      <c r="D171" s="81" t="inlineStr">
        <is>
          <t>-</t>
        </is>
      </c>
      <c r="E171" s="81" t="inlineStr">
        <is>
          <t>-</t>
        </is>
      </c>
      <c r="F171" s="82">
        <f>COUNT(B171:E171) / COUNTA(B171:E171)</f>
        <v/>
      </c>
      <c r="G171" s="82">
        <f>1-F171</f>
        <v/>
      </c>
    </row>
    <row r="172">
      <c r="A172" s="40" t="n">
        <v>38687</v>
      </c>
      <c r="B172" s="81" t="n">
        <v>19911</v>
      </c>
      <c r="C172" s="81" t="n">
        <v>18797</v>
      </c>
      <c r="D172" s="81" t="inlineStr">
        <is>
          <t>-</t>
        </is>
      </c>
      <c r="E172" s="81" t="inlineStr">
        <is>
          <t>-</t>
        </is>
      </c>
      <c r="F172" s="82">
        <f>COUNT(B172:E172) / COUNTA(B172:E172)</f>
        <v/>
      </c>
      <c r="G172" s="82">
        <f>1-F172</f>
        <v/>
      </c>
    </row>
    <row r="173">
      <c r="A173" s="40" t="n">
        <v>38718</v>
      </c>
      <c r="B173" s="81" t="n">
        <v>19573</v>
      </c>
      <c r="C173" s="81" t="n">
        <v>19236</v>
      </c>
      <c r="D173" s="81" t="inlineStr">
        <is>
          <t>-</t>
        </is>
      </c>
      <c r="E173" s="81" t="inlineStr">
        <is>
          <t>-</t>
        </is>
      </c>
      <c r="F173" s="82">
        <f>COUNT(B173:E173) / COUNTA(B173:E173)</f>
        <v/>
      </c>
      <c r="G173" s="82">
        <f>1-F173</f>
        <v/>
      </c>
    </row>
    <row r="174">
      <c r="A174" s="40" t="n">
        <v>38749</v>
      </c>
      <c r="B174" s="81" t="n">
        <v>20022</v>
      </c>
      <c r="C174" s="81" t="n">
        <v>19693</v>
      </c>
      <c r="D174" s="81" t="inlineStr">
        <is>
          <t>-</t>
        </is>
      </c>
      <c r="E174" s="81" t="inlineStr">
        <is>
          <t>-</t>
        </is>
      </c>
      <c r="F174" s="82">
        <f>COUNT(B174:E174) / COUNTA(B174:E174)</f>
        <v/>
      </c>
      <c r="G174" s="82">
        <f>1-F174</f>
        <v/>
      </c>
    </row>
    <row r="175">
      <c r="A175" s="40" t="n">
        <v>38777</v>
      </c>
      <c r="B175" s="81" t="n">
        <v>20100</v>
      </c>
      <c r="C175" s="81" t="n">
        <v>20176</v>
      </c>
      <c r="D175" s="81" t="inlineStr">
        <is>
          <t>-</t>
        </is>
      </c>
      <c r="E175" s="81" t="inlineStr">
        <is>
          <t>-</t>
        </is>
      </c>
      <c r="F175" s="82">
        <f>COUNT(B175:E175) / COUNTA(B175:E175)</f>
        <v/>
      </c>
      <c r="G175" s="82">
        <f>1-F175</f>
        <v/>
      </c>
    </row>
    <row r="176">
      <c r="A176" s="40" t="n">
        <v>38808</v>
      </c>
      <c r="B176" s="81" t="n">
        <v>20222</v>
      </c>
      <c r="C176" s="81" t="n">
        <v>20691</v>
      </c>
      <c r="D176" s="81" t="inlineStr">
        <is>
          <t>-</t>
        </is>
      </c>
      <c r="E176" s="81" t="inlineStr">
        <is>
          <t>-</t>
        </is>
      </c>
      <c r="F176" s="82">
        <f>COUNT(B176:E176) / COUNTA(B176:E176)</f>
        <v/>
      </c>
      <c r="G176" s="82">
        <f>1-F176</f>
        <v/>
      </c>
    </row>
    <row r="177">
      <c r="A177" s="40" t="n">
        <v>38838</v>
      </c>
      <c r="B177" s="81" t="n">
        <v>20273</v>
      </c>
      <c r="C177" s="81" t="n">
        <v>20877</v>
      </c>
      <c r="D177" s="81" t="inlineStr">
        <is>
          <t>-</t>
        </is>
      </c>
      <c r="E177" s="81" t="inlineStr">
        <is>
          <t>-</t>
        </is>
      </c>
      <c r="F177" s="82">
        <f>COUNT(B177:E177) / COUNTA(B177:E177)</f>
        <v/>
      </c>
      <c r="G177" s="82">
        <f>1-F177</f>
        <v/>
      </c>
    </row>
    <row r="178">
      <c r="A178" s="40" t="n">
        <v>38869</v>
      </c>
      <c r="B178" s="81" t="n">
        <v>16722</v>
      </c>
      <c r="C178" s="81" t="n">
        <v>17820</v>
      </c>
      <c r="D178" s="81" t="inlineStr">
        <is>
          <t>-</t>
        </is>
      </c>
      <c r="E178" s="81" t="inlineStr">
        <is>
          <t>-</t>
        </is>
      </c>
      <c r="F178" s="82">
        <f>COUNT(B178:E178) / COUNTA(B178:E178)</f>
        <v/>
      </c>
      <c r="G178" s="82">
        <f>1-F178</f>
        <v/>
      </c>
    </row>
    <row r="179">
      <c r="A179" s="40" t="n">
        <v>38899</v>
      </c>
      <c r="B179" s="81" t="n">
        <v>17194</v>
      </c>
      <c r="C179" s="81" t="n">
        <v>18441</v>
      </c>
      <c r="D179" s="81" t="inlineStr">
        <is>
          <t>-</t>
        </is>
      </c>
      <c r="E179" s="81" t="inlineStr">
        <is>
          <t>-</t>
        </is>
      </c>
      <c r="F179" s="82">
        <f>COUNT(B179:E179) / COUNTA(B179:E179)</f>
        <v/>
      </c>
      <c r="G179" s="82">
        <f>1-F179</f>
        <v/>
      </c>
    </row>
    <row r="180">
      <c r="A180" s="40" t="n">
        <v>38930</v>
      </c>
      <c r="B180" s="81" t="n">
        <v>20454</v>
      </c>
      <c r="C180" s="81" t="n">
        <v>21893</v>
      </c>
      <c r="D180" s="81" t="inlineStr">
        <is>
          <t>-</t>
        </is>
      </c>
      <c r="E180" s="81" t="inlineStr">
        <is>
          <t>-</t>
        </is>
      </c>
      <c r="F180" s="82">
        <f>COUNT(B180:E180) / COUNTA(B180:E180)</f>
        <v/>
      </c>
      <c r="G180" s="82">
        <f>1-F180</f>
        <v/>
      </c>
    </row>
    <row r="181">
      <c r="A181" s="40" t="n">
        <v>38961</v>
      </c>
      <c r="B181" s="81" t="n">
        <v>20527</v>
      </c>
      <c r="C181" s="81" t="n">
        <v>22446</v>
      </c>
      <c r="D181" s="81" t="inlineStr">
        <is>
          <t>-</t>
        </is>
      </c>
      <c r="E181" s="81" t="inlineStr">
        <is>
          <t>-</t>
        </is>
      </c>
      <c r="F181" s="82">
        <f>COUNT(B181:E181) / COUNTA(B181:E181)</f>
        <v/>
      </c>
      <c r="G181" s="82">
        <f>1-F181</f>
        <v/>
      </c>
    </row>
    <row r="182">
      <c r="A182" s="40" t="n">
        <v>38991</v>
      </c>
      <c r="B182" s="81" t="n">
        <v>20517</v>
      </c>
      <c r="C182" s="81" t="n">
        <v>22772</v>
      </c>
      <c r="D182" s="81" t="inlineStr">
        <is>
          <t>-</t>
        </is>
      </c>
      <c r="E182" s="81" t="inlineStr">
        <is>
          <t>-</t>
        </is>
      </c>
      <c r="F182" s="82">
        <f>COUNT(B182:E182) / COUNTA(B182:E182)</f>
        <v/>
      </c>
      <c r="G182" s="82">
        <f>1-F182</f>
        <v/>
      </c>
    </row>
    <row r="183">
      <c r="A183" s="40" t="n">
        <v>39022</v>
      </c>
      <c r="B183" s="81" t="n">
        <v>19862</v>
      </c>
      <c r="C183" s="81" t="n">
        <v>21965</v>
      </c>
      <c r="D183" s="81" t="n">
        <v>496</v>
      </c>
      <c r="E183" s="81" t="n">
        <v>4919</v>
      </c>
      <c r="F183" s="82">
        <f>COUNT(B183:E183) / COUNTA(B183:E183)</f>
        <v/>
      </c>
      <c r="G183" s="82">
        <f>1-F183</f>
        <v/>
      </c>
    </row>
    <row r="184">
      <c r="A184" s="40" t="n">
        <v>39052</v>
      </c>
      <c r="B184" s="81" t="n">
        <v>20554</v>
      </c>
      <c r="C184" s="81" t="n">
        <v>23325</v>
      </c>
      <c r="D184" s="81" t="n">
        <v>554</v>
      </c>
      <c r="E184" s="81" t="n">
        <v>5786</v>
      </c>
      <c r="F184" s="82">
        <f>COUNT(B184:E184) / COUNTA(B184:E184)</f>
        <v/>
      </c>
      <c r="G184" s="82">
        <f>1-F184</f>
        <v/>
      </c>
    </row>
    <row r="185">
      <c r="A185" s="40" t="n">
        <v>39083</v>
      </c>
      <c r="B185" s="81" t="n">
        <v>20543</v>
      </c>
      <c r="C185" s="81" t="n">
        <v>23531</v>
      </c>
      <c r="D185" s="81" t="n">
        <v>563</v>
      </c>
      <c r="E185" s="81" t="n">
        <v>5993</v>
      </c>
      <c r="F185" s="82">
        <f>COUNT(B185:E185) / COUNTA(B185:E185)</f>
        <v/>
      </c>
      <c r="G185" s="82">
        <f>1-F185</f>
        <v/>
      </c>
    </row>
    <row r="186">
      <c r="A186" s="40" t="n">
        <v>39114</v>
      </c>
      <c r="B186" s="81" t="n">
        <v>20547</v>
      </c>
      <c r="C186" s="81" t="n">
        <v>23728</v>
      </c>
      <c r="D186" s="81" t="n">
        <v>579</v>
      </c>
      <c r="E186" s="81" t="n">
        <v>6219</v>
      </c>
      <c r="F186" s="82">
        <f>COUNT(B186:E186) / COUNTA(B186:E186)</f>
        <v/>
      </c>
      <c r="G186" s="82">
        <f>1-F186</f>
        <v/>
      </c>
    </row>
    <row r="187">
      <c r="A187" s="40" t="n">
        <v>39142</v>
      </c>
      <c r="B187" s="81" t="n">
        <v>20537</v>
      </c>
      <c r="C187" s="81" t="n">
        <v>23888</v>
      </c>
      <c r="D187" s="81" t="n">
        <v>596</v>
      </c>
      <c r="E187" s="81" t="n">
        <v>6386</v>
      </c>
      <c r="F187" s="82">
        <f>COUNT(B187:E187) / COUNTA(B187:E187)</f>
        <v/>
      </c>
      <c r="G187" s="82">
        <f>1-F187</f>
        <v/>
      </c>
    </row>
    <row r="188">
      <c r="A188" s="40" t="n">
        <v>39173</v>
      </c>
      <c r="B188" s="81" t="n">
        <v>20453</v>
      </c>
      <c r="C188" s="81" t="n">
        <v>24014</v>
      </c>
      <c r="D188" s="81" t="n">
        <v>620</v>
      </c>
      <c r="E188" s="81" t="n">
        <v>6599</v>
      </c>
      <c r="F188" s="82">
        <f>COUNT(B188:E188) / COUNTA(B188:E188)</f>
        <v/>
      </c>
      <c r="G188" s="82">
        <f>1-F188</f>
        <v/>
      </c>
    </row>
    <row r="189">
      <c r="A189" s="40" t="n">
        <v>39203</v>
      </c>
      <c r="B189" s="81" t="n">
        <v>20470</v>
      </c>
      <c r="C189" s="81" t="n">
        <v>24187</v>
      </c>
      <c r="D189" s="81" t="n">
        <v>640</v>
      </c>
      <c r="E189" s="81" t="n">
        <v>6834</v>
      </c>
      <c r="F189" s="82">
        <f>COUNT(B189:E189) / COUNTA(B189:E189)</f>
        <v/>
      </c>
      <c r="G189" s="82">
        <f>1-F189</f>
        <v/>
      </c>
    </row>
    <row r="190">
      <c r="A190" s="40" t="n">
        <v>39234</v>
      </c>
      <c r="B190" s="81" t="n">
        <v>20427</v>
      </c>
      <c r="C190" s="81" t="n">
        <v>24295</v>
      </c>
      <c r="D190" s="81" t="n">
        <v>646</v>
      </c>
      <c r="E190" s="81" t="n">
        <v>7152</v>
      </c>
      <c r="F190" s="82">
        <f>COUNT(B190:E190) / COUNTA(B190:E190)</f>
        <v/>
      </c>
      <c r="G190" s="82">
        <f>1-F190</f>
        <v/>
      </c>
    </row>
    <row r="191">
      <c r="A191" s="40" t="n">
        <v>39264</v>
      </c>
      <c r="B191" s="81" t="n">
        <v>20409</v>
      </c>
      <c r="C191" s="81" t="n">
        <v>24430</v>
      </c>
      <c r="D191" s="81" t="n">
        <v>673</v>
      </c>
      <c r="E191" s="81" t="n">
        <v>7404</v>
      </c>
      <c r="F191" s="82">
        <f>COUNT(B191:E191) / COUNTA(B191:E191)</f>
        <v/>
      </c>
      <c r="G191" s="82">
        <f>1-F191</f>
        <v/>
      </c>
    </row>
    <row r="192">
      <c r="A192" s="40" t="n">
        <v>39295</v>
      </c>
      <c r="B192" s="81" t="n">
        <v>20413</v>
      </c>
      <c r="C192" s="81" t="n">
        <v>24561</v>
      </c>
      <c r="D192" s="81" t="n">
        <v>691</v>
      </c>
      <c r="E192" s="81" t="n">
        <v>7580</v>
      </c>
      <c r="F192" s="82">
        <f>COUNT(B192:E192) / COUNTA(B192:E192)</f>
        <v/>
      </c>
      <c r="G192" s="82">
        <f>1-F192</f>
        <v/>
      </c>
    </row>
    <row r="193">
      <c r="A193" s="40" t="n">
        <v>39326</v>
      </c>
      <c r="B193" s="81" t="n">
        <v>20398</v>
      </c>
      <c r="C193" s="81" t="n">
        <v>24553</v>
      </c>
      <c r="D193" s="81" t="n">
        <v>702</v>
      </c>
      <c r="E193" s="81" t="n">
        <v>7685</v>
      </c>
      <c r="F193" s="82">
        <f>COUNT(B193:E193) / COUNTA(B193:E193)</f>
        <v/>
      </c>
      <c r="G193" s="82">
        <f>1-F193</f>
        <v/>
      </c>
    </row>
    <row r="194">
      <c r="A194" s="40" t="n">
        <v>39356</v>
      </c>
      <c r="B194" s="81" t="n">
        <v>20425</v>
      </c>
      <c r="C194" s="81" t="n">
        <v>24711</v>
      </c>
      <c r="D194" s="81" t="n">
        <v>717</v>
      </c>
      <c r="E194" s="81" t="n">
        <v>7832</v>
      </c>
      <c r="F194" s="82">
        <f>COUNT(B194:E194) / COUNTA(B194:E194)</f>
        <v/>
      </c>
      <c r="G194" s="82">
        <f>1-F194</f>
        <v/>
      </c>
    </row>
    <row r="195">
      <c r="A195" s="40" t="n">
        <v>39387</v>
      </c>
      <c r="B195" s="81" t="n">
        <v>20420</v>
      </c>
      <c r="C195" s="81" t="n">
        <v>24794</v>
      </c>
      <c r="D195" s="81" t="n">
        <v>723</v>
      </c>
      <c r="E195" s="81" t="n">
        <v>7971</v>
      </c>
      <c r="F195" s="82">
        <f>COUNT(B195:E195) / COUNTA(B195:E195)</f>
        <v/>
      </c>
      <c r="G195" s="82">
        <f>1-F195</f>
        <v/>
      </c>
    </row>
    <row r="196">
      <c r="A196" s="40" t="n">
        <v>39417</v>
      </c>
      <c r="B196" s="81" t="n">
        <v>20470</v>
      </c>
      <c r="C196" s="81" t="n">
        <v>24912</v>
      </c>
      <c r="D196" s="81" t="n">
        <v>745</v>
      </c>
      <c r="E196" s="81" t="n">
        <v>8102</v>
      </c>
      <c r="F196" s="82">
        <f>COUNT(B196:E196) / COUNTA(B196:E196)</f>
        <v/>
      </c>
      <c r="G196" s="82">
        <f>1-F196</f>
        <v/>
      </c>
    </row>
    <row r="197">
      <c r="A197" s="40" t="n">
        <v>39448</v>
      </c>
      <c r="B197" s="81" t="n">
        <v>20485</v>
      </c>
      <c r="C197" s="81" t="n">
        <v>24999</v>
      </c>
      <c r="D197" s="81" t="n">
        <v>756</v>
      </c>
      <c r="E197" s="81" t="n">
        <v>8237</v>
      </c>
      <c r="F197" s="82">
        <f>COUNT(B197:E197) / COUNTA(B197:E197)</f>
        <v/>
      </c>
      <c r="G197" s="82">
        <f>1-F197</f>
        <v/>
      </c>
    </row>
    <row r="198">
      <c r="A198" s="40" t="n">
        <v>39479</v>
      </c>
      <c r="B198" s="81" t="n">
        <v>20502</v>
      </c>
      <c r="C198" s="81" t="n">
        <v>25315</v>
      </c>
      <c r="D198" s="81" t="n">
        <v>807</v>
      </c>
      <c r="E198" s="81" t="n">
        <v>8457</v>
      </c>
      <c r="F198" s="82">
        <f>COUNT(B198:E198) / COUNTA(B198:E198)</f>
        <v/>
      </c>
      <c r="G198" s="82">
        <f>1-F198</f>
        <v/>
      </c>
    </row>
    <row r="199">
      <c r="A199" s="40" t="n">
        <v>39508</v>
      </c>
      <c r="B199" s="81" t="n">
        <v>20545</v>
      </c>
      <c r="C199" s="81" t="n">
        <v>25417</v>
      </c>
      <c r="D199" s="81" t="n">
        <v>824</v>
      </c>
      <c r="E199" s="81" t="n">
        <v>8606</v>
      </c>
      <c r="F199" s="82">
        <f>COUNT(B199:E199) / COUNTA(B199:E199)</f>
        <v/>
      </c>
      <c r="G199" s="82">
        <f>1-F199</f>
        <v/>
      </c>
    </row>
    <row r="200">
      <c r="A200" s="40" t="n">
        <v>39539</v>
      </c>
      <c r="B200" s="81" t="n">
        <v>20606</v>
      </c>
      <c r="C200" s="81" t="n">
        <v>25526</v>
      </c>
      <c r="D200" s="81" t="n">
        <v>854</v>
      </c>
      <c r="E200" s="81" t="n">
        <v>8735</v>
      </c>
      <c r="F200" s="82">
        <f>COUNT(B200:E200) / COUNTA(B200:E200)</f>
        <v/>
      </c>
      <c r="G200" s="82">
        <f>1-F200</f>
        <v/>
      </c>
    </row>
    <row r="201">
      <c r="A201" s="40" t="n">
        <v>39569</v>
      </c>
      <c r="B201" s="81" t="n">
        <v>20646</v>
      </c>
      <c r="C201" s="81" t="n">
        <v>25575</v>
      </c>
      <c r="D201" s="81" t="n">
        <v>865</v>
      </c>
      <c r="E201" s="81" t="n">
        <v>8872</v>
      </c>
      <c r="F201" s="82">
        <f>COUNT(B201:E201) / COUNTA(B201:E201)</f>
        <v/>
      </c>
      <c r="G201" s="82">
        <f>1-F201</f>
        <v/>
      </c>
    </row>
    <row r="202">
      <c r="A202" s="40" t="n">
        <v>39600</v>
      </c>
      <c r="B202" s="81" t="n">
        <v>20674</v>
      </c>
      <c r="C202" s="81" t="n">
        <v>25732</v>
      </c>
      <c r="D202" s="81" t="n">
        <v>880</v>
      </c>
      <c r="E202" s="81" t="n">
        <v>9039</v>
      </c>
      <c r="F202" s="82">
        <f>COUNT(B202:E202) / COUNTA(B202:E202)</f>
        <v/>
      </c>
      <c r="G202" s="82">
        <f>1-F202</f>
        <v/>
      </c>
    </row>
    <row r="203">
      <c r="A203" s="40" t="n">
        <v>39630</v>
      </c>
      <c r="B203" s="81" t="n">
        <v>20703</v>
      </c>
      <c r="C203" s="81" t="n">
        <v>25844</v>
      </c>
      <c r="D203" s="81" t="n">
        <v>907</v>
      </c>
      <c r="E203" s="81" t="n">
        <v>9194</v>
      </c>
      <c r="F203" s="82">
        <f>COUNT(B203:E203) / COUNTA(B203:E203)</f>
        <v/>
      </c>
      <c r="G203" s="82">
        <f>1-F203</f>
        <v/>
      </c>
    </row>
    <row r="204">
      <c r="A204" s="40" t="n">
        <v>39661</v>
      </c>
      <c r="B204" s="81" t="n">
        <v>20753</v>
      </c>
      <c r="C204" s="81" t="n">
        <v>26017</v>
      </c>
      <c r="D204" s="81" t="n">
        <v>920</v>
      </c>
      <c r="E204" s="81" t="n">
        <v>9384</v>
      </c>
      <c r="F204" s="82">
        <f>COUNT(B204:E204) / COUNTA(B204:E204)</f>
        <v/>
      </c>
      <c r="G204" s="82">
        <f>1-F204</f>
        <v/>
      </c>
    </row>
    <row r="205">
      <c r="A205" s="40" t="n">
        <v>39692</v>
      </c>
      <c r="B205" s="81" t="n">
        <v>20761</v>
      </c>
      <c r="C205" s="81" t="n">
        <v>26146</v>
      </c>
      <c r="D205" s="81" t="n">
        <v>949</v>
      </c>
      <c r="E205" s="81" t="n">
        <v>9557</v>
      </c>
      <c r="F205" s="82">
        <f>COUNT(B205:E205) / COUNTA(B205:E205)</f>
        <v/>
      </c>
      <c r="G205" s="82">
        <f>1-F205</f>
        <v/>
      </c>
    </row>
    <row r="206">
      <c r="A206" s="40" t="n">
        <v>39722</v>
      </c>
      <c r="B206" s="81" t="n">
        <v>20812</v>
      </c>
      <c r="C206" s="81" t="n">
        <v>26284</v>
      </c>
      <c r="D206" s="81" t="n">
        <v>976</v>
      </c>
      <c r="E206" s="81" t="n">
        <v>9778</v>
      </c>
      <c r="F206" s="82">
        <f>COUNT(B206:E206) / COUNTA(B206:E206)</f>
        <v/>
      </c>
      <c r="G206" s="82">
        <f>1-F206</f>
        <v/>
      </c>
    </row>
    <row r="207">
      <c r="A207" s="40" t="n">
        <v>39753</v>
      </c>
      <c r="B207" s="81" t="n">
        <v>20843</v>
      </c>
      <c r="C207" s="81" t="n">
        <v>26501</v>
      </c>
      <c r="D207" s="81" t="n">
        <v>1018</v>
      </c>
      <c r="E207" s="81" t="n">
        <v>10047</v>
      </c>
      <c r="F207" s="82">
        <f>COUNT(B207:E207) / COUNTA(B207:E207)</f>
        <v/>
      </c>
      <c r="G207" s="82">
        <f>1-F207</f>
        <v/>
      </c>
    </row>
    <row r="208">
      <c r="A208" s="40" t="n">
        <v>39783</v>
      </c>
      <c r="B208" s="81" t="n">
        <v>20927</v>
      </c>
      <c r="C208" s="81" t="n">
        <v>26691</v>
      </c>
      <c r="D208" s="81" t="n">
        <v>1041</v>
      </c>
      <c r="E208" s="81" t="n">
        <v>10272</v>
      </c>
      <c r="F208" s="82">
        <f>COUNT(B208:E208) / COUNTA(B208:E208)</f>
        <v/>
      </c>
      <c r="G208" s="82">
        <f>1-F208</f>
        <v/>
      </c>
    </row>
    <row r="209">
      <c r="A209" s="40" t="n">
        <v>39814</v>
      </c>
      <c r="B209" s="81" t="n">
        <v>20993</v>
      </c>
      <c r="C209" s="81" t="n">
        <v>26846</v>
      </c>
      <c r="D209" s="81" t="n">
        <v>1057</v>
      </c>
      <c r="E209" s="81" t="n">
        <v>10472</v>
      </c>
      <c r="F209" s="82">
        <f>COUNT(B209:E209) / COUNTA(B209:E209)</f>
        <v/>
      </c>
      <c r="G209" s="82">
        <f>1-F209</f>
        <v/>
      </c>
    </row>
    <row r="210">
      <c r="A210" s="40" t="n">
        <v>39845</v>
      </c>
      <c r="B210" s="81" t="n">
        <v>21047</v>
      </c>
      <c r="C210" s="81" t="n">
        <v>27004</v>
      </c>
      <c r="D210" s="81" t="n">
        <v>1082</v>
      </c>
      <c r="E210" s="81" t="n">
        <v>10654</v>
      </c>
      <c r="F210" s="82">
        <f>COUNT(B210:E210) / COUNTA(B210:E210)</f>
        <v/>
      </c>
      <c r="G210" s="82">
        <f>1-F210</f>
        <v/>
      </c>
    </row>
    <row r="211">
      <c r="A211" s="40" t="n">
        <v>39873</v>
      </c>
      <c r="B211" s="81" t="n">
        <v>21079</v>
      </c>
      <c r="C211" s="81" t="n">
        <v>27129</v>
      </c>
      <c r="D211" s="81" t="n">
        <v>1101</v>
      </c>
      <c r="E211" s="81" t="n">
        <v>10780</v>
      </c>
      <c r="F211" s="82">
        <f>COUNT(B211:E211) / COUNTA(B211:E211)</f>
        <v/>
      </c>
      <c r="G211" s="82">
        <f>1-F211</f>
        <v/>
      </c>
    </row>
    <row r="212">
      <c r="A212" s="40" t="n">
        <v>39904</v>
      </c>
      <c r="B212" s="81" t="n">
        <v>21165</v>
      </c>
      <c r="C212" s="81" t="n">
        <v>27286</v>
      </c>
      <c r="D212" s="81" t="n">
        <v>1133</v>
      </c>
      <c r="E212" s="81" t="n">
        <v>10975</v>
      </c>
      <c r="F212" s="82">
        <f>COUNT(B212:E212) / COUNTA(B212:E212)</f>
        <v/>
      </c>
      <c r="G212" s="82">
        <f>1-F212</f>
        <v/>
      </c>
    </row>
    <row r="213">
      <c r="A213" s="40" t="n">
        <v>39934</v>
      </c>
      <c r="B213" s="81" t="n">
        <v>21215</v>
      </c>
      <c r="C213" s="81" t="n">
        <v>27419</v>
      </c>
      <c r="D213" s="81" t="n">
        <v>1162</v>
      </c>
      <c r="E213" s="81" t="n">
        <v>11123</v>
      </c>
      <c r="F213" s="82">
        <f>COUNT(B213:E213) / COUNTA(B213:E213)</f>
        <v/>
      </c>
      <c r="G213" s="82">
        <f>1-F213</f>
        <v/>
      </c>
    </row>
    <row r="214">
      <c r="A214" s="40" t="n">
        <v>39965</v>
      </c>
      <c r="B214" s="81" t="n">
        <v>21260</v>
      </c>
      <c r="C214" s="81" t="n">
        <v>27564</v>
      </c>
      <c r="D214" s="81" t="n">
        <v>1185</v>
      </c>
      <c r="E214" s="81" t="n">
        <v>11271</v>
      </c>
      <c r="F214" s="82">
        <f>COUNT(B214:E214) / COUNTA(B214:E214)</f>
        <v/>
      </c>
      <c r="G214" s="82">
        <f>1-F214</f>
        <v/>
      </c>
    </row>
    <row r="215">
      <c r="A215" s="40" t="n">
        <v>39995</v>
      </c>
      <c r="B215" s="81" t="n">
        <v>21226</v>
      </c>
      <c r="C215" s="81" t="n">
        <v>27663</v>
      </c>
      <c r="D215" s="81" t="n">
        <v>1190</v>
      </c>
      <c r="E215" s="81" t="n">
        <v>11404</v>
      </c>
      <c r="F215" s="82">
        <f>COUNT(B215:E215) / COUNTA(B215:E215)</f>
        <v/>
      </c>
      <c r="G215" s="82">
        <f>1-F215</f>
        <v/>
      </c>
    </row>
    <row r="216">
      <c r="A216" s="40" t="n">
        <v>40026</v>
      </c>
      <c r="B216" s="81" t="n">
        <v>21232</v>
      </c>
      <c r="C216" s="81" t="n">
        <v>27752</v>
      </c>
      <c r="D216" s="81" t="n">
        <v>1206</v>
      </c>
      <c r="E216" s="81" t="n">
        <v>11616</v>
      </c>
      <c r="F216" s="82">
        <f>COUNT(B216:E216) / COUNTA(B216:E216)</f>
        <v/>
      </c>
      <c r="G216" s="82">
        <f>1-F216</f>
        <v/>
      </c>
    </row>
    <row r="217">
      <c r="A217" s="40" t="n">
        <v>40057</v>
      </c>
      <c r="B217" s="81" t="n">
        <v>21219</v>
      </c>
      <c r="C217" s="81" t="n">
        <v>27862</v>
      </c>
      <c r="D217" s="81" t="n">
        <v>1229</v>
      </c>
      <c r="E217" s="81" t="n">
        <v>11749</v>
      </c>
      <c r="F217" s="82">
        <f>COUNT(B217:E217) / COUNTA(B217:E217)</f>
        <v/>
      </c>
      <c r="G217" s="82">
        <f>1-F217</f>
        <v/>
      </c>
    </row>
    <row r="218">
      <c r="A218" s="40" t="n">
        <v>40087</v>
      </c>
      <c r="B218" s="81" t="n">
        <v>21320</v>
      </c>
      <c r="C218" s="81" t="n">
        <v>27950</v>
      </c>
      <c r="D218" s="81" t="n">
        <v>1239</v>
      </c>
      <c r="E218" s="81" t="n">
        <v>11871</v>
      </c>
      <c r="F218" s="82">
        <f>COUNT(B218:E218) / COUNTA(B218:E218)</f>
        <v/>
      </c>
      <c r="G218" s="82">
        <f>1-F218</f>
        <v/>
      </c>
    </row>
    <row r="219">
      <c r="A219" s="40" t="n">
        <v>40118</v>
      </c>
      <c r="B219" s="81" t="n">
        <v>21379</v>
      </c>
      <c r="C219" s="81" t="n">
        <v>28046</v>
      </c>
      <c r="D219" s="81" t="n">
        <v>1253</v>
      </c>
      <c r="E219" s="81" t="n">
        <v>11999</v>
      </c>
      <c r="F219" s="82">
        <f>COUNT(B219:E219) / COUNTA(B219:E219)</f>
        <v/>
      </c>
      <c r="G219" s="82">
        <f>1-F219</f>
        <v/>
      </c>
    </row>
    <row r="220">
      <c r="A220" s="40" t="n">
        <v>40148</v>
      </c>
      <c r="B220" s="81" t="n">
        <v>21452</v>
      </c>
      <c r="C220" s="81" t="n">
        <v>28132</v>
      </c>
      <c r="D220" s="81" t="n">
        <v>1261</v>
      </c>
      <c r="E220" s="81" t="n">
        <v>12083</v>
      </c>
      <c r="F220" s="82">
        <f>COUNT(B220:E220) / COUNTA(B220:E220)</f>
        <v/>
      </c>
      <c r="G220" s="82">
        <f>1-F220</f>
        <v/>
      </c>
    </row>
    <row r="221">
      <c r="A221" s="40" t="n">
        <v>40179</v>
      </c>
      <c r="B221" s="81" t="n">
        <v>21697</v>
      </c>
      <c r="C221" s="81" t="n">
        <v>28479</v>
      </c>
      <c r="D221" s="81" t="n">
        <v>1280</v>
      </c>
      <c r="E221" s="81" t="n">
        <v>12249</v>
      </c>
      <c r="F221" s="82">
        <f>COUNT(B221:E221) / COUNTA(B221:E221)</f>
        <v/>
      </c>
      <c r="G221" s="82">
        <f>1-F221</f>
        <v/>
      </c>
    </row>
    <row r="222">
      <c r="A222" s="40" t="n">
        <v>40210</v>
      </c>
      <c r="B222" s="81" t="n">
        <v>21427</v>
      </c>
      <c r="C222" s="81" t="n">
        <v>28264</v>
      </c>
      <c r="D222" s="81" t="n">
        <v>1281</v>
      </c>
      <c r="E222" s="81" t="n">
        <v>12282</v>
      </c>
      <c r="F222" s="82">
        <f>COUNT(B222:E222) / COUNTA(B222:E222)</f>
        <v/>
      </c>
      <c r="G222" s="82">
        <f>1-F222</f>
        <v/>
      </c>
    </row>
    <row r="223">
      <c r="A223" s="40" t="n">
        <v>40238</v>
      </c>
      <c r="B223" s="81" t="n">
        <v>21490</v>
      </c>
      <c r="C223" s="81" t="n">
        <v>28352</v>
      </c>
      <c r="D223" s="81" t="n">
        <v>1289</v>
      </c>
      <c r="E223" s="81" t="n">
        <v>12398</v>
      </c>
      <c r="F223" s="82">
        <f>COUNT(B223:E223) / COUNTA(B223:E223)</f>
        <v/>
      </c>
      <c r="G223" s="82">
        <f>1-F223</f>
        <v/>
      </c>
    </row>
    <row r="224">
      <c r="A224" s="40" t="n">
        <v>40269</v>
      </c>
      <c r="B224" s="81" t="n">
        <v>21571</v>
      </c>
      <c r="C224" s="81" t="n">
        <v>28445</v>
      </c>
      <c r="D224" s="81" t="n">
        <v>1310</v>
      </c>
      <c r="E224" s="81" t="n">
        <v>12494</v>
      </c>
      <c r="F224" s="82">
        <f>COUNT(B224:E224) / COUNTA(B224:E224)</f>
        <v/>
      </c>
      <c r="G224" s="82">
        <f>1-F224</f>
        <v/>
      </c>
    </row>
    <row r="225">
      <c r="A225" s="40" t="n">
        <v>40299</v>
      </c>
      <c r="B225" s="81" t="n">
        <v>21620</v>
      </c>
      <c r="C225" s="81" t="n">
        <v>28554</v>
      </c>
      <c r="D225" s="81" t="n">
        <v>1314</v>
      </c>
      <c r="E225" s="81" t="n">
        <v>12593</v>
      </c>
      <c r="F225" s="82">
        <f>COUNT(B225:E225) / COUNTA(B225:E225)</f>
        <v/>
      </c>
      <c r="G225" s="82">
        <f>1-F225</f>
        <v/>
      </c>
    </row>
    <row r="226">
      <c r="A226" s="40" t="n">
        <v>40330</v>
      </c>
      <c r="B226" s="81" t="n">
        <v>21693</v>
      </c>
      <c r="C226" s="81" t="n">
        <v>28661</v>
      </c>
      <c r="D226" s="81" t="n">
        <v>1333</v>
      </c>
      <c r="E226" s="81" t="n">
        <v>12719</v>
      </c>
      <c r="F226" s="82">
        <f>COUNT(B226:E226) / COUNTA(B226:E226)</f>
        <v/>
      </c>
      <c r="G226" s="82">
        <f>1-F226</f>
        <v/>
      </c>
    </row>
    <row r="227">
      <c r="A227" s="40" t="n">
        <v>40360</v>
      </c>
      <c r="B227" s="81" t="n">
        <v>21775</v>
      </c>
      <c r="C227" s="81" t="n">
        <v>28775</v>
      </c>
      <c r="D227" s="81" t="n">
        <v>1351</v>
      </c>
      <c r="E227" s="81" t="n">
        <v>12839</v>
      </c>
      <c r="F227" s="82">
        <f>COUNT(B227:E227) / COUNTA(B227:E227)</f>
        <v/>
      </c>
      <c r="G227" s="82">
        <f>1-F227</f>
        <v/>
      </c>
    </row>
    <row r="228">
      <c r="A228" s="40" t="n">
        <v>40391</v>
      </c>
      <c r="B228" s="81" t="n">
        <v>21845</v>
      </c>
      <c r="C228" s="81" t="n">
        <v>28940</v>
      </c>
      <c r="D228" s="81" t="n">
        <v>1390</v>
      </c>
      <c r="E228" s="81" t="n">
        <v>12998</v>
      </c>
      <c r="F228" s="82">
        <f>COUNT(B228:E228) / COUNTA(B228:E228)</f>
        <v/>
      </c>
      <c r="G228" s="82">
        <f>1-F228</f>
        <v/>
      </c>
    </row>
    <row r="229">
      <c r="A229" s="40" t="n">
        <v>40422</v>
      </c>
      <c r="B229" s="81" t="n">
        <v>21918</v>
      </c>
      <c r="C229" s="81" t="n">
        <v>29095</v>
      </c>
      <c r="D229" s="81" t="n">
        <v>1406</v>
      </c>
      <c r="E229" s="81" t="n">
        <v>13161</v>
      </c>
      <c r="F229" s="82">
        <f>COUNT(B229:E229) / COUNTA(B229:E229)</f>
        <v/>
      </c>
      <c r="G229" s="82">
        <f>1-F229</f>
        <v/>
      </c>
    </row>
    <row r="230">
      <c r="A230" s="40" t="n">
        <v>40452</v>
      </c>
      <c r="B230" s="81" t="n">
        <v>21992</v>
      </c>
      <c r="C230" s="81" t="n">
        <v>29223</v>
      </c>
      <c r="D230" s="81" t="n">
        <v>1431</v>
      </c>
      <c r="E230" s="81" t="n">
        <v>13296</v>
      </c>
      <c r="F230" s="82">
        <f>COUNT(B230:E230) / COUNTA(B230:E230)</f>
        <v/>
      </c>
      <c r="G230" s="82">
        <f>1-F230</f>
        <v/>
      </c>
    </row>
    <row r="231">
      <c r="A231" s="40" t="n">
        <v>40483</v>
      </c>
      <c r="B231" s="81" t="n">
        <v>22048</v>
      </c>
      <c r="C231" s="81" t="n">
        <v>29329</v>
      </c>
      <c r="D231" s="81" t="n">
        <v>1455</v>
      </c>
      <c r="E231" s="81" t="n">
        <v>13408</v>
      </c>
      <c r="F231" s="82">
        <f>COUNT(B231:E231) / COUNTA(B231:E231)</f>
        <v/>
      </c>
      <c r="G231" s="82">
        <f>1-F231</f>
        <v/>
      </c>
    </row>
    <row r="232">
      <c r="A232" s="40" t="n">
        <v>40513</v>
      </c>
      <c r="B232" s="81" t="n">
        <v>22076</v>
      </c>
      <c r="C232" s="81" t="n">
        <v>29412</v>
      </c>
      <c r="D232" s="81" t="n">
        <v>1475</v>
      </c>
      <c r="E232" s="81" t="n">
        <v>13500</v>
      </c>
      <c r="F232" s="82">
        <f>COUNT(B232:E232) / COUNTA(B232:E232)</f>
        <v/>
      </c>
      <c r="G232" s="82">
        <f>1-F232</f>
        <v/>
      </c>
    </row>
    <row r="233">
      <c r="A233" s="40" t="n">
        <v>40544</v>
      </c>
      <c r="B233" s="81" t="n">
        <v>22089</v>
      </c>
      <c r="C233" s="81" t="n">
        <v>29509</v>
      </c>
      <c r="D233" s="81" t="n">
        <v>1487</v>
      </c>
      <c r="E233" s="81" t="n">
        <v>13619</v>
      </c>
      <c r="F233" s="82">
        <f>COUNT(B233:E233) / COUNTA(B233:E233)</f>
        <v/>
      </c>
      <c r="G233" s="82">
        <f>1-F233</f>
        <v/>
      </c>
    </row>
    <row r="234">
      <c r="A234" s="40" t="n">
        <v>40575</v>
      </c>
      <c r="B234" s="81" t="n">
        <v>22134</v>
      </c>
      <c r="C234" s="81" t="n">
        <v>29632</v>
      </c>
      <c r="D234" s="81" t="n">
        <v>1507</v>
      </c>
      <c r="E234" s="81" t="n">
        <v>13728</v>
      </c>
      <c r="F234" s="82">
        <f>COUNT(B234:E234) / COUNTA(B234:E234)</f>
        <v/>
      </c>
      <c r="G234" s="82">
        <f>1-F234</f>
        <v/>
      </c>
    </row>
    <row r="235">
      <c r="A235" s="40" t="n">
        <v>40603</v>
      </c>
      <c r="B235" s="81" t="n">
        <v>22168</v>
      </c>
      <c r="C235" s="81" t="n">
        <v>29733</v>
      </c>
      <c r="D235" s="81" t="n">
        <v>1527</v>
      </c>
      <c r="E235" s="81" t="n">
        <v>13839</v>
      </c>
      <c r="F235" s="82">
        <f>COUNT(B235:E235) / COUNTA(B235:E235)</f>
        <v/>
      </c>
      <c r="G235" s="82">
        <f>1-F235</f>
        <v/>
      </c>
    </row>
    <row r="236">
      <c r="A236" s="40" t="n">
        <v>40634</v>
      </c>
      <c r="B236" s="81" t="n">
        <v>22158</v>
      </c>
      <c r="C236" s="81" t="n">
        <v>29771</v>
      </c>
      <c r="D236" s="81" t="n">
        <v>1550</v>
      </c>
      <c r="E236" s="81" t="n">
        <v>13960</v>
      </c>
      <c r="F236" s="82">
        <f>COUNT(B236:E236) / COUNTA(B236:E236)</f>
        <v/>
      </c>
      <c r="G236" s="82">
        <f>1-F236</f>
        <v/>
      </c>
    </row>
    <row r="237">
      <c r="A237" s="40" t="n">
        <v>40664</v>
      </c>
      <c r="B237" s="81" t="n">
        <v>22110</v>
      </c>
      <c r="C237" s="81" t="n">
        <v>29788</v>
      </c>
      <c r="D237" s="81" t="n">
        <v>1562</v>
      </c>
      <c r="E237" s="81" t="n">
        <v>14020</v>
      </c>
      <c r="F237" s="82">
        <f>COUNT(B237:E237) / COUNTA(B237:E237)</f>
        <v/>
      </c>
      <c r="G237" s="82">
        <f>1-F237</f>
        <v/>
      </c>
    </row>
    <row r="238">
      <c r="A238" s="40" t="n">
        <v>40695</v>
      </c>
      <c r="B238" s="81" t="n">
        <v>22128</v>
      </c>
      <c r="C238" s="81" t="n">
        <v>29874</v>
      </c>
      <c r="D238" s="81" t="n">
        <v>1588</v>
      </c>
      <c r="E238" s="81" t="n">
        <v>14107</v>
      </c>
      <c r="F238" s="82">
        <f>COUNT(B238:E238) / COUNTA(B238:E238)</f>
        <v/>
      </c>
      <c r="G238" s="82">
        <f>1-F238</f>
        <v/>
      </c>
    </row>
    <row r="239">
      <c r="A239" s="40" t="n">
        <v>40725</v>
      </c>
      <c r="B239" s="81" t="n">
        <v>22166</v>
      </c>
      <c r="C239" s="81" t="n">
        <v>29981</v>
      </c>
      <c r="D239" s="81" t="n">
        <v>1614</v>
      </c>
      <c r="E239" s="81" t="n">
        <v>14226</v>
      </c>
      <c r="F239" s="82">
        <f>COUNT(B239:E239) / COUNTA(B239:E239)</f>
        <v/>
      </c>
      <c r="G239" s="82">
        <f>1-F239</f>
        <v/>
      </c>
    </row>
    <row r="240">
      <c r="A240" s="40" t="n">
        <v>40756</v>
      </c>
      <c r="B240" s="81" t="n">
        <v>22182</v>
      </c>
      <c r="C240" s="81" t="n">
        <v>30061</v>
      </c>
      <c r="D240" s="81" t="n">
        <v>1644</v>
      </c>
      <c r="E240" s="81" t="n">
        <v>14337</v>
      </c>
      <c r="F240" s="82">
        <f>COUNT(B240:E240) / COUNTA(B240:E240)</f>
        <v/>
      </c>
      <c r="G240" s="82">
        <f>1-F240</f>
        <v/>
      </c>
    </row>
    <row r="241">
      <c r="A241" s="40" t="n">
        <v>40787</v>
      </c>
      <c r="B241" s="81" t="n">
        <v>22235</v>
      </c>
      <c r="C241" s="81" t="n">
        <v>30101</v>
      </c>
      <c r="D241" s="81" t="n">
        <v>1662</v>
      </c>
      <c r="E241" s="81" t="n">
        <v>14432</v>
      </c>
      <c r="F241" s="82">
        <f>COUNT(B241:E241) / COUNTA(B241:E241)</f>
        <v/>
      </c>
      <c r="G241" s="82">
        <f>1-F241</f>
        <v/>
      </c>
    </row>
    <row r="242">
      <c r="A242" s="40" t="n">
        <v>40817</v>
      </c>
      <c r="B242" s="81" t="n">
        <v>22279</v>
      </c>
      <c r="C242" s="81" t="n">
        <v>30155</v>
      </c>
      <c r="D242" s="81" t="n">
        <v>1690</v>
      </c>
      <c r="E242" s="81" t="n">
        <v>14522</v>
      </c>
      <c r="F242" s="82">
        <f>COUNT(B242:E242) / COUNTA(B242:E242)</f>
        <v/>
      </c>
      <c r="G242" s="82">
        <f>1-F242</f>
        <v/>
      </c>
    </row>
    <row r="243">
      <c r="A243" s="40" t="n">
        <v>40848</v>
      </c>
      <c r="B243" s="81" t="n">
        <v>22305</v>
      </c>
      <c r="C243" s="81" t="n">
        <v>30203</v>
      </c>
      <c r="D243" s="81" t="n">
        <v>1708</v>
      </c>
      <c r="E243" s="81" t="n">
        <v>14604</v>
      </c>
      <c r="F243" s="82">
        <f>COUNT(B243:E243) / COUNTA(B243:E243)</f>
        <v/>
      </c>
      <c r="G243" s="82">
        <f>1-F243</f>
        <v/>
      </c>
    </row>
    <row r="244">
      <c r="A244" s="40" t="n">
        <v>40878</v>
      </c>
      <c r="B244" s="81" t="n">
        <v>22332</v>
      </c>
      <c r="C244" s="81" t="n">
        <v>30258</v>
      </c>
      <c r="D244" s="81" t="n">
        <v>1733</v>
      </c>
      <c r="E244" s="81" t="n">
        <v>14694</v>
      </c>
      <c r="F244" s="82">
        <f>COUNT(B244:E244) / COUNTA(B244:E244)</f>
        <v/>
      </c>
      <c r="G244" s="82">
        <f>1-F244</f>
        <v/>
      </c>
    </row>
    <row r="245">
      <c r="A245" s="40" t="n">
        <v>40909</v>
      </c>
      <c r="B245" s="81" t="n">
        <v>22380</v>
      </c>
      <c r="C245" s="81" t="n">
        <v>30327</v>
      </c>
      <c r="D245" s="81" t="n">
        <v>1757</v>
      </c>
      <c r="E245" s="81" t="n">
        <v>14778</v>
      </c>
      <c r="F245" s="82">
        <f>COUNT(B245:E245) / COUNTA(B245:E245)</f>
        <v/>
      </c>
      <c r="G245" s="82">
        <f>1-F245</f>
        <v/>
      </c>
    </row>
    <row r="246">
      <c r="A246" s="40" t="n">
        <v>40940</v>
      </c>
      <c r="B246" s="81" t="n">
        <v>22434</v>
      </c>
      <c r="C246" s="81" t="n">
        <v>30397</v>
      </c>
      <c r="D246" s="81" t="n">
        <v>1786</v>
      </c>
      <c r="E246" s="81" t="n">
        <v>14888</v>
      </c>
      <c r="F246" s="82">
        <f>COUNT(B246:E246) / COUNTA(B246:E246)</f>
        <v/>
      </c>
      <c r="G246" s="82">
        <f>1-F246</f>
        <v/>
      </c>
    </row>
    <row r="247">
      <c r="A247" s="40" t="n">
        <v>40969</v>
      </c>
      <c r="B247" s="81" t="n">
        <v>22480</v>
      </c>
      <c r="C247" s="81" t="n">
        <v>30473</v>
      </c>
      <c r="D247" s="81" t="n">
        <v>1802</v>
      </c>
      <c r="E247" s="81" t="n">
        <v>15001</v>
      </c>
      <c r="F247" s="82">
        <f>COUNT(B247:E247) / COUNTA(B247:E247)</f>
        <v/>
      </c>
      <c r="G247" s="82">
        <f>1-F247</f>
        <v/>
      </c>
    </row>
    <row r="248">
      <c r="A248" s="40" t="n">
        <v>41000</v>
      </c>
      <c r="B248" s="81" t="n">
        <v>22541</v>
      </c>
      <c r="C248" s="81" t="n">
        <v>30493</v>
      </c>
      <c r="D248" s="81" t="n">
        <v>1825</v>
      </c>
      <c r="E248" s="81" t="n">
        <v>15113</v>
      </c>
      <c r="F248" s="82">
        <f>COUNT(B248:E248) / COUNTA(B248:E248)</f>
        <v/>
      </c>
      <c r="G248" s="82">
        <f>1-F248</f>
        <v/>
      </c>
    </row>
    <row r="249">
      <c r="A249" s="40" t="n">
        <v>41030</v>
      </c>
      <c r="B249" s="81" t="n">
        <v>22580</v>
      </c>
      <c r="C249" s="81" t="n">
        <v>30495</v>
      </c>
      <c r="D249" s="81" t="n">
        <v>1848</v>
      </c>
      <c r="E249" s="81" t="n">
        <v>15227</v>
      </c>
      <c r="F249" s="82">
        <f>COUNT(B249:E249) / COUNTA(B249:E249)</f>
        <v/>
      </c>
      <c r="G249" s="82">
        <f>1-F249</f>
        <v/>
      </c>
    </row>
    <row r="250">
      <c r="A250" s="40" t="n">
        <v>41061</v>
      </c>
      <c r="B250" s="81" t="n">
        <v>22650</v>
      </c>
      <c r="C250" s="81" t="n">
        <v>30626</v>
      </c>
      <c r="D250" s="81" t="n">
        <v>1870</v>
      </c>
      <c r="E250" s="81" t="n">
        <v>15352</v>
      </c>
      <c r="F250" s="82">
        <f>COUNT(B250:E250) / COUNTA(B250:E250)</f>
        <v/>
      </c>
      <c r="G250" s="82">
        <f>1-F250</f>
        <v/>
      </c>
    </row>
    <row r="251">
      <c r="A251" s="40" t="n">
        <v>41091</v>
      </c>
      <c r="B251" s="81" t="n">
        <v>22697</v>
      </c>
      <c r="C251" s="81" t="n">
        <v>30760</v>
      </c>
      <c r="D251" s="81" t="n">
        <v>1889</v>
      </c>
      <c r="E251" s="81" t="n">
        <v>15489</v>
      </c>
      <c r="F251" s="82">
        <f>COUNT(B251:E251) / COUNTA(B251:E251)</f>
        <v/>
      </c>
      <c r="G251" s="82">
        <f>1-F251</f>
        <v/>
      </c>
    </row>
    <row r="252">
      <c r="A252" s="40" t="n">
        <v>41122</v>
      </c>
      <c r="B252" s="81" t="n">
        <v>22730</v>
      </c>
      <c r="C252" s="81" t="n">
        <v>30889</v>
      </c>
      <c r="D252" s="81" t="n">
        <v>1916</v>
      </c>
      <c r="E252" s="81" t="n">
        <v>15630</v>
      </c>
      <c r="F252" s="82">
        <f>COUNT(B252:E252) / COUNTA(B252:E252)</f>
        <v/>
      </c>
      <c r="G252" s="82">
        <f>1-F252</f>
        <v/>
      </c>
    </row>
    <row r="253">
      <c r="A253" s="40" t="n">
        <v>41153</v>
      </c>
      <c r="B253" s="81" t="n">
        <v>22727</v>
      </c>
      <c r="C253" s="81" t="n">
        <v>30948</v>
      </c>
      <c r="D253" s="81" t="n">
        <v>1926</v>
      </c>
      <c r="E253" s="81" t="n">
        <v>15695</v>
      </c>
      <c r="F253" s="82">
        <f>COUNT(B253:E253) / COUNTA(B253:E253)</f>
        <v/>
      </c>
      <c r="G253" s="82">
        <f>1-F253</f>
        <v/>
      </c>
    </row>
    <row r="254">
      <c r="A254" s="40" t="n">
        <v>41183</v>
      </c>
      <c r="B254" s="81" t="n">
        <v>22715</v>
      </c>
      <c r="C254" s="81" t="n">
        <v>31013</v>
      </c>
      <c r="D254" s="81" t="n">
        <v>1942</v>
      </c>
      <c r="E254" s="81" t="n">
        <v>15771</v>
      </c>
      <c r="F254" s="82">
        <f>COUNT(B254:E254) / COUNTA(B254:E254)</f>
        <v/>
      </c>
      <c r="G254" s="82">
        <f>1-F254</f>
        <v/>
      </c>
    </row>
    <row r="255">
      <c r="A255" s="40" t="n">
        <v>41214</v>
      </c>
      <c r="B255" s="81" t="n">
        <v>22486</v>
      </c>
      <c r="C255" s="81" t="n">
        <v>31164</v>
      </c>
      <c r="D255" s="81" t="n">
        <v>1976</v>
      </c>
      <c r="E255" s="81" t="n">
        <v>15921</v>
      </c>
      <c r="F255" s="82">
        <f>COUNT(B255:E255) / COUNTA(B255:E255)</f>
        <v/>
      </c>
      <c r="G255" s="82">
        <f>1-F255</f>
        <v/>
      </c>
    </row>
    <row r="256">
      <c r="A256" s="40" t="n">
        <v>41244</v>
      </c>
      <c r="B256" s="81" t="n">
        <v>22482</v>
      </c>
      <c r="C256" s="81" t="n">
        <v>31185</v>
      </c>
      <c r="D256" s="81" t="n">
        <v>1985</v>
      </c>
      <c r="E256" s="81" t="n">
        <v>15943</v>
      </c>
      <c r="F256" s="82">
        <f>COUNT(B256:E256) / COUNTA(B256:E256)</f>
        <v/>
      </c>
      <c r="G256" s="82">
        <f>1-F256</f>
        <v/>
      </c>
    </row>
    <row r="257">
      <c r="A257" s="40" t="n">
        <v>41275</v>
      </c>
      <c r="B257" s="81" t="n">
        <v>22492</v>
      </c>
      <c r="C257" s="81" t="n">
        <v>31225</v>
      </c>
      <c r="D257" s="81" t="n">
        <v>1991</v>
      </c>
      <c r="E257" s="81" t="n">
        <v>15979</v>
      </c>
      <c r="F257" s="82">
        <f>COUNT(B257:E257) / COUNTA(B257:E257)</f>
        <v/>
      </c>
      <c r="G257" s="82">
        <f>1-F257</f>
        <v/>
      </c>
    </row>
    <row r="258">
      <c r="A258" s="40" t="n">
        <v>41306</v>
      </c>
      <c r="B258" s="81" t="n">
        <v>22505</v>
      </c>
      <c r="C258" s="81" t="n">
        <v>31306</v>
      </c>
      <c r="D258" s="81" t="n">
        <v>2005</v>
      </c>
      <c r="E258" s="81" t="n">
        <v>16057</v>
      </c>
      <c r="F258" s="82">
        <f>COUNT(B258:E258) / COUNTA(B258:E258)</f>
        <v/>
      </c>
      <c r="G258" s="82">
        <f>1-F258</f>
        <v/>
      </c>
    </row>
    <row r="259">
      <c r="A259" s="40" t="n">
        <v>41334</v>
      </c>
      <c r="B259" s="81" t="n">
        <v>22537</v>
      </c>
      <c r="C259" s="81" t="n">
        <v>31390</v>
      </c>
      <c r="D259" s="81" t="n">
        <v>2020</v>
      </c>
      <c r="E259" s="81" t="n">
        <v>16129</v>
      </c>
      <c r="F259" s="82">
        <f>COUNT(B259:E259) / COUNTA(B259:E259)</f>
        <v/>
      </c>
      <c r="G259" s="82">
        <f>1-F259</f>
        <v/>
      </c>
    </row>
    <row r="260">
      <c r="A260" s="40" t="n">
        <v>41365</v>
      </c>
      <c r="B260" s="81" t="n">
        <v>22580</v>
      </c>
      <c r="C260" s="81" t="n">
        <v>31521</v>
      </c>
      <c r="D260" s="81" t="n">
        <v>2046</v>
      </c>
      <c r="E260" s="81" t="n">
        <v>16247</v>
      </c>
      <c r="F260" s="82">
        <f>COUNT(B260:E260) / COUNTA(B260:E260)</f>
        <v/>
      </c>
      <c r="G260" s="82">
        <f>1-F260</f>
        <v/>
      </c>
    </row>
    <row r="261">
      <c r="A261" s="40" t="n">
        <v>41395</v>
      </c>
      <c r="B261" s="81" t="n">
        <v>22612</v>
      </c>
      <c r="C261" s="81" t="n">
        <v>31609</v>
      </c>
      <c r="D261" s="81" t="n">
        <v>2057</v>
      </c>
      <c r="E261" s="81" t="n">
        <v>16329</v>
      </c>
      <c r="F261" s="82">
        <f>COUNT(B261:E261) / COUNTA(B261:E261)</f>
        <v/>
      </c>
      <c r="G261" s="82">
        <f>1-F261</f>
        <v/>
      </c>
    </row>
    <row r="262">
      <c r="A262" s="40" t="n">
        <v>41426</v>
      </c>
      <c r="B262" s="81" t="n">
        <v>22750</v>
      </c>
      <c r="C262" s="81" t="n">
        <v>31711</v>
      </c>
      <c r="D262" s="81" t="n">
        <v>2075</v>
      </c>
      <c r="E262" s="81" t="n">
        <v>16420</v>
      </c>
      <c r="F262" s="82">
        <f>COUNT(B262:E262) / COUNTA(B262:E262)</f>
        <v/>
      </c>
      <c r="G262" s="82">
        <f>1-F262</f>
        <v/>
      </c>
    </row>
    <row r="263">
      <c r="A263" s="40" t="n">
        <v>41456</v>
      </c>
      <c r="B263" s="81" t="n">
        <v>22817</v>
      </c>
      <c r="C263" s="81" t="n">
        <v>31836</v>
      </c>
      <c r="D263" s="81" t="n">
        <v>2108</v>
      </c>
      <c r="E263" s="81" t="n">
        <v>16528</v>
      </c>
      <c r="F263" s="82">
        <f>COUNT(B263:E263) / COUNTA(B263:E263)</f>
        <v/>
      </c>
      <c r="G263" s="82">
        <f>1-F263</f>
        <v/>
      </c>
    </row>
    <row r="264">
      <c r="A264" s="40" t="n">
        <v>41487</v>
      </c>
      <c r="B264" s="81" t="n">
        <v>22906</v>
      </c>
      <c r="C264" s="81" t="n">
        <v>31956</v>
      </c>
      <c r="D264" s="81" t="n">
        <v>2130</v>
      </c>
      <c r="E264" s="81" t="n">
        <v>16631</v>
      </c>
      <c r="F264" s="82">
        <f>COUNT(B264:E264) / COUNTA(B264:E264)</f>
        <v/>
      </c>
      <c r="G264" s="82">
        <f>1-F264</f>
        <v/>
      </c>
    </row>
    <row r="265">
      <c r="A265" s="40" t="n">
        <v>41518</v>
      </c>
      <c r="B265" s="81" t="n">
        <v>22938</v>
      </c>
      <c r="C265" s="81" t="n">
        <v>32073</v>
      </c>
      <c r="D265" s="81" t="n">
        <v>2148</v>
      </c>
      <c r="E265" s="81" t="n">
        <v>16738</v>
      </c>
      <c r="F265" s="82">
        <f>COUNT(B265:E265) / COUNTA(B265:E265)</f>
        <v/>
      </c>
      <c r="G265" s="82">
        <f>1-F265</f>
        <v/>
      </c>
    </row>
    <row r="266">
      <c r="A266" s="40" t="n">
        <v>41548</v>
      </c>
      <c r="B266" s="81" t="n">
        <v>23013</v>
      </c>
      <c r="C266" s="81" t="n">
        <v>32216</v>
      </c>
      <c r="D266" s="81" t="n">
        <v>2176</v>
      </c>
      <c r="E266" s="81" t="n">
        <v>16848</v>
      </c>
      <c r="F266" s="82">
        <f>COUNT(B266:E266) / COUNTA(B266:E266)</f>
        <v/>
      </c>
      <c r="G266" s="82">
        <f>1-F266</f>
        <v/>
      </c>
    </row>
    <row r="267">
      <c r="A267" s="40" t="n">
        <v>41579</v>
      </c>
      <c r="B267" s="81" t="n">
        <v>23081</v>
      </c>
      <c r="C267" s="81" t="n">
        <v>32322</v>
      </c>
      <c r="D267" s="81" t="n">
        <v>2197</v>
      </c>
      <c r="E267" s="81" t="n">
        <v>16943</v>
      </c>
      <c r="F267" s="82">
        <f>COUNT(B267:E267) / COUNTA(B267:E267)</f>
        <v/>
      </c>
      <c r="G267" s="82">
        <f>1-F267</f>
        <v/>
      </c>
    </row>
    <row r="268">
      <c r="A268" s="40" t="n">
        <v>41609</v>
      </c>
      <c r="B268" s="81" t="n">
        <v>23144</v>
      </c>
      <c r="C268" s="81" t="n">
        <v>32368</v>
      </c>
      <c r="D268" s="81" t="n">
        <v>2226</v>
      </c>
      <c r="E268" s="81" t="n">
        <v>17018</v>
      </c>
      <c r="F268" s="82">
        <f>COUNT(B268:E268) / COUNTA(B268:E268)</f>
        <v/>
      </c>
      <c r="G268" s="82">
        <f>1-F268</f>
        <v/>
      </c>
    </row>
    <row r="269">
      <c r="A269" s="40" t="n">
        <v>41640</v>
      </c>
      <c r="B269" s="81" t="n">
        <v>23197</v>
      </c>
      <c r="C269" s="81" t="n">
        <v>32454</v>
      </c>
      <c r="D269" s="81" t="n">
        <v>2236</v>
      </c>
      <c r="E269" s="81" t="n">
        <v>17102</v>
      </c>
      <c r="F269" s="82">
        <f>COUNT(B269:E269) / COUNTA(B269:E269)</f>
        <v/>
      </c>
      <c r="G269" s="82">
        <f>1-F269</f>
        <v/>
      </c>
    </row>
    <row r="270">
      <c r="A270" s="40" t="n">
        <v>41671</v>
      </c>
      <c r="B270" s="81" t="n">
        <v>23207</v>
      </c>
      <c r="C270" s="81" t="n">
        <v>32532</v>
      </c>
      <c r="D270" s="81" t="n">
        <v>2250</v>
      </c>
      <c r="E270" s="81" t="n">
        <v>17180</v>
      </c>
      <c r="F270" s="82">
        <f>COUNT(B270:E270) / COUNTA(B270:E270)</f>
        <v/>
      </c>
      <c r="G270" s="82">
        <f>1-F270</f>
        <v/>
      </c>
    </row>
    <row r="271">
      <c r="A271" s="40" t="n">
        <v>41699</v>
      </c>
      <c r="B271" s="81" t="n">
        <v>23257</v>
      </c>
      <c r="C271" s="81" t="n">
        <v>32630</v>
      </c>
      <c r="D271" s="81" t="n">
        <v>2271</v>
      </c>
      <c r="E271" s="81" t="n">
        <v>17287</v>
      </c>
      <c r="F271" s="82">
        <f>COUNT(B271:E271) / COUNTA(B271:E271)</f>
        <v/>
      </c>
      <c r="G271" s="82">
        <f>1-F271</f>
        <v/>
      </c>
    </row>
    <row r="272">
      <c r="A272" s="40" t="n">
        <v>41730</v>
      </c>
      <c r="B272" s="81" t="n">
        <v>23320</v>
      </c>
      <c r="C272" s="81" t="n">
        <v>32745</v>
      </c>
      <c r="D272" s="81" t="n">
        <v>2278</v>
      </c>
      <c r="E272" s="81" t="n">
        <v>17411</v>
      </c>
      <c r="F272" s="82">
        <f>COUNT(B272:E272) / COUNTA(B272:E272)</f>
        <v/>
      </c>
      <c r="G272" s="82">
        <f>1-F272</f>
        <v/>
      </c>
    </row>
    <row r="273">
      <c r="A273" s="40" t="n">
        <v>41760</v>
      </c>
      <c r="B273" s="81" t="n">
        <v>23358</v>
      </c>
      <c r="C273" s="81" t="n">
        <v>32867</v>
      </c>
      <c r="D273" s="81" t="n">
        <v>2293</v>
      </c>
      <c r="E273" s="81" t="n">
        <v>17526</v>
      </c>
      <c r="F273" s="82">
        <f>COUNT(B273:E273) / COUNTA(B273:E273)</f>
        <v/>
      </c>
      <c r="G273" s="82">
        <f>1-F273</f>
        <v/>
      </c>
    </row>
    <row r="274">
      <c r="A274" s="40" t="n">
        <v>41791</v>
      </c>
      <c r="B274" s="81" t="n">
        <v>23410</v>
      </c>
      <c r="C274" s="81" t="n">
        <v>32971</v>
      </c>
      <c r="D274" s="81" t="n">
        <v>2311</v>
      </c>
      <c r="E274" s="81" t="n">
        <v>17645</v>
      </c>
      <c r="F274" s="82">
        <f>COUNT(B274:E274) / COUNTA(B274:E274)</f>
        <v/>
      </c>
      <c r="G274" s="82">
        <f>1-F274</f>
        <v/>
      </c>
    </row>
    <row r="275">
      <c r="A275" s="40" t="n">
        <v>41821</v>
      </c>
      <c r="B275" s="81" t="n">
        <v>23436</v>
      </c>
      <c r="C275" s="81" t="n">
        <v>33077</v>
      </c>
      <c r="D275" s="81" t="n">
        <v>2329</v>
      </c>
      <c r="E275" s="81" t="n">
        <v>17763</v>
      </c>
      <c r="F275" s="82">
        <f>COUNT(B275:E275) / COUNTA(B275:E275)</f>
        <v/>
      </c>
      <c r="G275" s="82">
        <f>1-F275</f>
        <v/>
      </c>
    </row>
    <row r="276">
      <c r="A276" s="40" t="n">
        <v>41852</v>
      </c>
      <c r="B276" s="81" t="n">
        <v>23475</v>
      </c>
      <c r="C276" s="81" t="n">
        <v>33138</v>
      </c>
      <c r="D276" s="81" t="n">
        <v>2359</v>
      </c>
      <c r="E276" s="81" t="n">
        <v>17832</v>
      </c>
      <c r="F276" s="82">
        <f>COUNT(B276:E276) / COUNTA(B276:E276)</f>
        <v/>
      </c>
      <c r="G276" s="82">
        <f>1-F276</f>
        <v/>
      </c>
    </row>
    <row r="277">
      <c r="A277" s="40" t="n">
        <v>41883</v>
      </c>
      <c r="B277" s="81" t="n">
        <v>23527</v>
      </c>
      <c r="C277" s="81" t="n">
        <v>33250</v>
      </c>
      <c r="D277" s="81" t="n">
        <v>2387</v>
      </c>
      <c r="E277" s="81" t="n">
        <v>17946</v>
      </c>
      <c r="F277" s="82">
        <f>COUNT(B277:E277) / COUNTA(B277:E277)</f>
        <v/>
      </c>
      <c r="G277" s="82">
        <f>1-F277</f>
        <v/>
      </c>
    </row>
    <row r="278">
      <c r="A278" s="40" t="n">
        <v>41913</v>
      </c>
      <c r="B278" s="81" t="n">
        <v>23583</v>
      </c>
      <c r="C278" s="81" t="n">
        <v>33344</v>
      </c>
      <c r="D278" s="81" t="n">
        <v>2397</v>
      </c>
      <c r="E278" s="81" t="n">
        <v>18022</v>
      </c>
      <c r="F278" s="82">
        <f>COUNT(B278:E278) / COUNTA(B278:E278)</f>
        <v/>
      </c>
      <c r="G278" s="82">
        <f>1-F278</f>
        <v/>
      </c>
    </row>
    <row r="279">
      <c r="A279" s="40" t="n">
        <v>41944</v>
      </c>
      <c r="B279" s="81" t="n">
        <v>23616</v>
      </c>
      <c r="C279" s="81" t="n">
        <v>33419</v>
      </c>
      <c r="D279" s="81" t="n">
        <v>2414</v>
      </c>
      <c r="E279" s="81" t="n">
        <v>18113</v>
      </c>
      <c r="F279" s="82">
        <f>COUNT(B279:E279) / COUNTA(B279:E279)</f>
        <v/>
      </c>
      <c r="G279" s="82">
        <f>1-F279</f>
        <v/>
      </c>
    </row>
    <row r="280">
      <c r="A280" s="40" t="n">
        <v>41974</v>
      </c>
      <c r="B280" s="81" t="n">
        <v>23630</v>
      </c>
      <c r="C280" s="81" t="n">
        <v>33450</v>
      </c>
      <c r="D280" s="81" t="n">
        <v>2424</v>
      </c>
      <c r="E280" s="81" t="n">
        <v>18166</v>
      </c>
      <c r="F280" s="82">
        <f>COUNT(B280:E280) / COUNTA(B280:E280)</f>
        <v/>
      </c>
      <c r="G280" s="82">
        <f>1-F280</f>
        <v/>
      </c>
    </row>
    <row r="281">
      <c r="A281" s="40" t="n">
        <v>42005</v>
      </c>
      <c r="B281" s="81" t="n">
        <v>23218</v>
      </c>
      <c r="C281" s="81" t="n">
        <v>31765</v>
      </c>
      <c r="D281" s="81" t="n">
        <v>2375</v>
      </c>
      <c r="E281" s="81" t="n">
        <v>17706</v>
      </c>
      <c r="F281" s="82">
        <f>COUNT(B281:E281) / COUNTA(B281:E281)</f>
        <v/>
      </c>
      <c r="G281" s="82">
        <f>1-F281</f>
        <v/>
      </c>
    </row>
    <row r="282">
      <c r="A282" s="40" t="n">
        <v>42036</v>
      </c>
      <c r="B282" s="81" t="n">
        <v>23263</v>
      </c>
      <c r="C282" s="81" t="n">
        <v>31812</v>
      </c>
      <c r="D282" s="81" t="n">
        <v>2395</v>
      </c>
      <c r="E282" s="81" t="n">
        <v>17754</v>
      </c>
      <c r="F282" s="82">
        <f>COUNT(B282:E282) / COUNTA(B282:E282)</f>
        <v/>
      </c>
      <c r="G282" s="82">
        <f>1-F282</f>
        <v/>
      </c>
    </row>
    <row r="283">
      <c r="A283" s="40" t="n">
        <v>42064</v>
      </c>
      <c r="B283" s="81" t="n">
        <v>23303</v>
      </c>
      <c r="C283" s="81" t="n">
        <v>31948</v>
      </c>
      <c r="D283" s="81" t="n">
        <v>2407</v>
      </c>
      <c r="E283" s="81" t="n">
        <v>17854</v>
      </c>
      <c r="F283" s="82">
        <f>COUNT(B283:E283) / COUNTA(B283:E283)</f>
        <v/>
      </c>
      <c r="G283" s="82">
        <f>1-F283</f>
        <v/>
      </c>
    </row>
    <row r="284">
      <c r="A284" s="40" t="n">
        <v>42095</v>
      </c>
      <c r="B284" s="81" t="n">
        <v>23323</v>
      </c>
      <c r="C284" s="81" t="n">
        <v>32043</v>
      </c>
      <c r="D284" s="81" t="n">
        <v>2421</v>
      </c>
      <c r="E284" s="81" t="n">
        <v>17934</v>
      </c>
      <c r="F284" s="82">
        <f>COUNT(B284:E284) / COUNTA(B284:E284)</f>
        <v/>
      </c>
      <c r="G284" s="82">
        <f>1-F284</f>
        <v/>
      </c>
    </row>
    <row r="285">
      <c r="A285" s="40" t="n">
        <v>42125</v>
      </c>
      <c r="B285" s="81" t="n">
        <v>23336</v>
      </c>
      <c r="C285" s="81" t="n">
        <v>32135</v>
      </c>
      <c r="D285" s="81" t="n">
        <v>2437</v>
      </c>
      <c r="E285" s="81" t="n">
        <v>18013</v>
      </c>
      <c r="F285" s="82">
        <f>COUNT(B285:E285) / COUNTA(B285:E285)</f>
        <v/>
      </c>
      <c r="G285" s="82">
        <f>1-F285</f>
        <v/>
      </c>
    </row>
    <row r="286">
      <c r="A286" s="40" t="n">
        <v>42156</v>
      </c>
      <c r="B286" s="81" t="n">
        <v>23351</v>
      </c>
      <c r="C286" s="81" t="n">
        <v>32209</v>
      </c>
      <c r="D286" s="81" t="n">
        <v>2455</v>
      </c>
      <c r="E286" s="81" t="n">
        <v>18073</v>
      </c>
      <c r="F286" s="82">
        <f>COUNT(B286:E286) / COUNTA(B286:E286)</f>
        <v/>
      </c>
      <c r="G286" s="82">
        <f>1-F286</f>
        <v/>
      </c>
    </row>
    <row r="287">
      <c r="A287" s="40" t="n">
        <v>42186</v>
      </c>
      <c r="B287" s="81" t="n">
        <v>23396</v>
      </c>
      <c r="C287" s="81" t="n">
        <v>32352</v>
      </c>
      <c r="D287" s="81" t="n">
        <v>2479</v>
      </c>
      <c r="E287" s="81" t="n">
        <v>18209</v>
      </c>
      <c r="F287" s="82">
        <f>COUNT(B287:E287) / COUNTA(B287:E287)</f>
        <v/>
      </c>
      <c r="G287" s="82">
        <f>1-F287</f>
        <v/>
      </c>
    </row>
    <row r="288">
      <c r="A288" s="40" t="n">
        <v>42217</v>
      </c>
      <c r="B288" s="81" t="n">
        <v>23383</v>
      </c>
      <c r="C288" s="81" t="n">
        <v>32446</v>
      </c>
      <c r="D288" s="81" t="n">
        <v>2498</v>
      </c>
      <c r="E288" s="81" t="n">
        <v>18297</v>
      </c>
      <c r="F288" s="82">
        <f>COUNT(B288:E288) / COUNTA(B288:E288)</f>
        <v/>
      </c>
      <c r="G288" s="82">
        <f>1-F288</f>
        <v/>
      </c>
    </row>
    <row r="289">
      <c r="A289" s="40" t="n">
        <v>42248</v>
      </c>
      <c r="B289" s="81" t="n">
        <v>23363</v>
      </c>
      <c r="C289" s="81" t="n">
        <v>32498</v>
      </c>
      <c r="D289" s="81" t="n">
        <v>2513</v>
      </c>
      <c r="E289" s="81" t="n">
        <v>18357</v>
      </c>
      <c r="F289" s="82">
        <f>COUNT(B289:E289) / COUNTA(B289:E289)</f>
        <v/>
      </c>
      <c r="G289" s="82">
        <f>1-F289</f>
        <v/>
      </c>
    </row>
    <row r="290">
      <c r="A290" s="40" t="n">
        <v>42278</v>
      </c>
      <c r="B290" s="81" t="n">
        <v>23353</v>
      </c>
      <c r="C290" s="81" t="n">
        <v>32562</v>
      </c>
      <c r="D290" s="81" t="n">
        <v>2536</v>
      </c>
      <c r="E290" s="81" t="n">
        <v>18429</v>
      </c>
      <c r="F290" s="82">
        <f>COUNT(B290:E290) / COUNTA(B290:E290)</f>
        <v/>
      </c>
      <c r="G290" s="82">
        <f>1-F290</f>
        <v/>
      </c>
    </row>
    <row r="291">
      <c r="A291" s="40" t="n">
        <v>42309</v>
      </c>
      <c r="B291" s="81" t="n">
        <v>23377</v>
      </c>
      <c r="C291" s="81" t="n">
        <v>32574</v>
      </c>
      <c r="D291" s="81" t="n">
        <v>2556</v>
      </c>
      <c r="E291" s="81" t="n">
        <v>18472</v>
      </c>
      <c r="F291" s="82">
        <f>COUNT(B291:E291) / COUNTA(B291:E291)</f>
        <v/>
      </c>
      <c r="G291" s="82">
        <f>1-F291</f>
        <v/>
      </c>
    </row>
    <row r="292">
      <c r="A292" s="40" t="n">
        <v>42339</v>
      </c>
      <c r="B292" s="81" t="n">
        <v>23387</v>
      </c>
      <c r="C292" s="81" t="n">
        <v>32596</v>
      </c>
      <c r="D292" s="81" t="n">
        <v>2562</v>
      </c>
      <c r="E292" s="81" t="n">
        <v>18533</v>
      </c>
      <c r="F292" s="82">
        <f>COUNT(B292:E292) / COUNTA(B292:E292)</f>
        <v/>
      </c>
      <c r="G292" s="82">
        <f>1-F292</f>
        <v/>
      </c>
    </row>
    <row r="293">
      <c r="A293" s="40" t="n">
        <v>42370</v>
      </c>
      <c r="B293" s="81" t="n">
        <v>23414</v>
      </c>
      <c r="C293" s="81" t="n">
        <v>32634</v>
      </c>
      <c r="D293" s="81" t="n">
        <v>2588</v>
      </c>
      <c r="E293" s="81" t="n">
        <v>18563</v>
      </c>
      <c r="F293" s="82">
        <f>COUNT(B293:E293) / COUNTA(B293:E293)</f>
        <v/>
      </c>
      <c r="G293" s="82">
        <f>1-F293</f>
        <v/>
      </c>
    </row>
    <row r="294">
      <c r="A294" s="40" t="n">
        <v>42401</v>
      </c>
      <c r="B294" s="81" t="n">
        <v>23459</v>
      </c>
      <c r="C294" s="81" t="n">
        <v>32701</v>
      </c>
      <c r="D294" s="81" t="n">
        <v>2607</v>
      </c>
      <c r="E294" s="81" t="n">
        <v>18618</v>
      </c>
      <c r="F294" s="82">
        <f>COUNT(B294:E294) / COUNTA(B294:E294)</f>
        <v/>
      </c>
      <c r="G294" s="82">
        <f>1-F294</f>
        <v/>
      </c>
    </row>
    <row r="295">
      <c r="A295" s="40" t="n">
        <v>42430</v>
      </c>
      <c r="B295" s="81" t="n">
        <v>23448</v>
      </c>
      <c r="C295" s="81" t="n">
        <v>32498</v>
      </c>
      <c r="D295" s="81" t="n">
        <v>2613</v>
      </c>
      <c r="E295" s="81" t="n">
        <v>18473</v>
      </c>
      <c r="F295" s="82">
        <f>COUNT(B295:E295) / COUNTA(B295:E295)</f>
        <v/>
      </c>
      <c r="G295" s="82">
        <f>1-F295</f>
        <v/>
      </c>
    </row>
    <row r="296">
      <c r="A296" s="40" t="n">
        <v>42461</v>
      </c>
      <c r="B296" s="81" t="n">
        <v>23473</v>
      </c>
      <c r="C296" s="81" t="n">
        <v>32677</v>
      </c>
      <c r="D296" s="81" t="n">
        <v>2636</v>
      </c>
      <c r="E296" s="81" t="n">
        <v>18641</v>
      </c>
      <c r="F296" s="82">
        <f>COUNT(B296:E296) / COUNTA(B296:E296)</f>
        <v/>
      </c>
      <c r="G296" s="82">
        <f>1-F296</f>
        <v/>
      </c>
    </row>
    <row r="297">
      <c r="A297" s="40" t="n">
        <v>42491</v>
      </c>
      <c r="B297" s="81" t="n">
        <v>23496</v>
      </c>
      <c r="C297" s="81" t="n">
        <v>32719</v>
      </c>
      <c r="D297" s="81" t="n">
        <v>2656</v>
      </c>
      <c r="E297" s="81" t="n">
        <v>18707</v>
      </c>
      <c r="F297" s="82">
        <f>COUNT(B297:E297) / COUNTA(B297:E297)</f>
        <v/>
      </c>
      <c r="G297" s="82">
        <f>1-F297</f>
        <v/>
      </c>
    </row>
    <row r="298">
      <c r="A298" s="40" t="n">
        <v>42522</v>
      </c>
      <c r="B298" s="81" t="n">
        <v>23511</v>
      </c>
      <c r="C298" s="81" t="n">
        <v>32758</v>
      </c>
      <c r="D298" s="81" t="n">
        <v>2660</v>
      </c>
      <c r="E298" s="81" t="n">
        <v>18769</v>
      </c>
      <c r="F298" s="82">
        <f>COUNT(B298:E298) / COUNTA(B298:E298)</f>
        <v/>
      </c>
      <c r="G298" s="82">
        <f>1-F298</f>
        <v/>
      </c>
    </row>
    <row r="299">
      <c r="A299" s="40" t="n">
        <v>42552</v>
      </c>
      <c r="B299" s="81" t="n">
        <v>23549</v>
      </c>
      <c r="C299" s="81" t="n">
        <v>32911</v>
      </c>
      <c r="D299" s="81" t="n">
        <v>2687</v>
      </c>
      <c r="E299" s="81" t="n">
        <v>18911</v>
      </c>
      <c r="F299" s="82">
        <f>COUNT(B299:E299) / COUNTA(B299:E299)</f>
        <v/>
      </c>
      <c r="G299" s="82">
        <f>1-F299</f>
        <v/>
      </c>
    </row>
    <row r="300">
      <c r="A300" s="40" t="n">
        <v>42583</v>
      </c>
      <c r="B300" s="81" t="n">
        <v>23559</v>
      </c>
      <c r="C300" s="81" t="n">
        <v>32984</v>
      </c>
      <c r="D300" s="81" t="n">
        <v>2707</v>
      </c>
      <c r="E300" s="81" t="n">
        <v>19009</v>
      </c>
      <c r="F300" s="82">
        <f>COUNT(B300:E300) / COUNTA(B300:E300)</f>
        <v/>
      </c>
      <c r="G300" s="82">
        <f>1-F300</f>
        <v/>
      </c>
    </row>
    <row r="301">
      <c r="A301" s="40" t="n">
        <v>42614</v>
      </c>
      <c r="B301" s="81" t="n">
        <v>23618</v>
      </c>
      <c r="C301" s="81" t="n">
        <v>33086</v>
      </c>
      <c r="D301" s="81" t="n">
        <v>2743</v>
      </c>
      <c r="E301" s="81" t="n">
        <v>19129</v>
      </c>
      <c r="F301" s="82">
        <f>COUNT(B301:E301) / COUNTA(B301:E301)</f>
        <v/>
      </c>
      <c r="G301" s="82">
        <f>1-F301</f>
        <v/>
      </c>
    </row>
    <row r="302">
      <c r="A302" s="40" t="n">
        <v>42644</v>
      </c>
      <c r="B302" s="81" t="n">
        <v>23623</v>
      </c>
      <c r="C302" s="81" t="n">
        <v>33214</v>
      </c>
      <c r="D302" s="81" t="n">
        <v>2765</v>
      </c>
      <c r="E302" s="81" t="n">
        <v>19261</v>
      </c>
      <c r="F302" s="82">
        <f>COUNT(B302:E302) / COUNTA(B302:E302)</f>
        <v/>
      </c>
      <c r="G302" s="82">
        <f>1-F302</f>
        <v/>
      </c>
    </row>
    <row r="303">
      <c r="A303" s="40" t="n">
        <v>42675</v>
      </c>
      <c r="B303" s="81" t="n">
        <v>23632</v>
      </c>
      <c r="C303" s="81" t="n">
        <v>33281</v>
      </c>
      <c r="D303" s="81" t="n">
        <v>2812</v>
      </c>
      <c r="E303" s="81" t="n">
        <v>19376</v>
      </c>
      <c r="F303" s="82">
        <f>COUNT(B303:E303) / COUNTA(B303:E303)</f>
        <v/>
      </c>
      <c r="G303" s="82">
        <f>1-F303</f>
        <v/>
      </c>
    </row>
    <row r="304">
      <c r="A304" s="40" t="n">
        <v>42705</v>
      </c>
      <c r="B304" s="81" t="n">
        <v>23576</v>
      </c>
      <c r="C304" s="81" t="n">
        <v>33041</v>
      </c>
      <c r="D304" s="81" t="n">
        <v>2817</v>
      </c>
      <c r="E304" s="81" t="n">
        <v>19229</v>
      </c>
      <c r="F304" s="82">
        <f>COUNT(B304:E304) / COUNTA(B304:E304)</f>
        <v/>
      </c>
      <c r="G304" s="82">
        <f>1-F304</f>
        <v/>
      </c>
    </row>
    <row r="305">
      <c r="A305" s="40" t="n">
        <v>42736</v>
      </c>
      <c r="B305" s="81" t="n">
        <v>23610</v>
      </c>
      <c r="C305" s="81" t="n">
        <v>33158</v>
      </c>
      <c r="D305" s="81" t="n">
        <v>2827</v>
      </c>
      <c r="E305" s="81" t="n">
        <v>19336</v>
      </c>
      <c r="F305" s="82">
        <f>COUNT(B305:E305) / COUNTA(B305:E305)</f>
        <v/>
      </c>
      <c r="G305" s="82">
        <f>1-F305</f>
        <v/>
      </c>
    </row>
    <row r="306">
      <c r="A306" s="40" t="n">
        <v>42767</v>
      </c>
      <c r="B306" s="81" t="n">
        <v>23650</v>
      </c>
      <c r="C306" s="81" t="n">
        <v>33230</v>
      </c>
      <c r="D306" s="81" t="n">
        <v>2839</v>
      </c>
      <c r="E306" s="81" t="n">
        <v>19396</v>
      </c>
      <c r="F306" s="82">
        <f>COUNT(B306:E306) / COUNTA(B306:E306)</f>
        <v/>
      </c>
      <c r="G306" s="82">
        <f>1-F306</f>
        <v/>
      </c>
    </row>
    <row r="307">
      <c r="A307" s="40" t="n">
        <v>42795</v>
      </c>
      <c r="B307" s="81" t="n">
        <v>23674</v>
      </c>
      <c r="C307" s="81" t="n">
        <v>33306</v>
      </c>
      <c r="D307" s="81" t="n">
        <v>2846</v>
      </c>
      <c r="E307" s="81" t="n">
        <v>19472</v>
      </c>
      <c r="F307" s="82">
        <f>COUNT(B307:E307) / COUNTA(B307:E307)</f>
        <v/>
      </c>
      <c r="G307" s="82">
        <f>1-F307</f>
        <v/>
      </c>
    </row>
    <row r="308">
      <c r="A308" s="40" t="n">
        <v>42826</v>
      </c>
      <c r="B308" s="81" t="n">
        <v>23727</v>
      </c>
      <c r="C308" s="81" t="n">
        <v>33517</v>
      </c>
      <c r="D308" s="81" t="n">
        <v>2873</v>
      </c>
      <c r="E308" s="81" t="n">
        <v>19657</v>
      </c>
      <c r="F308" s="82">
        <f>COUNT(B308:E308) / COUNTA(B308:E308)</f>
        <v/>
      </c>
      <c r="G308" s="82">
        <f>1-F308</f>
        <v/>
      </c>
    </row>
    <row r="309">
      <c r="A309" s="40" t="n">
        <v>42856</v>
      </c>
      <c r="B309" s="81" t="n">
        <v>23778</v>
      </c>
      <c r="C309" s="81" t="n">
        <v>33674</v>
      </c>
      <c r="D309" s="81" t="n">
        <v>2903</v>
      </c>
      <c r="E309" s="81" t="n">
        <v>19776</v>
      </c>
      <c r="F309" s="82">
        <f>COUNT(B309:E309) / COUNTA(B309:E309)</f>
        <v/>
      </c>
      <c r="G309" s="82">
        <f>1-F309</f>
        <v/>
      </c>
    </row>
    <row r="310">
      <c r="A310" s="40" t="n">
        <v>42887</v>
      </c>
      <c r="B310" s="81" t="n">
        <v>23770</v>
      </c>
      <c r="C310" s="81" t="n">
        <v>33747</v>
      </c>
      <c r="D310" s="81" t="n">
        <v>2929</v>
      </c>
      <c r="E310" s="81" t="n">
        <v>19874</v>
      </c>
      <c r="F310" s="82">
        <f>COUNT(B310:E310) / COUNTA(B310:E310)</f>
        <v/>
      </c>
      <c r="G310" s="82">
        <f>1-F310</f>
        <v/>
      </c>
    </row>
    <row r="311">
      <c r="A311" s="40" t="n">
        <v>42917</v>
      </c>
      <c r="B311" s="81" t="n">
        <v>23866</v>
      </c>
      <c r="C311" s="81" t="n">
        <v>33958</v>
      </c>
      <c r="D311" s="81" t="n">
        <v>2971</v>
      </c>
      <c r="E311" s="81" t="n">
        <v>20041</v>
      </c>
      <c r="F311" s="82">
        <f>COUNT(B311:E311) / COUNTA(B311:E311)</f>
        <v/>
      </c>
      <c r="G311" s="82">
        <f>1-F311</f>
        <v/>
      </c>
    </row>
    <row r="312">
      <c r="A312" s="40" t="n">
        <v>42948</v>
      </c>
      <c r="B312" s="81" t="n">
        <v>23889</v>
      </c>
      <c r="C312" s="81" t="n">
        <v>34092</v>
      </c>
      <c r="D312" s="81" t="n">
        <v>2988</v>
      </c>
      <c r="E312" s="81" t="n">
        <v>20184</v>
      </c>
      <c r="F312" s="82">
        <f>COUNT(B312:E312) / COUNTA(B312:E312)</f>
        <v/>
      </c>
      <c r="G312" s="82">
        <f>1-F312</f>
        <v/>
      </c>
    </row>
    <row r="313">
      <c r="A313" s="40" t="n">
        <v>42979</v>
      </c>
      <c r="B313" s="81" t="n">
        <v>23911</v>
      </c>
      <c r="C313" s="81" t="n">
        <v>34224</v>
      </c>
      <c r="D313" s="81" t="n">
        <v>3012</v>
      </c>
      <c r="E313" s="81" t="n">
        <v>20303</v>
      </c>
      <c r="F313" s="82">
        <f>COUNT(B313:E313) / COUNTA(B313:E313)</f>
        <v/>
      </c>
      <c r="G313" s="82">
        <f>1-F313</f>
        <v/>
      </c>
    </row>
    <row r="314">
      <c r="A314" s="40" t="n">
        <v>43009</v>
      </c>
      <c r="B314" s="81" t="n">
        <v>23927</v>
      </c>
      <c r="C314" s="81" t="n">
        <v>34358</v>
      </c>
      <c r="D314" s="81" t="n">
        <v>3031</v>
      </c>
      <c r="E314" s="81" t="n">
        <v>20435</v>
      </c>
      <c r="F314" s="82">
        <f>COUNT(B314:E314) / COUNTA(B314:E314)</f>
        <v/>
      </c>
      <c r="G314" s="82">
        <f>1-F314</f>
        <v/>
      </c>
    </row>
    <row r="315">
      <c r="A315" s="40" t="n">
        <v>43040</v>
      </c>
      <c r="B315" s="81" t="n">
        <v>23968</v>
      </c>
      <c r="C315" s="81" t="n">
        <v>34461</v>
      </c>
      <c r="D315" s="81" t="n">
        <v>3052</v>
      </c>
      <c r="E315" s="81" t="n">
        <v>20538</v>
      </c>
      <c r="F315" s="82">
        <f>COUNT(B315:E315) / COUNTA(B315:E315)</f>
        <v/>
      </c>
      <c r="G315" s="82">
        <f>1-F315</f>
        <v/>
      </c>
    </row>
    <row r="316">
      <c r="A316" s="40" t="n">
        <v>43070</v>
      </c>
      <c r="B316" s="81" t="n">
        <v>24009</v>
      </c>
      <c r="C316" s="81" t="n">
        <v>34577</v>
      </c>
      <c r="D316" s="81" t="n">
        <v>3069</v>
      </c>
      <c r="E316" s="81" t="n">
        <v>20641</v>
      </c>
      <c r="F316" s="82">
        <f>COUNT(B316:E316) / COUNTA(B316:E316)</f>
        <v/>
      </c>
      <c r="G316" s="82">
        <f>1-F316</f>
        <v/>
      </c>
    </row>
    <row r="317">
      <c r="A317" s="40" t="n">
        <v>43101</v>
      </c>
      <c r="B317" s="81" t="n">
        <v>24079</v>
      </c>
      <c r="C317" s="81" t="n">
        <v>34673</v>
      </c>
      <c r="D317" s="81" t="n">
        <v>3085</v>
      </c>
      <c r="E317" s="81" t="n">
        <v>20728</v>
      </c>
      <c r="F317" s="82">
        <f>COUNT(B317:E317) / COUNTA(B317:E317)</f>
        <v/>
      </c>
      <c r="G317" s="82">
        <f>1-F317</f>
        <v/>
      </c>
    </row>
    <row r="318">
      <c r="A318" s="40" t="n">
        <v>43132</v>
      </c>
      <c r="B318" s="81" t="n">
        <v>24110</v>
      </c>
      <c r="C318" s="81" t="n">
        <v>34845</v>
      </c>
      <c r="D318" s="81" t="n">
        <v>3107</v>
      </c>
      <c r="E318" s="81" t="n">
        <v>20876</v>
      </c>
      <c r="F318" s="82">
        <f>COUNT(B318:E318) / COUNTA(B318:E318)</f>
        <v/>
      </c>
      <c r="G318" s="82">
        <f>1-F318</f>
        <v/>
      </c>
    </row>
    <row r="319">
      <c r="A319" s="40" t="n">
        <v>43160</v>
      </c>
      <c r="B319" s="81" t="n">
        <v>24135</v>
      </c>
      <c r="C319" s="81" t="n">
        <v>34951</v>
      </c>
      <c r="D319" s="81" t="n">
        <v>3127</v>
      </c>
      <c r="E319" s="81" t="n">
        <v>20973</v>
      </c>
      <c r="F319" s="82">
        <f>COUNT(B319:E319) / COUNTA(B319:E319)</f>
        <v/>
      </c>
      <c r="G319" s="82">
        <f>1-F319</f>
        <v/>
      </c>
    </row>
    <row r="320">
      <c r="A320" s="40" t="n">
        <v>43191</v>
      </c>
      <c r="B320" s="81" t="n">
        <v>24170</v>
      </c>
      <c r="C320" s="81" t="n">
        <v>35120</v>
      </c>
      <c r="D320" s="81" t="n">
        <v>3148</v>
      </c>
      <c r="E320" s="81" t="n">
        <v>21102</v>
      </c>
      <c r="F320" s="82">
        <f>COUNT(B320:E320) / COUNTA(B320:E320)</f>
        <v/>
      </c>
      <c r="G320" s="82">
        <f>1-F320</f>
        <v/>
      </c>
    </row>
    <row r="321">
      <c r="A321" s="40" t="n">
        <v>43221</v>
      </c>
      <c r="B321" s="81" t="n">
        <v>24250</v>
      </c>
      <c r="C321" s="81" t="n">
        <v>35282</v>
      </c>
      <c r="D321" s="81" t="n">
        <v>3169</v>
      </c>
      <c r="E321" s="81" t="n">
        <v>21232</v>
      </c>
      <c r="F321" s="82">
        <f>COUNT(B321:E321) / COUNTA(B321:E321)</f>
        <v/>
      </c>
      <c r="G321" s="82">
        <f>1-F321</f>
        <v/>
      </c>
    </row>
    <row r="322">
      <c r="A322" s="40" t="n">
        <v>43252</v>
      </c>
      <c r="B322" s="81" t="n">
        <v>24293</v>
      </c>
      <c r="C322" s="81" t="n">
        <v>35435</v>
      </c>
      <c r="D322" s="81" t="n">
        <v>3186</v>
      </c>
      <c r="E322" s="81" t="n">
        <v>21358</v>
      </c>
      <c r="F322" s="82">
        <f>COUNT(B322:E322) / COUNTA(B322:E322)</f>
        <v/>
      </c>
      <c r="G322" s="82">
        <f>1-F322</f>
        <v/>
      </c>
    </row>
    <row r="323">
      <c r="A323" s="40" t="n">
        <v>43282</v>
      </c>
      <c r="B323" s="81" t="n">
        <v>24346</v>
      </c>
      <c r="C323" s="81" t="n">
        <v>35579</v>
      </c>
      <c r="D323" s="81" t="n">
        <v>3211</v>
      </c>
      <c r="E323" s="81" t="n">
        <v>21472</v>
      </c>
      <c r="F323" s="82">
        <f>COUNT(B323:E323) / COUNTA(B323:E323)</f>
        <v/>
      </c>
      <c r="G323" s="82">
        <f>1-F323</f>
        <v/>
      </c>
    </row>
    <row r="324">
      <c r="A324" s="40" t="n">
        <v>43313</v>
      </c>
      <c r="B324" s="81" t="n">
        <v>24390</v>
      </c>
      <c r="C324" s="81" t="n">
        <v>35740</v>
      </c>
      <c r="D324" s="81" t="n">
        <v>3218</v>
      </c>
      <c r="E324" s="81" t="n">
        <v>21598</v>
      </c>
      <c r="F324" s="82">
        <f>COUNT(B324:E324) / COUNTA(B324:E324)</f>
        <v/>
      </c>
      <c r="G324" s="82">
        <f>1-F324</f>
        <v/>
      </c>
    </row>
    <row r="325">
      <c r="A325" s="40" t="n">
        <v>43344</v>
      </c>
      <c r="B325" s="81" t="n">
        <v>24456</v>
      </c>
      <c r="C325" s="81" t="n">
        <v>35867</v>
      </c>
      <c r="D325" s="81" t="n">
        <v>3242</v>
      </c>
      <c r="E325" s="81" t="n">
        <v>21709</v>
      </c>
      <c r="F325" s="82">
        <f>COUNT(B325:E325) / COUNTA(B325:E325)</f>
        <v/>
      </c>
      <c r="G325" s="82">
        <f>1-F325</f>
        <v/>
      </c>
    </row>
    <row r="326">
      <c r="A326" s="40" t="n">
        <v>43374</v>
      </c>
      <c r="B326" s="81" t="n">
        <v>24492</v>
      </c>
      <c r="C326" s="81" t="n">
        <v>35957</v>
      </c>
      <c r="D326" s="81" t="n">
        <v>3254</v>
      </c>
      <c r="E326" s="81" t="n">
        <v>21793</v>
      </c>
      <c r="F326" s="82">
        <f>COUNT(B326:E326) / COUNTA(B326:E326)</f>
        <v/>
      </c>
      <c r="G326" s="82">
        <f>1-F326</f>
        <v/>
      </c>
    </row>
    <row r="327">
      <c r="A327" s="40" t="n">
        <v>43405</v>
      </c>
      <c r="B327" s="81" t="n">
        <v>24535</v>
      </c>
      <c r="C327" s="81" t="n">
        <v>36078</v>
      </c>
      <c r="D327" s="81" t="n">
        <v>3296</v>
      </c>
      <c r="E327" s="81" t="n">
        <v>21898</v>
      </c>
      <c r="F327" s="82">
        <f>COUNT(B327:E327) / COUNTA(B327:E327)</f>
        <v/>
      </c>
      <c r="G327" s="82">
        <f>1-F327</f>
        <v/>
      </c>
    </row>
    <row r="328">
      <c r="A328" s="40" t="n">
        <v>43435</v>
      </c>
      <c r="B328" s="81" t="n">
        <v>24551</v>
      </c>
      <c r="C328" s="81" t="n">
        <v>36215</v>
      </c>
      <c r="D328" s="81" t="n">
        <v>3308</v>
      </c>
      <c r="E328" s="81" t="n">
        <v>22013</v>
      </c>
      <c r="F328" s="82">
        <f>COUNT(B328:E328) / COUNTA(B328:E328)</f>
        <v/>
      </c>
      <c r="G328" s="82">
        <f>1-F328</f>
        <v/>
      </c>
    </row>
    <row r="329">
      <c r="A329" s="40" t="n">
        <v>43466</v>
      </c>
      <c r="B329" s="81" t="n">
        <v>24588</v>
      </c>
      <c r="C329" s="81" t="n">
        <v>36284</v>
      </c>
      <c r="D329" s="81" t="n">
        <v>3319</v>
      </c>
      <c r="E329" s="81" t="n">
        <v>22096</v>
      </c>
      <c r="F329" s="82">
        <f>COUNT(B329:E329) / COUNTA(B329:E329)</f>
        <v/>
      </c>
      <c r="G329" s="82">
        <f>1-F329</f>
        <v/>
      </c>
    </row>
    <row r="330">
      <c r="A330" s="40" t="n">
        <v>43497</v>
      </c>
      <c r="B330" s="81" t="n">
        <v>24621</v>
      </c>
      <c r="C330" s="81" t="n">
        <v>36454</v>
      </c>
      <c r="D330" s="81" t="n">
        <v>3331</v>
      </c>
      <c r="E330" s="81" t="n">
        <v>22240</v>
      </c>
      <c r="F330" s="82">
        <f>COUNT(B330:E330) / COUNTA(B330:E330)</f>
        <v/>
      </c>
      <c r="G330" s="82">
        <f>1-F330</f>
        <v/>
      </c>
    </row>
    <row r="331">
      <c r="A331" s="40" t="n">
        <v>43525</v>
      </c>
      <c r="B331" s="81" t="n">
        <v>24658</v>
      </c>
      <c r="C331" s="81" t="n">
        <v>36566</v>
      </c>
      <c r="D331" s="81" t="n">
        <v>3344</v>
      </c>
      <c r="E331" s="81" t="n">
        <v>22339</v>
      </c>
      <c r="F331" s="82">
        <f>COUNT(B331:E331) / COUNTA(B331:E331)</f>
        <v/>
      </c>
      <c r="G331" s="82">
        <f>1-F331</f>
        <v/>
      </c>
    </row>
    <row r="332">
      <c r="A332" s="40" t="n">
        <v>43556</v>
      </c>
      <c r="B332" s="81" t="n">
        <v>24631</v>
      </c>
      <c r="C332" s="81" t="n">
        <v>36599</v>
      </c>
      <c r="D332" s="81" t="n">
        <v>3378</v>
      </c>
      <c r="E332" s="81" t="n">
        <v>22462</v>
      </c>
      <c r="F332" s="82">
        <f>COUNT(B332:E332) / COUNTA(B332:E332)</f>
        <v/>
      </c>
      <c r="G332" s="82">
        <f>1-F332</f>
        <v/>
      </c>
    </row>
    <row r="333">
      <c r="A333" s="40" t="n">
        <v>43586</v>
      </c>
      <c r="B333" s="81" t="n">
        <v>24592</v>
      </c>
      <c r="C333" s="81" t="n">
        <v>36726</v>
      </c>
      <c r="D333" s="81" t="n">
        <v>3484</v>
      </c>
      <c r="E333" s="81" t="n">
        <v>22673</v>
      </c>
      <c r="F333" s="82">
        <f>COUNT(B333:E333) / COUNTA(B333:E333)</f>
        <v/>
      </c>
      <c r="G333" s="82">
        <f>1-F333</f>
        <v/>
      </c>
    </row>
    <row r="334">
      <c r="A334" s="40" t="n">
        <v>43617</v>
      </c>
      <c r="B334" s="81" t="n">
        <v>24490</v>
      </c>
      <c r="C334" s="81" t="n">
        <v>36415</v>
      </c>
      <c r="D334" s="81" t="n">
        <v>3468</v>
      </c>
      <c r="E334" s="81" t="n">
        <v>22519</v>
      </c>
      <c r="F334" s="82">
        <f>COUNT(B334:E334) / COUNTA(B334:E334)</f>
        <v/>
      </c>
      <c r="G334" s="82">
        <f>1-F334</f>
        <v/>
      </c>
    </row>
    <row r="335">
      <c r="A335" s="40" t="n">
        <v>43647</v>
      </c>
      <c r="B335" s="81" t="n">
        <v>23932</v>
      </c>
      <c r="C335" s="81" t="n">
        <v>36561</v>
      </c>
      <c r="D335" s="81" t="n">
        <v>3506</v>
      </c>
      <c r="E335" s="81" t="n">
        <v>22699</v>
      </c>
      <c r="F335" s="82">
        <f>COUNT(B335:E335) / COUNTA(B335:E335)</f>
        <v/>
      </c>
      <c r="G335" s="82">
        <f>1-F335</f>
        <v/>
      </c>
    </row>
    <row r="336">
      <c r="A336" s="40" t="n">
        <v>43678</v>
      </c>
      <c r="B336" s="81" t="n">
        <v>23947</v>
      </c>
      <c r="C336" s="81" t="n">
        <v>36544</v>
      </c>
      <c r="D336" s="81" t="n">
        <v>3505</v>
      </c>
      <c r="E336" s="81" t="n">
        <v>22708</v>
      </c>
      <c r="F336" s="82">
        <f>COUNT(B336:E336) / COUNTA(B336:E336)</f>
        <v/>
      </c>
      <c r="G336" s="82">
        <f>1-F336</f>
        <v/>
      </c>
    </row>
    <row r="337">
      <c r="A337" s="40" t="n">
        <v>43709</v>
      </c>
      <c r="B337" s="81" t="n">
        <v>24015</v>
      </c>
      <c r="C337" s="81" t="n">
        <v>36682</v>
      </c>
      <c r="D337" s="81" t="n">
        <v>3536</v>
      </c>
      <c r="E337" s="81" t="n">
        <v>22819</v>
      </c>
      <c r="F337" s="82">
        <f>COUNT(B337:E337) / COUNTA(B337:E337)</f>
        <v/>
      </c>
      <c r="G337" s="82">
        <f>1-F337</f>
        <v/>
      </c>
    </row>
    <row r="338">
      <c r="A338" s="40" t="n">
        <v>43739</v>
      </c>
      <c r="B338" s="81" t="n">
        <v>24063</v>
      </c>
      <c r="C338" s="81" t="n">
        <v>36808</v>
      </c>
      <c r="D338" s="81" t="n">
        <v>3563</v>
      </c>
      <c r="E338" s="81" t="n">
        <v>22923</v>
      </c>
      <c r="F338" s="82">
        <f>COUNT(B338:E338) / COUNTA(B338:E338)</f>
        <v/>
      </c>
      <c r="G338" s="82">
        <f>1-F338</f>
        <v/>
      </c>
    </row>
    <row r="339">
      <c r="A339" s="40" t="n">
        <v>43770</v>
      </c>
      <c r="B339" s="81" t="n">
        <v>24097</v>
      </c>
      <c r="C339" s="81" t="n">
        <v>36872</v>
      </c>
      <c r="D339" s="81" t="n">
        <v>3581</v>
      </c>
      <c r="E339" s="81" t="n">
        <v>23002</v>
      </c>
      <c r="F339" s="82">
        <f>COUNT(B339:E339) / COUNTA(B339:E339)</f>
        <v/>
      </c>
      <c r="G339" s="82">
        <f>1-F339</f>
        <v/>
      </c>
    </row>
    <row r="340">
      <c r="A340" s="40" t="n">
        <v>43800</v>
      </c>
      <c r="B340" s="81" t="n">
        <v>24070</v>
      </c>
      <c r="C340" s="81" t="n">
        <v>36665</v>
      </c>
      <c r="D340" s="81" t="n">
        <v>3567</v>
      </c>
      <c r="E340" s="81" t="n">
        <v>22946</v>
      </c>
      <c r="F340" s="82">
        <f>COUNT(B340:E340) / COUNTA(B340:E340)</f>
        <v/>
      </c>
      <c r="G340" s="82">
        <f>1-F340</f>
        <v/>
      </c>
    </row>
    <row r="341">
      <c r="A341" s="40" t="n">
        <v>43831</v>
      </c>
      <c r="B341" s="81" t="n">
        <v>24026</v>
      </c>
      <c r="C341" s="81" t="n">
        <v>34886</v>
      </c>
      <c r="D341" s="81" t="n">
        <v>3540</v>
      </c>
      <c r="E341" s="81" t="n">
        <v>21524</v>
      </c>
      <c r="F341" s="82">
        <f>COUNT(B341:E341) / COUNTA(B341:E341)</f>
        <v/>
      </c>
      <c r="G341" s="82">
        <f>1-F341</f>
        <v/>
      </c>
    </row>
    <row r="342">
      <c r="A342" s="40" t="n">
        <v>43862</v>
      </c>
      <c r="B342" s="81" t="n">
        <v>24086</v>
      </c>
      <c r="C342" s="81" t="n">
        <v>34287</v>
      </c>
      <c r="D342" s="81" t="n">
        <v>3556</v>
      </c>
      <c r="E342" s="81" t="n">
        <v>21048</v>
      </c>
      <c r="F342" s="82">
        <f>COUNT(B342:E342) / COUNTA(B342:E342)</f>
        <v/>
      </c>
      <c r="G342" s="82">
        <f>1-F342</f>
        <v/>
      </c>
    </row>
    <row r="343">
      <c r="A343" s="40" t="n">
        <v>43891</v>
      </c>
      <c r="B343" s="81" t="n">
        <v>24138</v>
      </c>
      <c r="C343" s="81" t="n">
        <v>34015</v>
      </c>
      <c r="D343" s="81" t="n">
        <v>3574</v>
      </c>
      <c r="E343" s="81" t="n">
        <v>20874</v>
      </c>
      <c r="F343" s="82">
        <f>COUNT(B343:E343) / COUNTA(B343:E343)</f>
        <v/>
      </c>
      <c r="G343" s="82">
        <f>1-F343</f>
        <v/>
      </c>
    </row>
    <row r="344">
      <c r="A344" s="40" t="n">
        <v>43922</v>
      </c>
      <c r="B344" s="81" t="n">
        <v>24173</v>
      </c>
      <c r="C344" s="81" t="n">
        <v>34123</v>
      </c>
      <c r="D344" s="81" t="n">
        <v>3595</v>
      </c>
      <c r="E344" s="81" t="n">
        <v>20994</v>
      </c>
      <c r="F344" s="82">
        <f>COUNT(B344:E344) / COUNTA(B344:E344)</f>
        <v/>
      </c>
      <c r="G344" s="82">
        <f>1-F344</f>
        <v/>
      </c>
    </row>
    <row r="345">
      <c r="A345" s="40" t="n">
        <v>43952</v>
      </c>
      <c r="B345" s="81" t="n">
        <v>24259</v>
      </c>
      <c r="C345" s="81" t="n">
        <v>34182</v>
      </c>
      <c r="D345" s="81" t="n">
        <v>3617</v>
      </c>
      <c r="E345" s="81" t="n">
        <v>21089</v>
      </c>
      <c r="F345" s="82">
        <f>COUNT(B345:E345) / COUNTA(B345:E345)</f>
        <v/>
      </c>
      <c r="G345" s="82">
        <f>1-F345</f>
        <v/>
      </c>
    </row>
    <row r="346">
      <c r="A346" s="40" t="n">
        <v>43983</v>
      </c>
      <c r="B346" s="81" t="n">
        <v>24349</v>
      </c>
      <c r="C346" s="81" t="n">
        <v>33560</v>
      </c>
      <c r="D346" s="81" t="n">
        <v>3593</v>
      </c>
      <c r="E346" s="81" t="n">
        <v>20555</v>
      </c>
      <c r="F346" s="82">
        <f>COUNT(B346:E346) / COUNTA(B346:E346)</f>
        <v/>
      </c>
      <c r="G346" s="82">
        <f>1-F346</f>
        <v/>
      </c>
    </row>
    <row r="347">
      <c r="A347" s="40" t="n">
        <v>44013</v>
      </c>
      <c r="B347" s="81" t="n">
        <v>24450</v>
      </c>
      <c r="C347" s="81" t="n">
        <v>33920</v>
      </c>
      <c r="D347" s="81" t="n">
        <v>3625</v>
      </c>
      <c r="E347" s="81" t="n">
        <v>20811</v>
      </c>
      <c r="F347" s="82">
        <f>COUNT(B347:E347) / COUNTA(B347:E347)</f>
        <v/>
      </c>
      <c r="G347" s="82">
        <f>1-F347</f>
        <v/>
      </c>
    </row>
    <row r="348">
      <c r="A348" s="40" t="n">
        <v>44044</v>
      </c>
      <c r="B348" s="81" t="n">
        <v>24485</v>
      </c>
      <c r="C348" s="81" t="n">
        <v>34117</v>
      </c>
      <c r="D348" s="81" t="n">
        <v>3643</v>
      </c>
      <c r="E348" s="81" t="n">
        <v>21005</v>
      </c>
      <c r="F348" s="82">
        <f>COUNT(B348:E348) / COUNTA(B348:E348)</f>
        <v/>
      </c>
      <c r="G348" s="82">
        <f>1-F348</f>
        <v/>
      </c>
    </row>
    <row r="349">
      <c r="A349" s="40" t="n">
        <v>44075</v>
      </c>
      <c r="B349" s="81" t="n">
        <v>24524</v>
      </c>
      <c r="C349" s="81" t="n">
        <v>34342</v>
      </c>
      <c r="D349" s="81" t="n">
        <v>3673</v>
      </c>
      <c r="E349" s="81" t="n">
        <v>21188</v>
      </c>
      <c r="F349" s="82">
        <f>COUNT(B349:E349) / COUNTA(B349:E349)</f>
        <v/>
      </c>
      <c r="G349" s="82">
        <f>1-F349</f>
        <v/>
      </c>
    </row>
    <row r="350">
      <c r="A350" s="40" t="n">
        <v>44105</v>
      </c>
      <c r="B350" s="81" t="n">
        <v>24583</v>
      </c>
      <c r="C350" s="81" t="n">
        <v>34523</v>
      </c>
      <c r="D350" s="81" t="n">
        <v>3699</v>
      </c>
      <c r="E350" s="81" t="n">
        <v>21331</v>
      </c>
      <c r="F350" s="82">
        <f>COUNT(B350:E350) / COUNTA(B350:E350)</f>
        <v/>
      </c>
      <c r="G350" s="82">
        <f>1-F350</f>
        <v/>
      </c>
    </row>
    <row r="351">
      <c r="A351" s="40" t="n">
        <v>44136</v>
      </c>
      <c r="B351" s="81" t="n">
        <v>24609</v>
      </c>
      <c r="C351" s="81" t="n">
        <v>34671</v>
      </c>
      <c r="D351" s="81" t="n">
        <v>3716</v>
      </c>
      <c r="E351" s="81" t="n">
        <v>21474</v>
      </c>
      <c r="F351" s="82">
        <f>COUNT(B351:E351) / COUNTA(B351:E351)</f>
        <v/>
      </c>
      <c r="G351" s="82">
        <f>1-F351</f>
        <v/>
      </c>
    </row>
    <row r="352">
      <c r="A352" s="40" t="n">
        <v>44166</v>
      </c>
      <c r="B352" s="81" t="n">
        <v>24667</v>
      </c>
      <c r="C352" s="81" t="n">
        <v>34802</v>
      </c>
      <c r="D352" s="81" t="n">
        <v>3718</v>
      </c>
      <c r="E352" s="81" t="n">
        <v>21562</v>
      </c>
      <c r="F352" s="82">
        <f>COUNT(B352:E352) / COUNTA(B352:E352)</f>
        <v/>
      </c>
      <c r="G352" s="82">
        <f>1-F352</f>
        <v/>
      </c>
    </row>
    <row r="353">
      <c r="A353" s="40" t="n">
        <v>44197</v>
      </c>
      <c r="B353" s="81" t="n">
        <v>24698</v>
      </c>
      <c r="C353" s="81" t="n">
        <v>35004</v>
      </c>
      <c r="D353" s="81" t="n">
        <v>3737</v>
      </c>
      <c r="E353" s="81" t="n">
        <v>21705</v>
      </c>
      <c r="F353" s="82">
        <f>COUNT(B353:E353) / COUNTA(B353:E353)</f>
        <v/>
      </c>
      <c r="G353" s="82">
        <f>1-F353</f>
        <v/>
      </c>
    </row>
    <row r="354">
      <c r="A354" s="40" t="n">
        <v>44228</v>
      </c>
      <c r="B354" s="81" t="n">
        <v>24727</v>
      </c>
      <c r="C354" s="81" t="n">
        <v>35244</v>
      </c>
      <c r="D354" s="81" t="n">
        <v>3762</v>
      </c>
      <c r="E354" s="81" t="n">
        <v>21879</v>
      </c>
      <c r="F354" s="82">
        <f>COUNT(B354:E354) / COUNTA(B354:E354)</f>
        <v/>
      </c>
      <c r="G354" s="82">
        <f>1-F354</f>
        <v/>
      </c>
    </row>
    <row r="355">
      <c r="A355" s="40" t="n">
        <v>44256</v>
      </c>
      <c r="B355" s="81" t="n">
        <v>24779</v>
      </c>
      <c r="C355" s="81" t="n">
        <v>35438</v>
      </c>
      <c r="D355" s="81" t="n">
        <v>3776</v>
      </c>
      <c r="E355" s="81" t="n">
        <v>22012</v>
      </c>
      <c r="F355" s="82">
        <f>COUNT(B355:E355) / COUNTA(B355:E355)</f>
        <v/>
      </c>
      <c r="G355" s="82">
        <f>1-F355</f>
        <v/>
      </c>
    </row>
    <row r="356">
      <c r="A356" s="40" t="n">
        <v>44287</v>
      </c>
      <c r="B356" s="81" t="n">
        <v>24820</v>
      </c>
      <c r="C356" s="81" t="n">
        <v>35623</v>
      </c>
      <c r="D356" s="81" t="n">
        <v>3789</v>
      </c>
      <c r="E356" s="81" t="n">
        <v>22151</v>
      </c>
      <c r="F356" s="82">
        <f>COUNT(B356:E356) / COUNTA(B356:E356)</f>
        <v/>
      </c>
      <c r="G356" s="82">
        <f>1-F356</f>
        <v/>
      </c>
    </row>
    <row r="357">
      <c r="A357" s="40" t="n">
        <v>44317</v>
      </c>
      <c r="B357" s="81" t="n">
        <v>24905</v>
      </c>
      <c r="C357" s="81" t="n">
        <v>35854</v>
      </c>
      <c r="D357" s="81" t="n">
        <v>3810</v>
      </c>
      <c r="E357" s="81" t="n">
        <v>22325</v>
      </c>
      <c r="F357" s="82">
        <f>COUNT(B357:E357) / COUNTA(B357:E357)</f>
        <v/>
      </c>
      <c r="G357" s="82">
        <f>1-F357</f>
        <v/>
      </c>
    </row>
    <row r="358">
      <c r="A358" s="40" t="n">
        <v>44348</v>
      </c>
      <c r="B358" s="81" t="n">
        <v>24957</v>
      </c>
      <c r="C358" s="81" t="n">
        <v>36052</v>
      </c>
      <c r="D358" s="81" t="n">
        <v>3833</v>
      </c>
      <c r="E358" s="81" t="n">
        <v>22475</v>
      </c>
      <c r="F358" s="82">
        <f>COUNT(B358:E358) / COUNTA(B358:E358)</f>
        <v/>
      </c>
      <c r="G358" s="82">
        <f>1-F358</f>
        <v/>
      </c>
    </row>
    <row r="359">
      <c r="A359" s="40" t="n">
        <v>44378</v>
      </c>
      <c r="B359" s="81" t="n">
        <v>25015</v>
      </c>
      <c r="C359" s="81" t="n">
        <v>36313</v>
      </c>
      <c r="D359" s="81" t="n">
        <v>3871</v>
      </c>
      <c r="E359" s="81" t="n">
        <v>22672</v>
      </c>
      <c r="F359" s="82">
        <f>COUNT(B359:E359) / COUNTA(B359:E359)</f>
        <v/>
      </c>
      <c r="G359" s="82">
        <f>1-F359</f>
        <v/>
      </c>
    </row>
    <row r="360">
      <c r="A360" s="40" t="n">
        <v>44409</v>
      </c>
      <c r="B360" s="81" t="n">
        <v>25083</v>
      </c>
      <c r="C360" s="81" t="n">
        <v>36526</v>
      </c>
      <c r="D360" s="81" t="n">
        <v>3885</v>
      </c>
      <c r="E360" s="81" t="n">
        <v>22815</v>
      </c>
      <c r="F360" s="82">
        <f>COUNT(B360:E360) / COUNTA(B360:E360)</f>
        <v/>
      </c>
      <c r="G360" s="82">
        <f>1-F360</f>
        <v/>
      </c>
    </row>
    <row r="361">
      <c r="A361" s="40" t="n">
        <v>44440</v>
      </c>
      <c r="B361" s="81" t="n">
        <v>25125</v>
      </c>
      <c r="C361" s="81" t="n">
        <v>36716</v>
      </c>
      <c r="D361" s="81" t="n">
        <v>3899</v>
      </c>
      <c r="E361" s="81" t="n">
        <v>22958</v>
      </c>
      <c r="F361" s="82">
        <f>COUNT(B361:E361) / COUNTA(B361:E361)</f>
        <v/>
      </c>
      <c r="G361" s="82">
        <f>1-F361</f>
        <v/>
      </c>
    </row>
    <row r="362">
      <c r="A362" s="40" t="n">
        <v>44470</v>
      </c>
      <c r="B362" s="81" t="n">
        <v>25156</v>
      </c>
      <c r="C362" s="81" t="n">
        <v>36894</v>
      </c>
      <c r="D362" s="81" t="n">
        <v>3927</v>
      </c>
      <c r="E362" s="81" t="n">
        <v>23094</v>
      </c>
      <c r="F362" s="82">
        <f>COUNT(B362:E362) / COUNTA(B362:E362)</f>
        <v/>
      </c>
      <c r="G362" s="82">
        <f>1-F362</f>
        <v/>
      </c>
    </row>
    <row r="363">
      <c r="A363" s="40" t="n">
        <v>44501</v>
      </c>
      <c r="B363" s="81" t="n">
        <v>25207</v>
      </c>
      <c r="C363" s="81" t="n">
        <v>37071</v>
      </c>
      <c r="D363" s="81" t="n">
        <v>3941</v>
      </c>
      <c r="E363" s="81" t="n">
        <v>23230</v>
      </c>
      <c r="F363" s="82">
        <f>COUNT(B363:E363) / COUNTA(B363:E363)</f>
        <v/>
      </c>
      <c r="G363" s="82">
        <f>1-F363</f>
        <v/>
      </c>
    </row>
    <row r="364">
      <c r="A364" s="40" t="n">
        <v>44531</v>
      </c>
      <c r="B364" s="81" t="n">
        <v>25220</v>
      </c>
      <c r="C364" s="81" t="n">
        <v>37175</v>
      </c>
      <c r="D364" s="81" t="n">
        <v>3945</v>
      </c>
      <c r="E364" s="81" t="n">
        <v>23308</v>
      </c>
      <c r="F364" s="82">
        <f>COUNT(B364:E364) / COUNTA(B364:E364)</f>
        <v/>
      </c>
      <c r="G364" s="82">
        <f>1-F364</f>
        <v/>
      </c>
    </row>
    <row r="365">
      <c r="A365" s="40" t="n">
        <v>44562</v>
      </c>
      <c r="B365" s="81" t="n">
        <v>25303</v>
      </c>
      <c r="C365" s="81" t="n">
        <v>37329</v>
      </c>
      <c r="D365" s="81" t="n">
        <v>3969</v>
      </c>
      <c r="E365" s="81" t="n">
        <v>23441</v>
      </c>
      <c r="F365" s="82">
        <f>COUNT(B365:E365) / COUNTA(B365:E365)</f>
        <v/>
      </c>
      <c r="G365" s="82">
        <f>1-F365</f>
        <v/>
      </c>
    </row>
    <row r="366">
      <c r="A366" s="40" t="n">
        <v>44593</v>
      </c>
      <c r="B366" s="81" t="n">
        <v>25361</v>
      </c>
      <c r="C366" s="81" t="n">
        <v>37468</v>
      </c>
      <c r="D366" s="81" t="n">
        <v>3989</v>
      </c>
      <c r="E366" s="81" t="n">
        <v>23533</v>
      </c>
      <c r="F366" s="82">
        <f>COUNT(B366:E366) / COUNTA(B366:E366)</f>
        <v/>
      </c>
      <c r="G366" s="82">
        <f>1-F366</f>
        <v/>
      </c>
    </row>
    <row r="367">
      <c r="A367" s="40" t="n">
        <v>44621</v>
      </c>
      <c r="B367" s="81" t="n">
        <v>25402</v>
      </c>
      <c r="C367" s="81" t="n">
        <v>37639</v>
      </c>
      <c r="D367" s="81" t="n">
        <v>4009</v>
      </c>
      <c r="E367" s="81" t="n">
        <v>23671</v>
      </c>
      <c r="F367" s="82">
        <f>COUNT(B367:E367) / COUNTA(B367:E367)</f>
        <v/>
      </c>
      <c r="G367" s="82">
        <f>1-F367</f>
        <v/>
      </c>
    </row>
    <row r="368">
      <c r="A368" s="40" t="n">
        <v>44652</v>
      </c>
      <c r="B368" s="81" t="n">
        <v>25467</v>
      </c>
      <c r="C368" s="81" t="n">
        <v>37763</v>
      </c>
      <c r="D368" s="81" t="n">
        <v>4015</v>
      </c>
      <c r="E368" s="81" t="n">
        <v>23744</v>
      </c>
      <c r="F368" s="82">
        <f>COUNT(B368:E368) / COUNTA(B368:E368)</f>
        <v/>
      </c>
      <c r="G368" s="82">
        <f>1-F368</f>
        <v/>
      </c>
    </row>
    <row r="369">
      <c r="A369" s="40" t="n">
        <v>44682</v>
      </c>
      <c r="B369" s="81" t="n">
        <v>25519</v>
      </c>
      <c r="C369" s="81" t="n">
        <v>37934</v>
      </c>
      <c r="D369" s="81" t="n">
        <v>4032</v>
      </c>
      <c r="E369" s="81" t="n">
        <v>23872</v>
      </c>
      <c r="F369" s="82">
        <f>COUNT(B369:E369) / COUNTA(B369:E369)</f>
        <v/>
      </c>
      <c r="G369" s="82">
        <f>1-F369</f>
        <v/>
      </c>
    </row>
    <row r="370">
      <c r="A370" s="40" t="n">
        <v>44713</v>
      </c>
      <c r="B370" s="81" t="n">
        <v>25572</v>
      </c>
      <c r="C370" s="81" t="n">
        <v>38048</v>
      </c>
      <c r="D370" s="81" t="n">
        <v>4037</v>
      </c>
      <c r="E370" s="81" t="n">
        <v>23976</v>
      </c>
      <c r="F370" s="82">
        <f>COUNT(B370:E370) / COUNTA(B370:E370)</f>
        <v/>
      </c>
      <c r="G370" s="82">
        <f>1-F370</f>
        <v/>
      </c>
    </row>
    <row r="371">
      <c r="A371" s="40" t="n">
        <v>44743</v>
      </c>
      <c r="B371" s="81" t="n">
        <v>25595</v>
      </c>
      <c r="C371" s="81" t="n">
        <v>38133</v>
      </c>
      <c r="D371" s="81" t="n">
        <v>4050</v>
      </c>
      <c r="E371" s="81" t="n">
        <v>24050</v>
      </c>
      <c r="F371" s="82">
        <f>COUNT(B371:E371) / COUNTA(B371:E371)</f>
        <v/>
      </c>
      <c r="G371" s="82">
        <f>1-F371</f>
        <v/>
      </c>
    </row>
    <row r="372">
      <c r="A372" s="40" t="n">
        <v>44774</v>
      </c>
      <c r="B372" s="81" t="n">
        <v>25660</v>
      </c>
      <c r="C372" s="81" t="n">
        <v>38335</v>
      </c>
      <c r="D372" s="81" t="n">
        <v>4064</v>
      </c>
      <c r="E372" s="81" t="n">
        <v>24191</v>
      </c>
      <c r="F372" s="82">
        <f>COUNT(B372:E372) / COUNTA(B372:E372)</f>
        <v/>
      </c>
      <c r="G372" s="82">
        <f>1-F372</f>
        <v/>
      </c>
    </row>
    <row r="373">
      <c r="A373" s="40" t="n">
        <v>44805</v>
      </c>
      <c r="B373" s="81" t="n">
        <v>25726</v>
      </c>
      <c r="C373" s="81" t="n">
        <v>38486</v>
      </c>
      <c r="D373" s="81" t="n">
        <v>4078</v>
      </c>
      <c r="E373" s="81" t="n">
        <v>24324</v>
      </c>
      <c r="F373" s="82">
        <f>COUNT(B373:E373) / COUNTA(B373:E373)</f>
        <v/>
      </c>
      <c r="G373" s="82">
        <f>1-F373</f>
        <v/>
      </c>
    </row>
    <row r="374">
      <c r="A374" s="40" t="n">
        <v>44835</v>
      </c>
      <c r="B374" s="81" t="n">
        <v>25770</v>
      </c>
      <c r="C374" s="81" t="n">
        <v>38645</v>
      </c>
      <c r="D374" s="81" t="n">
        <v>4096</v>
      </c>
      <c r="E374" s="81" t="n">
        <v>24441</v>
      </c>
      <c r="F374" s="82">
        <f>COUNT(B374:E374) / COUNTA(B374:E374)</f>
        <v/>
      </c>
      <c r="G374" s="82">
        <f>1-F374</f>
        <v/>
      </c>
    </row>
    <row r="375">
      <c r="A375" s="40" t="n">
        <v>44866</v>
      </c>
      <c r="B375" s="81" t="n">
        <v>25793</v>
      </c>
      <c r="C375" s="81" t="n">
        <v>38718</v>
      </c>
      <c r="D375" s="81" t="n">
        <v>4106</v>
      </c>
      <c r="E375" s="81" t="n">
        <v>24506</v>
      </c>
      <c r="F375" s="82">
        <f>COUNT(B375:E375) / COUNTA(B375:E375)</f>
        <v/>
      </c>
      <c r="G375" s="82">
        <f>1-F375</f>
        <v/>
      </c>
    </row>
    <row r="376">
      <c r="A376" s="40" t="n">
        <v>44896</v>
      </c>
      <c r="B376" s="81" t="n">
        <v>25796</v>
      </c>
      <c r="C376" s="81" t="n">
        <v>38847</v>
      </c>
      <c r="D376" s="81" t="n">
        <v>4112</v>
      </c>
      <c r="E376" s="81" t="n">
        <v>24606</v>
      </c>
      <c r="F376" s="82">
        <f>COUNT(B376:E376) / COUNTA(B376:E376)</f>
        <v/>
      </c>
      <c r="G376" s="82">
        <f>1-F376</f>
        <v/>
      </c>
    </row>
    <row r="377">
      <c r="A377" s="40" t="n">
        <v>44927</v>
      </c>
      <c r="B377" s="81" t="n">
        <v>25816</v>
      </c>
      <c r="C377" s="81" t="n">
        <v>38606</v>
      </c>
      <c r="D377" s="81" t="n">
        <v>4095</v>
      </c>
      <c r="E377" s="81" t="n">
        <v>24431</v>
      </c>
      <c r="F377" s="82">
        <f>COUNT(B377:E377) / COUNTA(B377:E377)</f>
        <v/>
      </c>
      <c r="G377" s="82">
        <f>1-F377</f>
        <v/>
      </c>
    </row>
    <row r="378">
      <c r="A378" s="40" t="n">
        <v>44958</v>
      </c>
      <c r="B378" s="81" t="n">
        <v>25845</v>
      </c>
      <c r="C378" s="81" t="n">
        <v>38469</v>
      </c>
      <c r="D378" s="81" t="n">
        <v>4078</v>
      </c>
      <c r="E378" s="81" t="n">
        <v>24340</v>
      </c>
      <c r="F378" s="82">
        <f>COUNT(B378:E378) / COUNTA(B378:E378)</f>
        <v/>
      </c>
      <c r="G378" s="82">
        <f>1-F378</f>
        <v/>
      </c>
    </row>
    <row r="379">
      <c r="A379" s="40" t="n">
        <v>44986</v>
      </c>
      <c r="B379" s="81" t="n">
        <v>25884</v>
      </c>
      <c r="C379" s="81" t="n">
        <v>38547</v>
      </c>
      <c r="D379" s="81" t="n">
        <v>4098</v>
      </c>
      <c r="E379" s="81" t="n">
        <v>24434</v>
      </c>
      <c r="F379" s="82">
        <f>COUNT(B379:E379) / COUNTA(B379:E379)</f>
        <v/>
      </c>
      <c r="G379" s="82">
        <f>1-F379</f>
        <v/>
      </c>
    </row>
    <row r="380">
      <c r="A380" s="40" t="n">
        <v>45017</v>
      </c>
      <c r="B380" s="81" t="n">
        <v>25924</v>
      </c>
      <c r="C380" s="81" t="n">
        <v>38713</v>
      </c>
      <c r="D380" s="81" t="n">
        <v>4100</v>
      </c>
      <c r="E380" s="81" t="n">
        <v>24563</v>
      </c>
      <c r="F380" s="82">
        <f>COUNT(B380:E380) / COUNTA(B380:E380)</f>
        <v/>
      </c>
      <c r="G380" s="82">
        <f>1-F380</f>
        <v/>
      </c>
    </row>
    <row r="381">
      <c r="A381" s="40" t="n">
        <v>45047</v>
      </c>
      <c r="B381" s="81" t="n">
        <v>25979</v>
      </c>
      <c r="C381" s="81" t="n">
        <v>38824</v>
      </c>
      <c r="D381" s="81" t="n">
        <v>4110</v>
      </c>
      <c r="E381" s="81" t="n">
        <v>24619</v>
      </c>
      <c r="F381" s="82">
        <f>COUNT(B381:E381) / COUNTA(B381:E381)</f>
        <v/>
      </c>
      <c r="G381" s="82">
        <f>1-F381</f>
        <v/>
      </c>
    </row>
    <row r="382">
      <c r="A382" s="40" t="n">
        <v>45078</v>
      </c>
      <c r="B382" s="81" t="n">
        <v>26054</v>
      </c>
      <c r="C382" s="81" t="n">
        <v>38990</v>
      </c>
      <c r="D382" s="81" t="n">
        <v>4121</v>
      </c>
      <c r="E382" s="81" t="n">
        <v>24742</v>
      </c>
      <c r="F382" s="82">
        <f>COUNT(B382:E382) / COUNTA(B382:E382)</f>
        <v/>
      </c>
      <c r="G382" s="82">
        <f>1-F382</f>
        <v/>
      </c>
    </row>
    <row r="383">
      <c r="A383" s="40" t="n">
        <v>45108</v>
      </c>
      <c r="B383" s="81" t="n">
        <v>26116</v>
      </c>
      <c r="C383" s="81" t="n">
        <v>39076</v>
      </c>
      <c r="D383" s="81" t="n">
        <v>4138</v>
      </c>
      <c r="E383" s="81" t="n">
        <v>24807</v>
      </c>
      <c r="F383" s="82">
        <f>COUNT(B383:E383) / COUNTA(B383:E383)</f>
        <v/>
      </c>
      <c r="G383" s="82">
        <f>1-F383</f>
        <v/>
      </c>
    </row>
    <row r="384">
      <c r="A384" s="40" t="n">
        <v>45139</v>
      </c>
      <c r="B384" s="81" t="n">
        <v>26159</v>
      </c>
      <c r="C384" s="81" t="n">
        <v>39231</v>
      </c>
      <c r="D384" s="81" t="n">
        <v>4153</v>
      </c>
      <c r="E384" s="81" t="n">
        <v>24922</v>
      </c>
      <c r="F384" s="82">
        <f>COUNT(B384:E384) / COUNTA(B384:E384)</f>
        <v/>
      </c>
      <c r="G384" s="82">
        <f>1-F384</f>
        <v/>
      </c>
    </row>
    <row r="385">
      <c r="A385" s="40" t="n">
        <v>45170</v>
      </c>
      <c r="B385" s="81" t="n">
        <v>26226</v>
      </c>
      <c r="C385" s="81" t="n">
        <v>39177</v>
      </c>
      <c r="D385" s="81" t="n">
        <v>4152</v>
      </c>
      <c r="E385" s="81" t="n">
        <v>24898</v>
      </c>
      <c r="F385" s="82">
        <f>COUNT(B385:E385) / COUNTA(B385:E385)</f>
        <v/>
      </c>
      <c r="G385" s="82">
        <f>1-F385</f>
        <v/>
      </c>
    </row>
    <row r="386">
      <c r="A386" s="40" t="n">
        <v>45200</v>
      </c>
      <c r="B386" s="81" t="n">
        <v>26281</v>
      </c>
      <c r="C386" s="81" t="n">
        <v>39219</v>
      </c>
      <c r="D386" s="81" t="n">
        <v>4145</v>
      </c>
      <c r="E386" s="81" t="n">
        <v>24915</v>
      </c>
      <c r="F386" s="82">
        <f>COUNT(B386:E386) / COUNTA(B386:E386)</f>
        <v/>
      </c>
      <c r="G386" s="82">
        <f>1-F386</f>
        <v/>
      </c>
    </row>
    <row r="387">
      <c r="A387" s="40" t="n">
        <v>45231</v>
      </c>
      <c r="B387" s="81" t="n">
        <v>26318</v>
      </c>
      <c r="C387" s="81" t="n">
        <v>39345</v>
      </c>
      <c r="D387" s="81" t="n">
        <v>4154</v>
      </c>
      <c r="E387" s="81" t="n">
        <v>25010</v>
      </c>
      <c r="F387" s="82">
        <f>COUNT(B387:E387) / COUNTA(B387:E387)</f>
        <v/>
      </c>
      <c r="G387" s="82">
        <f>1-F387</f>
        <v/>
      </c>
    </row>
    <row r="388">
      <c r="A388" s="40" t="n">
        <v>45261</v>
      </c>
      <c r="B388" s="81" t="n">
        <v>26356</v>
      </c>
      <c r="C388" s="81" t="n">
        <v>39406</v>
      </c>
      <c r="D388" s="81" t="n">
        <v>4155</v>
      </c>
      <c r="E388" s="81" t="n">
        <v>25072</v>
      </c>
      <c r="F388" s="82">
        <f>COUNT(B388:E388) / COUNTA(B388:E388)</f>
        <v/>
      </c>
      <c r="G388" s="82">
        <f>1-F388</f>
        <v/>
      </c>
    </row>
    <row r="389">
      <c r="A389" s="40" t="n">
        <v>45292</v>
      </c>
      <c r="B389" s="81" t="n">
        <v>26381</v>
      </c>
      <c r="C389" s="81" t="n">
        <v>39510</v>
      </c>
      <c r="D389" s="81" t="n">
        <v>4160</v>
      </c>
      <c r="E389" s="81" t="n">
        <v>25156</v>
      </c>
      <c r="F389" s="82">
        <f>COUNT(B389:E389) / COUNTA(B389:E389)</f>
        <v/>
      </c>
      <c r="G389" s="82">
        <f>1-F389</f>
        <v/>
      </c>
    </row>
    <row r="390">
      <c r="A390" s="40" t="n">
        <v>45323</v>
      </c>
      <c r="B390" s="81" t="n">
        <v>26431</v>
      </c>
      <c r="C390" s="81" t="n">
        <v>39587</v>
      </c>
      <c r="D390" s="81" t="n">
        <v>4175</v>
      </c>
      <c r="E390" s="81" t="n">
        <v>25244</v>
      </c>
      <c r="F390" s="82">
        <f>COUNT(B390:E390) / COUNTA(B390:E390)</f>
        <v/>
      </c>
      <c r="G390" s="82">
        <f>1-F390</f>
        <v/>
      </c>
    </row>
    <row r="391">
      <c r="A391" s="40" t="n">
        <v>45352</v>
      </c>
      <c r="B391" s="81" t="n">
        <v>26474</v>
      </c>
      <c r="C391" s="81" t="n">
        <v>39722</v>
      </c>
      <c r="D391" s="81" t="n">
        <v>4186</v>
      </c>
      <c r="E391" s="81" t="n">
        <v>25338</v>
      </c>
      <c r="F391" s="82">
        <f>COUNT(B391:E391) / COUNTA(B391:E391)</f>
        <v/>
      </c>
      <c r="G391" s="82">
        <f>1-F391</f>
        <v/>
      </c>
    </row>
    <row r="392">
      <c r="A392" s="40" t="n">
        <v>45383</v>
      </c>
      <c r="B392" s="81" t="n">
        <v>26567</v>
      </c>
      <c r="C392" s="81" t="n">
        <v>39814</v>
      </c>
      <c r="D392" s="81" t="n">
        <v>4216</v>
      </c>
      <c r="E392" s="81" t="n">
        <v>25450</v>
      </c>
      <c r="F392" s="82">
        <f>COUNT(B392:E392) / COUNTA(B392:E392)</f>
        <v/>
      </c>
      <c r="G392" s="82">
        <f>1-F392</f>
        <v/>
      </c>
    </row>
    <row r="393">
      <c r="A393" s="40" t="n">
        <v>45413</v>
      </c>
      <c r="B393" s="81" t="n">
        <v>26636</v>
      </c>
      <c r="C393" s="81" t="n">
        <v>39972</v>
      </c>
      <c r="D393" s="81" t="n">
        <v>4204</v>
      </c>
      <c r="E393" s="81" t="n">
        <v>25573</v>
      </c>
      <c r="F393" s="82">
        <f>COUNT(B393:E393) / COUNTA(B393:E393)</f>
        <v/>
      </c>
      <c r="G393" s="82">
        <f>1-F393</f>
        <v/>
      </c>
    </row>
    <row r="394">
      <c r="A394" s="40" t="n">
        <v>45444</v>
      </c>
      <c r="B394" s="81" t="n">
        <v>26708</v>
      </c>
      <c r="C394" s="81" t="n">
        <v>40058</v>
      </c>
      <c r="D394" s="81" t="n">
        <v>4204</v>
      </c>
      <c r="E394" s="81" t="n">
        <v>25641</v>
      </c>
      <c r="F394" s="82">
        <f>COUNT(B394:E394) / COUNTA(B394:E394)</f>
        <v/>
      </c>
      <c r="G394" s="82">
        <f>1-F394</f>
        <v/>
      </c>
    </row>
    <row r="395">
      <c r="A395" s="40" t="n">
        <v>45474</v>
      </c>
      <c r="B395" s="81" t="n">
        <v>26786</v>
      </c>
      <c r="C395" s="81" t="n">
        <v>40228</v>
      </c>
      <c r="D395" s="81" t="n">
        <v>4218</v>
      </c>
      <c r="E395" s="81" t="n">
        <v>25754</v>
      </c>
      <c r="F395" s="82">
        <f>COUNT(B395:E395) / COUNTA(B395:E395)</f>
        <v/>
      </c>
      <c r="G395" s="82">
        <f>1-F395</f>
        <v/>
      </c>
    </row>
    <row r="396">
      <c r="A396" s="40" t="n">
        <v>45505</v>
      </c>
      <c r="B396" s="81" t="n">
        <v>26846</v>
      </c>
      <c r="C396" s="81" t="n">
        <v>40293</v>
      </c>
      <c r="D396" s="81" t="n">
        <v>4208</v>
      </c>
      <c r="E396" s="81" t="n">
        <v>25801</v>
      </c>
      <c r="F396" s="82">
        <f>COUNT(B396:E396) / COUNTA(B396:E396)</f>
        <v/>
      </c>
      <c r="G396" s="82">
        <f>1-F396</f>
        <v/>
      </c>
    </row>
    <row r="397">
      <c r="A397" s="40" t="n">
        <v>45536</v>
      </c>
      <c r="B397" s="81" t="inlineStr">
        <is>
          <t>-</t>
        </is>
      </c>
      <c r="C397" s="81" t="inlineStr">
        <is>
          <t>-</t>
        </is>
      </c>
      <c r="D397" s="81" t="inlineStr">
        <is>
          <t>-</t>
        </is>
      </c>
      <c r="E397" s="81" t="inlineStr">
        <is>
          <t>-</t>
        </is>
      </c>
      <c r="F397" s="82">
        <f>COUNT(B397:E397) / COUNTA(B397:E397)</f>
        <v/>
      </c>
      <c r="G397" s="82">
        <f>1-F397</f>
        <v/>
      </c>
    </row>
    <row r="398">
      <c r="A398" s="40" t="n">
        <v>45566</v>
      </c>
      <c r="B398" s="81" t="inlineStr">
        <is>
          <t>-</t>
        </is>
      </c>
      <c r="C398" s="81" t="inlineStr">
        <is>
          <t>-</t>
        </is>
      </c>
      <c r="D398" s="81" t="inlineStr">
        <is>
          <t>-</t>
        </is>
      </c>
      <c r="E398" s="81" t="inlineStr">
        <is>
          <t>-</t>
        </is>
      </c>
      <c r="F398" s="82">
        <f>COUNT(B398:E398) / COUNTA(B398:E398)</f>
        <v/>
      </c>
      <c r="G398" s="82">
        <f>1-F398</f>
        <v/>
      </c>
    </row>
    <row r="399">
      <c r="A399" s="40" t="n">
        <v>45597</v>
      </c>
      <c r="B399" s="81" t="inlineStr">
        <is>
          <t>-</t>
        </is>
      </c>
      <c r="C399" s="81" t="inlineStr">
        <is>
          <t>-</t>
        </is>
      </c>
      <c r="D399" s="81" t="inlineStr">
        <is>
          <t>-</t>
        </is>
      </c>
      <c r="E399" s="81" t="inlineStr">
        <is>
          <t>-</t>
        </is>
      </c>
      <c r="F399" s="82">
        <f>COUNT(B399:E399) / COUNTA(B399:E399)</f>
        <v/>
      </c>
      <c r="G399" s="82">
        <f>1-F399</f>
        <v/>
      </c>
    </row>
    <row r="400">
      <c r="A400" s="40" t="n">
        <v>45627</v>
      </c>
      <c r="B400" s="81" t="inlineStr">
        <is>
          <t>-</t>
        </is>
      </c>
      <c r="C400" s="81" t="inlineStr">
        <is>
          <t>-</t>
        </is>
      </c>
      <c r="D400" s="81" t="inlineStr">
        <is>
          <t>-</t>
        </is>
      </c>
      <c r="E400" s="81" t="inlineStr">
        <is>
          <t>-</t>
        </is>
      </c>
      <c r="F400" s="82">
        <f>COUNT(B400:E400) / COUNTA(B400:E400)</f>
        <v/>
      </c>
      <c r="G400" s="82">
        <f>1-F400</f>
        <v/>
      </c>
    </row>
    <row r="401">
      <c r="A401" s="81" t="inlineStr">
        <is>
          <t>Fonte: Ministério da Saúde - Cadastro Nacional dos Estabelecimentos de Saúde do Brasil - CNES</t>
        </is>
      </c>
      <c r="F401" s="82">
        <f>COUNT(B401:E401) / COUNTA(B401:E401)</f>
        <v/>
      </c>
      <c r="G401" s="82">
        <f>1-F401</f>
        <v/>
      </c>
    </row>
    <row r="402">
      <c r="A402" s="81" t="inlineStr">
        <is>
          <t>Nota:</t>
        </is>
      </c>
      <c r="F402" s="82">
        <f>COUNT(B402:E402) / COUNTA(B402:E402)</f>
        <v/>
      </c>
      <c r="G402" s="82">
        <f>1-F402</f>
        <v/>
      </c>
    </row>
    <row r="403">
      <c r="A403" s="81" t="inlineStr">
        <is>
          <t>- Os dados relativos ao Cadastro Nacional de Estabelecimentos de Saúde (CNES) exibidos no TABNET referem-se aos registros constantes no Banco de Dados Nacional do CNES com status ATIVO.</t>
        </is>
      </c>
      <c r="F403" s="82">
        <f>COUNT(B403:E403) / COUNTA(B403:E403)</f>
        <v/>
      </c>
      <c r="G403" s="82">
        <f>1-F403</f>
        <v/>
      </c>
    </row>
    <row r="404">
      <c r="A404" s="81" t="inlineStr">
        <is>
          <t>- A partir do processamento de junho de 2012, houve mudança na classificação da natureza e esfera dos estabelecimentos. Com isso, temos que:</t>
        </is>
      </c>
      <c r="F404" s="82">
        <f>COUNT(B404:E404) / COUNTA(B404:E404)</f>
        <v/>
      </c>
      <c r="G404" s="82">
        <f>1-F404</f>
        <v/>
      </c>
    </row>
    <row r="405">
      <c r="F405" s="82">
        <f>COUNT(B405:E405) / COUNTA(B405:E405)</f>
        <v/>
      </c>
      <c r="G405" s="82">
        <f>1-F405</f>
        <v/>
      </c>
    </row>
    <row r="406">
      <c r="A406" s="81" t="inlineStr">
        <is>
          <t>Até maio de 2012 estas informações estão disponíveis como "Natureza" e "Esfera Administrativa".</t>
        </is>
      </c>
      <c r="F406" s="82">
        <f>COUNT(B406:E406) / COUNTA(B406:E406)</f>
        <v/>
      </c>
      <c r="G406" s="82">
        <f>1-F406</f>
        <v/>
      </c>
    </row>
    <row r="407">
      <c r="A407" s="81" t="inlineStr">
        <is>
          <t>De junho de 2012 a outubro de 2015, estão disponíveis tanto como "Natureza" e "Esfera Administrativa", como "Natureza Jurídica" e "Esfera Jurídica".</t>
        </is>
      </c>
      <c r="F407" s="82">
        <f>COUNT(B407:E407) / COUNTA(B407:E407)</f>
        <v/>
      </c>
      <c r="G407" s="82">
        <f>1-F407</f>
        <v/>
      </c>
    </row>
    <row r="408">
      <c r="A408" s="81" t="inlineStr">
        <is>
          <t>A partir de novembro de 2015, estão disponíveis como "Natureza Jurídica" e "Esfera Jurídica".</t>
        </is>
      </c>
    </row>
    <row r="409">
      <c r="A409" t="inlineStr">
        <is>
          <t>-------------</t>
        </is>
      </c>
    </row>
    <row r="410">
      <c r="A410" t="inlineStr">
        <is>
          <t>PORCENT_COMPLETA (%)</t>
        </is>
      </c>
      <c r="B410" s="82">
        <f>COUNT(B5:E407) / COUNTA(B5:E407)</f>
        <v/>
      </c>
    </row>
    <row r="411">
      <c r="A411" t="inlineStr">
        <is>
          <t>PORCENT_AUSENTE (%)</t>
        </is>
      </c>
      <c r="B411" s="82">
        <f>1-B410</f>
        <v/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0" summaryRight="0"/>
    <pageSetUpPr/>
  </sheetPr>
  <dimension ref="A1:D41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CNES - Estabelecimentos com Tipo de Atendimento Prestado - Vigilância Epidemiológica e/ou Sanitária - Brasil</t>
        </is>
      </c>
    </row>
    <row r="2">
      <c r="A2" s="81" t="inlineStr">
        <is>
          <t>Quantidade por Ano/mês compet.</t>
        </is>
      </c>
    </row>
    <row r="3">
      <c r="A3" s="81" t="inlineStr">
        <is>
          <t>Período:Ago/2005-Ago/2024</t>
        </is>
      </c>
    </row>
    <row r="4">
      <c r="A4" s="81" t="inlineStr">
        <is>
          <t>Ano/mês compet.</t>
        </is>
      </c>
      <c r="B4" s="81" t="inlineStr">
        <is>
          <t>Quantidade</t>
        </is>
      </c>
      <c r="C4" t="inlineStr">
        <is>
          <t>DADOS_OBTIDOS (%)</t>
        </is>
      </c>
      <c r="D4" t="inlineStr">
        <is>
          <t>DADOS_AUSENTES (%)</t>
        </is>
      </c>
    </row>
    <row r="5">
      <c r="A5" s="40" t="n">
        <v>33604</v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40" t="n">
        <v>33635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40" t="n">
        <v>33664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40" t="n">
        <v>33695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40" t="n">
        <v>33725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40" t="n">
        <v>33756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40" t="n">
        <v>33786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40" t="n">
        <v>33817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40" t="n">
        <v>33848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40" t="n">
        <v>33878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40" t="n">
        <v>33909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40" t="n">
        <v>33939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40" t="n">
        <v>33970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40" t="n">
        <v>34001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40" t="n">
        <v>34029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40" t="n">
        <v>34060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40" t="n">
        <v>34090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40" t="n">
        <v>34121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40" t="n">
        <v>34151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40" t="n">
        <v>34182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40" t="n">
        <v>34213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40" t="n">
        <v>34243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40" t="n">
        <v>34274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40" t="n">
        <v>34304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40" t="n">
        <v>34335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40" t="n">
        <v>34366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40" t="n">
        <v>34394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40" t="n">
        <v>34425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40" t="n">
        <v>34455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40" t="n">
        <v>34486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40" t="n">
        <v>34516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40" t="n">
        <v>34547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40" t="n">
        <v>34578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40" t="n">
        <v>34608</v>
      </c>
      <c r="B38" s="81" t="inlineStr">
        <is>
          <t>-</t>
        </is>
      </c>
      <c r="C38" s="82">
        <f>COUNT(B38:B38) / COUNTA(B38:B38)</f>
        <v/>
      </c>
      <c r="D38" s="82">
        <f>1-C38</f>
        <v/>
      </c>
    </row>
    <row r="39">
      <c r="A39" s="40" t="n">
        <v>34639</v>
      </c>
      <c r="B39" s="81" t="inlineStr">
        <is>
          <t>-</t>
        </is>
      </c>
      <c r="C39" s="82">
        <f>COUNT(B39:B39) / COUNTA(B39:B39)</f>
        <v/>
      </c>
      <c r="D39" s="82">
        <f>1-C39</f>
        <v/>
      </c>
    </row>
    <row r="40">
      <c r="A40" s="40" t="n">
        <v>34669</v>
      </c>
      <c r="B40" s="81" t="inlineStr">
        <is>
          <t>-</t>
        </is>
      </c>
      <c r="C40" s="82">
        <f>COUNT(B40:B40) / COUNTA(B40:B40)</f>
        <v/>
      </c>
      <c r="D40" s="82">
        <f>1-C40</f>
        <v/>
      </c>
    </row>
    <row r="41">
      <c r="A41" s="40" t="n">
        <v>34700</v>
      </c>
      <c r="B41" s="81" t="inlineStr">
        <is>
          <t>-</t>
        </is>
      </c>
      <c r="C41" s="82">
        <f>COUNT(B41:B41) / COUNTA(B41:B41)</f>
        <v/>
      </c>
      <c r="D41" s="82">
        <f>1-C41</f>
        <v/>
      </c>
    </row>
    <row r="42">
      <c r="A42" s="40" t="n">
        <v>34731</v>
      </c>
      <c r="B42" s="81" t="inlineStr">
        <is>
          <t>-</t>
        </is>
      </c>
      <c r="C42" s="82">
        <f>COUNT(B42:B42) / COUNTA(B42:B42)</f>
        <v/>
      </c>
      <c r="D42" s="82">
        <f>1-C42</f>
        <v/>
      </c>
    </row>
    <row r="43">
      <c r="A43" s="40" t="n">
        <v>34759</v>
      </c>
      <c r="B43" s="81" t="inlineStr">
        <is>
          <t>-</t>
        </is>
      </c>
      <c r="C43" s="82">
        <f>COUNT(B43:B43) / COUNTA(B43:B43)</f>
        <v/>
      </c>
      <c r="D43" s="82">
        <f>1-C43</f>
        <v/>
      </c>
    </row>
    <row r="44">
      <c r="A44" s="40" t="n">
        <v>34790</v>
      </c>
      <c r="B44" s="81" t="inlineStr">
        <is>
          <t>-</t>
        </is>
      </c>
      <c r="C44" s="82">
        <f>COUNT(B44:B44) / COUNTA(B44:B44)</f>
        <v/>
      </c>
      <c r="D44" s="82">
        <f>1-C44</f>
        <v/>
      </c>
    </row>
    <row r="45">
      <c r="A45" s="40" t="n">
        <v>34820</v>
      </c>
      <c r="B45" s="81" t="inlineStr">
        <is>
          <t>-</t>
        </is>
      </c>
      <c r="C45" s="82">
        <f>COUNT(B45:B45) / COUNTA(B45:B45)</f>
        <v/>
      </c>
      <c r="D45" s="82">
        <f>1-C45</f>
        <v/>
      </c>
    </row>
    <row r="46">
      <c r="A46" s="40" t="n">
        <v>34851</v>
      </c>
      <c r="B46" s="81" t="inlineStr">
        <is>
          <t>-</t>
        </is>
      </c>
      <c r="C46" s="82">
        <f>COUNT(B46:B46) / COUNTA(B46:B46)</f>
        <v/>
      </c>
      <c r="D46" s="82">
        <f>1-C46</f>
        <v/>
      </c>
    </row>
    <row r="47">
      <c r="A47" s="40" t="n">
        <v>34881</v>
      </c>
      <c r="B47" s="81" t="inlineStr">
        <is>
          <t>-</t>
        </is>
      </c>
      <c r="C47" s="82">
        <f>COUNT(B47:B47) / COUNTA(B47:B47)</f>
        <v/>
      </c>
      <c r="D47" s="82">
        <f>1-C47</f>
        <v/>
      </c>
    </row>
    <row r="48">
      <c r="A48" s="40" t="n">
        <v>34912</v>
      </c>
      <c r="B48" s="81" t="inlineStr">
        <is>
          <t>-</t>
        </is>
      </c>
      <c r="C48" s="82">
        <f>COUNT(B48:B48) / COUNTA(B48:B48)</f>
        <v/>
      </c>
      <c r="D48" s="82">
        <f>1-C48</f>
        <v/>
      </c>
    </row>
    <row r="49">
      <c r="A49" s="40" t="n">
        <v>34943</v>
      </c>
      <c r="B49" s="81" t="inlineStr">
        <is>
          <t>-</t>
        </is>
      </c>
      <c r="C49" s="82">
        <f>COUNT(B49:B49) / COUNTA(B49:B49)</f>
        <v/>
      </c>
      <c r="D49" s="82">
        <f>1-C49</f>
        <v/>
      </c>
    </row>
    <row r="50">
      <c r="A50" s="40" t="n">
        <v>34973</v>
      </c>
      <c r="B50" s="81" t="inlineStr">
        <is>
          <t>-</t>
        </is>
      </c>
      <c r="C50" s="82">
        <f>COUNT(B50:B50) / COUNTA(B50:B50)</f>
        <v/>
      </c>
      <c r="D50" s="82">
        <f>1-C50</f>
        <v/>
      </c>
    </row>
    <row r="51">
      <c r="A51" s="40" t="n">
        <v>35004</v>
      </c>
      <c r="B51" s="81" t="inlineStr">
        <is>
          <t>-</t>
        </is>
      </c>
      <c r="C51" s="82">
        <f>COUNT(B51:B51) / COUNTA(B51:B51)</f>
        <v/>
      </c>
      <c r="D51" s="82">
        <f>1-C51</f>
        <v/>
      </c>
    </row>
    <row r="52">
      <c r="A52" s="40" t="n">
        <v>35034</v>
      </c>
      <c r="B52" s="81" t="inlineStr">
        <is>
          <t>-</t>
        </is>
      </c>
      <c r="C52" s="82">
        <f>COUNT(B52:B52) / COUNTA(B52:B52)</f>
        <v/>
      </c>
      <c r="D52" s="82">
        <f>1-C52</f>
        <v/>
      </c>
    </row>
    <row r="53">
      <c r="A53" s="40" t="n">
        <v>35065</v>
      </c>
      <c r="B53" s="81" t="inlineStr">
        <is>
          <t>-</t>
        </is>
      </c>
      <c r="C53" s="82">
        <f>COUNT(B53:B53) / COUNTA(B53:B53)</f>
        <v/>
      </c>
      <c r="D53" s="82">
        <f>1-C53</f>
        <v/>
      </c>
    </row>
    <row r="54">
      <c r="A54" s="40" t="n">
        <v>35096</v>
      </c>
      <c r="B54" s="81" t="inlineStr">
        <is>
          <t>-</t>
        </is>
      </c>
      <c r="C54" s="82">
        <f>COUNT(B54:B54) / COUNTA(B54:B54)</f>
        <v/>
      </c>
      <c r="D54" s="82">
        <f>1-C54</f>
        <v/>
      </c>
    </row>
    <row r="55">
      <c r="A55" s="40" t="n">
        <v>35125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40" t="n">
        <v>35156</v>
      </c>
      <c r="B56" s="81" t="inlineStr">
        <is>
          <t>-</t>
        </is>
      </c>
      <c r="C56" s="82">
        <f>COUNT(B56:B56) / COUNTA(B56:B56)</f>
        <v/>
      </c>
      <c r="D56" s="82">
        <f>1-C56</f>
        <v/>
      </c>
    </row>
    <row r="57">
      <c r="A57" s="40" t="n">
        <v>35186</v>
      </c>
      <c r="B57" s="81" t="inlineStr">
        <is>
          <t>-</t>
        </is>
      </c>
      <c r="C57" s="82">
        <f>COUNT(B57:B57) / COUNTA(B57:B57)</f>
        <v/>
      </c>
      <c r="D57" s="82">
        <f>1-C57</f>
        <v/>
      </c>
    </row>
    <row r="58">
      <c r="A58" s="40" t="n">
        <v>35217</v>
      </c>
      <c r="B58" s="81" t="inlineStr">
        <is>
          <t>-</t>
        </is>
      </c>
      <c r="C58" s="82">
        <f>COUNT(B58:B58) / COUNTA(B58:B58)</f>
        <v/>
      </c>
      <c r="D58" s="82">
        <f>1-C58</f>
        <v/>
      </c>
    </row>
    <row r="59">
      <c r="A59" s="40" t="n">
        <v>35247</v>
      </c>
      <c r="B59" s="81" t="inlineStr">
        <is>
          <t>-</t>
        </is>
      </c>
      <c r="C59" s="82">
        <f>COUNT(B59:B59) / COUNTA(B59:B59)</f>
        <v/>
      </c>
      <c r="D59" s="82">
        <f>1-C59</f>
        <v/>
      </c>
    </row>
    <row r="60">
      <c r="A60" s="40" t="n">
        <v>35278</v>
      </c>
      <c r="B60" s="81" t="inlineStr">
        <is>
          <t>-</t>
        </is>
      </c>
      <c r="C60" s="82">
        <f>COUNT(B60:B60) / COUNTA(B60:B60)</f>
        <v/>
      </c>
      <c r="D60" s="82">
        <f>1-C60</f>
        <v/>
      </c>
    </row>
    <row r="61">
      <c r="A61" s="40" t="n">
        <v>35309</v>
      </c>
      <c r="B61" s="81" t="inlineStr">
        <is>
          <t>-</t>
        </is>
      </c>
      <c r="C61" s="82">
        <f>COUNT(B61:B61) / COUNTA(B61:B61)</f>
        <v/>
      </c>
      <c r="D61" s="82">
        <f>1-C61</f>
        <v/>
      </c>
    </row>
    <row r="62">
      <c r="A62" s="40" t="n">
        <v>35339</v>
      </c>
      <c r="B62" s="81" t="inlineStr">
        <is>
          <t>-</t>
        </is>
      </c>
      <c r="C62" s="82">
        <f>COUNT(B62:B62) / COUNTA(B62:B62)</f>
        <v/>
      </c>
      <c r="D62" s="82">
        <f>1-C62</f>
        <v/>
      </c>
    </row>
    <row r="63">
      <c r="A63" s="40" t="n">
        <v>35370</v>
      </c>
      <c r="B63" s="81" t="inlineStr">
        <is>
          <t>-</t>
        </is>
      </c>
      <c r="C63" s="82">
        <f>COUNT(B63:B63) / COUNTA(B63:B63)</f>
        <v/>
      </c>
      <c r="D63" s="82">
        <f>1-C63</f>
        <v/>
      </c>
    </row>
    <row r="64">
      <c r="A64" s="40" t="n">
        <v>35400</v>
      </c>
      <c r="B64" s="81" t="inlineStr">
        <is>
          <t>-</t>
        </is>
      </c>
      <c r="C64" s="82">
        <f>COUNT(B64:B64) / COUNTA(B64:B64)</f>
        <v/>
      </c>
      <c r="D64" s="82">
        <f>1-C64</f>
        <v/>
      </c>
    </row>
    <row r="65">
      <c r="A65" s="40" t="n">
        <v>35431</v>
      </c>
      <c r="B65" s="81" t="inlineStr">
        <is>
          <t>-</t>
        </is>
      </c>
      <c r="C65" s="82">
        <f>COUNT(B65:B65) / COUNTA(B65:B65)</f>
        <v/>
      </c>
      <c r="D65" s="82">
        <f>1-C65</f>
        <v/>
      </c>
    </row>
    <row r="66">
      <c r="A66" s="40" t="n">
        <v>35462</v>
      </c>
      <c r="B66" s="81" t="inlineStr">
        <is>
          <t>-</t>
        </is>
      </c>
      <c r="C66" s="82">
        <f>COUNT(B66:B66) / COUNTA(B66:B66)</f>
        <v/>
      </c>
      <c r="D66" s="82">
        <f>1-C66</f>
        <v/>
      </c>
    </row>
    <row r="67">
      <c r="A67" s="40" t="n">
        <v>35490</v>
      </c>
      <c r="B67" s="81" t="inlineStr">
        <is>
          <t>-</t>
        </is>
      </c>
      <c r="C67" s="82">
        <f>COUNT(B67:B67) / COUNTA(B67:B67)</f>
        <v/>
      </c>
      <c r="D67" s="82">
        <f>1-C67</f>
        <v/>
      </c>
    </row>
    <row r="68">
      <c r="A68" s="40" t="n">
        <v>35521</v>
      </c>
      <c r="B68" s="81" t="inlineStr">
        <is>
          <t>-</t>
        </is>
      </c>
      <c r="C68" s="82">
        <f>COUNT(B68:B68) / COUNTA(B68:B68)</f>
        <v/>
      </c>
      <c r="D68" s="82">
        <f>1-C68</f>
        <v/>
      </c>
    </row>
    <row r="69">
      <c r="A69" s="40" t="n">
        <v>35551</v>
      </c>
      <c r="B69" s="81" t="inlineStr">
        <is>
          <t>-</t>
        </is>
      </c>
      <c r="C69" s="82">
        <f>COUNT(B69:B69) / COUNTA(B69:B69)</f>
        <v/>
      </c>
      <c r="D69" s="82">
        <f>1-C69</f>
        <v/>
      </c>
    </row>
    <row r="70">
      <c r="A70" s="40" t="n">
        <v>35582</v>
      </c>
      <c r="B70" s="81" t="inlineStr">
        <is>
          <t>-</t>
        </is>
      </c>
      <c r="C70" s="82">
        <f>COUNT(B70:B70) / COUNTA(B70:B70)</f>
        <v/>
      </c>
      <c r="D70" s="82">
        <f>1-C70</f>
        <v/>
      </c>
    </row>
    <row r="71">
      <c r="A71" s="40" t="n">
        <v>35612</v>
      </c>
      <c r="B71" s="81" t="inlineStr">
        <is>
          <t>-</t>
        </is>
      </c>
      <c r="C71" s="82">
        <f>COUNT(B71:B71) / COUNTA(B71:B71)</f>
        <v/>
      </c>
      <c r="D71" s="82">
        <f>1-C71</f>
        <v/>
      </c>
    </row>
    <row r="72">
      <c r="A72" s="40" t="n">
        <v>35643</v>
      </c>
      <c r="B72" s="81" t="inlineStr">
        <is>
          <t>-</t>
        </is>
      </c>
      <c r="C72" s="82">
        <f>COUNT(B72:B72) / COUNTA(B72:B72)</f>
        <v/>
      </c>
      <c r="D72" s="82">
        <f>1-C72</f>
        <v/>
      </c>
    </row>
    <row r="73">
      <c r="A73" s="40" t="n">
        <v>35674</v>
      </c>
      <c r="B73" s="81" t="inlineStr">
        <is>
          <t>-</t>
        </is>
      </c>
      <c r="C73" s="82">
        <f>COUNT(B73:B73) / COUNTA(B73:B73)</f>
        <v/>
      </c>
      <c r="D73" s="82">
        <f>1-C73</f>
        <v/>
      </c>
    </row>
    <row r="74">
      <c r="A74" s="40" t="n">
        <v>35704</v>
      </c>
      <c r="B74" s="81" t="inlineStr">
        <is>
          <t>-</t>
        </is>
      </c>
      <c r="C74" s="82">
        <f>COUNT(B74:B74) / COUNTA(B74:B74)</f>
        <v/>
      </c>
      <c r="D74" s="82">
        <f>1-C74</f>
        <v/>
      </c>
    </row>
    <row r="75">
      <c r="A75" s="40" t="n">
        <v>35735</v>
      </c>
      <c r="B75" s="81" t="inlineStr">
        <is>
          <t>-</t>
        </is>
      </c>
      <c r="C75" s="82">
        <f>COUNT(B75:B75) / COUNTA(B75:B75)</f>
        <v/>
      </c>
      <c r="D75" s="82">
        <f>1-C75</f>
        <v/>
      </c>
    </row>
    <row r="76">
      <c r="A76" s="40" t="n">
        <v>35765</v>
      </c>
      <c r="B76" s="81" t="inlineStr">
        <is>
          <t>-</t>
        </is>
      </c>
      <c r="C76" s="82">
        <f>COUNT(B76:B76) / COUNTA(B76:B76)</f>
        <v/>
      </c>
      <c r="D76" s="82">
        <f>1-C76</f>
        <v/>
      </c>
    </row>
    <row r="77">
      <c r="A77" s="40" t="n">
        <v>35796</v>
      </c>
      <c r="B77" s="81" t="inlineStr">
        <is>
          <t>-</t>
        </is>
      </c>
      <c r="C77" s="82">
        <f>COUNT(B77:B77) / COUNTA(B77:B77)</f>
        <v/>
      </c>
      <c r="D77" s="82">
        <f>1-C77</f>
        <v/>
      </c>
    </row>
    <row r="78">
      <c r="A78" s="40" t="n">
        <v>35827</v>
      </c>
      <c r="B78" s="81" t="inlineStr">
        <is>
          <t>-</t>
        </is>
      </c>
      <c r="C78" s="82">
        <f>COUNT(B78:B78) / COUNTA(B78:B78)</f>
        <v/>
      </c>
      <c r="D78" s="82">
        <f>1-C78</f>
        <v/>
      </c>
    </row>
    <row r="79">
      <c r="A79" s="40" t="n">
        <v>35855</v>
      </c>
      <c r="B79" s="81" t="inlineStr">
        <is>
          <t>-</t>
        </is>
      </c>
      <c r="C79" s="82">
        <f>COUNT(B79:B79) / COUNTA(B79:B79)</f>
        <v/>
      </c>
      <c r="D79" s="82">
        <f>1-C79</f>
        <v/>
      </c>
    </row>
    <row r="80">
      <c r="A80" s="40" t="n">
        <v>35886</v>
      </c>
      <c r="B80" s="81" t="inlineStr">
        <is>
          <t>-</t>
        </is>
      </c>
      <c r="C80" s="82">
        <f>COUNT(B80:B80) / COUNTA(B80:B80)</f>
        <v/>
      </c>
      <c r="D80" s="82">
        <f>1-C80</f>
        <v/>
      </c>
    </row>
    <row r="81">
      <c r="A81" s="40" t="n">
        <v>35916</v>
      </c>
      <c r="B81" s="81" t="inlineStr">
        <is>
          <t>-</t>
        </is>
      </c>
      <c r="C81" s="82">
        <f>COUNT(B81:B81) / COUNTA(B81:B81)</f>
        <v/>
      </c>
      <c r="D81" s="82">
        <f>1-C81</f>
        <v/>
      </c>
    </row>
    <row r="82">
      <c r="A82" s="40" t="n">
        <v>35947</v>
      </c>
      <c r="B82" s="81" t="inlineStr">
        <is>
          <t>-</t>
        </is>
      </c>
      <c r="C82" s="82">
        <f>COUNT(B82:B82) / COUNTA(B82:B82)</f>
        <v/>
      </c>
      <c r="D82" s="82">
        <f>1-C82</f>
        <v/>
      </c>
    </row>
    <row r="83">
      <c r="A83" s="40" t="n">
        <v>35977</v>
      </c>
      <c r="B83" s="81" t="inlineStr">
        <is>
          <t>-</t>
        </is>
      </c>
      <c r="C83" s="82">
        <f>COUNT(B83:B83) / COUNTA(B83:B83)</f>
        <v/>
      </c>
      <c r="D83" s="82">
        <f>1-C83</f>
        <v/>
      </c>
    </row>
    <row r="84">
      <c r="A84" s="40" t="n">
        <v>36008</v>
      </c>
      <c r="B84" s="81" t="inlineStr">
        <is>
          <t>-</t>
        </is>
      </c>
      <c r="C84" s="82">
        <f>COUNT(B84:B84) / COUNTA(B84:B84)</f>
        <v/>
      </c>
      <c r="D84" s="82">
        <f>1-C84</f>
        <v/>
      </c>
    </row>
    <row r="85">
      <c r="A85" s="40" t="n">
        <v>36039</v>
      </c>
      <c r="B85" s="81" t="inlineStr">
        <is>
          <t>-</t>
        </is>
      </c>
      <c r="C85" s="82">
        <f>COUNT(B85:B85) / COUNTA(B85:B85)</f>
        <v/>
      </c>
      <c r="D85" s="82">
        <f>1-C85</f>
        <v/>
      </c>
    </row>
    <row r="86">
      <c r="A86" s="40" t="n">
        <v>36069</v>
      </c>
      <c r="B86" s="81" t="inlineStr">
        <is>
          <t>-</t>
        </is>
      </c>
      <c r="C86" s="82">
        <f>COUNT(B86:B86) / COUNTA(B86:B86)</f>
        <v/>
      </c>
      <c r="D86" s="82">
        <f>1-C86</f>
        <v/>
      </c>
    </row>
    <row r="87">
      <c r="A87" s="40" t="n">
        <v>36100</v>
      </c>
      <c r="B87" s="81" t="inlineStr">
        <is>
          <t>-</t>
        </is>
      </c>
      <c r="C87" s="82">
        <f>COUNT(B87:B87) / COUNTA(B87:B87)</f>
        <v/>
      </c>
      <c r="D87" s="82">
        <f>1-C87</f>
        <v/>
      </c>
    </row>
    <row r="88">
      <c r="A88" s="40" t="n">
        <v>36130</v>
      </c>
      <c r="B88" s="81" t="inlineStr">
        <is>
          <t>-</t>
        </is>
      </c>
      <c r="C88" s="82">
        <f>COUNT(B88:B88) / COUNTA(B88:B88)</f>
        <v/>
      </c>
      <c r="D88" s="82">
        <f>1-C88</f>
        <v/>
      </c>
    </row>
    <row r="89">
      <c r="A89" s="40" t="n">
        <v>36161</v>
      </c>
      <c r="B89" s="81" t="inlineStr">
        <is>
          <t>-</t>
        </is>
      </c>
      <c r="C89" s="82">
        <f>COUNT(B89:B89) / COUNTA(B89:B89)</f>
        <v/>
      </c>
      <c r="D89" s="82">
        <f>1-C89</f>
        <v/>
      </c>
    </row>
    <row r="90">
      <c r="A90" s="40" t="n">
        <v>36192</v>
      </c>
      <c r="B90" s="81" t="inlineStr">
        <is>
          <t>-</t>
        </is>
      </c>
      <c r="C90" s="82">
        <f>COUNT(B90:B90) / COUNTA(B90:B90)</f>
        <v/>
      </c>
      <c r="D90" s="82">
        <f>1-C90</f>
        <v/>
      </c>
    </row>
    <row r="91">
      <c r="A91" s="40" t="n">
        <v>36220</v>
      </c>
      <c r="B91" s="81" t="inlineStr">
        <is>
          <t>-</t>
        </is>
      </c>
      <c r="C91" s="82">
        <f>COUNT(B91:B91) / COUNTA(B91:B91)</f>
        <v/>
      </c>
      <c r="D91" s="82">
        <f>1-C91</f>
        <v/>
      </c>
    </row>
    <row r="92">
      <c r="A92" s="40" t="n">
        <v>36251</v>
      </c>
      <c r="B92" s="81" t="inlineStr">
        <is>
          <t>-</t>
        </is>
      </c>
      <c r="C92" s="82">
        <f>COUNT(B92:B92) / COUNTA(B92:B92)</f>
        <v/>
      </c>
      <c r="D92" s="82">
        <f>1-C92</f>
        <v/>
      </c>
    </row>
    <row r="93">
      <c r="A93" s="40" t="n">
        <v>36281</v>
      </c>
      <c r="B93" s="81" t="inlineStr">
        <is>
          <t>-</t>
        </is>
      </c>
      <c r="C93" s="82">
        <f>COUNT(B93:B93) / COUNTA(B93:B93)</f>
        <v/>
      </c>
      <c r="D93" s="82">
        <f>1-C93</f>
        <v/>
      </c>
    </row>
    <row r="94">
      <c r="A94" s="40" t="n">
        <v>36312</v>
      </c>
      <c r="B94" s="81" t="inlineStr">
        <is>
          <t>-</t>
        </is>
      </c>
      <c r="C94" s="82">
        <f>COUNT(B94:B94) / COUNTA(B94:B94)</f>
        <v/>
      </c>
      <c r="D94" s="82">
        <f>1-C94</f>
        <v/>
      </c>
    </row>
    <row r="95">
      <c r="A95" s="40" t="n">
        <v>36342</v>
      </c>
      <c r="B95" s="81" t="inlineStr">
        <is>
          <t>-</t>
        </is>
      </c>
      <c r="C95" s="82">
        <f>COUNT(B95:B95) / COUNTA(B95:B95)</f>
        <v/>
      </c>
      <c r="D95" s="82">
        <f>1-C95</f>
        <v/>
      </c>
    </row>
    <row r="96">
      <c r="A96" s="40" t="n">
        <v>36373</v>
      </c>
      <c r="B96" s="81" t="inlineStr">
        <is>
          <t>-</t>
        </is>
      </c>
      <c r="C96" s="82">
        <f>COUNT(B96:B96) / COUNTA(B96:B96)</f>
        <v/>
      </c>
      <c r="D96" s="82">
        <f>1-C96</f>
        <v/>
      </c>
    </row>
    <row r="97">
      <c r="A97" s="40" t="n">
        <v>36404</v>
      </c>
      <c r="B97" s="81" t="inlineStr">
        <is>
          <t>-</t>
        </is>
      </c>
      <c r="C97" s="82">
        <f>COUNT(B97:B97) / COUNTA(B97:B97)</f>
        <v/>
      </c>
      <c r="D97" s="82">
        <f>1-C97</f>
        <v/>
      </c>
    </row>
    <row r="98">
      <c r="A98" s="40" t="n">
        <v>36434</v>
      </c>
      <c r="B98" s="81" t="inlineStr">
        <is>
          <t>-</t>
        </is>
      </c>
      <c r="C98" s="82">
        <f>COUNT(B98:B98) / COUNTA(B98:B98)</f>
        <v/>
      </c>
      <c r="D98" s="82">
        <f>1-C98</f>
        <v/>
      </c>
    </row>
    <row r="99">
      <c r="A99" s="40" t="n">
        <v>36465</v>
      </c>
      <c r="B99" s="81" t="inlineStr">
        <is>
          <t>-</t>
        </is>
      </c>
      <c r="C99" s="82">
        <f>COUNT(B99:B99) / COUNTA(B99:B99)</f>
        <v/>
      </c>
      <c r="D99" s="82">
        <f>1-C99</f>
        <v/>
      </c>
    </row>
    <row r="100">
      <c r="A100" s="40" t="n">
        <v>36495</v>
      </c>
      <c r="B100" s="81" t="inlineStr">
        <is>
          <t>-</t>
        </is>
      </c>
      <c r="C100" s="82">
        <f>COUNT(B100:B100) / COUNTA(B100:B100)</f>
        <v/>
      </c>
      <c r="D100" s="82">
        <f>1-C100</f>
        <v/>
      </c>
    </row>
    <row r="101">
      <c r="A101" s="40" t="n">
        <v>36526</v>
      </c>
      <c r="B101" s="81" t="inlineStr">
        <is>
          <t>-</t>
        </is>
      </c>
      <c r="C101" s="82">
        <f>COUNT(B101:B101) / COUNTA(B101:B101)</f>
        <v/>
      </c>
      <c r="D101" s="82">
        <f>1-C101</f>
        <v/>
      </c>
    </row>
    <row r="102">
      <c r="A102" s="40" t="n">
        <v>36557</v>
      </c>
      <c r="B102" s="81" t="inlineStr">
        <is>
          <t>-</t>
        </is>
      </c>
      <c r="C102" s="82">
        <f>COUNT(B102:B102) / COUNTA(B102:B102)</f>
        <v/>
      </c>
      <c r="D102" s="82">
        <f>1-C102</f>
        <v/>
      </c>
    </row>
    <row r="103">
      <c r="A103" s="40" t="n">
        <v>36586</v>
      </c>
      <c r="B103" s="81" t="inlineStr">
        <is>
          <t>-</t>
        </is>
      </c>
      <c r="C103" s="82">
        <f>COUNT(B103:B103) / COUNTA(B103:B103)</f>
        <v/>
      </c>
      <c r="D103" s="82">
        <f>1-C103</f>
        <v/>
      </c>
    </row>
    <row r="104">
      <c r="A104" s="40" t="n">
        <v>36617</v>
      </c>
      <c r="B104" s="81" t="inlineStr">
        <is>
          <t>-</t>
        </is>
      </c>
      <c r="C104" s="82">
        <f>COUNT(B104:B104) / COUNTA(B104:B104)</f>
        <v/>
      </c>
      <c r="D104" s="82">
        <f>1-C104</f>
        <v/>
      </c>
    </row>
    <row r="105">
      <c r="A105" s="40" t="n">
        <v>36647</v>
      </c>
      <c r="B105" s="81" t="inlineStr">
        <is>
          <t>-</t>
        </is>
      </c>
      <c r="C105" s="82">
        <f>COUNT(B105:B105) / COUNTA(B105:B105)</f>
        <v/>
      </c>
      <c r="D105" s="82">
        <f>1-C105</f>
        <v/>
      </c>
    </row>
    <row r="106">
      <c r="A106" s="40" t="n">
        <v>36678</v>
      </c>
      <c r="B106" s="81" t="inlineStr">
        <is>
          <t>-</t>
        </is>
      </c>
      <c r="C106" s="82">
        <f>COUNT(B106:B106) / COUNTA(B106:B106)</f>
        <v/>
      </c>
      <c r="D106" s="82">
        <f>1-C106</f>
        <v/>
      </c>
    </row>
    <row r="107">
      <c r="A107" s="40" t="n">
        <v>36708</v>
      </c>
      <c r="B107" s="81" t="inlineStr">
        <is>
          <t>-</t>
        </is>
      </c>
      <c r="C107" s="82">
        <f>COUNT(B107:B107) / COUNTA(B107:B107)</f>
        <v/>
      </c>
      <c r="D107" s="82">
        <f>1-C107</f>
        <v/>
      </c>
    </row>
    <row r="108">
      <c r="A108" s="40" t="n">
        <v>36739</v>
      </c>
      <c r="B108" s="81" t="inlineStr">
        <is>
          <t>-</t>
        </is>
      </c>
      <c r="C108" s="82">
        <f>COUNT(B108:B108) / COUNTA(B108:B108)</f>
        <v/>
      </c>
      <c r="D108" s="82">
        <f>1-C108</f>
        <v/>
      </c>
    </row>
    <row r="109">
      <c r="A109" s="40" t="n">
        <v>36770</v>
      </c>
      <c r="B109" s="81" t="inlineStr">
        <is>
          <t>-</t>
        </is>
      </c>
      <c r="C109" s="82">
        <f>COUNT(B109:B109) / COUNTA(B109:B109)</f>
        <v/>
      </c>
      <c r="D109" s="82">
        <f>1-C109</f>
        <v/>
      </c>
    </row>
    <row r="110">
      <c r="A110" s="40" t="n">
        <v>36800</v>
      </c>
      <c r="B110" s="81" t="inlineStr">
        <is>
          <t>-</t>
        </is>
      </c>
      <c r="C110" s="82">
        <f>COUNT(B110:B110) / COUNTA(B110:B110)</f>
        <v/>
      </c>
      <c r="D110" s="82">
        <f>1-C110</f>
        <v/>
      </c>
    </row>
    <row r="111">
      <c r="A111" s="40" t="n">
        <v>36831</v>
      </c>
      <c r="B111" s="81" t="inlineStr">
        <is>
          <t>-</t>
        </is>
      </c>
      <c r="C111" s="82">
        <f>COUNT(B111:B111) / COUNTA(B111:B111)</f>
        <v/>
      </c>
      <c r="D111" s="82">
        <f>1-C111</f>
        <v/>
      </c>
    </row>
    <row r="112">
      <c r="A112" s="40" t="n">
        <v>36861</v>
      </c>
      <c r="B112" s="81" t="inlineStr">
        <is>
          <t>-</t>
        </is>
      </c>
      <c r="C112" s="82">
        <f>COUNT(B112:B112) / COUNTA(B112:B112)</f>
        <v/>
      </c>
      <c r="D112" s="82">
        <f>1-C112</f>
        <v/>
      </c>
    </row>
    <row r="113">
      <c r="A113" s="40" t="n">
        <v>36892</v>
      </c>
      <c r="B113" s="81" t="inlineStr">
        <is>
          <t>-</t>
        </is>
      </c>
      <c r="C113" s="82">
        <f>COUNT(B113:B113) / COUNTA(B113:B113)</f>
        <v/>
      </c>
      <c r="D113" s="82">
        <f>1-C113</f>
        <v/>
      </c>
    </row>
    <row r="114">
      <c r="A114" s="40" t="n">
        <v>36923</v>
      </c>
      <c r="B114" s="81" t="inlineStr">
        <is>
          <t>-</t>
        </is>
      </c>
      <c r="C114" s="82">
        <f>COUNT(B114:B114) / COUNTA(B114:B114)</f>
        <v/>
      </c>
      <c r="D114" s="82">
        <f>1-C114</f>
        <v/>
      </c>
    </row>
    <row r="115">
      <c r="A115" s="40" t="n">
        <v>36951</v>
      </c>
      <c r="B115" s="81" t="inlineStr">
        <is>
          <t>-</t>
        </is>
      </c>
      <c r="C115" s="82">
        <f>COUNT(B115:B115) / COUNTA(B115:B115)</f>
        <v/>
      </c>
      <c r="D115" s="82">
        <f>1-C115</f>
        <v/>
      </c>
    </row>
    <row r="116">
      <c r="A116" s="40" t="n">
        <v>36982</v>
      </c>
      <c r="B116" s="81" t="inlineStr">
        <is>
          <t>-</t>
        </is>
      </c>
      <c r="C116" s="82">
        <f>COUNT(B116:B116) / COUNTA(B116:B116)</f>
        <v/>
      </c>
      <c r="D116" s="82">
        <f>1-C116</f>
        <v/>
      </c>
    </row>
    <row r="117">
      <c r="A117" s="40" t="n">
        <v>37012</v>
      </c>
      <c r="B117" s="81" t="inlineStr">
        <is>
          <t>-</t>
        </is>
      </c>
      <c r="C117" s="82">
        <f>COUNT(B117:B117) / COUNTA(B117:B117)</f>
        <v/>
      </c>
      <c r="D117" s="82">
        <f>1-C117</f>
        <v/>
      </c>
    </row>
    <row r="118">
      <c r="A118" s="40" t="n">
        <v>37043</v>
      </c>
      <c r="B118" s="81" t="inlineStr">
        <is>
          <t>-</t>
        </is>
      </c>
      <c r="C118" s="82">
        <f>COUNT(B118:B118) / COUNTA(B118:B118)</f>
        <v/>
      </c>
      <c r="D118" s="82">
        <f>1-C118</f>
        <v/>
      </c>
    </row>
    <row r="119">
      <c r="A119" s="40" t="n">
        <v>37073</v>
      </c>
      <c r="B119" s="81" t="inlineStr">
        <is>
          <t>-</t>
        </is>
      </c>
      <c r="C119" s="82">
        <f>COUNT(B119:B119) / COUNTA(B119:B119)</f>
        <v/>
      </c>
      <c r="D119" s="82">
        <f>1-C119</f>
        <v/>
      </c>
    </row>
    <row r="120">
      <c r="A120" s="40" t="n">
        <v>37104</v>
      </c>
      <c r="B120" s="81" t="inlineStr">
        <is>
          <t>-</t>
        </is>
      </c>
      <c r="C120" s="82">
        <f>COUNT(B120:B120) / COUNTA(B120:B120)</f>
        <v/>
      </c>
      <c r="D120" s="82">
        <f>1-C120</f>
        <v/>
      </c>
    </row>
    <row r="121">
      <c r="A121" s="40" t="n">
        <v>37135</v>
      </c>
      <c r="B121" s="81" t="inlineStr">
        <is>
          <t>-</t>
        </is>
      </c>
      <c r="C121" s="82">
        <f>COUNT(B121:B121) / COUNTA(B121:B121)</f>
        <v/>
      </c>
      <c r="D121" s="82">
        <f>1-C121</f>
        <v/>
      </c>
    </row>
    <row r="122">
      <c r="A122" s="40" t="n">
        <v>37165</v>
      </c>
      <c r="B122" s="81" t="inlineStr">
        <is>
          <t>-</t>
        </is>
      </c>
      <c r="C122" s="82">
        <f>COUNT(B122:B122) / COUNTA(B122:B122)</f>
        <v/>
      </c>
      <c r="D122" s="82">
        <f>1-C122</f>
        <v/>
      </c>
    </row>
    <row r="123">
      <c r="A123" s="40" t="n">
        <v>37196</v>
      </c>
      <c r="B123" s="81" t="inlineStr">
        <is>
          <t>-</t>
        </is>
      </c>
      <c r="C123" s="82">
        <f>COUNT(B123:B123) / COUNTA(B123:B123)</f>
        <v/>
      </c>
      <c r="D123" s="82">
        <f>1-C123</f>
        <v/>
      </c>
    </row>
    <row r="124">
      <c r="A124" s="40" t="n">
        <v>37226</v>
      </c>
      <c r="B124" s="81" t="inlineStr">
        <is>
          <t>-</t>
        </is>
      </c>
      <c r="C124" s="82">
        <f>COUNT(B124:B124) / COUNTA(B124:B124)</f>
        <v/>
      </c>
      <c r="D124" s="82">
        <f>1-C124</f>
        <v/>
      </c>
    </row>
    <row r="125">
      <c r="A125" s="40" t="n">
        <v>37257</v>
      </c>
      <c r="B125" s="81" t="inlineStr">
        <is>
          <t>-</t>
        </is>
      </c>
      <c r="C125" s="82">
        <f>COUNT(B125:B125) / COUNTA(B125:B125)</f>
        <v/>
      </c>
      <c r="D125" s="82">
        <f>1-C125</f>
        <v/>
      </c>
    </row>
    <row r="126">
      <c r="A126" s="40" t="n">
        <v>37288</v>
      </c>
      <c r="B126" s="81" t="inlineStr">
        <is>
          <t>-</t>
        </is>
      </c>
      <c r="C126" s="82">
        <f>COUNT(B126:B126) / COUNTA(B126:B126)</f>
        <v/>
      </c>
      <c r="D126" s="82">
        <f>1-C126</f>
        <v/>
      </c>
    </row>
    <row r="127">
      <c r="A127" s="40" t="n">
        <v>37316</v>
      </c>
      <c r="B127" s="81" t="inlineStr">
        <is>
          <t>-</t>
        </is>
      </c>
      <c r="C127" s="82">
        <f>COUNT(B127:B127) / COUNTA(B127:B127)</f>
        <v/>
      </c>
      <c r="D127" s="82">
        <f>1-C127</f>
        <v/>
      </c>
    </row>
    <row r="128">
      <c r="A128" s="40" t="n">
        <v>37347</v>
      </c>
      <c r="B128" s="81" t="inlineStr">
        <is>
          <t>-</t>
        </is>
      </c>
      <c r="C128" s="82">
        <f>COUNT(B128:B128) / COUNTA(B128:B128)</f>
        <v/>
      </c>
      <c r="D128" s="82">
        <f>1-C128</f>
        <v/>
      </c>
    </row>
    <row r="129">
      <c r="A129" s="40" t="n">
        <v>37377</v>
      </c>
      <c r="B129" s="81" t="inlineStr">
        <is>
          <t>-</t>
        </is>
      </c>
      <c r="C129" s="82">
        <f>COUNT(B129:B129) / COUNTA(B129:B129)</f>
        <v/>
      </c>
      <c r="D129" s="82">
        <f>1-C129</f>
        <v/>
      </c>
    </row>
    <row r="130">
      <c r="A130" s="40" t="n">
        <v>37408</v>
      </c>
      <c r="B130" s="81" t="inlineStr">
        <is>
          <t>-</t>
        </is>
      </c>
      <c r="C130" s="82">
        <f>COUNT(B130:B130) / COUNTA(B130:B130)</f>
        <v/>
      </c>
      <c r="D130" s="82">
        <f>1-C130</f>
        <v/>
      </c>
    </row>
    <row r="131">
      <c r="A131" s="40" t="n">
        <v>37438</v>
      </c>
      <c r="B131" s="81" t="inlineStr">
        <is>
          <t>-</t>
        </is>
      </c>
      <c r="C131" s="82">
        <f>COUNT(B131:B131) / COUNTA(B131:B131)</f>
        <v/>
      </c>
      <c r="D131" s="82">
        <f>1-C131</f>
        <v/>
      </c>
    </row>
    <row r="132">
      <c r="A132" s="40" t="n">
        <v>37469</v>
      </c>
      <c r="B132" s="81" t="inlineStr">
        <is>
          <t>-</t>
        </is>
      </c>
      <c r="C132" s="82">
        <f>COUNT(B132:B132) / COUNTA(B132:B132)</f>
        <v/>
      </c>
      <c r="D132" s="82">
        <f>1-C132</f>
        <v/>
      </c>
    </row>
    <row r="133">
      <c r="A133" s="40" t="n">
        <v>37500</v>
      </c>
      <c r="B133" s="81" t="inlineStr">
        <is>
          <t>-</t>
        </is>
      </c>
      <c r="C133" s="82">
        <f>COUNT(B133:B133) / COUNTA(B133:B133)</f>
        <v/>
      </c>
      <c r="D133" s="82">
        <f>1-C133</f>
        <v/>
      </c>
    </row>
    <row r="134">
      <c r="A134" s="40" t="n">
        <v>37530</v>
      </c>
      <c r="B134" s="81" t="inlineStr">
        <is>
          <t>-</t>
        </is>
      </c>
      <c r="C134" s="82">
        <f>COUNT(B134:B134) / COUNTA(B134:B134)</f>
        <v/>
      </c>
      <c r="D134" s="82">
        <f>1-C134</f>
        <v/>
      </c>
    </row>
    <row r="135">
      <c r="A135" s="40" t="n">
        <v>37561</v>
      </c>
      <c r="B135" s="81" t="inlineStr">
        <is>
          <t>-</t>
        </is>
      </c>
      <c r="C135" s="82">
        <f>COUNT(B135:B135) / COUNTA(B135:B135)</f>
        <v/>
      </c>
      <c r="D135" s="82">
        <f>1-C135</f>
        <v/>
      </c>
    </row>
    <row r="136">
      <c r="A136" s="40" t="n">
        <v>37591</v>
      </c>
      <c r="B136" s="81" t="inlineStr">
        <is>
          <t>-</t>
        </is>
      </c>
      <c r="C136" s="82">
        <f>COUNT(B136:B136) / COUNTA(B136:B136)</f>
        <v/>
      </c>
      <c r="D136" s="82">
        <f>1-C136</f>
        <v/>
      </c>
    </row>
    <row r="137">
      <c r="A137" s="40" t="n">
        <v>37622</v>
      </c>
      <c r="B137" s="81" t="inlineStr">
        <is>
          <t>-</t>
        </is>
      </c>
      <c r="C137" s="82">
        <f>COUNT(B137:B137) / COUNTA(B137:B137)</f>
        <v/>
      </c>
      <c r="D137" s="82">
        <f>1-C137</f>
        <v/>
      </c>
    </row>
    <row r="138">
      <c r="A138" s="40" t="n">
        <v>37653</v>
      </c>
      <c r="B138" s="81" t="inlineStr">
        <is>
          <t>-</t>
        </is>
      </c>
      <c r="C138" s="82">
        <f>COUNT(B138:B138) / COUNTA(B138:B138)</f>
        <v/>
      </c>
      <c r="D138" s="82">
        <f>1-C138</f>
        <v/>
      </c>
    </row>
    <row r="139">
      <c r="A139" s="40" t="n">
        <v>37681</v>
      </c>
      <c r="B139" s="81" t="inlineStr">
        <is>
          <t>-</t>
        </is>
      </c>
      <c r="C139" s="82">
        <f>COUNT(B139:B139) / COUNTA(B139:B139)</f>
        <v/>
      </c>
      <c r="D139" s="82">
        <f>1-C139</f>
        <v/>
      </c>
    </row>
    <row r="140">
      <c r="A140" s="40" t="n">
        <v>37712</v>
      </c>
      <c r="B140" s="81" t="inlineStr">
        <is>
          <t>-</t>
        </is>
      </c>
      <c r="C140" s="82">
        <f>COUNT(B140:B140) / COUNTA(B140:B140)</f>
        <v/>
      </c>
      <c r="D140" s="82">
        <f>1-C140</f>
        <v/>
      </c>
    </row>
    <row r="141">
      <c r="A141" s="40" t="n">
        <v>37742</v>
      </c>
      <c r="B141" s="81" t="inlineStr">
        <is>
          <t>-</t>
        </is>
      </c>
      <c r="C141" s="82">
        <f>COUNT(B141:B141) / COUNTA(B141:B141)</f>
        <v/>
      </c>
      <c r="D141" s="82">
        <f>1-C141</f>
        <v/>
      </c>
    </row>
    <row r="142">
      <c r="A142" s="40" t="n">
        <v>37773</v>
      </c>
      <c r="B142" s="81" t="inlineStr">
        <is>
          <t>-</t>
        </is>
      </c>
      <c r="C142" s="82">
        <f>COUNT(B142:B142) / COUNTA(B142:B142)</f>
        <v/>
      </c>
      <c r="D142" s="82">
        <f>1-C142</f>
        <v/>
      </c>
    </row>
    <row r="143">
      <c r="A143" s="40" t="n">
        <v>37803</v>
      </c>
      <c r="B143" s="81" t="inlineStr">
        <is>
          <t>-</t>
        </is>
      </c>
      <c r="C143" s="82">
        <f>COUNT(B143:B143) / COUNTA(B143:B143)</f>
        <v/>
      </c>
      <c r="D143" s="82">
        <f>1-C143</f>
        <v/>
      </c>
    </row>
    <row r="144">
      <c r="A144" s="40" t="n">
        <v>37834</v>
      </c>
      <c r="B144" s="81" t="inlineStr">
        <is>
          <t>-</t>
        </is>
      </c>
      <c r="C144" s="82">
        <f>COUNT(B144:B144) / COUNTA(B144:B144)</f>
        <v/>
      </c>
      <c r="D144" s="82">
        <f>1-C144</f>
        <v/>
      </c>
    </row>
    <row r="145">
      <c r="A145" s="40" t="n">
        <v>37865</v>
      </c>
      <c r="B145" s="81" t="inlineStr">
        <is>
          <t>-</t>
        </is>
      </c>
      <c r="C145" s="82">
        <f>COUNT(B145:B145) / COUNTA(B145:B145)</f>
        <v/>
      </c>
      <c r="D145" s="82">
        <f>1-C145</f>
        <v/>
      </c>
    </row>
    <row r="146">
      <c r="A146" s="40" t="n">
        <v>37895</v>
      </c>
      <c r="B146" s="81" t="inlineStr">
        <is>
          <t>-</t>
        </is>
      </c>
      <c r="C146" s="82">
        <f>COUNT(B146:B146) / COUNTA(B146:B146)</f>
        <v/>
      </c>
      <c r="D146" s="82">
        <f>1-C146</f>
        <v/>
      </c>
    </row>
    <row r="147">
      <c r="A147" s="40" t="n">
        <v>37926</v>
      </c>
      <c r="B147" s="81" t="inlineStr">
        <is>
          <t>-</t>
        </is>
      </c>
      <c r="C147" s="82">
        <f>COUNT(B147:B147) / COUNTA(B147:B147)</f>
        <v/>
      </c>
      <c r="D147" s="82">
        <f>1-C147</f>
        <v/>
      </c>
    </row>
    <row r="148">
      <c r="A148" s="40" t="n">
        <v>37956</v>
      </c>
      <c r="B148" s="81" t="inlineStr">
        <is>
          <t>-</t>
        </is>
      </c>
      <c r="C148" s="82">
        <f>COUNT(B148:B148) / COUNTA(B148:B148)</f>
        <v/>
      </c>
      <c r="D148" s="82">
        <f>1-C148</f>
        <v/>
      </c>
    </row>
    <row r="149">
      <c r="A149" s="40" t="n">
        <v>37987</v>
      </c>
      <c r="B149" s="81" t="inlineStr">
        <is>
          <t>-</t>
        </is>
      </c>
      <c r="C149" s="82">
        <f>COUNT(B149:B149) / COUNTA(B149:B149)</f>
        <v/>
      </c>
      <c r="D149" s="82">
        <f>1-C149</f>
        <v/>
      </c>
    </row>
    <row r="150">
      <c r="A150" s="40" t="n">
        <v>38018</v>
      </c>
      <c r="B150" s="81" t="inlineStr">
        <is>
          <t>-</t>
        </is>
      </c>
      <c r="C150" s="82">
        <f>COUNT(B150:B150) / COUNTA(B150:B150)</f>
        <v/>
      </c>
      <c r="D150" s="82">
        <f>1-C150</f>
        <v/>
      </c>
    </row>
    <row r="151">
      <c r="A151" s="40" t="n">
        <v>38047</v>
      </c>
      <c r="B151" s="81" t="inlineStr">
        <is>
          <t>-</t>
        </is>
      </c>
      <c r="C151" s="82">
        <f>COUNT(B151:B151) / COUNTA(B151:B151)</f>
        <v/>
      </c>
      <c r="D151" s="82">
        <f>1-C151</f>
        <v/>
      </c>
    </row>
    <row r="152">
      <c r="A152" s="40" t="n">
        <v>38078</v>
      </c>
      <c r="B152" s="81" t="inlineStr">
        <is>
          <t>-</t>
        </is>
      </c>
      <c r="C152" s="82">
        <f>COUNT(B152:B152) / COUNTA(B152:B152)</f>
        <v/>
      </c>
      <c r="D152" s="82">
        <f>1-C152</f>
        <v/>
      </c>
    </row>
    <row r="153">
      <c r="A153" s="40" t="n">
        <v>38108</v>
      </c>
      <c r="B153" s="81" t="inlineStr">
        <is>
          <t>-</t>
        </is>
      </c>
      <c r="C153" s="82">
        <f>COUNT(B153:B153) / COUNTA(B153:B153)</f>
        <v/>
      </c>
      <c r="D153" s="82">
        <f>1-C153</f>
        <v/>
      </c>
    </row>
    <row r="154">
      <c r="A154" s="40" t="n">
        <v>38139</v>
      </c>
      <c r="B154" s="81" t="inlineStr">
        <is>
          <t>-</t>
        </is>
      </c>
      <c r="C154" s="82">
        <f>COUNT(B154:B154) / COUNTA(B154:B154)</f>
        <v/>
      </c>
      <c r="D154" s="82">
        <f>1-C154</f>
        <v/>
      </c>
    </row>
    <row r="155">
      <c r="A155" s="40" t="n">
        <v>38169</v>
      </c>
      <c r="B155" s="81" t="inlineStr">
        <is>
          <t>-</t>
        </is>
      </c>
      <c r="C155" s="82">
        <f>COUNT(B155:B155) / COUNTA(B155:B155)</f>
        <v/>
      </c>
      <c r="D155" s="82">
        <f>1-C155</f>
        <v/>
      </c>
    </row>
    <row r="156">
      <c r="A156" s="40" t="n">
        <v>38200</v>
      </c>
      <c r="B156" s="81" t="inlineStr">
        <is>
          <t>-</t>
        </is>
      </c>
      <c r="C156" s="82">
        <f>COUNT(B156:B156) / COUNTA(B156:B156)</f>
        <v/>
      </c>
      <c r="D156" s="82">
        <f>1-C156</f>
        <v/>
      </c>
    </row>
    <row r="157">
      <c r="A157" s="40" t="n">
        <v>38231</v>
      </c>
      <c r="B157" s="81" t="inlineStr">
        <is>
          <t>-</t>
        </is>
      </c>
      <c r="C157" s="82">
        <f>COUNT(B157:B157) / COUNTA(B157:B157)</f>
        <v/>
      </c>
      <c r="D157" s="82">
        <f>1-C157</f>
        <v/>
      </c>
    </row>
    <row r="158">
      <c r="A158" s="40" t="n">
        <v>38261</v>
      </c>
      <c r="B158" s="81" t="inlineStr">
        <is>
          <t>-</t>
        </is>
      </c>
      <c r="C158" s="82">
        <f>COUNT(B158:B158) / COUNTA(B158:B158)</f>
        <v/>
      </c>
      <c r="D158" s="82">
        <f>1-C158</f>
        <v/>
      </c>
    </row>
    <row r="159">
      <c r="A159" s="40" t="n">
        <v>38292</v>
      </c>
      <c r="B159" s="81" t="inlineStr">
        <is>
          <t>-</t>
        </is>
      </c>
      <c r="C159" s="82">
        <f>COUNT(B159:B159) / COUNTA(B159:B159)</f>
        <v/>
      </c>
      <c r="D159" s="82">
        <f>1-C159</f>
        <v/>
      </c>
    </row>
    <row r="160">
      <c r="A160" s="40" t="n">
        <v>38322</v>
      </c>
      <c r="B160" s="81" t="inlineStr">
        <is>
          <t>-</t>
        </is>
      </c>
      <c r="C160" s="82">
        <f>COUNT(B160:B160) / COUNTA(B160:B160)</f>
        <v/>
      </c>
      <c r="D160" s="82">
        <f>1-C160</f>
        <v/>
      </c>
    </row>
    <row r="161">
      <c r="A161" s="40" t="n">
        <v>38353</v>
      </c>
      <c r="B161" s="81" t="inlineStr">
        <is>
          <t>-</t>
        </is>
      </c>
      <c r="C161" s="82">
        <f>COUNT(B161:B161) / COUNTA(B161:B161)</f>
        <v/>
      </c>
      <c r="D161" s="82">
        <f>1-C161</f>
        <v/>
      </c>
    </row>
    <row r="162">
      <c r="A162" s="40" t="n">
        <v>38384</v>
      </c>
      <c r="B162" s="81" t="inlineStr">
        <is>
          <t>-</t>
        </is>
      </c>
      <c r="C162" s="82">
        <f>COUNT(B162:B162) / COUNTA(B162:B162)</f>
        <v/>
      </c>
      <c r="D162" s="82">
        <f>1-C162</f>
        <v/>
      </c>
    </row>
    <row r="163">
      <c r="A163" s="40" t="n">
        <v>38412</v>
      </c>
      <c r="B163" s="81" t="inlineStr">
        <is>
          <t>-</t>
        </is>
      </c>
      <c r="C163" s="82">
        <f>COUNT(B163:B163) / COUNTA(B163:B163)</f>
        <v/>
      </c>
      <c r="D163" s="82">
        <f>1-C163</f>
        <v/>
      </c>
    </row>
    <row r="164">
      <c r="A164" s="40" t="n">
        <v>38443</v>
      </c>
      <c r="B164" s="81" t="inlineStr">
        <is>
          <t>-</t>
        </is>
      </c>
      <c r="C164" s="82">
        <f>COUNT(B164:B164) / COUNTA(B164:B164)</f>
        <v/>
      </c>
      <c r="D164" s="82">
        <f>1-C164</f>
        <v/>
      </c>
    </row>
    <row r="165">
      <c r="A165" s="40" t="n">
        <v>38473</v>
      </c>
      <c r="B165" s="81" t="inlineStr">
        <is>
          <t>-</t>
        </is>
      </c>
      <c r="C165" s="82">
        <f>COUNT(B165:B165) / COUNTA(B165:B165)</f>
        <v/>
      </c>
      <c r="D165" s="82">
        <f>1-C165</f>
        <v/>
      </c>
    </row>
    <row r="166">
      <c r="A166" s="40" t="n">
        <v>38504</v>
      </c>
      <c r="B166" s="81" t="inlineStr">
        <is>
          <t>-</t>
        </is>
      </c>
      <c r="C166" s="82">
        <f>COUNT(B166:B166) / COUNTA(B166:B166)</f>
        <v/>
      </c>
      <c r="D166" s="82">
        <f>1-C166</f>
        <v/>
      </c>
    </row>
    <row r="167">
      <c r="A167" s="40" t="n">
        <v>38534</v>
      </c>
      <c r="B167" s="81" t="inlineStr">
        <is>
          <t>-</t>
        </is>
      </c>
      <c r="C167" s="82">
        <f>COUNT(B167:B167) / COUNTA(B167:B167)</f>
        <v/>
      </c>
      <c r="D167" s="82">
        <f>1-C167</f>
        <v/>
      </c>
    </row>
    <row r="168">
      <c r="A168" s="40" t="n">
        <v>38565</v>
      </c>
      <c r="B168" s="81" t="n">
        <v>2443</v>
      </c>
      <c r="C168" s="82">
        <f>COUNT(B168:B168) / COUNTA(B168:B168)</f>
        <v/>
      </c>
      <c r="D168" s="82">
        <f>1-C168</f>
        <v/>
      </c>
    </row>
    <row r="169">
      <c r="A169" s="40" t="n">
        <v>38596</v>
      </c>
      <c r="B169" s="81" t="n">
        <v>2502</v>
      </c>
      <c r="C169" s="82">
        <f>COUNT(B169:B169) / COUNTA(B169:B169)</f>
        <v/>
      </c>
      <c r="D169" s="82">
        <f>1-C169</f>
        <v/>
      </c>
    </row>
    <row r="170">
      <c r="A170" s="40" t="n">
        <v>38626</v>
      </c>
      <c r="B170" s="81" t="n">
        <v>2629</v>
      </c>
      <c r="C170" s="82">
        <f>COUNT(B170:B170) / COUNTA(B170:B170)</f>
        <v/>
      </c>
      <c r="D170" s="82">
        <f>1-C170</f>
        <v/>
      </c>
    </row>
    <row r="171">
      <c r="A171" s="40" t="n">
        <v>38657</v>
      </c>
      <c r="B171" s="81" t="n">
        <v>2641</v>
      </c>
      <c r="C171" s="82">
        <f>COUNT(B171:B171) / COUNTA(B171:B171)</f>
        <v/>
      </c>
      <c r="D171" s="82">
        <f>1-C171</f>
        <v/>
      </c>
    </row>
    <row r="172">
      <c r="A172" s="40" t="n">
        <v>38687</v>
      </c>
      <c r="B172" s="81" t="n">
        <v>2687</v>
      </c>
      <c r="C172" s="82">
        <f>COUNT(B172:B172) / COUNTA(B172:B172)</f>
        <v/>
      </c>
      <c r="D172" s="82">
        <f>1-C172</f>
        <v/>
      </c>
    </row>
    <row r="173">
      <c r="A173" s="40" t="n">
        <v>38718</v>
      </c>
      <c r="B173" s="81" t="n">
        <v>2659</v>
      </c>
      <c r="C173" s="82">
        <f>COUNT(B173:B173) / COUNTA(B173:B173)</f>
        <v/>
      </c>
      <c r="D173" s="82">
        <f>1-C173</f>
        <v/>
      </c>
    </row>
    <row r="174">
      <c r="A174" s="40" t="n">
        <v>38749</v>
      </c>
      <c r="B174" s="81" t="n">
        <v>2763</v>
      </c>
      <c r="C174" s="82">
        <f>COUNT(B174:B174) / COUNTA(B174:B174)</f>
        <v/>
      </c>
      <c r="D174" s="82">
        <f>1-C174</f>
        <v/>
      </c>
    </row>
    <row r="175">
      <c r="A175" s="40" t="n">
        <v>38777</v>
      </c>
      <c r="B175" s="81" t="n">
        <v>2805</v>
      </c>
      <c r="C175" s="82">
        <f>COUNT(B175:B175) / COUNTA(B175:B175)</f>
        <v/>
      </c>
      <c r="D175" s="82">
        <f>1-C175</f>
        <v/>
      </c>
    </row>
    <row r="176">
      <c r="A176" s="40" t="n">
        <v>38808</v>
      </c>
      <c r="B176" s="81" t="n">
        <v>2869</v>
      </c>
      <c r="C176" s="82">
        <f>COUNT(B176:B176) / COUNTA(B176:B176)</f>
        <v/>
      </c>
      <c r="D176" s="82">
        <f>1-C176</f>
        <v/>
      </c>
    </row>
    <row r="177">
      <c r="A177" s="40" t="n">
        <v>38838</v>
      </c>
      <c r="B177" s="81" t="n">
        <v>2911</v>
      </c>
      <c r="C177" s="82">
        <f>COUNT(B177:B177) / COUNTA(B177:B177)</f>
        <v/>
      </c>
      <c r="D177" s="82">
        <f>1-C177</f>
        <v/>
      </c>
    </row>
    <row r="178">
      <c r="A178" s="40" t="n">
        <v>38869</v>
      </c>
      <c r="B178" s="81" t="n">
        <v>2681</v>
      </c>
      <c r="C178" s="82">
        <f>COUNT(B178:B178) / COUNTA(B178:B178)</f>
        <v/>
      </c>
      <c r="D178" s="82">
        <f>1-C178</f>
        <v/>
      </c>
    </row>
    <row r="179">
      <c r="A179" s="40" t="n">
        <v>38899</v>
      </c>
      <c r="B179" s="81" t="n">
        <v>2731</v>
      </c>
      <c r="C179" s="82">
        <f>COUNT(B179:B179) / COUNTA(B179:B179)</f>
        <v/>
      </c>
      <c r="D179" s="82">
        <f>1-C179</f>
        <v/>
      </c>
    </row>
    <row r="180">
      <c r="A180" s="40" t="n">
        <v>38930</v>
      </c>
      <c r="B180" s="81" t="n">
        <v>3116</v>
      </c>
      <c r="C180" s="82">
        <f>COUNT(B180:B180) / COUNTA(B180:B180)</f>
        <v/>
      </c>
      <c r="D180" s="82">
        <f>1-C180</f>
        <v/>
      </c>
    </row>
    <row r="181">
      <c r="A181" s="40" t="n">
        <v>38961</v>
      </c>
      <c r="B181" s="81" t="n">
        <v>3184</v>
      </c>
      <c r="C181" s="82">
        <f>COUNT(B181:B181) / COUNTA(B181:B181)</f>
        <v/>
      </c>
      <c r="D181" s="82">
        <f>1-C181</f>
        <v/>
      </c>
    </row>
    <row r="182">
      <c r="A182" s="40" t="n">
        <v>38991</v>
      </c>
      <c r="B182" s="81" t="n">
        <v>3226</v>
      </c>
      <c r="C182" s="82">
        <f>COUNT(B182:B182) / COUNTA(B182:B182)</f>
        <v/>
      </c>
      <c r="D182" s="82">
        <f>1-C182</f>
        <v/>
      </c>
    </row>
    <row r="183">
      <c r="A183" s="40" t="n">
        <v>39022</v>
      </c>
      <c r="B183" s="81" t="n">
        <v>3178</v>
      </c>
      <c r="C183" s="82">
        <f>COUNT(B183:B183) / COUNTA(B183:B183)</f>
        <v/>
      </c>
      <c r="D183" s="82">
        <f>1-C183</f>
        <v/>
      </c>
    </row>
    <row r="184">
      <c r="A184" s="40" t="n">
        <v>39052</v>
      </c>
      <c r="B184" s="81" t="n">
        <v>3300</v>
      </c>
      <c r="C184" s="82">
        <f>COUNT(B184:B184) / COUNTA(B184:B184)</f>
        <v/>
      </c>
      <c r="D184" s="82">
        <f>1-C184</f>
        <v/>
      </c>
    </row>
    <row r="185">
      <c r="A185" s="40" t="n">
        <v>39083</v>
      </c>
      <c r="B185" s="81" t="n">
        <v>3326</v>
      </c>
      <c r="C185" s="82">
        <f>COUNT(B185:B185) / COUNTA(B185:B185)</f>
        <v/>
      </c>
      <c r="D185" s="82">
        <f>1-C185</f>
        <v/>
      </c>
    </row>
    <row r="186">
      <c r="A186" s="40" t="n">
        <v>39114</v>
      </c>
      <c r="B186" s="81" t="n">
        <v>3482</v>
      </c>
      <c r="C186" s="82">
        <f>COUNT(B186:B186) / COUNTA(B186:B186)</f>
        <v/>
      </c>
      <c r="D186" s="82">
        <f>1-C186</f>
        <v/>
      </c>
    </row>
    <row r="187">
      <c r="A187" s="40" t="n">
        <v>39142</v>
      </c>
      <c r="B187" s="81" t="n">
        <v>3542</v>
      </c>
      <c r="C187" s="82">
        <f>COUNT(B187:B187) / COUNTA(B187:B187)</f>
        <v/>
      </c>
      <c r="D187" s="82">
        <f>1-C187</f>
        <v/>
      </c>
    </row>
    <row r="188">
      <c r="A188" s="40" t="n">
        <v>39173</v>
      </c>
      <c r="B188" s="81" t="n">
        <v>3583</v>
      </c>
      <c r="C188" s="82">
        <f>COUNT(B188:B188) / COUNTA(B188:B188)</f>
        <v/>
      </c>
      <c r="D188" s="82">
        <f>1-C188</f>
        <v/>
      </c>
    </row>
    <row r="189">
      <c r="A189" s="40" t="n">
        <v>39203</v>
      </c>
      <c r="B189" s="81" t="n">
        <v>3781</v>
      </c>
      <c r="C189" s="82">
        <f>COUNT(B189:B189) / COUNTA(B189:B189)</f>
        <v/>
      </c>
      <c r="D189" s="82">
        <f>1-C189</f>
        <v/>
      </c>
    </row>
    <row r="190">
      <c r="A190" s="40" t="n">
        <v>39234</v>
      </c>
      <c r="B190" s="81" t="n">
        <v>3835</v>
      </c>
      <c r="C190" s="82">
        <f>COUNT(B190:B190) / COUNTA(B190:B190)</f>
        <v/>
      </c>
      <c r="D190" s="82">
        <f>1-C190</f>
        <v/>
      </c>
    </row>
    <row r="191">
      <c r="A191" s="40" t="n">
        <v>39264</v>
      </c>
      <c r="B191" s="81" t="n">
        <v>3889</v>
      </c>
      <c r="C191" s="82">
        <f>COUNT(B191:B191) / COUNTA(B191:B191)</f>
        <v/>
      </c>
      <c r="D191" s="82">
        <f>1-C191</f>
        <v/>
      </c>
    </row>
    <row r="192">
      <c r="A192" s="40" t="n">
        <v>39295</v>
      </c>
      <c r="B192" s="81" t="n">
        <v>3935</v>
      </c>
      <c r="C192" s="82">
        <f>COUNT(B192:B192) / COUNTA(B192:B192)</f>
        <v/>
      </c>
      <c r="D192" s="82">
        <f>1-C192</f>
        <v/>
      </c>
    </row>
    <row r="193">
      <c r="A193" s="40" t="n">
        <v>39326</v>
      </c>
      <c r="B193" s="81" t="n">
        <v>3986</v>
      </c>
      <c r="C193" s="82">
        <f>COUNT(B193:B193) / COUNTA(B193:B193)</f>
        <v/>
      </c>
      <c r="D193" s="82">
        <f>1-C193</f>
        <v/>
      </c>
    </row>
    <row r="194">
      <c r="A194" s="40" t="n">
        <v>39356</v>
      </c>
      <c r="B194" s="81" t="n">
        <v>4050</v>
      </c>
      <c r="C194" s="82">
        <f>COUNT(B194:B194) / COUNTA(B194:B194)</f>
        <v/>
      </c>
      <c r="D194" s="82">
        <f>1-C194</f>
        <v/>
      </c>
    </row>
    <row r="195">
      <c r="A195" s="40" t="n">
        <v>39387</v>
      </c>
      <c r="B195" s="81" t="n">
        <v>4090</v>
      </c>
      <c r="C195" s="82">
        <f>COUNT(B195:B195) / COUNTA(B195:B195)</f>
        <v/>
      </c>
      <c r="D195" s="82">
        <f>1-C195</f>
        <v/>
      </c>
    </row>
    <row r="196">
      <c r="A196" s="40" t="n">
        <v>39417</v>
      </c>
      <c r="B196" s="81" t="n">
        <v>4086</v>
      </c>
      <c r="C196" s="82">
        <f>COUNT(B196:B196) / COUNTA(B196:B196)</f>
        <v/>
      </c>
      <c r="D196" s="82">
        <f>1-C196</f>
        <v/>
      </c>
    </row>
    <row r="197">
      <c r="A197" s="40" t="n">
        <v>39448</v>
      </c>
      <c r="B197" s="81" t="n">
        <v>4131</v>
      </c>
      <c r="C197" s="82">
        <f>COUNT(B197:B197) / COUNTA(B197:B197)</f>
        <v/>
      </c>
      <c r="D197" s="82">
        <f>1-C197</f>
        <v/>
      </c>
    </row>
    <row r="198">
      <c r="A198" s="40" t="n">
        <v>39479</v>
      </c>
      <c r="B198" s="81" t="n">
        <v>4146</v>
      </c>
      <c r="C198" s="82">
        <f>COUNT(B198:B198) / COUNTA(B198:B198)</f>
        <v/>
      </c>
      <c r="D198" s="82">
        <f>1-C198</f>
        <v/>
      </c>
    </row>
    <row r="199">
      <c r="A199" s="40" t="n">
        <v>39508</v>
      </c>
      <c r="B199" s="81" t="n">
        <v>4187</v>
      </c>
      <c r="C199" s="82">
        <f>COUNT(B199:B199) / COUNTA(B199:B199)</f>
        <v/>
      </c>
      <c r="D199" s="82">
        <f>1-C199</f>
        <v/>
      </c>
    </row>
    <row r="200">
      <c r="A200" s="40" t="n">
        <v>39539</v>
      </c>
      <c r="B200" s="81" t="n">
        <v>4249</v>
      </c>
      <c r="C200" s="82">
        <f>COUNT(B200:B200) / COUNTA(B200:B200)</f>
        <v/>
      </c>
      <c r="D200" s="82">
        <f>1-C200</f>
        <v/>
      </c>
    </row>
    <row r="201">
      <c r="A201" s="40" t="n">
        <v>39569</v>
      </c>
      <c r="B201" s="81" t="n">
        <v>4259</v>
      </c>
      <c r="C201" s="82">
        <f>COUNT(B201:B201) / COUNTA(B201:B201)</f>
        <v/>
      </c>
      <c r="D201" s="82">
        <f>1-C201</f>
        <v/>
      </c>
    </row>
    <row r="202">
      <c r="A202" s="40" t="n">
        <v>39600</v>
      </c>
      <c r="B202" s="81" t="n">
        <v>4326</v>
      </c>
      <c r="C202" s="82">
        <f>COUNT(B202:B202) / COUNTA(B202:B202)</f>
        <v/>
      </c>
      <c r="D202" s="82">
        <f>1-C202</f>
        <v/>
      </c>
    </row>
    <row r="203">
      <c r="A203" s="40" t="n">
        <v>39630</v>
      </c>
      <c r="B203" s="81" t="n">
        <v>4380</v>
      </c>
      <c r="C203" s="82">
        <f>COUNT(B203:B203) / COUNTA(B203:B203)</f>
        <v/>
      </c>
      <c r="D203" s="82">
        <f>1-C203</f>
        <v/>
      </c>
    </row>
    <row r="204">
      <c r="A204" s="40" t="n">
        <v>39661</v>
      </c>
      <c r="B204" s="81" t="n">
        <v>4413</v>
      </c>
      <c r="C204" s="82">
        <f>COUNT(B204:B204) / COUNTA(B204:B204)</f>
        <v/>
      </c>
      <c r="D204" s="82">
        <f>1-C204</f>
        <v/>
      </c>
    </row>
    <row r="205">
      <c r="A205" s="40" t="n">
        <v>39692</v>
      </c>
      <c r="B205" s="81" t="n">
        <v>4480</v>
      </c>
      <c r="C205" s="82">
        <f>COUNT(B205:B205) / COUNTA(B205:B205)</f>
        <v/>
      </c>
      <c r="D205" s="82">
        <f>1-C205</f>
        <v/>
      </c>
    </row>
    <row r="206">
      <c r="A206" s="40" t="n">
        <v>39722</v>
      </c>
      <c r="B206" s="81" t="n">
        <v>4531</v>
      </c>
      <c r="C206" s="82">
        <f>COUNT(B206:B206) / COUNTA(B206:B206)</f>
        <v/>
      </c>
      <c r="D206" s="82">
        <f>1-C206</f>
        <v/>
      </c>
    </row>
    <row r="207">
      <c r="A207" s="40" t="n">
        <v>39753</v>
      </c>
      <c r="B207" s="81" t="n">
        <v>4555</v>
      </c>
      <c r="C207" s="82">
        <f>COUNT(B207:B207) / COUNTA(B207:B207)</f>
        <v/>
      </c>
      <c r="D207" s="82">
        <f>1-C207</f>
        <v/>
      </c>
    </row>
    <row r="208">
      <c r="A208" s="40" t="n">
        <v>39783</v>
      </c>
      <c r="B208" s="81" t="n">
        <v>4580</v>
      </c>
      <c r="C208" s="82">
        <f>COUNT(B208:B208) / COUNTA(B208:B208)</f>
        <v/>
      </c>
      <c r="D208" s="82">
        <f>1-C208</f>
        <v/>
      </c>
    </row>
    <row r="209">
      <c r="A209" s="40" t="n">
        <v>39814</v>
      </c>
      <c r="B209" s="81" t="n">
        <v>4628</v>
      </c>
      <c r="C209" s="82">
        <f>COUNT(B209:B209) / COUNTA(B209:B209)</f>
        <v/>
      </c>
      <c r="D209" s="82">
        <f>1-C209</f>
        <v/>
      </c>
    </row>
    <row r="210">
      <c r="A210" s="40" t="n">
        <v>39845</v>
      </c>
      <c r="B210" s="81" t="n">
        <v>4668</v>
      </c>
      <c r="C210" s="82">
        <f>COUNT(B210:B210) / COUNTA(B210:B210)</f>
        <v/>
      </c>
      <c r="D210" s="82">
        <f>1-C210</f>
        <v/>
      </c>
    </row>
    <row r="211">
      <c r="A211" s="40" t="n">
        <v>39873</v>
      </c>
      <c r="B211" s="81" t="n">
        <v>4734</v>
      </c>
      <c r="C211" s="82">
        <f>COUNT(B211:B211) / COUNTA(B211:B211)</f>
        <v/>
      </c>
      <c r="D211" s="82">
        <f>1-C211</f>
        <v/>
      </c>
    </row>
    <row r="212">
      <c r="A212" s="40" t="n">
        <v>39904</v>
      </c>
      <c r="B212" s="81" t="n">
        <v>4845</v>
      </c>
      <c r="C212" s="82">
        <f>COUNT(B212:B212) / COUNTA(B212:B212)</f>
        <v/>
      </c>
      <c r="D212" s="82">
        <f>1-C212</f>
        <v/>
      </c>
    </row>
    <row r="213">
      <c r="A213" s="40" t="n">
        <v>39934</v>
      </c>
      <c r="B213" s="81" t="n">
        <v>4942</v>
      </c>
      <c r="C213" s="82">
        <f>COUNT(B213:B213) / COUNTA(B213:B213)</f>
        <v/>
      </c>
      <c r="D213" s="82">
        <f>1-C213</f>
        <v/>
      </c>
    </row>
    <row r="214">
      <c r="A214" s="40" t="n">
        <v>39965</v>
      </c>
      <c r="B214" s="81" t="n">
        <v>5020</v>
      </c>
      <c r="C214" s="82">
        <f>COUNT(B214:B214) / COUNTA(B214:B214)</f>
        <v/>
      </c>
      <c r="D214" s="82">
        <f>1-C214</f>
        <v/>
      </c>
    </row>
    <row r="215">
      <c r="A215" s="40" t="n">
        <v>39995</v>
      </c>
      <c r="B215" s="81" t="n">
        <v>5054</v>
      </c>
      <c r="C215" s="82">
        <f>COUNT(B215:B215) / COUNTA(B215:B215)</f>
        <v/>
      </c>
      <c r="D215" s="82">
        <f>1-C215</f>
        <v/>
      </c>
    </row>
    <row r="216">
      <c r="A216" s="40" t="n">
        <v>40026</v>
      </c>
      <c r="B216" s="81" t="n">
        <v>5133</v>
      </c>
      <c r="C216" s="82">
        <f>COUNT(B216:B216) / COUNTA(B216:B216)</f>
        <v/>
      </c>
      <c r="D216" s="82">
        <f>1-C216</f>
        <v/>
      </c>
    </row>
    <row r="217">
      <c r="A217" s="40" t="n">
        <v>40057</v>
      </c>
      <c r="B217" s="81" t="n">
        <v>5225</v>
      </c>
      <c r="C217" s="82">
        <f>COUNT(B217:B217) / COUNTA(B217:B217)</f>
        <v/>
      </c>
      <c r="D217" s="82">
        <f>1-C217</f>
        <v/>
      </c>
    </row>
    <row r="218">
      <c r="A218" s="40" t="n">
        <v>40087</v>
      </c>
      <c r="B218" s="81" t="n">
        <v>5358</v>
      </c>
      <c r="C218" s="82">
        <f>COUNT(B218:B218) / COUNTA(B218:B218)</f>
        <v/>
      </c>
      <c r="D218" s="82">
        <f>1-C218</f>
        <v/>
      </c>
    </row>
    <row r="219">
      <c r="A219" s="40" t="n">
        <v>40118</v>
      </c>
      <c r="B219" s="81" t="n">
        <v>5516</v>
      </c>
      <c r="C219" s="82">
        <f>COUNT(B219:B219) / COUNTA(B219:B219)</f>
        <v/>
      </c>
      <c r="D219" s="82">
        <f>1-C219</f>
        <v/>
      </c>
    </row>
    <row r="220">
      <c r="A220" s="40" t="n">
        <v>40148</v>
      </c>
      <c r="B220" s="81" t="n">
        <v>5729</v>
      </c>
      <c r="C220" s="82">
        <f>COUNT(B220:B220) / COUNTA(B220:B220)</f>
        <v/>
      </c>
      <c r="D220" s="82">
        <f>1-C220</f>
        <v/>
      </c>
    </row>
    <row r="221">
      <c r="A221" s="40" t="n">
        <v>40179</v>
      </c>
      <c r="B221" s="81" t="n">
        <v>5957</v>
      </c>
      <c r="C221" s="82">
        <f>COUNT(B221:B221) / COUNTA(B221:B221)</f>
        <v/>
      </c>
      <c r="D221" s="82">
        <f>1-C221</f>
        <v/>
      </c>
    </row>
    <row r="222">
      <c r="A222" s="40" t="n">
        <v>40210</v>
      </c>
      <c r="B222" s="81" t="n">
        <v>6028</v>
      </c>
      <c r="C222" s="82">
        <f>COUNT(B222:B222) / COUNTA(B222:B222)</f>
        <v/>
      </c>
      <c r="D222" s="82">
        <f>1-C222</f>
        <v/>
      </c>
    </row>
    <row r="223">
      <c r="A223" s="40" t="n">
        <v>40238</v>
      </c>
      <c r="B223" s="81" t="n">
        <v>6153</v>
      </c>
      <c r="C223" s="82">
        <f>COUNT(B223:B223) / COUNTA(B223:B223)</f>
        <v/>
      </c>
      <c r="D223" s="82">
        <f>1-C223</f>
        <v/>
      </c>
    </row>
    <row r="224">
      <c r="A224" s="40" t="n">
        <v>40269</v>
      </c>
      <c r="B224" s="81" t="n">
        <v>6404</v>
      </c>
      <c r="C224" s="82">
        <f>COUNT(B224:B224) / COUNTA(B224:B224)</f>
        <v/>
      </c>
      <c r="D224" s="82">
        <f>1-C224</f>
        <v/>
      </c>
    </row>
    <row r="225">
      <c r="A225" s="40" t="n">
        <v>40299</v>
      </c>
      <c r="B225" s="81" t="n">
        <v>6771</v>
      </c>
      <c r="C225" s="82">
        <f>COUNT(B225:B225) / COUNTA(B225:B225)</f>
        <v/>
      </c>
      <c r="D225" s="82">
        <f>1-C225</f>
        <v/>
      </c>
    </row>
    <row r="226">
      <c r="A226" s="40" t="n">
        <v>40330</v>
      </c>
      <c r="B226" s="81" t="n">
        <v>7100</v>
      </c>
      <c r="C226" s="82">
        <f>COUNT(B226:B226) / COUNTA(B226:B226)</f>
        <v/>
      </c>
      <c r="D226" s="82">
        <f>1-C226</f>
        <v/>
      </c>
    </row>
    <row r="227">
      <c r="A227" s="40" t="n">
        <v>40360</v>
      </c>
      <c r="B227" s="81" t="n">
        <v>7499</v>
      </c>
      <c r="C227" s="82">
        <f>COUNT(B227:B227) / COUNTA(B227:B227)</f>
        <v/>
      </c>
      <c r="D227" s="82">
        <f>1-C227</f>
        <v/>
      </c>
    </row>
    <row r="228">
      <c r="A228" s="40" t="n">
        <v>40391</v>
      </c>
      <c r="B228" s="81" t="n">
        <v>7718</v>
      </c>
      <c r="C228" s="82">
        <f>COUNT(B228:B228) / COUNTA(B228:B228)</f>
        <v/>
      </c>
      <c r="D228" s="82">
        <f>1-C228</f>
        <v/>
      </c>
    </row>
    <row r="229">
      <c r="A229" s="40" t="n">
        <v>40422</v>
      </c>
      <c r="B229" s="81" t="n">
        <v>7860</v>
      </c>
      <c r="C229" s="82">
        <f>COUNT(B229:B229) / COUNTA(B229:B229)</f>
        <v/>
      </c>
      <c r="D229" s="82">
        <f>1-C229</f>
        <v/>
      </c>
    </row>
    <row r="230">
      <c r="A230" s="40" t="n">
        <v>40452</v>
      </c>
      <c r="B230" s="81" t="n">
        <v>8014</v>
      </c>
      <c r="C230" s="82">
        <f>COUNT(B230:B230) / COUNTA(B230:B230)</f>
        <v/>
      </c>
      <c r="D230" s="82">
        <f>1-C230</f>
        <v/>
      </c>
    </row>
    <row r="231">
      <c r="A231" s="40" t="n">
        <v>40483</v>
      </c>
      <c r="B231" s="81" t="n">
        <v>8098</v>
      </c>
      <c r="C231" s="82">
        <f>COUNT(B231:B231) / COUNTA(B231:B231)</f>
        <v/>
      </c>
      <c r="D231" s="82">
        <f>1-C231</f>
        <v/>
      </c>
    </row>
    <row r="232">
      <c r="A232" s="40" t="n">
        <v>40513</v>
      </c>
      <c r="B232" s="81" t="n">
        <v>8154</v>
      </c>
      <c r="C232" s="82">
        <f>COUNT(B232:B232) / COUNTA(B232:B232)</f>
        <v/>
      </c>
      <c r="D232" s="82">
        <f>1-C232</f>
        <v/>
      </c>
    </row>
    <row r="233">
      <c r="A233" s="40" t="n">
        <v>40544</v>
      </c>
      <c r="B233" s="81" t="n">
        <v>8186</v>
      </c>
      <c r="C233" s="82">
        <f>COUNT(B233:B233) / COUNTA(B233:B233)</f>
        <v/>
      </c>
      <c r="D233" s="82">
        <f>1-C233</f>
        <v/>
      </c>
    </row>
    <row r="234">
      <c r="A234" s="40" t="n">
        <v>40575</v>
      </c>
      <c r="B234" s="81" t="n">
        <v>8221</v>
      </c>
      <c r="C234" s="82">
        <f>COUNT(B234:B234) / COUNTA(B234:B234)</f>
        <v/>
      </c>
      <c r="D234" s="82">
        <f>1-C234</f>
        <v/>
      </c>
    </row>
    <row r="235">
      <c r="A235" s="40" t="n">
        <v>40603</v>
      </c>
      <c r="B235" s="81" t="n">
        <v>8279</v>
      </c>
      <c r="C235" s="82">
        <f>COUNT(B235:B235) / COUNTA(B235:B235)</f>
        <v/>
      </c>
      <c r="D235" s="82">
        <f>1-C235</f>
        <v/>
      </c>
    </row>
    <row r="236">
      <c r="A236" s="40" t="n">
        <v>40634</v>
      </c>
      <c r="B236" s="81" t="n">
        <v>8368</v>
      </c>
      <c r="C236" s="82">
        <f>COUNT(B236:B236) / COUNTA(B236:B236)</f>
        <v/>
      </c>
      <c r="D236" s="82">
        <f>1-C236</f>
        <v/>
      </c>
    </row>
    <row r="237">
      <c r="A237" s="40" t="n">
        <v>40664</v>
      </c>
      <c r="B237" s="81" t="n">
        <v>8520</v>
      </c>
      <c r="C237" s="82">
        <f>COUNT(B237:B237) / COUNTA(B237:B237)</f>
        <v/>
      </c>
      <c r="D237" s="82">
        <f>1-C237</f>
        <v/>
      </c>
    </row>
    <row r="238">
      <c r="A238" s="40" t="n">
        <v>40695</v>
      </c>
      <c r="B238" s="81" t="n">
        <v>8574</v>
      </c>
      <c r="C238" s="82">
        <f>COUNT(B238:B238) / COUNTA(B238:B238)</f>
        <v/>
      </c>
      <c r="D238" s="82">
        <f>1-C238</f>
        <v/>
      </c>
    </row>
    <row r="239">
      <c r="A239" s="40" t="n">
        <v>40725</v>
      </c>
      <c r="B239" s="81" t="n">
        <v>8647</v>
      </c>
      <c r="C239" s="82">
        <f>COUNT(B239:B239) / COUNTA(B239:B239)</f>
        <v/>
      </c>
      <c r="D239" s="82">
        <f>1-C239</f>
        <v/>
      </c>
    </row>
    <row r="240">
      <c r="A240" s="40" t="n">
        <v>40756</v>
      </c>
      <c r="B240" s="81" t="n">
        <v>8765</v>
      </c>
      <c r="C240" s="82">
        <f>COUNT(B240:B240) / COUNTA(B240:B240)</f>
        <v/>
      </c>
      <c r="D240" s="82">
        <f>1-C240</f>
        <v/>
      </c>
    </row>
    <row r="241">
      <c r="A241" s="40" t="n">
        <v>40787</v>
      </c>
      <c r="B241" s="81" t="n">
        <v>8993</v>
      </c>
      <c r="C241" s="82">
        <f>COUNT(B241:B241) / COUNTA(B241:B241)</f>
        <v/>
      </c>
      <c r="D241" s="82">
        <f>1-C241</f>
        <v/>
      </c>
    </row>
    <row r="242">
      <c r="A242" s="40" t="n">
        <v>40817</v>
      </c>
      <c r="B242" s="81" t="n">
        <v>9131</v>
      </c>
      <c r="C242" s="82">
        <f>COUNT(B242:B242) / COUNTA(B242:B242)</f>
        <v/>
      </c>
      <c r="D242" s="82">
        <f>1-C242</f>
        <v/>
      </c>
    </row>
    <row r="243">
      <c r="A243" s="40" t="n">
        <v>40848</v>
      </c>
      <c r="B243" s="81" t="n">
        <v>9164</v>
      </c>
      <c r="C243" s="82">
        <f>COUNT(B243:B243) / COUNTA(B243:B243)</f>
        <v/>
      </c>
      <c r="D243" s="82">
        <f>1-C243</f>
        <v/>
      </c>
    </row>
    <row r="244">
      <c r="A244" s="40" t="n">
        <v>40878</v>
      </c>
      <c r="B244" s="81" t="n">
        <v>9205</v>
      </c>
      <c r="C244" s="82">
        <f>COUNT(B244:B244) / COUNTA(B244:B244)</f>
        <v/>
      </c>
      <c r="D244" s="82">
        <f>1-C244</f>
        <v/>
      </c>
    </row>
    <row r="245">
      <c r="A245" s="40" t="n">
        <v>40909</v>
      </c>
      <c r="B245" s="81" t="n">
        <v>9257</v>
      </c>
      <c r="C245" s="82">
        <f>COUNT(B245:B245) / COUNTA(B245:B245)</f>
        <v/>
      </c>
      <c r="D245" s="82">
        <f>1-C245</f>
        <v/>
      </c>
    </row>
    <row r="246">
      <c r="A246" s="40" t="n">
        <v>40940</v>
      </c>
      <c r="B246" s="81" t="n">
        <v>9306</v>
      </c>
      <c r="C246" s="82">
        <f>COUNT(B246:B246) / COUNTA(B246:B246)</f>
        <v/>
      </c>
      <c r="D246" s="82">
        <f>1-C246</f>
        <v/>
      </c>
    </row>
    <row r="247">
      <c r="A247" s="40" t="n">
        <v>40969</v>
      </c>
      <c r="B247" s="81" t="n">
        <v>9354</v>
      </c>
      <c r="C247" s="82">
        <f>COUNT(B247:B247) / COUNTA(B247:B247)</f>
        <v/>
      </c>
      <c r="D247" s="82">
        <f>1-C247</f>
        <v/>
      </c>
    </row>
    <row r="248">
      <c r="A248" s="40" t="n">
        <v>41000</v>
      </c>
      <c r="B248" s="81" t="n">
        <v>9401</v>
      </c>
      <c r="C248" s="82">
        <f>COUNT(B248:B248) / COUNTA(B248:B248)</f>
        <v/>
      </c>
      <c r="D248" s="82">
        <f>1-C248</f>
        <v/>
      </c>
    </row>
    <row r="249">
      <c r="A249" s="40" t="n">
        <v>41030</v>
      </c>
      <c r="B249" s="81" t="n">
        <v>9470</v>
      </c>
      <c r="C249" s="82">
        <f>COUNT(B249:B249) / COUNTA(B249:B249)</f>
        <v/>
      </c>
      <c r="D249" s="82">
        <f>1-C249</f>
        <v/>
      </c>
    </row>
    <row r="250">
      <c r="A250" s="40" t="n">
        <v>41061</v>
      </c>
      <c r="B250" s="81" t="n">
        <v>9533</v>
      </c>
      <c r="C250" s="82">
        <f>COUNT(B250:B250) / COUNTA(B250:B250)</f>
        <v/>
      </c>
      <c r="D250" s="82">
        <f>1-C250</f>
        <v/>
      </c>
    </row>
    <row r="251">
      <c r="A251" s="40" t="n">
        <v>41091</v>
      </c>
      <c r="B251" s="81" t="n">
        <v>9581</v>
      </c>
      <c r="C251" s="82">
        <f>COUNT(B251:B251) / COUNTA(B251:B251)</f>
        <v/>
      </c>
      <c r="D251" s="82">
        <f>1-C251</f>
        <v/>
      </c>
    </row>
    <row r="252">
      <c r="A252" s="40" t="n">
        <v>41122</v>
      </c>
      <c r="B252" s="81" t="n">
        <v>9633</v>
      </c>
      <c r="C252" s="82">
        <f>COUNT(B252:B252) / COUNTA(B252:B252)</f>
        <v/>
      </c>
      <c r="D252" s="82">
        <f>1-C252</f>
        <v/>
      </c>
    </row>
    <row r="253">
      <c r="A253" s="40" t="n">
        <v>41153</v>
      </c>
      <c r="B253" s="81" t="n">
        <v>9658</v>
      </c>
      <c r="C253" s="82">
        <f>COUNT(B253:B253) / COUNTA(B253:B253)</f>
        <v/>
      </c>
      <c r="D253" s="82">
        <f>1-C253</f>
        <v/>
      </c>
    </row>
    <row r="254">
      <c r="A254" s="40" t="n">
        <v>41183</v>
      </c>
      <c r="B254" s="81" t="n">
        <v>9699</v>
      </c>
      <c r="C254" s="82">
        <f>COUNT(B254:B254) / COUNTA(B254:B254)</f>
        <v/>
      </c>
      <c r="D254" s="82">
        <f>1-C254</f>
        <v/>
      </c>
    </row>
    <row r="255">
      <c r="A255" s="40" t="n">
        <v>41214</v>
      </c>
      <c r="B255" s="81" t="n">
        <v>9731</v>
      </c>
      <c r="C255" s="82">
        <f>COUNT(B255:B255) / COUNTA(B255:B255)</f>
        <v/>
      </c>
      <c r="D255" s="82">
        <f>1-C255</f>
        <v/>
      </c>
    </row>
    <row r="256">
      <c r="A256" s="40" t="n">
        <v>41244</v>
      </c>
      <c r="B256" s="81" t="n">
        <v>9755</v>
      </c>
      <c r="C256" s="82">
        <f>COUNT(B256:B256) / COUNTA(B256:B256)</f>
        <v/>
      </c>
      <c r="D256" s="82">
        <f>1-C256</f>
        <v/>
      </c>
    </row>
    <row r="257">
      <c r="A257" s="40" t="n">
        <v>41275</v>
      </c>
      <c r="B257" s="81" t="n">
        <v>9785</v>
      </c>
      <c r="C257" s="82">
        <f>COUNT(B257:B257) / COUNTA(B257:B257)</f>
        <v/>
      </c>
      <c r="D257" s="82">
        <f>1-C257</f>
        <v/>
      </c>
    </row>
    <row r="258">
      <c r="A258" s="40" t="n">
        <v>41306</v>
      </c>
      <c r="B258" s="81" t="n">
        <v>9854</v>
      </c>
      <c r="C258" s="82">
        <f>COUNT(B258:B258) / COUNTA(B258:B258)</f>
        <v/>
      </c>
      <c r="D258" s="82">
        <f>1-C258</f>
        <v/>
      </c>
    </row>
    <row r="259">
      <c r="A259" s="40" t="n">
        <v>41334</v>
      </c>
      <c r="B259" s="81" t="n">
        <v>9902</v>
      </c>
      <c r="C259" s="82">
        <f>COUNT(B259:B259) / COUNTA(B259:B259)</f>
        <v/>
      </c>
      <c r="D259" s="82">
        <f>1-C259</f>
        <v/>
      </c>
    </row>
    <row r="260">
      <c r="A260" s="40" t="n">
        <v>41365</v>
      </c>
      <c r="B260" s="81" t="n">
        <v>9969</v>
      </c>
      <c r="C260" s="82">
        <f>COUNT(B260:B260) / COUNTA(B260:B260)</f>
        <v/>
      </c>
      <c r="D260" s="82">
        <f>1-C260</f>
        <v/>
      </c>
    </row>
    <row r="261">
      <c r="A261" s="40" t="n">
        <v>41395</v>
      </c>
      <c r="B261" s="81" t="n">
        <v>9986</v>
      </c>
      <c r="C261" s="82">
        <f>COUNT(B261:B261) / COUNTA(B261:B261)</f>
        <v/>
      </c>
      <c r="D261" s="82">
        <f>1-C261</f>
        <v/>
      </c>
    </row>
    <row r="262">
      <c r="A262" s="40" t="n">
        <v>41426</v>
      </c>
      <c r="B262" s="81" t="n">
        <v>10071</v>
      </c>
      <c r="C262" s="82">
        <f>COUNT(B262:B262) / COUNTA(B262:B262)</f>
        <v/>
      </c>
      <c r="D262" s="82">
        <f>1-C262</f>
        <v/>
      </c>
    </row>
    <row r="263">
      <c r="A263" s="40" t="n">
        <v>41456</v>
      </c>
      <c r="B263" s="81" t="n">
        <v>10161</v>
      </c>
      <c r="C263" s="82">
        <f>COUNT(B263:B263) / COUNTA(B263:B263)</f>
        <v/>
      </c>
      <c r="D263" s="82">
        <f>1-C263</f>
        <v/>
      </c>
    </row>
    <row r="264">
      <c r="A264" s="40" t="n">
        <v>41487</v>
      </c>
      <c r="B264" s="81" t="n">
        <v>10222</v>
      </c>
      <c r="C264" s="82">
        <f>COUNT(B264:B264) / COUNTA(B264:B264)</f>
        <v/>
      </c>
      <c r="D264" s="82">
        <f>1-C264</f>
        <v/>
      </c>
    </row>
    <row r="265">
      <c r="A265" s="40" t="n">
        <v>41518</v>
      </c>
      <c r="B265" s="81" t="n">
        <v>10277</v>
      </c>
      <c r="C265" s="82">
        <f>COUNT(B265:B265) / COUNTA(B265:B265)</f>
        <v/>
      </c>
      <c r="D265" s="82">
        <f>1-C265</f>
        <v/>
      </c>
    </row>
    <row r="266">
      <c r="A266" s="40" t="n">
        <v>41548</v>
      </c>
      <c r="B266" s="81" t="n">
        <v>10356</v>
      </c>
      <c r="C266" s="82">
        <f>COUNT(B266:B266) / COUNTA(B266:B266)</f>
        <v/>
      </c>
      <c r="D266" s="82">
        <f>1-C266</f>
        <v/>
      </c>
    </row>
    <row r="267">
      <c r="A267" s="40" t="n">
        <v>41579</v>
      </c>
      <c r="B267" s="81" t="n">
        <v>10435</v>
      </c>
      <c r="C267" s="82">
        <f>COUNT(B267:B267) / COUNTA(B267:B267)</f>
        <v/>
      </c>
      <c r="D267" s="82">
        <f>1-C267</f>
        <v/>
      </c>
    </row>
    <row r="268">
      <c r="A268" s="40" t="n">
        <v>41609</v>
      </c>
      <c r="B268" s="81" t="n">
        <v>10494</v>
      </c>
      <c r="C268" s="82">
        <f>COUNT(B268:B268) / COUNTA(B268:B268)</f>
        <v/>
      </c>
      <c r="D268" s="82">
        <f>1-C268</f>
        <v/>
      </c>
    </row>
    <row r="269">
      <c r="A269" s="40" t="n">
        <v>41640</v>
      </c>
      <c r="B269" s="81" t="n">
        <v>10570</v>
      </c>
      <c r="C269" s="82">
        <f>COUNT(B269:B269) / COUNTA(B269:B269)</f>
        <v/>
      </c>
      <c r="D269" s="82">
        <f>1-C269</f>
        <v/>
      </c>
    </row>
    <row r="270">
      <c r="A270" s="40" t="n">
        <v>41671</v>
      </c>
      <c r="B270" s="81" t="n">
        <v>10616</v>
      </c>
      <c r="C270" s="82">
        <f>COUNT(B270:B270) / COUNTA(B270:B270)</f>
        <v/>
      </c>
      <c r="D270" s="82">
        <f>1-C270</f>
        <v/>
      </c>
    </row>
    <row r="271">
      <c r="A271" s="40" t="n">
        <v>41699</v>
      </c>
      <c r="B271" s="81" t="n">
        <v>10683</v>
      </c>
      <c r="C271" s="82">
        <f>COUNT(B271:B271) / COUNTA(B271:B271)</f>
        <v/>
      </c>
      <c r="D271" s="82">
        <f>1-C271</f>
        <v/>
      </c>
    </row>
    <row r="272">
      <c r="A272" s="40" t="n">
        <v>41730</v>
      </c>
      <c r="B272" s="81" t="n">
        <v>10745</v>
      </c>
      <c r="C272" s="82">
        <f>COUNT(B272:B272) / COUNTA(B272:B272)</f>
        <v/>
      </c>
      <c r="D272" s="82">
        <f>1-C272</f>
        <v/>
      </c>
    </row>
    <row r="273">
      <c r="A273" s="40" t="n">
        <v>41760</v>
      </c>
      <c r="B273" s="81" t="n">
        <v>10842</v>
      </c>
      <c r="C273" s="82">
        <f>COUNT(B273:B273) / COUNTA(B273:B273)</f>
        <v/>
      </c>
      <c r="D273" s="82">
        <f>1-C273</f>
        <v/>
      </c>
    </row>
    <row r="274">
      <c r="A274" s="40" t="n">
        <v>41791</v>
      </c>
      <c r="B274" s="81" t="n">
        <v>10923</v>
      </c>
      <c r="C274" s="82">
        <f>COUNT(B274:B274) / COUNTA(B274:B274)</f>
        <v/>
      </c>
      <c r="D274" s="82">
        <f>1-C274</f>
        <v/>
      </c>
    </row>
    <row r="275">
      <c r="A275" s="40" t="n">
        <v>41821</v>
      </c>
      <c r="B275" s="81" t="n">
        <v>11007</v>
      </c>
      <c r="C275" s="82">
        <f>COUNT(B275:B275) / COUNTA(B275:B275)</f>
        <v/>
      </c>
      <c r="D275" s="82">
        <f>1-C275</f>
        <v/>
      </c>
    </row>
    <row r="276">
      <c r="A276" s="40" t="n">
        <v>41852</v>
      </c>
      <c r="B276" s="81" t="n">
        <v>11106</v>
      </c>
      <c r="C276" s="82">
        <f>COUNT(B276:B276) / COUNTA(B276:B276)</f>
        <v/>
      </c>
      <c r="D276" s="82">
        <f>1-C276</f>
        <v/>
      </c>
    </row>
    <row r="277">
      <c r="A277" s="40" t="n">
        <v>41883</v>
      </c>
      <c r="B277" s="81" t="n">
        <v>11200</v>
      </c>
      <c r="C277" s="82">
        <f>COUNT(B277:B277) / COUNTA(B277:B277)</f>
        <v/>
      </c>
      <c r="D277" s="82">
        <f>1-C277</f>
        <v/>
      </c>
    </row>
    <row r="278">
      <c r="A278" s="40" t="n">
        <v>41913</v>
      </c>
      <c r="B278" s="81" t="n">
        <v>11286</v>
      </c>
      <c r="C278" s="82">
        <f>COUNT(B278:B278) / COUNTA(B278:B278)</f>
        <v/>
      </c>
      <c r="D278" s="82">
        <f>1-C278</f>
        <v/>
      </c>
    </row>
    <row r="279">
      <c r="A279" s="40" t="n">
        <v>41944</v>
      </c>
      <c r="B279" s="81" t="n">
        <v>11332</v>
      </c>
      <c r="C279" s="82">
        <f>COUNT(B279:B279) / COUNTA(B279:B279)</f>
        <v/>
      </c>
      <c r="D279" s="82">
        <f>1-C279</f>
        <v/>
      </c>
    </row>
    <row r="280">
      <c r="A280" s="40" t="n">
        <v>41974</v>
      </c>
      <c r="B280" s="81" t="n">
        <v>11366</v>
      </c>
      <c r="C280" s="82">
        <f>COUNT(B280:B280) / COUNTA(B280:B280)</f>
        <v/>
      </c>
      <c r="D280" s="82">
        <f>1-C280</f>
        <v/>
      </c>
    </row>
    <row r="281">
      <c r="A281" s="40" t="n">
        <v>42005</v>
      </c>
      <c r="B281" s="81" t="n">
        <v>11102</v>
      </c>
      <c r="C281" s="82">
        <f>COUNT(B281:B281) / COUNTA(B281:B281)</f>
        <v/>
      </c>
      <c r="D281" s="82">
        <f>1-C281</f>
        <v/>
      </c>
    </row>
    <row r="282">
      <c r="A282" s="40" t="n">
        <v>42036</v>
      </c>
      <c r="B282" s="81" t="n">
        <v>11164</v>
      </c>
      <c r="C282" s="82">
        <f>COUNT(B282:B282) / COUNTA(B282:B282)</f>
        <v/>
      </c>
      <c r="D282" s="82">
        <f>1-C282</f>
        <v/>
      </c>
    </row>
    <row r="283">
      <c r="A283" s="40" t="n">
        <v>42064</v>
      </c>
      <c r="B283" s="81" t="n">
        <v>11257</v>
      </c>
      <c r="C283" s="82">
        <f>COUNT(B283:B283) / COUNTA(B283:B283)</f>
        <v/>
      </c>
      <c r="D283" s="82">
        <f>1-C283</f>
        <v/>
      </c>
    </row>
    <row r="284">
      <c r="A284" s="40" t="n">
        <v>42095</v>
      </c>
      <c r="B284" s="81" t="n">
        <v>11339</v>
      </c>
      <c r="C284" s="82">
        <f>COUNT(B284:B284) / COUNTA(B284:B284)</f>
        <v/>
      </c>
      <c r="D284" s="82">
        <f>1-C284</f>
        <v/>
      </c>
    </row>
    <row r="285">
      <c r="A285" s="40" t="n">
        <v>42125</v>
      </c>
      <c r="B285" s="81" t="n">
        <v>11377</v>
      </c>
      <c r="C285" s="82">
        <f>COUNT(B285:B285) / COUNTA(B285:B285)</f>
        <v/>
      </c>
      <c r="D285" s="82">
        <f>1-C285</f>
        <v/>
      </c>
    </row>
    <row r="286">
      <c r="A286" s="40" t="n">
        <v>42156</v>
      </c>
      <c r="B286" s="81" t="n">
        <v>11431</v>
      </c>
      <c r="C286" s="82">
        <f>COUNT(B286:B286) / COUNTA(B286:B286)</f>
        <v/>
      </c>
      <c r="D286" s="82">
        <f>1-C286</f>
        <v/>
      </c>
    </row>
    <row r="287">
      <c r="A287" s="40" t="n">
        <v>42186</v>
      </c>
      <c r="B287" s="81" t="n">
        <v>11508</v>
      </c>
      <c r="C287" s="82">
        <f>COUNT(B287:B287) / COUNTA(B287:B287)</f>
        <v/>
      </c>
      <c r="D287" s="82">
        <f>1-C287</f>
        <v/>
      </c>
    </row>
    <row r="288">
      <c r="A288" s="40" t="n">
        <v>42217</v>
      </c>
      <c r="B288" s="81" t="n">
        <v>11561</v>
      </c>
      <c r="C288" s="82">
        <f>COUNT(B288:B288) / COUNTA(B288:B288)</f>
        <v/>
      </c>
      <c r="D288" s="82">
        <f>1-C288</f>
        <v/>
      </c>
    </row>
    <row r="289">
      <c r="A289" s="40" t="n">
        <v>42248</v>
      </c>
      <c r="B289" s="81" t="n">
        <v>11623</v>
      </c>
      <c r="C289" s="82">
        <f>COUNT(B289:B289) / COUNTA(B289:B289)</f>
        <v/>
      </c>
      <c r="D289" s="82">
        <f>1-C289</f>
        <v/>
      </c>
    </row>
    <row r="290">
      <c r="A290" s="40" t="n">
        <v>42278</v>
      </c>
      <c r="B290" s="81" t="n">
        <v>11661</v>
      </c>
      <c r="C290" s="82">
        <f>COUNT(B290:B290) / COUNTA(B290:B290)</f>
        <v/>
      </c>
      <c r="D290" s="82">
        <f>1-C290</f>
        <v/>
      </c>
    </row>
    <row r="291">
      <c r="A291" s="40" t="n">
        <v>42309</v>
      </c>
      <c r="B291" s="81" t="n">
        <v>11703</v>
      </c>
      <c r="C291" s="82">
        <f>COUNT(B291:B291) / COUNTA(B291:B291)</f>
        <v/>
      </c>
      <c r="D291" s="82">
        <f>1-C291</f>
        <v/>
      </c>
    </row>
    <row r="292">
      <c r="A292" s="40" t="n">
        <v>42339</v>
      </c>
      <c r="B292" s="81" t="n">
        <v>11717</v>
      </c>
      <c r="C292" s="82">
        <f>COUNT(B292:B292) / COUNTA(B292:B292)</f>
        <v/>
      </c>
      <c r="D292" s="82">
        <f>1-C292</f>
        <v/>
      </c>
    </row>
    <row r="293">
      <c r="A293" s="40" t="n">
        <v>42370</v>
      </c>
      <c r="B293" s="81" t="n">
        <v>11792</v>
      </c>
      <c r="C293" s="82">
        <f>COUNT(B293:B293) / COUNTA(B293:B293)</f>
        <v/>
      </c>
      <c r="D293" s="82">
        <f>1-C293</f>
        <v/>
      </c>
    </row>
    <row r="294">
      <c r="A294" s="40" t="n">
        <v>42401</v>
      </c>
      <c r="B294" s="81" t="n">
        <v>11868</v>
      </c>
      <c r="C294" s="82">
        <f>COUNT(B294:B294) / COUNTA(B294:B294)</f>
        <v/>
      </c>
      <c r="D294" s="82">
        <f>1-C294</f>
        <v/>
      </c>
    </row>
    <row r="295">
      <c r="A295" s="40" t="n">
        <v>42430</v>
      </c>
      <c r="B295" s="81" t="n">
        <v>11900</v>
      </c>
      <c r="C295" s="82">
        <f>COUNT(B295:B295) / COUNTA(B295:B295)</f>
        <v/>
      </c>
      <c r="D295" s="82">
        <f>1-C295</f>
        <v/>
      </c>
    </row>
    <row r="296">
      <c r="A296" s="40" t="n">
        <v>42461</v>
      </c>
      <c r="B296" s="81" t="n">
        <v>11876</v>
      </c>
      <c r="C296" s="82">
        <f>COUNT(B296:B296) / COUNTA(B296:B296)</f>
        <v/>
      </c>
      <c r="D296" s="82">
        <f>1-C296</f>
        <v/>
      </c>
    </row>
    <row r="297">
      <c r="A297" s="40" t="n">
        <v>42491</v>
      </c>
      <c r="B297" s="81" t="n">
        <v>11893</v>
      </c>
      <c r="C297" s="82">
        <f>COUNT(B297:B297) / COUNTA(B297:B297)</f>
        <v/>
      </c>
      <c r="D297" s="82">
        <f>1-C297</f>
        <v/>
      </c>
    </row>
    <row r="298">
      <c r="A298" s="40" t="n">
        <v>42522</v>
      </c>
      <c r="B298" s="81" t="n">
        <v>11962</v>
      </c>
      <c r="C298" s="82">
        <f>COUNT(B298:B298) / COUNTA(B298:B298)</f>
        <v/>
      </c>
      <c r="D298" s="82">
        <f>1-C298</f>
        <v/>
      </c>
    </row>
    <row r="299">
      <c r="A299" s="40" t="n">
        <v>42552</v>
      </c>
      <c r="B299" s="81" t="n">
        <v>12019</v>
      </c>
      <c r="C299" s="82">
        <f>COUNT(B299:B299) / COUNTA(B299:B299)</f>
        <v/>
      </c>
      <c r="D299" s="82">
        <f>1-C299</f>
        <v/>
      </c>
    </row>
    <row r="300">
      <c r="A300" s="40" t="n">
        <v>42583</v>
      </c>
      <c r="B300" s="81" t="n">
        <v>12064</v>
      </c>
      <c r="C300" s="82">
        <f>COUNT(B300:B300) / COUNTA(B300:B300)</f>
        <v/>
      </c>
      <c r="D300" s="82">
        <f>1-C300</f>
        <v/>
      </c>
    </row>
    <row r="301">
      <c r="A301" s="40" t="n">
        <v>42614</v>
      </c>
      <c r="B301" s="81" t="n">
        <v>12115</v>
      </c>
      <c r="C301" s="82">
        <f>COUNT(B301:B301) / COUNTA(B301:B301)</f>
        <v/>
      </c>
      <c r="D301" s="82">
        <f>1-C301</f>
        <v/>
      </c>
    </row>
    <row r="302">
      <c r="A302" s="40" t="n">
        <v>42644</v>
      </c>
      <c r="B302" s="81" t="n">
        <v>12133</v>
      </c>
      <c r="C302" s="82">
        <f>COUNT(B302:B302) / COUNTA(B302:B302)</f>
        <v/>
      </c>
      <c r="D302" s="82">
        <f>1-C302</f>
        <v/>
      </c>
    </row>
    <row r="303">
      <c r="A303" s="40" t="n">
        <v>42675</v>
      </c>
      <c r="B303" s="81" t="n">
        <v>12148</v>
      </c>
      <c r="C303" s="82">
        <f>COUNT(B303:B303) / COUNTA(B303:B303)</f>
        <v/>
      </c>
      <c r="D303" s="82">
        <f>1-C303</f>
        <v/>
      </c>
    </row>
    <row r="304">
      <c r="A304" s="40" t="n">
        <v>42705</v>
      </c>
      <c r="B304" s="81" t="n">
        <v>12157</v>
      </c>
      <c r="C304" s="82">
        <f>COUNT(B304:B304) / COUNTA(B304:B304)</f>
        <v/>
      </c>
      <c r="D304" s="82">
        <f>1-C304</f>
        <v/>
      </c>
    </row>
    <row r="305">
      <c r="A305" s="40" t="n">
        <v>42736</v>
      </c>
      <c r="B305" s="81" t="n">
        <v>12239</v>
      </c>
      <c r="C305" s="82">
        <f>COUNT(B305:B305) / COUNTA(B305:B305)</f>
        <v/>
      </c>
      <c r="D305" s="82">
        <f>1-C305</f>
        <v/>
      </c>
    </row>
    <row r="306">
      <c r="A306" s="40" t="n">
        <v>42767</v>
      </c>
      <c r="B306" s="81" t="n">
        <v>12305</v>
      </c>
      <c r="C306" s="82">
        <f>COUNT(B306:B306) / COUNTA(B306:B306)</f>
        <v/>
      </c>
      <c r="D306" s="82">
        <f>1-C306</f>
        <v/>
      </c>
    </row>
    <row r="307">
      <c r="A307" s="40" t="n">
        <v>42795</v>
      </c>
      <c r="B307" s="81" t="n">
        <v>12372</v>
      </c>
      <c r="C307" s="82">
        <f>COUNT(B307:B307) / COUNTA(B307:B307)</f>
        <v/>
      </c>
      <c r="D307" s="82">
        <f>1-C307</f>
        <v/>
      </c>
    </row>
    <row r="308">
      <c r="A308" s="40" t="n">
        <v>42826</v>
      </c>
      <c r="B308" s="81" t="n">
        <v>12482</v>
      </c>
      <c r="C308" s="82">
        <f>COUNT(B308:B308) / COUNTA(B308:B308)</f>
        <v/>
      </c>
      <c r="D308" s="82">
        <f>1-C308</f>
        <v/>
      </c>
    </row>
    <row r="309">
      <c r="A309" s="40" t="n">
        <v>42856</v>
      </c>
      <c r="B309" s="81" t="n">
        <v>12543</v>
      </c>
      <c r="C309" s="82">
        <f>COUNT(B309:B309) / COUNTA(B309:B309)</f>
        <v/>
      </c>
      <c r="D309" s="82">
        <f>1-C309</f>
        <v/>
      </c>
    </row>
    <row r="310">
      <c r="A310" s="40" t="n">
        <v>42887</v>
      </c>
      <c r="B310" s="81" t="n">
        <v>12589</v>
      </c>
      <c r="C310" s="82">
        <f>COUNT(B310:B310) / COUNTA(B310:B310)</f>
        <v/>
      </c>
      <c r="D310" s="82">
        <f>1-C310</f>
        <v/>
      </c>
    </row>
    <row r="311">
      <c r="A311" s="40" t="n">
        <v>42917</v>
      </c>
      <c r="B311" s="81" t="n">
        <v>12647</v>
      </c>
      <c r="C311" s="82">
        <f>COUNT(B311:B311) / COUNTA(B311:B311)</f>
        <v/>
      </c>
      <c r="D311" s="82">
        <f>1-C311</f>
        <v/>
      </c>
    </row>
    <row r="312">
      <c r="A312" s="40" t="n">
        <v>42948</v>
      </c>
      <c r="B312" s="81" t="n">
        <v>12708</v>
      </c>
      <c r="C312" s="82">
        <f>COUNT(B312:B312) / COUNTA(B312:B312)</f>
        <v/>
      </c>
      <c r="D312" s="82">
        <f>1-C312</f>
        <v/>
      </c>
    </row>
    <row r="313">
      <c r="A313" s="40" t="n">
        <v>42979</v>
      </c>
      <c r="B313" s="81" t="n">
        <v>12753</v>
      </c>
      <c r="C313" s="82">
        <f>COUNT(B313:B313) / COUNTA(B313:B313)</f>
        <v/>
      </c>
      <c r="D313" s="82">
        <f>1-C313</f>
        <v/>
      </c>
    </row>
    <row r="314">
      <c r="A314" s="40" t="n">
        <v>43009</v>
      </c>
      <c r="B314" s="81" t="n">
        <v>12766</v>
      </c>
      <c r="C314" s="82">
        <f>COUNT(B314:B314) / COUNTA(B314:B314)</f>
        <v/>
      </c>
      <c r="D314" s="82">
        <f>1-C314</f>
        <v/>
      </c>
    </row>
    <row r="315">
      <c r="A315" s="40" t="n">
        <v>43040</v>
      </c>
      <c r="B315" s="81" t="n">
        <v>12811</v>
      </c>
      <c r="C315" s="82">
        <f>COUNT(B315:B315) / COUNTA(B315:B315)</f>
        <v/>
      </c>
      <c r="D315" s="82">
        <f>1-C315</f>
        <v/>
      </c>
    </row>
    <row r="316">
      <c r="A316" s="40" t="n">
        <v>43070</v>
      </c>
      <c r="B316" s="81" t="n">
        <v>12873</v>
      </c>
      <c r="C316" s="82">
        <f>COUNT(B316:B316) / COUNTA(B316:B316)</f>
        <v/>
      </c>
      <c r="D316" s="82">
        <f>1-C316</f>
        <v/>
      </c>
    </row>
    <row r="317">
      <c r="A317" s="40" t="n">
        <v>43101</v>
      </c>
      <c r="B317" s="81" t="n">
        <v>12915</v>
      </c>
      <c r="C317" s="82">
        <f>COUNT(B317:B317) / COUNTA(B317:B317)</f>
        <v/>
      </c>
      <c r="D317" s="82">
        <f>1-C317</f>
        <v/>
      </c>
    </row>
    <row r="318">
      <c r="A318" s="40" t="n">
        <v>43132</v>
      </c>
      <c r="B318" s="81" t="n">
        <v>12938</v>
      </c>
      <c r="C318" s="82">
        <f>COUNT(B318:B318) / COUNTA(B318:B318)</f>
        <v/>
      </c>
      <c r="D318" s="82">
        <f>1-C318</f>
        <v/>
      </c>
    </row>
    <row r="319">
      <c r="A319" s="40" t="n">
        <v>43160</v>
      </c>
      <c r="B319" s="81" t="n">
        <v>12972</v>
      </c>
      <c r="C319" s="82">
        <f>COUNT(B319:B319) / COUNTA(B319:B319)</f>
        <v/>
      </c>
      <c r="D319" s="82">
        <f>1-C319</f>
        <v/>
      </c>
    </row>
    <row r="320">
      <c r="A320" s="40" t="n">
        <v>43191</v>
      </c>
      <c r="B320" s="81" t="n">
        <v>13018</v>
      </c>
      <c r="C320" s="82">
        <f>COUNT(B320:B320) / COUNTA(B320:B320)</f>
        <v/>
      </c>
      <c r="D320" s="82">
        <f>1-C320</f>
        <v/>
      </c>
    </row>
    <row r="321">
      <c r="A321" s="40" t="n">
        <v>43221</v>
      </c>
      <c r="B321" s="81" t="n">
        <v>13064</v>
      </c>
      <c r="C321" s="82">
        <f>COUNT(B321:B321) / COUNTA(B321:B321)</f>
        <v/>
      </c>
      <c r="D321" s="82">
        <f>1-C321</f>
        <v/>
      </c>
    </row>
    <row r="322">
      <c r="A322" s="40" t="n">
        <v>43252</v>
      </c>
      <c r="B322" s="81" t="n">
        <v>13111</v>
      </c>
      <c r="C322" s="82">
        <f>COUNT(B322:B322) / COUNTA(B322:B322)</f>
        <v/>
      </c>
      <c r="D322" s="82">
        <f>1-C322</f>
        <v/>
      </c>
    </row>
    <row r="323">
      <c r="A323" s="40" t="n">
        <v>43282</v>
      </c>
      <c r="B323" s="81" t="n">
        <v>13139</v>
      </c>
      <c r="C323" s="82">
        <f>COUNT(B323:B323) / COUNTA(B323:B323)</f>
        <v/>
      </c>
      <c r="D323" s="82">
        <f>1-C323</f>
        <v/>
      </c>
    </row>
    <row r="324">
      <c r="A324" s="40" t="n">
        <v>43313</v>
      </c>
      <c r="B324" s="81" t="n">
        <v>13155</v>
      </c>
      <c r="C324" s="82">
        <f>COUNT(B324:B324) / COUNTA(B324:B324)</f>
        <v/>
      </c>
      <c r="D324" s="82">
        <f>1-C324</f>
        <v/>
      </c>
    </row>
    <row r="325">
      <c r="A325" s="40" t="n">
        <v>43344</v>
      </c>
      <c r="B325" s="81" t="n">
        <v>13183</v>
      </c>
      <c r="C325" s="82">
        <f>COUNT(B325:B325) / COUNTA(B325:B325)</f>
        <v/>
      </c>
      <c r="D325" s="82">
        <f>1-C325</f>
        <v/>
      </c>
    </row>
    <row r="326">
      <c r="A326" s="40" t="n">
        <v>43374</v>
      </c>
      <c r="B326" s="81" t="n">
        <v>13170</v>
      </c>
      <c r="C326" s="82">
        <f>COUNT(B326:B326) / COUNTA(B326:B326)</f>
        <v/>
      </c>
      <c r="D326" s="82">
        <f>1-C326</f>
        <v/>
      </c>
    </row>
    <row r="327">
      <c r="A327" s="40" t="n">
        <v>43405</v>
      </c>
      <c r="B327" s="81" t="n">
        <v>13190</v>
      </c>
      <c r="C327" s="82">
        <f>COUNT(B327:B327) / COUNTA(B327:B327)</f>
        <v/>
      </c>
      <c r="D327" s="82">
        <f>1-C327</f>
        <v/>
      </c>
    </row>
    <row r="328">
      <c r="A328" s="40" t="n">
        <v>43435</v>
      </c>
      <c r="B328" s="81" t="n">
        <v>13320</v>
      </c>
      <c r="C328" s="82">
        <f>COUNT(B328:B328) / COUNTA(B328:B328)</f>
        <v/>
      </c>
      <c r="D328" s="82">
        <f>1-C328</f>
        <v/>
      </c>
    </row>
    <row r="329">
      <c r="A329" s="40" t="n">
        <v>43466</v>
      </c>
      <c r="B329" s="81" t="n">
        <v>13388</v>
      </c>
      <c r="C329" s="82">
        <f>COUNT(B329:B329) / COUNTA(B329:B329)</f>
        <v/>
      </c>
      <c r="D329" s="82">
        <f>1-C329</f>
        <v/>
      </c>
    </row>
    <row r="330">
      <c r="A330" s="40" t="n">
        <v>43497</v>
      </c>
      <c r="B330" s="81" t="n">
        <v>13406</v>
      </c>
      <c r="C330" s="82">
        <f>COUNT(B330:B330) / COUNTA(B330:B330)</f>
        <v/>
      </c>
      <c r="D330" s="82">
        <f>1-C330</f>
        <v/>
      </c>
    </row>
    <row r="331">
      <c r="A331" s="40" t="n">
        <v>43525</v>
      </c>
      <c r="B331" s="81" t="n">
        <v>13444</v>
      </c>
      <c r="C331" s="82">
        <f>COUNT(B331:B331) / COUNTA(B331:B331)</f>
        <v/>
      </c>
      <c r="D331" s="82">
        <f>1-C331</f>
        <v/>
      </c>
    </row>
    <row r="332">
      <c r="A332" s="40" t="n">
        <v>43556</v>
      </c>
      <c r="B332" s="81" t="n">
        <v>13501</v>
      </c>
      <c r="C332" s="82">
        <f>COUNT(B332:B332) / COUNTA(B332:B332)</f>
        <v/>
      </c>
      <c r="D332" s="82">
        <f>1-C332</f>
        <v/>
      </c>
    </row>
    <row r="333">
      <c r="A333" s="40" t="n">
        <v>43586</v>
      </c>
      <c r="B333" s="81" t="n">
        <v>13552</v>
      </c>
      <c r="C333" s="82">
        <f>COUNT(B333:B333) / COUNTA(B333:B333)</f>
        <v/>
      </c>
      <c r="D333" s="82">
        <f>1-C333</f>
        <v/>
      </c>
    </row>
    <row r="334">
      <c r="A334" s="40" t="n">
        <v>43617</v>
      </c>
      <c r="B334" s="81" t="n">
        <v>13538</v>
      </c>
      <c r="C334" s="82">
        <f>COUNT(B334:B334) / COUNTA(B334:B334)</f>
        <v/>
      </c>
      <c r="D334" s="82">
        <f>1-C334</f>
        <v/>
      </c>
    </row>
    <row r="335">
      <c r="A335" s="40" t="n">
        <v>43647</v>
      </c>
      <c r="B335" s="81" t="n">
        <v>13710</v>
      </c>
      <c r="C335" s="82">
        <f>COUNT(B335:B335) / COUNTA(B335:B335)</f>
        <v/>
      </c>
      <c r="D335" s="82">
        <f>1-C335</f>
        <v/>
      </c>
    </row>
    <row r="336">
      <c r="A336" s="40" t="n">
        <v>43678</v>
      </c>
      <c r="B336" s="81" t="n">
        <v>13715</v>
      </c>
      <c r="C336" s="82">
        <f>COUNT(B336:B336) / COUNTA(B336:B336)</f>
        <v/>
      </c>
      <c r="D336" s="82">
        <f>1-C336</f>
        <v/>
      </c>
    </row>
    <row r="337">
      <c r="A337" s="40" t="n">
        <v>43709</v>
      </c>
      <c r="B337" s="81" t="n">
        <v>13723</v>
      </c>
      <c r="C337" s="82">
        <f>COUNT(B337:B337) / COUNTA(B337:B337)</f>
        <v/>
      </c>
      <c r="D337" s="82">
        <f>1-C337</f>
        <v/>
      </c>
    </row>
    <row r="338">
      <c r="A338" s="40" t="n">
        <v>43739</v>
      </c>
      <c r="B338" s="81" t="n">
        <v>13774</v>
      </c>
      <c r="C338" s="82">
        <f>COUNT(B338:B338) / COUNTA(B338:B338)</f>
        <v/>
      </c>
      <c r="D338" s="82">
        <f>1-C338</f>
        <v/>
      </c>
    </row>
    <row r="339">
      <c r="A339" s="40" t="n">
        <v>43770</v>
      </c>
      <c r="B339" s="81" t="n">
        <v>13842</v>
      </c>
      <c r="C339" s="82">
        <f>COUNT(B339:B339) / COUNTA(B339:B339)</f>
        <v/>
      </c>
      <c r="D339" s="82">
        <f>1-C339</f>
        <v/>
      </c>
    </row>
    <row r="340">
      <c r="A340" s="40" t="n">
        <v>43800</v>
      </c>
      <c r="B340" s="81" t="n">
        <v>13813</v>
      </c>
      <c r="C340" s="82">
        <f>COUNT(B340:B340) / COUNTA(B340:B340)</f>
        <v/>
      </c>
      <c r="D340" s="82">
        <f>1-C340</f>
        <v/>
      </c>
    </row>
    <row r="341">
      <c r="A341" s="40" t="n">
        <v>43831</v>
      </c>
      <c r="B341" s="81" t="n">
        <v>13838</v>
      </c>
      <c r="C341" s="82">
        <f>COUNT(B341:B341) / COUNTA(B341:B341)</f>
        <v/>
      </c>
      <c r="D341" s="82">
        <f>1-C341</f>
        <v/>
      </c>
    </row>
    <row r="342">
      <c r="A342" s="40" t="n">
        <v>43862</v>
      </c>
      <c r="B342" s="81" t="n">
        <v>13867</v>
      </c>
      <c r="C342" s="82">
        <f>COUNT(B342:B342) / COUNTA(B342:B342)</f>
        <v/>
      </c>
      <c r="D342" s="82">
        <f>1-C342</f>
        <v/>
      </c>
    </row>
    <row r="343">
      <c r="A343" s="40" t="n">
        <v>43891</v>
      </c>
      <c r="B343" s="81" t="n">
        <v>13952</v>
      </c>
      <c r="C343" s="82">
        <f>COUNT(B343:B343) / COUNTA(B343:B343)</f>
        <v/>
      </c>
      <c r="D343" s="82">
        <f>1-C343</f>
        <v/>
      </c>
    </row>
    <row r="344">
      <c r="A344" s="40" t="n">
        <v>43922</v>
      </c>
      <c r="B344" s="81" t="n">
        <v>14114</v>
      </c>
      <c r="C344" s="82">
        <f>COUNT(B344:B344) / COUNTA(B344:B344)</f>
        <v/>
      </c>
      <c r="D344" s="82">
        <f>1-C344</f>
        <v/>
      </c>
    </row>
    <row r="345">
      <c r="A345" s="40" t="n">
        <v>43952</v>
      </c>
      <c r="B345" s="81" t="n">
        <v>14226</v>
      </c>
      <c r="C345" s="82">
        <f>COUNT(B345:B345) / COUNTA(B345:B345)</f>
        <v/>
      </c>
      <c r="D345" s="82">
        <f>1-C345</f>
        <v/>
      </c>
    </row>
    <row r="346">
      <c r="A346" s="40" t="n">
        <v>43983</v>
      </c>
      <c r="B346" s="81" t="n">
        <v>14426</v>
      </c>
      <c r="C346" s="82">
        <f>COUNT(B346:B346) / COUNTA(B346:B346)</f>
        <v/>
      </c>
      <c r="D346" s="82">
        <f>1-C346</f>
        <v/>
      </c>
    </row>
    <row r="347">
      <c r="A347" s="40" t="n">
        <v>44013</v>
      </c>
      <c r="B347" s="81" t="n">
        <v>14521</v>
      </c>
      <c r="C347" s="82">
        <f>COUNT(B347:B347) / COUNTA(B347:B347)</f>
        <v/>
      </c>
      <c r="D347" s="82">
        <f>1-C347</f>
        <v/>
      </c>
    </row>
    <row r="348">
      <c r="A348" s="40" t="n">
        <v>44044</v>
      </c>
      <c r="B348" s="81" t="n">
        <v>14612</v>
      </c>
      <c r="C348" s="82">
        <f>COUNT(B348:B348) / COUNTA(B348:B348)</f>
        <v/>
      </c>
      <c r="D348" s="82">
        <f>1-C348</f>
        <v/>
      </c>
    </row>
    <row r="349">
      <c r="A349" s="40" t="n">
        <v>44075</v>
      </c>
      <c r="B349" s="81" t="n">
        <v>14660</v>
      </c>
      <c r="C349" s="82">
        <f>COUNT(B349:B349) / COUNTA(B349:B349)</f>
        <v/>
      </c>
      <c r="D349" s="82">
        <f>1-C349</f>
        <v/>
      </c>
    </row>
    <row r="350">
      <c r="A350" s="40" t="n">
        <v>44105</v>
      </c>
      <c r="B350" s="81" t="n">
        <v>14675</v>
      </c>
      <c r="C350" s="82">
        <f>COUNT(B350:B350) / COUNTA(B350:B350)</f>
        <v/>
      </c>
      <c r="D350" s="82">
        <f>1-C350</f>
        <v/>
      </c>
    </row>
    <row r="351">
      <c r="A351" s="40" t="n">
        <v>44136</v>
      </c>
      <c r="B351" s="81" t="n">
        <v>14698</v>
      </c>
      <c r="C351" s="82">
        <f>COUNT(B351:B351) / COUNTA(B351:B351)</f>
        <v/>
      </c>
      <c r="D351" s="82">
        <f>1-C351</f>
        <v/>
      </c>
    </row>
    <row r="352">
      <c r="A352" s="40" t="n">
        <v>44166</v>
      </c>
      <c r="B352" s="81" t="n">
        <v>14808</v>
      </c>
      <c r="C352" s="82">
        <f>COUNT(B352:B352) / COUNTA(B352:B352)</f>
        <v/>
      </c>
      <c r="D352" s="82">
        <f>1-C352</f>
        <v/>
      </c>
    </row>
    <row r="353">
      <c r="A353" s="40" t="n">
        <v>44197</v>
      </c>
      <c r="B353" s="81" t="n">
        <v>14975</v>
      </c>
      <c r="C353" s="82">
        <f>COUNT(B353:B353) / COUNTA(B353:B353)</f>
        <v/>
      </c>
      <c r="D353" s="82">
        <f>1-C353</f>
        <v/>
      </c>
    </row>
    <row r="354">
      <c r="A354" s="40" t="n">
        <v>44228</v>
      </c>
      <c r="B354" s="81" t="n">
        <v>15032</v>
      </c>
      <c r="C354" s="82">
        <f>COUNT(B354:B354) / COUNTA(B354:B354)</f>
        <v/>
      </c>
      <c r="D354" s="82">
        <f>1-C354</f>
        <v/>
      </c>
    </row>
    <row r="355">
      <c r="A355" s="40" t="n">
        <v>44256</v>
      </c>
      <c r="B355" s="81" t="n">
        <v>15061</v>
      </c>
      <c r="C355" s="82">
        <f>COUNT(B355:B355) / COUNTA(B355:B355)</f>
        <v/>
      </c>
      <c r="D355" s="82">
        <f>1-C355</f>
        <v/>
      </c>
    </row>
    <row r="356">
      <c r="A356" s="40" t="n">
        <v>44287</v>
      </c>
      <c r="B356" s="81" t="n">
        <v>15108</v>
      </c>
      <c r="C356" s="82">
        <f>COUNT(B356:B356) / COUNTA(B356:B356)</f>
        <v/>
      </c>
      <c r="D356" s="82">
        <f>1-C356</f>
        <v/>
      </c>
    </row>
    <row r="357">
      <c r="A357" s="40" t="n">
        <v>44317</v>
      </c>
      <c r="B357" s="81" t="n">
        <v>15151</v>
      </c>
      <c r="C357" s="82">
        <f>COUNT(B357:B357) / COUNTA(B357:B357)</f>
        <v/>
      </c>
      <c r="D357" s="82">
        <f>1-C357</f>
        <v/>
      </c>
    </row>
    <row r="358">
      <c r="A358" s="40" t="n">
        <v>44348</v>
      </c>
      <c r="B358" s="81" t="n">
        <v>15181</v>
      </c>
      <c r="C358" s="82">
        <f>COUNT(B358:B358) / COUNTA(B358:B358)</f>
        <v/>
      </c>
      <c r="D358" s="82">
        <f>1-C358</f>
        <v/>
      </c>
    </row>
    <row r="359">
      <c r="A359" s="40" t="n">
        <v>44378</v>
      </c>
      <c r="B359" s="81" t="n">
        <v>15237</v>
      </c>
      <c r="C359" s="82">
        <f>COUNT(B359:B359) / COUNTA(B359:B359)</f>
        <v/>
      </c>
      <c r="D359" s="82">
        <f>1-C359</f>
        <v/>
      </c>
    </row>
    <row r="360">
      <c r="A360" s="40" t="n">
        <v>44409</v>
      </c>
      <c r="B360" s="81" t="n">
        <v>15272</v>
      </c>
      <c r="C360" s="82">
        <f>COUNT(B360:B360) / COUNTA(B360:B360)</f>
        <v/>
      </c>
      <c r="D360" s="82">
        <f>1-C360</f>
        <v/>
      </c>
    </row>
    <row r="361">
      <c r="A361" s="40" t="n">
        <v>44440</v>
      </c>
      <c r="B361" s="81" t="n">
        <v>15319</v>
      </c>
      <c r="C361" s="82">
        <f>COUNT(B361:B361) / COUNTA(B361:B361)</f>
        <v/>
      </c>
      <c r="D361" s="82">
        <f>1-C361</f>
        <v/>
      </c>
    </row>
    <row r="362">
      <c r="A362" s="40" t="n">
        <v>44470</v>
      </c>
      <c r="B362" s="81" t="n">
        <v>15340</v>
      </c>
      <c r="C362" s="82">
        <f>COUNT(B362:B362) / COUNTA(B362:B362)</f>
        <v/>
      </c>
      <c r="D362" s="82">
        <f>1-C362</f>
        <v/>
      </c>
    </row>
    <row r="363">
      <c r="A363" s="40" t="n">
        <v>44501</v>
      </c>
      <c r="B363" s="81" t="n">
        <v>15523</v>
      </c>
      <c r="C363" s="82">
        <f>COUNT(B363:B363) / COUNTA(B363:B363)</f>
        <v/>
      </c>
      <c r="D363" s="82">
        <f>1-C363</f>
        <v/>
      </c>
    </row>
    <row r="364">
      <c r="A364" s="40" t="n">
        <v>44531</v>
      </c>
      <c r="B364" s="81" t="n">
        <v>15568</v>
      </c>
      <c r="C364" s="82">
        <f>COUNT(B364:B364) / COUNTA(B364:B364)</f>
        <v/>
      </c>
      <c r="D364" s="82">
        <f>1-C364</f>
        <v/>
      </c>
    </row>
    <row r="365">
      <c r="A365" s="40" t="n">
        <v>44562</v>
      </c>
      <c r="B365" s="81" t="n">
        <v>15607</v>
      </c>
      <c r="C365" s="82">
        <f>COUNT(B365:B365) / COUNTA(B365:B365)</f>
        <v/>
      </c>
      <c r="D365" s="82">
        <f>1-C365</f>
        <v/>
      </c>
    </row>
    <row r="366">
      <c r="A366" s="40" t="n">
        <v>44593</v>
      </c>
      <c r="B366" s="81" t="n">
        <v>15646</v>
      </c>
      <c r="C366" s="82">
        <f>COUNT(B366:B366) / COUNTA(B366:B366)</f>
        <v/>
      </c>
      <c r="D366" s="82">
        <f>1-C366</f>
        <v/>
      </c>
    </row>
    <row r="367">
      <c r="A367" s="40" t="n">
        <v>44621</v>
      </c>
      <c r="B367" s="81" t="n">
        <v>15672</v>
      </c>
      <c r="C367" s="82">
        <f>COUNT(B367:B367) / COUNTA(B367:B367)</f>
        <v/>
      </c>
      <c r="D367" s="82">
        <f>1-C367</f>
        <v/>
      </c>
    </row>
    <row r="368">
      <c r="A368" s="40" t="n">
        <v>44652</v>
      </c>
      <c r="B368" s="81" t="n">
        <v>15746</v>
      </c>
      <c r="C368" s="82">
        <f>COUNT(B368:B368) / COUNTA(B368:B368)</f>
        <v/>
      </c>
      <c r="D368" s="82">
        <f>1-C368</f>
        <v/>
      </c>
    </row>
    <row r="369">
      <c r="A369" s="40" t="n">
        <v>44682</v>
      </c>
      <c r="B369" s="81" t="n">
        <v>15802</v>
      </c>
      <c r="C369" s="82">
        <f>COUNT(B369:B369) / COUNTA(B369:B369)</f>
        <v/>
      </c>
      <c r="D369" s="82">
        <f>1-C369</f>
        <v/>
      </c>
    </row>
    <row r="370">
      <c r="A370" s="40" t="n">
        <v>44713</v>
      </c>
      <c r="B370" s="81" t="n">
        <v>15833</v>
      </c>
      <c r="C370" s="82">
        <f>COUNT(B370:B370) / COUNTA(B370:B370)</f>
        <v/>
      </c>
      <c r="D370" s="82">
        <f>1-C370</f>
        <v/>
      </c>
    </row>
    <row r="371">
      <c r="A371" s="40" t="n">
        <v>44743</v>
      </c>
      <c r="B371" s="81" t="n">
        <v>15859</v>
      </c>
      <c r="C371" s="82">
        <f>COUNT(B371:B371) / COUNTA(B371:B371)</f>
        <v/>
      </c>
      <c r="D371" s="82">
        <f>1-C371</f>
        <v/>
      </c>
    </row>
    <row r="372">
      <c r="A372" s="40" t="n">
        <v>44774</v>
      </c>
      <c r="B372" s="81" t="n">
        <v>15883</v>
      </c>
      <c r="C372" s="82">
        <f>COUNT(B372:B372) / COUNTA(B372:B372)</f>
        <v/>
      </c>
      <c r="D372" s="82">
        <f>1-C372</f>
        <v/>
      </c>
    </row>
    <row r="373">
      <c r="A373" s="40" t="n">
        <v>44805</v>
      </c>
      <c r="B373" s="81" t="n">
        <v>15919</v>
      </c>
      <c r="C373" s="82">
        <f>COUNT(B373:B373) / COUNTA(B373:B373)</f>
        <v/>
      </c>
      <c r="D373" s="82">
        <f>1-C373</f>
        <v/>
      </c>
    </row>
    <row r="374">
      <c r="A374" s="40" t="n">
        <v>44835</v>
      </c>
      <c r="B374" s="81" t="n">
        <v>15929</v>
      </c>
      <c r="C374" s="82">
        <f>COUNT(B374:B374) / COUNTA(B374:B374)</f>
        <v/>
      </c>
      <c r="D374" s="82">
        <f>1-C374</f>
        <v/>
      </c>
    </row>
    <row r="375">
      <c r="A375" s="40" t="n">
        <v>44866</v>
      </c>
      <c r="B375" s="81" t="n">
        <v>15938</v>
      </c>
      <c r="C375" s="82">
        <f>COUNT(B375:B375) / COUNTA(B375:B375)</f>
        <v/>
      </c>
      <c r="D375" s="82">
        <f>1-C375</f>
        <v/>
      </c>
    </row>
    <row r="376">
      <c r="A376" s="40" t="n">
        <v>44896</v>
      </c>
      <c r="B376" s="81" t="n">
        <v>15944</v>
      </c>
      <c r="C376" s="82">
        <f>COUNT(B376:B376) / COUNTA(B376:B376)</f>
        <v/>
      </c>
      <c r="D376" s="82">
        <f>1-C376</f>
        <v/>
      </c>
    </row>
    <row r="377">
      <c r="A377" s="40" t="n">
        <v>44927</v>
      </c>
      <c r="B377" s="81" t="n">
        <v>15934</v>
      </c>
      <c r="C377" s="82">
        <f>COUNT(B377:B377) / COUNTA(B377:B377)</f>
        <v/>
      </c>
      <c r="D377" s="82">
        <f>1-C377</f>
        <v/>
      </c>
    </row>
    <row r="378">
      <c r="A378" s="40" t="n">
        <v>44958</v>
      </c>
      <c r="B378" s="81" t="n">
        <v>15943</v>
      </c>
      <c r="C378" s="82">
        <f>COUNT(B378:B378) / COUNTA(B378:B378)</f>
        <v/>
      </c>
      <c r="D378" s="82">
        <f>1-C378</f>
        <v/>
      </c>
    </row>
    <row r="379">
      <c r="A379" s="40" t="n">
        <v>44986</v>
      </c>
      <c r="B379" s="81" t="n">
        <v>15977</v>
      </c>
      <c r="C379" s="82">
        <f>COUNT(B379:B379) / COUNTA(B379:B379)</f>
        <v/>
      </c>
      <c r="D379" s="82">
        <f>1-C379</f>
        <v/>
      </c>
    </row>
    <row r="380">
      <c r="A380" s="40" t="n">
        <v>45017</v>
      </c>
      <c r="B380" s="81" t="n">
        <v>16022</v>
      </c>
      <c r="C380" s="82">
        <f>COUNT(B380:B380) / COUNTA(B380:B380)</f>
        <v/>
      </c>
      <c r="D380" s="82">
        <f>1-C380</f>
        <v/>
      </c>
    </row>
    <row r="381">
      <c r="A381" s="40" t="n">
        <v>45047</v>
      </c>
      <c r="B381" s="81" t="n">
        <v>16075</v>
      </c>
      <c r="C381" s="82">
        <f>COUNT(B381:B381) / COUNTA(B381:B381)</f>
        <v/>
      </c>
      <c r="D381" s="82">
        <f>1-C381</f>
        <v/>
      </c>
    </row>
    <row r="382">
      <c r="A382" s="40" t="n">
        <v>45078</v>
      </c>
      <c r="B382" s="81" t="n">
        <v>16159</v>
      </c>
      <c r="C382" s="82">
        <f>COUNT(B382:B382) / COUNTA(B382:B382)</f>
        <v/>
      </c>
      <c r="D382" s="82">
        <f>1-C382</f>
        <v/>
      </c>
    </row>
    <row r="383">
      <c r="A383" s="40" t="n">
        <v>45108</v>
      </c>
      <c r="B383" s="81" t="n">
        <v>16202</v>
      </c>
      <c r="C383" s="82">
        <f>COUNT(B383:B383) / COUNTA(B383:B383)</f>
        <v/>
      </c>
      <c r="D383" s="82">
        <f>1-C383</f>
        <v/>
      </c>
    </row>
    <row r="384">
      <c r="A384" s="40" t="n">
        <v>45139</v>
      </c>
      <c r="B384" s="81" t="n">
        <v>16235</v>
      </c>
      <c r="C384" s="82">
        <f>COUNT(B384:B384) / COUNTA(B384:B384)</f>
        <v/>
      </c>
      <c r="D384" s="82">
        <f>1-C384</f>
        <v/>
      </c>
    </row>
    <row r="385">
      <c r="A385" s="40" t="n">
        <v>45170</v>
      </c>
      <c r="B385" s="81" t="n">
        <v>16264</v>
      </c>
      <c r="C385" s="82">
        <f>COUNT(B385:B385) / COUNTA(B385:B385)</f>
        <v/>
      </c>
      <c r="D385" s="82">
        <f>1-C385</f>
        <v/>
      </c>
    </row>
    <row r="386">
      <c r="A386" s="40" t="n">
        <v>45200</v>
      </c>
      <c r="B386" s="81" t="n">
        <v>16295</v>
      </c>
      <c r="C386" s="82">
        <f>COUNT(B386:B386) / COUNTA(B386:B386)</f>
        <v/>
      </c>
      <c r="D386" s="82">
        <f>1-C386</f>
        <v/>
      </c>
    </row>
    <row r="387">
      <c r="A387" s="40" t="n">
        <v>45231</v>
      </c>
      <c r="B387" s="81" t="n">
        <v>16302</v>
      </c>
      <c r="C387" s="82">
        <f>COUNT(B387:B387) / COUNTA(B387:B387)</f>
        <v/>
      </c>
      <c r="D387" s="82">
        <f>1-C387</f>
        <v/>
      </c>
    </row>
    <row r="388">
      <c r="A388" s="40" t="n">
        <v>45261</v>
      </c>
      <c r="B388" s="81" t="n">
        <v>16322</v>
      </c>
      <c r="C388" s="82">
        <f>COUNT(B388:B388) / COUNTA(B388:B388)</f>
        <v/>
      </c>
      <c r="D388" s="82">
        <f>1-C388</f>
        <v/>
      </c>
    </row>
    <row r="389">
      <c r="A389" s="40" t="n">
        <v>45292</v>
      </c>
      <c r="B389" s="81" t="n">
        <v>16368</v>
      </c>
      <c r="C389" s="82">
        <f>COUNT(B389:B389) / COUNTA(B389:B389)</f>
        <v/>
      </c>
      <c r="D389" s="82">
        <f>1-C389</f>
        <v/>
      </c>
    </row>
    <row r="390">
      <c r="A390" s="40" t="n">
        <v>45323</v>
      </c>
      <c r="B390" s="81" t="n">
        <v>16404</v>
      </c>
      <c r="C390" s="82">
        <f>COUNT(B390:B390) / COUNTA(B390:B390)</f>
        <v/>
      </c>
      <c r="D390" s="82">
        <f>1-C390</f>
        <v/>
      </c>
    </row>
    <row r="391">
      <c r="A391" s="40" t="n">
        <v>45352</v>
      </c>
      <c r="B391" s="81" t="n">
        <v>16431</v>
      </c>
      <c r="C391" s="82">
        <f>COUNT(B391:B391) / COUNTA(B391:B391)</f>
        <v/>
      </c>
      <c r="D391" s="82">
        <f>1-C391</f>
        <v/>
      </c>
    </row>
    <row r="392">
      <c r="A392" s="40" t="n">
        <v>45383</v>
      </c>
      <c r="B392" s="81" t="n">
        <v>16470</v>
      </c>
      <c r="C392" s="82">
        <f>COUNT(B392:B392) / COUNTA(B392:B392)</f>
        <v/>
      </c>
      <c r="D392" s="82">
        <f>1-C392</f>
        <v/>
      </c>
    </row>
    <row r="393">
      <c r="A393" s="40" t="n">
        <v>45413</v>
      </c>
      <c r="B393" s="81" t="n">
        <v>16492</v>
      </c>
      <c r="C393" s="82">
        <f>COUNT(B393:B393) / COUNTA(B393:B393)</f>
        <v/>
      </c>
      <c r="D393" s="82">
        <f>1-C393</f>
        <v/>
      </c>
    </row>
    <row r="394">
      <c r="A394" s="40" t="n">
        <v>45444</v>
      </c>
      <c r="B394" s="81" t="n">
        <v>16574</v>
      </c>
      <c r="C394" s="82">
        <f>COUNT(B394:B394) / COUNTA(B394:B394)</f>
        <v/>
      </c>
      <c r="D394" s="82">
        <f>1-C394</f>
        <v/>
      </c>
    </row>
    <row r="395">
      <c r="A395" s="40" t="n">
        <v>45474</v>
      </c>
      <c r="B395" s="81" t="n">
        <v>16629</v>
      </c>
      <c r="C395" s="82">
        <f>COUNT(B395:B395) / COUNTA(B395:B395)</f>
        <v/>
      </c>
      <c r="D395" s="82">
        <f>1-C395</f>
        <v/>
      </c>
    </row>
    <row r="396">
      <c r="A396" s="40" t="n">
        <v>45505</v>
      </c>
      <c r="B396" s="81" t="n">
        <v>16670</v>
      </c>
      <c r="C396" s="82">
        <f>COUNT(B396:B396) / COUNTA(B396:B396)</f>
        <v/>
      </c>
      <c r="D396" s="82">
        <f>1-C396</f>
        <v/>
      </c>
    </row>
    <row r="397">
      <c r="A397" s="40" t="n">
        <v>45536</v>
      </c>
      <c r="B397" s="81" t="inlineStr">
        <is>
          <t>-</t>
        </is>
      </c>
      <c r="C397" s="82">
        <f>COUNT(B397:B397) / COUNTA(B397:B397)</f>
        <v/>
      </c>
      <c r="D397" s="82">
        <f>1-C397</f>
        <v/>
      </c>
    </row>
    <row r="398">
      <c r="A398" s="40" t="n">
        <v>45566</v>
      </c>
      <c r="B398" s="81" t="inlineStr">
        <is>
          <t>-</t>
        </is>
      </c>
      <c r="C398" s="82">
        <f>COUNT(B398:B398) / COUNTA(B398:B398)</f>
        <v/>
      </c>
      <c r="D398" s="82">
        <f>1-C398</f>
        <v/>
      </c>
    </row>
    <row r="399">
      <c r="A399" s="40" t="n">
        <v>45597</v>
      </c>
      <c r="B399" s="81" t="inlineStr">
        <is>
          <t>-</t>
        </is>
      </c>
      <c r="C399" s="82">
        <f>COUNT(B399:B399) / COUNTA(B399:B399)</f>
        <v/>
      </c>
      <c r="D399" s="82">
        <f>1-C399</f>
        <v/>
      </c>
    </row>
    <row r="400">
      <c r="A400" s="40" t="n">
        <v>45627</v>
      </c>
      <c r="B400" s="81" t="inlineStr">
        <is>
          <t>-</t>
        </is>
      </c>
      <c r="C400" s="82">
        <f>COUNT(B400:B400) / COUNTA(B400:B400)</f>
        <v/>
      </c>
      <c r="D400" s="82">
        <f>1-C400</f>
        <v/>
      </c>
    </row>
    <row r="401">
      <c r="A401" s="81" t="inlineStr">
        <is>
          <t>Fonte: Ministério da Saúde - Cadastro Nacional dos Estabelecimentos de Saúde do Brasil - CNES</t>
        </is>
      </c>
      <c r="C401" s="82">
        <f>COUNT(B401:B401) / COUNTA(B401:B401)</f>
        <v/>
      </c>
      <c r="D401" s="82">
        <f>1-C401</f>
        <v/>
      </c>
    </row>
    <row r="402">
      <c r="A402" s="81" t="inlineStr">
        <is>
          <t>Nota:</t>
        </is>
      </c>
      <c r="C402" s="82">
        <f>COUNT(B402:B402) / COUNTA(B402:B402)</f>
        <v/>
      </c>
      <c r="D402" s="82">
        <f>1-C402</f>
        <v/>
      </c>
    </row>
    <row r="403">
      <c r="A403" s="81" t="inlineStr">
        <is>
          <t>- Os dados relativos ao Cadastro Nacional de Estabelecimentos de Saúde (CNES) exibidos no TABNET referem-se aos registros constantes no Banco de Dados Nacional do CNES com status ATIVO.</t>
        </is>
      </c>
      <c r="C403" s="82">
        <f>COUNT(B403:B403) / COUNTA(B403:B403)</f>
        <v/>
      </c>
      <c r="D403" s="82">
        <f>1-C403</f>
        <v/>
      </c>
    </row>
    <row r="404">
      <c r="A404" s="81" t="inlineStr">
        <is>
          <t>- A partir do processamento de junho de 2012, houve mudança na classificação da natureza e esfera dos estabelecimentos. Com isso, temos que:</t>
        </is>
      </c>
      <c r="C404" s="82">
        <f>COUNT(B404:B404) / COUNTA(B404:B404)</f>
        <v/>
      </c>
      <c r="D404" s="82">
        <f>1-C404</f>
        <v/>
      </c>
    </row>
    <row r="405">
      <c r="C405" s="82">
        <f>COUNT(B405:B405) / COUNTA(B405:B405)</f>
        <v/>
      </c>
      <c r="D405" s="82">
        <f>1-C405</f>
        <v/>
      </c>
    </row>
    <row r="406">
      <c r="A406" s="81" t="inlineStr">
        <is>
          <t>Até maio de 2012 estas informações estão disponíveis como "Natureza" e "Esfera Administrativa".</t>
        </is>
      </c>
      <c r="C406" s="82">
        <f>COUNT(B406:B406) / COUNTA(B406:B406)</f>
        <v/>
      </c>
      <c r="D406" s="82">
        <f>1-C406</f>
        <v/>
      </c>
    </row>
    <row r="407">
      <c r="A407" s="81" t="inlineStr">
        <is>
          <t>De junho de 2012 a outubro de 2015, estão disponíveis tanto como "Natureza" e "Esfera Administrativa", como "Natureza Jurídica" e "Esfera Jurídica".</t>
        </is>
      </c>
      <c r="C407" s="82">
        <f>COUNT(B407:B407) / COUNTA(B407:B407)</f>
        <v/>
      </c>
      <c r="D407" s="82">
        <f>1-C407</f>
        <v/>
      </c>
    </row>
    <row r="408">
      <c r="A408" s="81" t="inlineStr">
        <is>
          <t>A partir de novembro de 2015, estão disponíveis como "Natureza Jurídica" e "Esfera Jurídica".</t>
        </is>
      </c>
    </row>
    <row r="409">
      <c r="A409" t="inlineStr">
        <is>
          <t>-------------</t>
        </is>
      </c>
    </row>
    <row r="410">
      <c r="A410" t="inlineStr">
        <is>
          <t>PORCENT_COMPLETA (%)</t>
        </is>
      </c>
      <c r="B410" s="82">
        <f>COUNT(B5:B407) / COUNTA(B5:B407)</f>
        <v/>
      </c>
    </row>
    <row r="411">
      <c r="A411" t="inlineStr">
        <is>
          <t>PORCENT_AUSENTE (%)</t>
        </is>
      </c>
      <c r="B411" s="82">
        <f>1-B410</f>
        <v/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0" summaryRight="0"/>
    <pageSetUpPr/>
  </sheetPr>
  <dimension ref="A1:G41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CNES - Estabelecimentos com Tipo de Atendimento Prestado - Urgência - Brasil</t>
        </is>
      </c>
    </row>
    <row r="2">
      <c r="A2" s="81" t="inlineStr">
        <is>
          <t>SUSParticularPlano de Saúde PúblicoPlano de Saúde Privado por Ano/mês compet.</t>
        </is>
      </c>
    </row>
    <row r="3">
      <c r="A3" s="81" t="inlineStr">
        <is>
          <t>Período:Ago/2005-Ago/2024</t>
        </is>
      </c>
    </row>
    <row r="4">
      <c r="A4" s="81" t="inlineStr">
        <is>
          <t>Ano/mês compet.</t>
        </is>
      </c>
      <c r="B4" s="81" t="inlineStr">
        <is>
          <t>SUS</t>
        </is>
      </c>
      <c r="C4" s="81" t="inlineStr">
        <is>
          <t>Particular</t>
        </is>
      </c>
      <c r="D4" s="81" t="inlineStr">
        <is>
          <t>Plano_de_Saúde_Público</t>
        </is>
      </c>
      <c r="E4" s="81" t="inlineStr">
        <is>
          <t>Plano_de_Saúde_Privado</t>
        </is>
      </c>
      <c r="F4" t="inlineStr">
        <is>
          <t>DADOS_OBTIDOS (%)</t>
        </is>
      </c>
      <c r="G4" t="inlineStr">
        <is>
          <t>DADOS_AUSENTES (%)</t>
        </is>
      </c>
    </row>
    <row r="5">
      <c r="A5" s="40" t="n">
        <v>33604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2">
        <f>COUNT(B5:E5) / COUNTA(B5:E5)</f>
        <v/>
      </c>
      <c r="G5" s="82">
        <f>1-F5</f>
        <v/>
      </c>
    </row>
    <row r="6">
      <c r="A6" s="40" t="n">
        <v>33635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2">
        <f>COUNT(B6:E6) / COUNTA(B6:E6)</f>
        <v/>
      </c>
      <c r="G6" s="82">
        <f>1-F6</f>
        <v/>
      </c>
    </row>
    <row r="7">
      <c r="A7" s="40" t="n">
        <v>33664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2">
        <f>COUNT(B7:E7) / COUNTA(B7:E7)</f>
        <v/>
      </c>
      <c r="G7" s="82">
        <f>1-F7</f>
        <v/>
      </c>
    </row>
    <row r="8">
      <c r="A8" s="40" t="n">
        <v>33695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2">
        <f>COUNT(B8:E8) / COUNTA(B8:E8)</f>
        <v/>
      </c>
      <c r="G8" s="82">
        <f>1-F8</f>
        <v/>
      </c>
    </row>
    <row r="9">
      <c r="A9" s="40" t="n">
        <v>33725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2">
        <f>COUNT(B9:E9) / COUNTA(B9:E9)</f>
        <v/>
      </c>
      <c r="G9" s="82">
        <f>1-F9</f>
        <v/>
      </c>
    </row>
    <row r="10">
      <c r="A10" s="40" t="n">
        <v>33756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2">
        <f>COUNT(B10:E10) / COUNTA(B10:E10)</f>
        <v/>
      </c>
      <c r="G10" s="82">
        <f>1-F10</f>
        <v/>
      </c>
    </row>
    <row r="11">
      <c r="A11" s="40" t="n">
        <v>33786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2">
        <f>COUNT(B11:E11) / COUNTA(B11:E11)</f>
        <v/>
      </c>
      <c r="G11" s="82">
        <f>1-F11</f>
        <v/>
      </c>
    </row>
    <row r="12">
      <c r="A12" s="40" t="n">
        <v>33817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-</t>
        </is>
      </c>
      <c r="F12" s="82">
        <f>COUNT(B12:E12) / COUNTA(B12:E12)</f>
        <v/>
      </c>
      <c r="G12" s="82">
        <f>1-F12</f>
        <v/>
      </c>
    </row>
    <row r="13">
      <c r="A13" s="40" t="n">
        <v>33848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-</t>
        </is>
      </c>
      <c r="F13" s="82">
        <f>COUNT(B13:E13) / COUNTA(B13:E13)</f>
        <v/>
      </c>
      <c r="G13" s="82">
        <f>1-F13</f>
        <v/>
      </c>
    </row>
    <row r="14">
      <c r="A14" s="40" t="n">
        <v>33878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-</t>
        </is>
      </c>
      <c r="F14" s="82">
        <f>COUNT(B14:E14) / COUNTA(B14:E14)</f>
        <v/>
      </c>
      <c r="G14" s="82">
        <f>1-F14</f>
        <v/>
      </c>
    </row>
    <row r="15">
      <c r="A15" s="40" t="n">
        <v>33909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1" t="inlineStr">
        <is>
          <t>-</t>
        </is>
      </c>
      <c r="F15" s="82">
        <f>COUNT(B15:E15) / COUNTA(B15:E15)</f>
        <v/>
      </c>
      <c r="G15" s="82">
        <f>1-F15</f>
        <v/>
      </c>
    </row>
    <row r="16">
      <c r="A16" s="40" t="n">
        <v>33939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-</t>
        </is>
      </c>
      <c r="F16" s="82">
        <f>COUNT(B16:E16) / COUNTA(B16:E16)</f>
        <v/>
      </c>
      <c r="G16" s="82">
        <f>1-F16</f>
        <v/>
      </c>
    </row>
    <row r="17">
      <c r="A17" s="40" t="n">
        <v>33970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-</t>
        </is>
      </c>
      <c r="F17" s="82">
        <f>COUNT(B17:E17) / COUNTA(B17:E17)</f>
        <v/>
      </c>
      <c r="G17" s="82">
        <f>1-F17</f>
        <v/>
      </c>
    </row>
    <row r="18">
      <c r="A18" s="40" t="n">
        <v>34001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1" t="inlineStr">
        <is>
          <t>-</t>
        </is>
      </c>
      <c r="F18" s="82">
        <f>COUNT(B18:E18) / COUNTA(B18:E18)</f>
        <v/>
      </c>
      <c r="G18" s="82">
        <f>1-F18</f>
        <v/>
      </c>
    </row>
    <row r="19">
      <c r="A19" s="40" t="n">
        <v>34029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1" t="inlineStr">
        <is>
          <t>-</t>
        </is>
      </c>
      <c r="F19" s="82">
        <f>COUNT(B19:E19) / COUNTA(B19:E19)</f>
        <v/>
      </c>
      <c r="G19" s="82">
        <f>1-F19</f>
        <v/>
      </c>
    </row>
    <row r="20">
      <c r="A20" s="40" t="n">
        <v>34060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1" t="inlineStr">
        <is>
          <t>-</t>
        </is>
      </c>
      <c r="F20" s="82">
        <f>COUNT(B20:E20) / COUNTA(B20:E20)</f>
        <v/>
      </c>
      <c r="G20" s="82">
        <f>1-F20</f>
        <v/>
      </c>
    </row>
    <row r="21">
      <c r="A21" s="40" t="n">
        <v>34090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1" t="inlineStr">
        <is>
          <t>-</t>
        </is>
      </c>
      <c r="F21" s="82">
        <f>COUNT(B21:E21) / COUNTA(B21:E21)</f>
        <v/>
      </c>
      <c r="G21" s="82">
        <f>1-F21</f>
        <v/>
      </c>
    </row>
    <row r="22">
      <c r="A22" s="40" t="n">
        <v>34121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1" t="inlineStr">
        <is>
          <t>-</t>
        </is>
      </c>
      <c r="F22" s="82">
        <f>COUNT(B22:E22) / COUNTA(B22:E22)</f>
        <v/>
      </c>
      <c r="G22" s="82">
        <f>1-F22</f>
        <v/>
      </c>
    </row>
    <row r="23">
      <c r="A23" s="40" t="n">
        <v>34151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1" t="inlineStr">
        <is>
          <t>-</t>
        </is>
      </c>
      <c r="F23" s="82">
        <f>COUNT(B23:E23) / COUNTA(B23:E23)</f>
        <v/>
      </c>
      <c r="G23" s="82">
        <f>1-F23</f>
        <v/>
      </c>
    </row>
    <row r="24">
      <c r="A24" s="40" t="n">
        <v>34182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1" t="inlineStr">
        <is>
          <t>-</t>
        </is>
      </c>
      <c r="F24" s="82">
        <f>COUNT(B24:E24) / COUNTA(B24:E24)</f>
        <v/>
      </c>
      <c r="G24" s="82">
        <f>1-F24</f>
        <v/>
      </c>
    </row>
    <row r="25">
      <c r="A25" s="40" t="n">
        <v>34213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1" t="inlineStr">
        <is>
          <t>-</t>
        </is>
      </c>
      <c r="F25" s="82">
        <f>COUNT(B25:E25) / COUNTA(B25:E25)</f>
        <v/>
      </c>
      <c r="G25" s="82">
        <f>1-F25</f>
        <v/>
      </c>
    </row>
    <row r="26">
      <c r="A26" s="40" t="n">
        <v>34243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1" t="inlineStr">
        <is>
          <t>-</t>
        </is>
      </c>
      <c r="F26" s="82">
        <f>COUNT(B26:E26) / COUNTA(B26:E26)</f>
        <v/>
      </c>
      <c r="G26" s="82">
        <f>1-F26</f>
        <v/>
      </c>
    </row>
    <row r="27">
      <c r="A27" s="40" t="n">
        <v>34274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1" t="inlineStr">
        <is>
          <t>-</t>
        </is>
      </c>
      <c r="F27" s="82">
        <f>COUNT(B27:E27) / COUNTA(B27:E27)</f>
        <v/>
      </c>
      <c r="G27" s="82">
        <f>1-F27</f>
        <v/>
      </c>
    </row>
    <row r="28">
      <c r="A28" s="40" t="n">
        <v>34304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1" t="inlineStr">
        <is>
          <t>-</t>
        </is>
      </c>
      <c r="F28" s="82">
        <f>COUNT(B28:E28) / COUNTA(B28:E28)</f>
        <v/>
      </c>
      <c r="G28" s="82">
        <f>1-F28</f>
        <v/>
      </c>
    </row>
    <row r="29">
      <c r="A29" s="40" t="n">
        <v>34335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1" t="inlineStr">
        <is>
          <t>-</t>
        </is>
      </c>
      <c r="F29" s="82">
        <f>COUNT(B29:E29) / COUNTA(B29:E29)</f>
        <v/>
      </c>
      <c r="G29" s="82">
        <f>1-F29</f>
        <v/>
      </c>
    </row>
    <row r="30">
      <c r="A30" s="40" t="n">
        <v>34366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1" t="inlineStr">
        <is>
          <t>-</t>
        </is>
      </c>
      <c r="F30" s="82">
        <f>COUNT(B30:E30) / COUNTA(B30:E30)</f>
        <v/>
      </c>
      <c r="G30" s="82">
        <f>1-F30</f>
        <v/>
      </c>
    </row>
    <row r="31">
      <c r="A31" s="40" t="n">
        <v>34394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1" t="inlineStr">
        <is>
          <t>-</t>
        </is>
      </c>
      <c r="F31" s="82">
        <f>COUNT(B31:E31) / COUNTA(B31:E31)</f>
        <v/>
      </c>
      <c r="G31" s="82">
        <f>1-F31</f>
        <v/>
      </c>
    </row>
    <row r="32">
      <c r="A32" s="40" t="n">
        <v>34425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1" t="inlineStr">
        <is>
          <t>-</t>
        </is>
      </c>
      <c r="F32" s="82">
        <f>COUNT(B32:E32) / COUNTA(B32:E32)</f>
        <v/>
      </c>
      <c r="G32" s="82">
        <f>1-F32</f>
        <v/>
      </c>
    </row>
    <row r="33">
      <c r="A33" s="40" t="n">
        <v>34455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1" t="inlineStr">
        <is>
          <t>-</t>
        </is>
      </c>
      <c r="F33" s="82">
        <f>COUNT(B33:E33) / COUNTA(B33:E33)</f>
        <v/>
      </c>
      <c r="G33" s="82">
        <f>1-F33</f>
        <v/>
      </c>
    </row>
    <row r="34">
      <c r="A34" s="40" t="n">
        <v>34486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1" t="inlineStr">
        <is>
          <t>-</t>
        </is>
      </c>
      <c r="F34" s="82">
        <f>COUNT(B34:E34) / COUNTA(B34:E34)</f>
        <v/>
      </c>
      <c r="G34" s="82">
        <f>1-F34</f>
        <v/>
      </c>
    </row>
    <row r="35">
      <c r="A35" s="40" t="n">
        <v>34516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1" t="inlineStr">
        <is>
          <t>-</t>
        </is>
      </c>
      <c r="F35" s="82">
        <f>COUNT(B35:E35) / COUNTA(B35:E35)</f>
        <v/>
      </c>
      <c r="G35" s="82">
        <f>1-F35</f>
        <v/>
      </c>
    </row>
    <row r="36">
      <c r="A36" s="40" t="n">
        <v>34547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1" t="inlineStr">
        <is>
          <t>-</t>
        </is>
      </c>
      <c r="F36" s="82">
        <f>COUNT(B36:E36) / COUNTA(B36:E36)</f>
        <v/>
      </c>
      <c r="G36" s="82">
        <f>1-F36</f>
        <v/>
      </c>
    </row>
    <row r="37">
      <c r="A37" s="40" t="n">
        <v>34578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1" t="inlineStr">
        <is>
          <t>-</t>
        </is>
      </c>
      <c r="F37" s="82">
        <f>COUNT(B37:E37) / COUNTA(B37:E37)</f>
        <v/>
      </c>
      <c r="G37" s="82">
        <f>1-F37</f>
        <v/>
      </c>
    </row>
    <row r="38">
      <c r="A38" s="40" t="n">
        <v>34608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1" t="inlineStr">
        <is>
          <t>-</t>
        </is>
      </c>
      <c r="F38" s="82">
        <f>COUNT(B38:E38) / COUNTA(B38:E38)</f>
        <v/>
      </c>
      <c r="G38" s="82">
        <f>1-F38</f>
        <v/>
      </c>
    </row>
    <row r="39">
      <c r="A39" s="40" t="n">
        <v>34639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1" t="inlineStr">
        <is>
          <t>-</t>
        </is>
      </c>
      <c r="F39" s="82">
        <f>COUNT(B39:E39) / COUNTA(B39:E39)</f>
        <v/>
      </c>
      <c r="G39" s="82">
        <f>1-F39</f>
        <v/>
      </c>
    </row>
    <row r="40">
      <c r="A40" s="40" t="n">
        <v>34669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1" t="inlineStr">
        <is>
          <t>-</t>
        </is>
      </c>
      <c r="F40" s="82">
        <f>COUNT(B40:E40) / COUNTA(B40:E40)</f>
        <v/>
      </c>
      <c r="G40" s="82">
        <f>1-F40</f>
        <v/>
      </c>
    </row>
    <row r="41">
      <c r="A41" s="40" t="n">
        <v>34700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1" t="inlineStr">
        <is>
          <t>-</t>
        </is>
      </c>
      <c r="F41" s="82">
        <f>COUNT(B41:E41) / COUNTA(B41:E41)</f>
        <v/>
      </c>
      <c r="G41" s="82">
        <f>1-F41</f>
        <v/>
      </c>
    </row>
    <row r="42">
      <c r="A42" s="40" t="n">
        <v>34731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1" t="inlineStr">
        <is>
          <t>-</t>
        </is>
      </c>
      <c r="F42" s="82">
        <f>COUNT(B42:E42) / COUNTA(B42:E42)</f>
        <v/>
      </c>
      <c r="G42" s="82">
        <f>1-F42</f>
        <v/>
      </c>
    </row>
    <row r="43">
      <c r="A43" s="40" t="n">
        <v>34759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1" t="inlineStr">
        <is>
          <t>-</t>
        </is>
      </c>
      <c r="F43" s="82">
        <f>COUNT(B43:E43) / COUNTA(B43:E43)</f>
        <v/>
      </c>
      <c r="G43" s="82">
        <f>1-F43</f>
        <v/>
      </c>
    </row>
    <row r="44">
      <c r="A44" s="40" t="n">
        <v>34790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1" t="inlineStr">
        <is>
          <t>-</t>
        </is>
      </c>
      <c r="F44" s="82">
        <f>COUNT(B44:E44) / COUNTA(B44:E44)</f>
        <v/>
      </c>
      <c r="G44" s="82">
        <f>1-F44</f>
        <v/>
      </c>
    </row>
    <row r="45">
      <c r="A45" s="40" t="n">
        <v>34820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1" t="inlineStr">
        <is>
          <t>-</t>
        </is>
      </c>
      <c r="F45" s="82">
        <f>COUNT(B45:E45) / COUNTA(B45:E45)</f>
        <v/>
      </c>
      <c r="G45" s="82">
        <f>1-F45</f>
        <v/>
      </c>
    </row>
    <row r="46">
      <c r="A46" s="40" t="n">
        <v>34851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1" t="inlineStr">
        <is>
          <t>-</t>
        </is>
      </c>
      <c r="F46" s="82">
        <f>COUNT(B46:E46) / COUNTA(B46:E46)</f>
        <v/>
      </c>
      <c r="G46" s="82">
        <f>1-F46</f>
        <v/>
      </c>
    </row>
    <row r="47">
      <c r="A47" s="40" t="n">
        <v>34881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1" t="inlineStr">
        <is>
          <t>-</t>
        </is>
      </c>
      <c r="F47" s="82">
        <f>COUNT(B47:E47) / COUNTA(B47:E47)</f>
        <v/>
      </c>
      <c r="G47" s="82">
        <f>1-F47</f>
        <v/>
      </c>
    </row>
    <row r="48">
      <c r="A48" s="40" t="n">
        <v>34912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1" t="inlineStr">
        <is>
          <t>-</t>
        </is>
      </c>
      <c r="F48" s="82">
        <f>COUNT(B48:E48) / COUNTA(B48:E48)</f>
        <v/>
      </c>
      <c r="G48" s="82">
        <f>1-F48</f>
        <v/>
      </c>
    </row>
    <row r="49">
      <c r="A49" s="40" t="n">
        <v>34943</v>
      </c>
      <c r="B49" s="81" t="inlineStr">
        <is>
          <t>-</t>
        </is>
      </c>
      <c r="C49" s="81" t="inlineStr">
        <is>
          <t>-</t>
        </is>
      </c>
      <c r="D49" s="81" t="inlineStr">
        <is>
          <t>-</t>
        </is>
      </c>
      <c r="E49" s="81" t="inlineStr">
        <is>
          <t>-</t>
        </is>
      </c>
      <c r="F49" s="82">
        <f>COUNT(B49:E49) / COUNTA(B49:E49)</f>
        <v/>
      </c>
      <c r="G49" s="82">
        <f>1-F49</f>
        <v/>
      </c>
    </row>
    <row r="50">
      <c r="A50" s="40" t="n">
        <v>34973</v>
      </c>
      <c r="B50" s="81" t="inlineStr">
        <is>
          <t>-</t>
        </is>
      </c>
      <c r="C50" s="81" t="inlineStr">
        <is>
          <t>-</t>
        </is>
      </c>
      <c r="D50" s="81" t="inlineStr">
        <is>
          <t>-</t>
        </is>
      </c>
      <c r="E50" s="81" t="inlineStr">
        <is>
          <t>-</t>
        </is>
      </c>
      <c r="F50" s="82">
        <f>COUNT(B50:E50) / COUNTA(B50:E50)</f>
        <v/>
      </c>
      <c r="G50" s="82">
        <f>1-F50</f>
        <v/>
      </c>
    </row>
    <row r="51">
      <c r="A51" s="40" t="n">
        <v>35004</v>
      </c>
      <c r="B51" s="81" t="inlineStr">
        <is>
          <t>-</t>
        </is>
      </c>
      <c r="C51" s="81" t="inlineStr">
        <is>
          <t>-</t>
        </is>
      </c>
      <c r="D51" s="81" t="inlineStr">
        <is>
          <t>-</t>
        </is>
      </c>
      <c r="E51" s="81" t="inlineStr">
        <is>
          <t>-</t>
        </is>
      </c>
      <c r="F51" s="82">
        <f>COUNT(B51:E51) / COUNTA(B51:E51)</f>
        <v/>
      </c>
      <c r="G51" s="82">
        <f>1-F51</f>
        <v/>
      </c>
    </row>
    <row r="52">
      <c r="A52" s="40" t="n">
        <v>35034</v>
      </c>
      <c r="B52" s="81" t="inlineStr">
        <is>
          <t>-</t>
        </is>
      </c>
      <c r="C52" s="81" t="inlineStr">
        <is>
          <t>-</t>
        </is>
      </c>
      <c r="D52" s="81" t="inlineStr">
        <is>
          <t>-</t>
        </is>
      </c>
      <c r="E52" s="81" t="inlineStr">
        <is>
          <t>-</t>
        </is>
      </c>
      <c r="F52" s="82">
        <f>COUNT(B52:E52) / COUNTA(B52:E52)</f>
        <v/>
      </c>
      <c r="G52" s="82">
        <f>1-F52</f>
        <v/>
      </c>
    </row>
    <row r="53">
      <c r="A53" s="40" t="n">
        <v>35065</v>
      </c>
      <c r="B53" s="81" t="inlineStr">
        <is>
          <t>-</t>
        </is>
      </c>
      <c r="C53" s="81" t="inlineStr">
        <is>
          <t>-</t>
        </is>
      </c>
      <c r="D53" s="81" t="inlineStr">
        <is>
          <t>-</t>
        </is>
      </c>
      <c r="E53" s="81" t="inlineStr">
        <is>
          <t>-</t>
        </is>
      </c>
      <c r="F53" s="82">
        <f>COUNT(B53:E53) / COUNTA(B53:E53)</f>
        <v/>
      </c>
      <c r="G53" s="82">
        <f>1-F53</f>
        <v/>
      </c>
    </row>
    <row r="54">
      <c r="A54" s="40" t="n">
        <v>35096</v>
      </c>
      <c r="B54" s="81" t="inlineStr">
        <is>
          <t>-</t>
        </is>
      </c>
      <c r="C54" s="81" t="inlineStr">
        <is>
          <t>-</t>
        </is>
      </c>
      <c r="D54" s="81" t="inlineStr">
        <is>
          <t>-</t>
        </is>
      </c>
      <c r="E54" s="81" t="inlineStr">
        <is>
          <t>-</t>
        </is>
      </c>
      <c r="F54" s="82">
        <f>COUNT(B54:E54) / COUNTA(B54:E54)</f>
        <v/>
      </c>
      <c r="G54" s="82">
        <f>1-F54</f>
        <v/>
      </c>
    </row>
    <row r="55">
      <c r="A55" s="40" t="n">
        <v>35125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1" t="inlineStr">
        <is>
          <t>-</t>
        </is>
      </c>
      <c r="F55" s="82">
        <f>COUNT(B55:E55) / COUNTA(B55:E55)</f>
        <v/>
      </c>
      <c r="G55" s="82">
        <f>1-F55</f>
        <v/>
      </c>
    </row>
    <row r="56">
      <c r="A56" s="40" t="n">
        <v>35156</v>
      </c>
      <c r="B56" s="81" t="inlineStr">
        <is>
          <t>-</t>
        </is>
      </c>
      <c r="C56" s="81" t="inlineStr">
        <is>
          <t>-</t>
        </is>
      </c>
      <c r="D56" s="81" t="inlineStr">
        <is>
          <t>-</t>
        </is>
      </c>
      <c r="E56" s="81" t="inlineStr">
        <is>
          <t>-</t>
        </is>
      </c>
      <c r="F56" s="82">
        <f>COUNT(B56:E56) / COUNTA(B56:E56)</f>
        <v/>
      </c>
      <c r="G56" s="82">
        <f>1-F56</f>
        <v/>
      </c>
    </row>
    <row r="57">
      <c r="A57" s="40" t="n">
        <v>35186</v>
      </c>
      <c r="B57" s="81" t="inlineStr">
        <is>
          <t>-</t>
        </is>
      </c>
      <c r="C57" s="81" t="inlineStr">
        <is>
          <t>-</t>
        </is>
      </c>
      <c r="D57" s="81" t="inlineStr">
        <is>
          <t>-</t>
        </is>
      </c>
      <c r="E57" s="81" t="inlineStr">
        <is>
          <t>-</t>
        </is>
      </c>
      <c r="F57" s="82">
        <f>COUNT(B57:E57) / COUNTA(B57:E57)</f>
        <v/>
      </c>
      <c r="G57" s="82">
        <f>1-F57</f>
        <v/>
      </c>
    </row>
    <row r="58">
      <c r="A58" s="40" t="n">
        <v>35217</v>
      </c>
      <c r="B58" s="81" t="inlineStr">
        <is>
          <t>-</t>
        </is>
      </c>
      <c r="C58" s="81" t="inlineStr">
        <is>
          <t>-</t>
        </is>
      </c>
      <c r="D58" s="81" t="inlineStr">
        <is>
          <t>-</t>
        </is>
      </c>
      <c r="E58" s="81" t="inlineStr">
        <is>
          <t>-</t>
        </is>
      </c>
      <c r="F58" s="82">
        <f>COUNT(B58:E58) / COUNTA(B58:E58)</f>
        <v/>
      </c>
      <c r="G58" s="82">
        <f>1-F58</f>
        <v/>
      </c>
    </row>
    <row r="59">
      <c r="A59" s="40" t="n">
        <v>35247</v>
      </c>
      <c r="B59" s="81" t="inlineStr">
        <is>
          <t>-</t>
        </is>
      </c>
      <c r="C59" s="81" t="inlineStr">
        <is>
          <t>-</t>
        </is>
      </c>
      <c r="D59" s="81" t="inlineStr">
        <is>
          <t>-</t>
        </is>
      </c>
      <c r="E59" s="81" t="inlineStr">
        <is>
          <t>-</t>
        </is>
      </c>
      <c r="F59" s="82">
        <f>COUNT(B59:E59) / COUNTA(B59:E59)</f>
        <v/>
      </c>
      <c r="G59" s="82">
        <f>1-F59</f>
        <v/>
      </c>
    </row>
    <row r="60">
      <c r="A60" s="40" t="n">
        <v>35278</v>
      </c>
      <c r="B60" s="81" t="inlineStr">
        <is>
          <t>-</t>
        </is>
      </c>
      <c r="C60" s="81" t="inlineStr">
        <is>
          <t>-</t>
        </is>
      </c>
      <c r="D60" s="81" t="inlineStr">
        <is>
          <t>-</t>
        </is>
      </c>
      <c r="E60" s="81" t="inlineStr">
        <is>
          <t>-</t>
        </is>
      </c>
      <c r="F60" s="82">
        <f>COUNT(B60:E60) / COUNTA(B60:E60)</f>
        <v/>
      </c>
      <c r="G60" s="82">
        <f>1-F60</f>
        <v/>
      </c>
    </row>
    <row r="61">
      <c r="A61" s="40" t="n">
        <v>35309</v>
      </c>
      <c r="B61" s="81" t="inlineStr">
        <is>
          <t>-</t>
        </is>
      </c>
      <c r="C61" s="81" t="inlineStr">
        <is>
          <t>-</t>
        </is>
      </c>
      <c r="D61" s="81" t="inlineStr">
        <is>
          <t>-</t>
        </is>
      </c>
      <c r="E61" s="81" t="inlineStr">
        <is>
          <t>-</t>
        </is>
      </c>
      <c r="F61" s="82">
        <f>COUNT(B61:E61) / COUNTA(B61:E61)</f>
        <v/>
      </c>
      <c r="G61" s="82">
        <f>1-F61</f>
        <v/>
      </c>
    </row>
    <row r="62">
      <c r="A62" s="40" t="n">
        <v>35339</v>
      </c>
      <c r="B62" s="81" t="inlineStr">
        <is>
          <t>-</t>
        </is>
      </c>
      <c r="C62" s="81" t="inlineStr">
        <is>
          <t>-</t>
        </is>
      </c>
      <c r="D62" s="81" t="inlineStr">
        <is>
          <t>-</t>
        </is>
      </c>
      <c r="E62" s="81" t="inlineStr">
        <is>
          <t>-</t>
        </is>
      </c>
      <c r="F62" s="82">
        <f>COUNT(B62:E62) / COUNTA(B62:E62)</f>
        <v/>
      </c>
      <c r="G62" s="82">
        <f>1-F62</f>
        <v/>
      </c>
    </row>
    <row r="63">
      <c r="A63" s="40" t="n">
        <v>35370</v>
      </c>
      <c r="B63" s="81" t="inlineStr">
        <is>
          <t>-</t>
        </is>
      </c>
      <c r="C63" s="81" t="inlineStr">
        <is>
          <t>-</t>
        </is>
      </c>
      <c r="D63" s="81" t="inlineStr">
        <is>
          <t>-</t>
        </is>
      </c>
      <c r="E63" s="81" t="inlineStr">
        <is>
          <t>-</t>
        </is>
      </c>
      <c r="F63" s="82">
        <f>COUNT(B63:E63) / COUNTA(B63:E63)</f>
        <v/>
      </c>
      <c r="G63" s="82">
        <f>1-F63</f>
        <v/>
      </c>
    </row>
    <row r="64">
      <c r="A64" s="40" t="n">
        <v>35400</v>
      </c>
      <c r="B64" s="81" t="inlineStr">
        <is>
          <t>-</t>
        </is>
      </c>
      <c r="C64" s="81" t="inlineStr">
        <is>
          <t>-</t>
        </is>
      </c>
      <c r="D64" s="81" t="inlineStr">
        <is>
          <t>-</t>
        </is>
      </c>
      <c r="E64" s="81" t="inlineStr">
        <is>
          <t>-</t>
        </is>
      </c>
      <c r="F64" s="82">
        <f>COUNT(B64:E64) / COUNTA(B64:E64)</f>
        <v/>
      </c>
      <c r="G64" s="82">
        <f>1-F64</f>
        <v/>
      </c>
    </row>
    <row r="65">
      <c r="A65" s="40" t="n">
        <v>35431</v>
      </c>
      <c r="B65" s="81" t="inlineStr">
        <is>
          <t>-</t>
        </is>
      </c>
      <c r="C65" s="81" t="inlineStr">
        <is>
          <t>-</t>
        </is>
      </c>
      <c r="D65" s="81" t="inlineStr">
        <is>
          <t>-</t>
        </is>
      </c>
      <c r="E65" s="81" t="inlineStr">
        <is>
          <t>-</t>
        </is>
      </c>
      <c r="F65" s="82">
        <f>COUNT(B65:E65) / COUNTA(B65:E65)</f>
        <v/>
      </c>
      <c r="G65" s="82">
        <f>1-F65</f>
        <v/>
      </c>
    </row>
    <row r="66">
      <c r="A66" s="40" t="n">
        <v>35462</v>
      </c>
      <c r="B66" s="81" t="inlineStr">
        <is>
          <t>-</t>
        </is>
      </c>
      <c r="C66" s="81" t="inlineStr">
        <is>
          <t>-</t>
        </is>
      </c>
      <c r="D66" s="81" t="inlineStr">
        <is>
          <t>-</t>
        </is>
      </c>
      <c r="E66" s="81" t="inlineStr">
        <is>
          <t>-</t>
        </is>
      </c>
      <c r="F66" s="82">
        <f>COUNT(B66:E66) / COUNTA(B66:E66)</f>
        <v/>
      </c>
      <c r="G66" s="82">
        <f>1-F66</f>
        <v/>
      </c>
    </row>
    <row r="67">
      <c r="A67" s="40" t="n">
        <v>35490</v>
      </c>
      <c r="B67" s="81" t="inlineStr">
        <is>
          <t>-</t>
        </is>
      </c>
      <c r="C67" s="81" t="inlineStr">
        <is>
          <t>-</t>
        </is>
      </c>
      <c r="D67" s="81" t="inlineStr">
        <is>
          <t>-</t>
        </is>
      </c>
      <c r="E67" s="81" t="inlineStr">
        <is>
          <t>-</t>
        </is>
      </c>
      <c r="F67" s="82">
        <f>COUNT(B67:E67) / COUNTA(B67:E67)</f>
        <v/>
      </c>
      <c r="G67" s="82">
        <f>1-F67</f>
        <v/>
      </c>
    </row>
    <row r="68">
      <c r="A68" s="40" t="n">
        <v>35521</v>
      </c>
      <c r="B68" s="81" t="inlineStr">
        <is>
          <t>-</t>
        </is>
      </c>
      <c r="C68" s="81" t="inlineStr">
        <is>
          <t>-</t>
        </is>
      </c>
      <c r="D68" s="81" t="inlineStr">
        <is>
          <t>-</t>
        </is>
      </c>
      <c r="E68" s="81" t="inlineStr">
        <is>
          <t>-</t>
        </is>
      </c>
      <c r="F68" s="82">
        <f>COUNT(B68:E68) / COUNTA(B68:E68)</f>
        <v/>
      </c>
      <c r="G68" s="82">
        <f>1-F68</f>
        <v/>
      </c>
    </row>
    <row r="69">
      <c r="A69" s="40" t="n">
        <v>35551</v>
      </c>
      <c r="B69" s="81" t="inlineStr">
        <is>
          <t>-</t>
        </is>
      </c>
      <c r="C69" s="81" t="inlineStr">
        <is>
          <t>-</t>
        </is>
      </c>
      <c r="D69" s="81" t="inlineStr">
        <is>
          <t>-</t>
        </is>
      </c>
      <c r="E69" s="81" t="inlineStr">
        <is>
          <t>-</t>
        </is>
      </c>
      <c r="F69" s="82">
        <f>COUNT(B69:E69) / COUNTA(B69:E69)</f>
        <v/>
      </c>
      <c r="G69" s="82">
        <f>1-F69</f>
        <v/>
      </c>
    </row>
    <row r="70">
      <c r="A70" s="40" t="n">
        <v>35582</v>
      </c>
      <c r="B70" s="81" t="inlineStr">
        <is>
          <t>-</t>
        </is>
      </c>
      <c r="C70" s="81" t="inlineStr">
        <is>
          <t>-</t>
        </is>
      </c>
      <c r="D70" s="81" t="inlineStr">
        <is>
          <t>-</t>
        </is>
      </c>
      <c r="E70" s="81" t="inlineStr">
        <is>
          <t>-</t>
        </is>
      </c>
      <c r="F70" s="82">
        <f>COUNT(B70:E70) / COUNTA(B70:E70)</f>
        <v/>
      </c>
      <c r="G70" s="82">
        <f>1-F70</f>
        <v/>
      </c>
    </row>
    <row r="71">
      <c r="A71" s="40" t="n">
        <v>35612</v>
      </c>
      <c r="B71" s="81" t="inlineStr">
        <is>
          <t>-</t>
        </is>
      </c>
      <c r="C71" s="81" t="inlineStr">
        <is>
          <t>-</t>
        </is>
      </c>
      <c r="D71" s="81" t="inlineStr">
        <is>
          <t>-</t>
        </is>
      </c>
      <c r="E71" s="81" t="inlineStr">
        <is>
          <t>-</t>
        </is>
      </c>
      <c r="F71" s="82">
        <f>COUNT(B71:E71) / COUNTA(B71:E71)</f>
        <v/>
      </c>
      <c r="G71" s="82">
        <f>1-F71</f>
        <v/>
      </c>
    </row>
    <row r="72">
      <c r="A72" s="40" t="n">
        <v>35643</v>
      </c>
      <c r="B72" s="81" t="inlineStr">
        <is>
          <t>-</t>
        </is>
      </c>
      <c r="C72" s="81" t="inlineStr">
        <is>
          <t>-</t>
        </is>
      </c>
      <c r="D72" s="81" t="inlineStr">
        <is>
          <t>-</t>
        </is>
      </c>
      <c r="E72" s="81" t="inlineStr">
        <is>
          <t>-</t>
        </is>
      </c>
      <c r="F72" s="82">
        <f>COUNT(B72:E72) / COUNTA(B72:E72)</f>
        <v/>
      </c>
      <c r="G72" s="82">
        <f>1-F72</f>
        <v/>
      </c>
    </row>
    <row r="73">
      <c r="A73" s="40" t="n">
        <v>35674</v>
      </c>
      <c r="B73" s="81" t="inlineStr">
        <is>
          <t>-</t>
        </is>
      </c>
      <c r="C73" s="81" t="inlineStr">
        <is>
          <t>-</t>
        </is>
      </c>
      <c r="D73" s="81" t="inlineStr">
        <is>
          <t>-</t>
        </is>
      </c>
      <c r="E73" s="81" t="inlineStr">
        <is>
          <t>-</t>
        </is>
      </c>
      <c r="F73" s="82">
        <f>COUNT(B73:E73) / COUNTA(B73:E73)</f>
        <v/>
      </c>
      <c r="G73" s="82">
        <f>1-F73</f>
        <v/>
      </c>
    </row>
    <row r="74">
      <c r="A74" s="40" t="n">
        <v>35704</v>
      </c>
      <c r="B74" s="81" t="inlineStr">
        <is>
          <t>-</t>
        </is>
      </c>
      <c r="C74" s="81" t="inlineStr">
        <is>
          <t>-</t>
        </is>
      </c>
      <c r="D74" s="81" t="inlineStr">
        <is>
          <t>-</t>
        </is>
      </c>
      <c r="E74" s="81" t="inlineStr">
        <is>
          <t>-</t>
        </is>
      </c>
      <c r="F74" s="82">
        <f>COUNT(B74:E74) / COUNTA(B74:E74)</f>
        <v/>
      </c>
      <c r="G74" s="82">
        <f>1-F74</f>
        <v/>
      </c>
    </row>
    <row r="75">
      <c r="A75" s="40" t="n">
        <v>35735</v>
      </c>
      <c r="B75" s="81" t="inlineStr">
        <is>
          <t>-</t>
        </is>
      </c>
      <c r="C75" s="81" t="inlineStr">
        <is>
          <t>-</t>
        </is>
      </c>
      <c r="D75" s="81" t="inlineStr">
        <is>
          <t>-</t>
        </is>
      </c>
      <c r="E75" s="81" t="inlineStr">
        <is>
          <t>-</t>
        </is>
      </c>
      <c r="F75" s="82">
        <f>COUNT(B75:E75) / COUNTA(B75:E75)</f>
        <v/>
      </c>
      <c r="G75" s="82">
        <f>1-F75</f>
        <v/>
      </c>
    </row>
    <row r="76">
      <c r="A76" s="40" t="n">
        <v>35765</v>
      </c>
      <c r="B76" s="81" t="inlineStr">
        <is>
          <t>-</t>
        </is>
      </c>
      <c r="C76" s="81" t="inlineStr">
        <is>
          <t>-</t>
        </is>
      </c>
      <c r="D76" s="81" t="inlineStr">
        <is>
          <t>-</t>
        </is>
      </c>
      <c r="E76" s="81" t="inlineStr">
        <is>
          <t>-</t>
        </is>
      </c>
      <c r="F76" s="82">
        <f>COUNT(B76:E76) / COUNTA(B76:E76)</f>
        <v/>
      </c>
      <c r="G76" s="82">
        <f>1-F76</f>
        <v/>
      </c>
    </row>
    <row r="77">
      <c r="A77" s="40" t="n">
        <v>35796</v>
      </c>
      <c r="B77" s="81" t="inlineStr">
        <is>
          <t>-</t>
        </is>
      </c>
      <c r="C77" s="81" t="inlineStr">
        <is>
          <t>-</t>
        </is>
      </c>
      <c r="D77" s="81" t="inlineStr">
        <is>
          <t>-</t>
        </is>
      </c>
      <c r="E77" s="81" t="inlineStr">
        <is>
          <t>-</t>
        </is>
      </c>
      <c r="F77" s="82">
        <f>COUNT(B77:E77) / COUNTA(B77:E77)</f>
        <v/>
      </c>
      <c r="G77" s="82">
        <f>1-F77</f>
        <v/>
      </c>
    </row>
    <row r="78">
      <c r="A78" s="40" t="n">
        <v>35827</v>
      </c>
      <c r="B78" s="81" t="inlineStr">
        <is>
          <t>-</t>
        </is>
      </c>
      <c r="C78" s="81" t="inlineStr">
        <is>
          <t>-</t>
        </is>
      </c>
      <c r="D78" s="81" t="inlineStr">
        <is>
          <t>-</t>
        </is>
      </c>
      <c r="E78" s="81" t="inlineStr">
        <is>
          <t>-</t>
        </is>
      </c>
      <c r="F78" s="82">
        <f>COUNT(B78:E78) / COUNTA(B78:E78)</f>
        <v/>
      </c>
      <c r="G78" s="82">
        <f>1-F78</f>
        <v/>
      </c>
    </row>
    <row r="79">
      <c r="A79" s="40" t="n">
        <v>35855</v>
      </c>
      <c r="B79" s="81" t="inlineStr">
        <is>
          <t>-</t>
        </is>
      </c>
      <c r="C79" s="81" t="inlineStr">
        <is>
          <t>-</t>
        </is>
      </c>
      <c r="D79" s="81" t="inlineStr">
        <is>
          <t>-</t>
        </is>
      </c>
      <c r="E79" s="81" t="inlineStr">
        <is>
          <t>-</t>
        </is>
      </c>
      <c r="F79" s="82">
        <f>COUNT(B79:E79) / COUNTA(B79:E79)</f>
        <v/>
      </c>
      <c r="G79" s="82">
        <f>1-F79</f>
        <v/>
      </c>
    </row>
    <row r="80">
      <c r="A80" s="40" t="n">
        <v>35886</v>
      </c>
      <c r="B80" s="81" t="inlineStr">
        <is>
          <t>-</t>
        </is>
      </c>
      <c r="C80" s="81" t="inlineStr">
        <is>
          <t>-</t>
        </is>
      </c>
      <c r="D80" s="81" t="inlineStr">
        <is>
          <t>-</t>
        </is>
      </c>
      <c r="E80" s="81" t="inlineStr">
        <is>
          <t>-</t>
        </is>
      </c>
      <c r="F80" s="82">
        <f>COUNT(B80:E80) / COUNTA(B80:E80)</f>
        <v/>
      </c>
      <c r="G80" s="82">
        <f>1-F80</f>
        <v/>
      </c>
    </row>
    <row r="81">
      <c r="A81" s="40" t="n">
        <v>35916</v>
      </c>
      <c r="B81" s="81" t="inlineStr">
        <is>
          <t>-</t>
        </is>
      </c>
      <c r="C81" s="81" t="inlineStr">
        <is>
          <t>-</t>
        </is>
      </c>
      <c r="D81" s="81" t="inlineStr">
        <is>
          <t>-</t>
        </is>
      </c>
      <c r="E81" s="81" t="inlineStr">
        <is>
          <t>-</t>
        </is>
      </c>
      <c r="F81" s="82">
        <f>COUNT(B81:E81) / COUNTA(B81:E81)</f>
        <v/>
      </c>
      <c r="G81" s="82">
        <f>1-F81</f>
        <v/>
      </c>
    </row>
    <row r="82">
      <c r="A82" s="40" t="n">
        <v>35947</v>
      </c>
      <c r="B82" s="81" t="inlineStr">
        <is>
          <t>-</t>
        </is>
      </c>
      <c r="C82" s="81" t="inlineStr">
        <is>
          <t>-</t>
        </is>
      </c>
      <c r="D82" s="81" t="inlineStr">
        <is>
          <t>-</t>
        </is>
      </c>
      <c r="E82" s="81" t="inlineStr">
        <is>
          <t>-</t>
        </is>
      </c>
      <c r="F82" s="82">
        <f>COUNT(B82:E82) / COUNTA(B82:E82)</f>
        <v/>
      </c>
      <c r="G82" s="82">
        <f>1-F82</f>
        <v/>
      </c>
    </row>
    <row r="83">
      <c r="A83" s="40" t="n">
        <v>35977</v>
      </c>
      <c r="B83" s="81" t="inlineStr">
        <is>
          <t>-</t>
        </is>
      </c>
      <c r="C83" s="81" t="inlineStr">
        <is>
          <t>-</t>
        </is>
      </c>
      <c r="D83" s="81" t="inlineStr">
        <is>
          <t>-</t>
        </is>
      </c>
      <c r="E83" s="81" t="inlineStr">
        <is>
          <t>-</t>
        </is>
      </c>
      <c r="F83" s="82">
        <f>COUNT(B83:E83) / COUNTA(B83:E83)</f>
        <v/>
      </c>
      <c r="G83" s="82">
        <f>1-F83</f>
        <v/>
      </c>
    </row>
    <row r="84">
      <c r="A84" s="40" t="n">
        <v>36008</v>
      </c>
      <c r="B84" s="81" t="inlineStr">
        <is>
          <t>-</t>
        </is>
      </c>
      <c r="C84" s="81" t="inlineStr">
        <is>
          <t>-</t>
        </is>
      </c>
      <c r="D84" s="81" t="inlineStr">
        <is>
          <t>-</t>
        </is>
      </c>
      <c r="E84" s="81" t="inlineStr">
        <is>
          <t>-</t>
        </is>
      </c>
      <c r="F84" s="82">
        <f>COUNT(B84:E84) / COUNTA(B84:E84)</f>
        <v/>
      </c>
      <c r="G84" s="82">
        <f>1-F84</f>
        <v/>
      </c>
    </row>
    <row r="85">
      <c r="A85" s="40" t="n">
        <v>36039</v>
      </c>
      <c r="B85" s="81" t="inlineStr">
        <is>
          <t>-</t>
        </is>
      </c>
      <c r="C85" s="81" t="inlineStr">
        <is>
          <t>-</t>
        </is>
      </c>
      <c r="D85" s="81" t="inlineStr">
        <is>
          <t>-</t>
        </is>
      </c>
      <c r="E85" s="81" t="inlineStr">
        <is>
          <t>-</t>
        </is>
      </c>
      <c r="F85" s="82">
        <f>COUNT(B85:E85) / COUNTA(B85:E85)</f>
        <v/>
      </c>
      <c r="G85" s="82">
        <f>1-F85</f>
        <v/>
      </c>
    </row>
    <row r="86">
      <c r="A86" s="40" t="n">
        <v>36069</v>
      </c>
      <c r="B86" s="81" t="inlineStr">
        <is>
          <t>-</t>
        </is>
      </c>
      <c r="C86" s="81" t="inlineStr">
        <is>
          <t>-</t>
        </is>
      </c>
      <c r="D86" s="81" t="inlineStr">
        <is>
          <t>-</t>
        </is>
      </c>
      <c r="E86" s="81" t="inlineStr">
        <is>
          <t>-</t>
        </is>
      </c>
      <c r="F86" s="82">
        <f>COUNT(B86:E86) / COUNTA(B86:E86)</f>
        <v/>
      </c>
      <c r="G86" s="82">
        <f>1-F86</f>
        <v/>
      </c>
    </row>
    <row r="87">
      <c r="A87" s="40" t="n">
        <v>36100</v>
      </c>
      <c r="B87" s="81" t="inlineStr">
        <is>
          <t>-</t>
        </is>
      </c>
      <c r="C87" s="81" t="inlineStr">
        <is>
          <t>-</t>
        </is>
      </c>
      <c r="D87" s="81" t="inlineStr">
        <is>
          <t>-</t>
        </is>
      </c>
      <c r="E87" s="81" t="inlineStr">
        <is>
          <t>-</t>
        </is>
      </c>
      <c r="F87" s="82">
        <f>COUNT(B87:E87) / COUNTA(B87:E87)</f>
        <v/>
      </c>
      <c r="G87" s="82">
        <f>1-F87</f>
        <v/>
      </c>
    </row>
    <row r="88">
      <c r="A88" s="40" t="n">
        <v>36130</v>
      </c>
      <c r="B88" s="81" t="inlineStr">
        <is>
          <t>-</t>
        </is>
      </c>
      <c r="C88" s="81" t="inlineStr">
        <is>
          <t>-</t>
        </is>
      </c>
      <c r="D88" s="81" t="inlineStr">
        <is>
          <t>-</t>
        </is>
      </c>
      <c r="E88" s="81" t="inlineStr">
        <is>
          <t>-</t>
        </is>
      </c>
      <c r="F88" s="82">
        <f>COUNT(B88:E88) / COUNTA(B88:E88)</f>
        <v/>
      </c>
      <c r="G88" s="82">
        <f>1-F88</f>
        <v/>
      </c>
    </row>
    <row r="89">
      <c r="A89" s="40" t="n">
        <v>36161</v>
      </c>
      <c r="B89" s="81" t="inlineStr">
        <is>
          <t>-</t>
        </is>
      </c>
      <c r="C89" s="81" t="inlineStr">
        <is>
          <t>-</t>
        </is>
      </c>
      <c r="D89" s="81" t="inlineStr">
        <is>
          <t>-</t>
        </is>
      </c>
      <c r="E89" s="81" t="inlineStr">
        <is>
          <t>-</t>
        </is>
      </c>
      <c r="F89" s="82">
        <f>COUNT(B89:E89) / COUNTA(B89:E89)</f>
        <v/>
      </c>
      <c r="G89" s="82">
        <f>1-F89</f>
        <v/>
      </c>
    </row>
    <row r="90">
      <c r="A90" s="40" t="n">
        <v>36192</v>
      </c>
      <c r="B90" s="81" t="inlineStr">
        <is>
          <t>-</t>
        </is>
      </c>
      <c r="C90" s="81" t="inlineStr">
        <is>
          <t>-</t>
        </is>
      </c>
      <c r="D90" s="81" t="inlineStr">
        <is>
          <t>-</t>
        </is>
      </c>
      <c r="E90" s="81" t="inlineStr">
        <is>
          <t>-</t>
        </is>
      </c>
      <c r="F90" s="82">
        <f>COUNT(B90:E90) / COUNTA(B90:E90)</f>
        <v/>
      </c>
      <c r="G90" s="82">
        <f>1-F90</f>
        <v/>
      </c>
    </row>
    <row r="91">
      <c r="A91" s="40" t="n">
        <v>36220</v>
      </c>
      <c r="B91" s="81" t="inlineStr">
        <is>
          <t>-</t>
        </is>
      </c>
      <c r="C91" s="81" t="inlineStr">
        <is>
          <t>-</t>
        </is>
      </c>
      <c r="D91" s="81" t="inlineStr">
        <is>
          <t>-</t>
        </is>
      </c>
      <c r="E91" s="81" t="inlineStr">
        <is>
          <t>-</t>
        </is>
      </c>
      <c r="F91" s="82">
        <f>COUNT(B91:E91) / COUNTA(B91:E91)</f>
        <v/>
      </c>
      <c r="G91" s="82">
        <f>1-F91</f>
        <v/>
      </c>
    </row>
    <row r="92">
      <c r="A92" s="40" t="n">
        <v>36251</v>
      </c>
      <c r="B92" s="81" t="inlineStr">
        <is>
          <t>-</t>
        </is>
      </c>
      <c r="C92" s="81" t="inlineStr">
        <is>
          <t>-</t>
        </is>
      </c>
      <c r="D92" s="81" t="inlineStr">
        <is>
          <t>-</t>
        </is>
      </c>
      <c r="E92" s="81" t="inlineStr">
        <is>
          <t>-</t>
        </is>
      </c>
      <c r="F92" s="82">
        <f>COUNT(B92:E92) / COUNTA(B92:E92)</f>
        <v/>
      </c>
      <c r="G92" s="82">
        <f>1-F92</f>
        <v/>
      </c>
    </row>
    <row r="93">
      <c r="A93" s="40" t="n">
        <v>36281</v>
      </c>
      <c r="B93" s="81" t="inlineStr">
        <is>
          <t>-</t>
        </is>
      </c>
      <c r="C93" s="81" t="inlineStr">
        <is>
          <t>-</t>
        </is>
      </c>
      <c r="D93" s="81" t="inlineStr">
        <is>
          <t>-</t>
        </is>
      </c>
      <c r="E93" s="81" t="inlineStr">
        <is>
          <t>-</t>
        </is>
      </c>
      <c r="F93" s="82">
        <f>COUNT(B93:E93) / COUNTA(B93:E93)</f>
        <v/>
      </c>
      <c r="G93" s="82">
        <f>1-F93</f>
        <v/>
      </c>
    </row>
    <row r="94">
      <c r="A94" s="40" t="n">
        <v>36312</v>
      </c>
      <c r="B94" s="81" t="inlineStr">
        <is>
          <t>-</t>
        </is>
      </c>
      <c r="C94" s="81" t="inlineStr">
        <is>
          <t>-</t>
        </is>
      </c>
      <c r="D94" s="81" t="inlineStr">
        <is>
          <t>-</t>
        </is>
      </c>
      <c r="E94" s="81" t="inlineStr">
        <is>
          <t>-</t>
        </is>
      </c>
      <c r="F94" s="82">
        <f>COUNT(B94:E94) / COUNTA(B94:E94)</f>
        <v/>
      </c>
      <c r="G94" s="82">
        <f>1-F94</f>
        <v/>
      </c>
    </row>
    <row r="95">
      <c r="A95" s="40" t="n">
        <v>36342</v>
      </c>
      <c r="B95" s="81" t="inlineStr">
        <is>
          <t>-</t>
        </is>
      </c>
      <c r="C95" s="81" t="inlineStr">
        <is>
          <t>-</t>
        </is>
      </c>
      <c r="D95" s="81" t="inlineStr">
        <is>
          <t>-</t>
        </is>
      </c>
      <c r="E95" s="81" t="inlineStr">
        <is>
          <t>-</t>
        </is>
      </c>
      <c r="F95" s="82">
        <f>COUNT(B95:E95) / COUNTA(B95:E95)</f>
        <v/>
      </c>
      <c r="G95" s="82">
        <f>1-F95</f>
        <v/>
      </c>
    </row>
    <row r="96">
      <c r="A96" s="40" t="n">
        <v>36373</v>
      </c>
      <c r="B96" s="81" t="inlineStr">
        <is>
          <t>-</t>
        </is>
      </c>
      <c r="C96" s="81" t="inlineStr">
        <is>
          <t>-</t>
        </is>
      </c>
      <c r="D96" s="81" t="inlineStr">
        <is>
          <t>-</t>
        </is>
      </c>
      <c r="E96" s="81" t="inlineStr">
        <is>
          <t>-</t>
        </is>
      </c>
      <c r="F96" s="82">
        <f>COUNT(B96:E96) / COUNTA(B96:E96)</f>
        <v/>
      </c>
      <c r="G96" s="82">
        <f>1-F96</f>
        <v/>
      </c>
    </row>
    <row r="97">
      <c r="A97" s="40" t="n">
        <v>36404</v>
      </c>
      <c r="B97" s="81" t="inlineStr">
        <is>
          <t>-</t>
        </is>
      </c>
      <c r="C97" s="81" t="inlineStr">
        <is>
          <t>-</t>
        </is>
      </c>
      <c r="D97" s="81" t="inlineStr">
        <is>
          <t>-</t>
        </is>
      </c>
      <c r="E97" s="81" t="inlineStr">
        <is>
          <t>-</t>
        </is>
      </c>
      <c r="F97" s="82">
        <f>COUNT(B97:E97) / COUNTA(B97:E97)</f>
        <v/>
      </c>
      <c r="G97" s="82">
        <f>1-F97</f>
        <v/>
      </c>
    </row>
    <row r="98">
      <c r="A98" s="40" t="n">
        <v>36434</v>
      </c>
      <c r="B98" s="81" t="inlineStr">
        <is>
          <t>-</t>
        </is>
      </c>
      <c r="C98" s="81" t="inlineStr">
        <is>
          <t>-</t>
        </is>
      </c>
      <c r="D98" s="81" t="inlineStr">
        <is>
          <t>-</t>
        </is>
      </c>
      <c r="E98" s="81" t="inlineStr">
        <is>
          <t>-</t>
        </is>
      </c>
      <c r="F98" s="82">
        <f>COUNT(B98:E98) / COUNTA(B98:E98)</f>
        <v/>
      </c>
      <c r="G98" s="82">
        <f>1-F98</f>
        <v/>
      </c>
    </row>
    <row r="99">
      <c r="A99" s="40" t="n">
        <v>36465</v>
      </c>
      <c r="B99" s="81" t="inlineStr">
        <is>
          <t>-</t>
        </is>
      </c>
      <c r="C99" s="81" t="inlineStr">
        <is>
          <t>-</t>
        </is>
      </c>
      <c r="D99" s="81" t="inlineStr">
        <is>
          <t>-</t>
        </is>
      </c>
      <c r="E99" s="81" t="inlineStr">
        <is>
          <t>-</t>
        </is>
      </c>
      <c r="F99" s="82">
        <f>COUNT(B99:E99) / COUNTA(B99:E99)</f>
        <v/>
      </c>
      <c r="G99" s="82">
        <f>1-F99</f>
        <v/>
      </c>
    </row>
    <row r="100">
      <c r="A100" s="40" t="n">
        <v>36495</v>
      </c>
      <c r="B100" s="81" t="inlineStr">
        <is>
          <t>-</t>
        </is>
      </c>
      <c r="C100" s="81" t="inlineStr">
        <is>
          <t>-</t>
        </is>
      </c>
      <c r="D100" s="81" t="inlineStr">
        <is>
          <t>-</t>
        </is>
      </c>
      <c r="E100" s="81" t="inlineStr">
        <is>
          <t>-</t>
        </is>
      </c>
      <c r="F100" s="82">
        <f>COUNT(B100:E100) / COUNTA(B100:E100)</f>
        <v/>
      </c>
      <c r="G100" s="82">
        <f>1-F100</f>
        <v/>
      </c>
    </row>
    <row r="101">
      <c r="A101" s="40" t="n">
        <v>36526</v>
      </c>
      <c r="B101" s="81" t="inlineStr">
        <is>
          <t>-</t>
        </is>
      </c>
      <c r="C101" s="81" t="inlineStr">
        <is>
          <t>-</t>
        </is>
      </c>
      <c r="D101" s="81" t="inlineStr">
        <is>
          <t>-</t>
        </is>
      </c>
      <c r="E101" s="81" t="inlineStr">
        <is>
          <t>-</t>
        </is>
      </c>
      <c r="F101" s="82">
        <f>COUNT(B101:E101) / COUNTA(B101:E101)</f>
        <v/>
      </c>
      <c r="G101" s="82">
        <f>1-F101</f>
        <v/>
      </c>
    </row>
    <row r="102">
      <c r="A102" s="40" t="n">
        <v>36557</v>
      </c>
      <c r="B102" s="81" t="inlineStr">
        <is>
          <t>-</t>
        </is>
      </c>
      <c r="C102" s="81" t="inlineStr">
        <is>
          <t>-</t>
        </is>
      </c>
      <c r="D102" s="81" t="inlineStr">
        <is>
          <t>-</t>
        </is>
      </c>
      <c r="E102" s="81" t="inlineStr">
        <is>
          <t>-</t>
        </is>
      </c>
      <c r="F102" s="82">
        <f>COUNT(B102:E102) / COUNTA(B102:E102)</f>
        <v/>
      </c>
      <c r="G102" s="82">
        <f>1-F102</f>
        <v/>
      </c>
    </row>
    <row r="103">
      <c r="A103" s="40" t="n">
        <v>36586</v>
      </c>
      <c r="B103" s="81" t="inlineStr">
        <is>
          <t>-</t>
        </is>
      </c>
      <c r="C103" s="81" t="inlineStr">
        <is>
          <t>-</t>
        </is>
      </c>
      <c r="D103" s="81" t="inlineStr">
        <is>
          <t>-</t>
        </is>
      </c>
      <c r="E103" s="81" t="inlineStr">
        <is>
          <t>-</t>
        </is>
      </c>
      <c r="F103" s="82">
        <f>COUNT(B103:E103) / COUNTA(B103:E103)</f>
        <v/>
      </c>
      <c r="G103" s="82">
        <f>1-F103</f>
        <v/>
      </c>
    </row>
    <row r="104">
      <c r="A104" s="40" t="n">
        <v>36617</v>
      </c>
      <c r="B104" s="81" t="inlineStr">
        <is>
          <t>-</t>
        </is>
      </c>
      <c r="C104" s="81" t="inlineStr">
        <is>
          <t>-</t>
        </is>
      </c>
      <c r="D104" s="81" t="inlineStr">
        <is>
          <t>-</t>
        </is>
      </c>
      <c r="E104" s="81" t="inlineStr">
        <is>
          <t>-</t>
        </is>
      </c>
      <c r="F104" s="82">
        <f>COUNT(B104:E104) / COUNTA(B104:E104)</f>
        <v/>
      </c>
      <c r="G104" s="82">
        <f>1-F104</f>
        <v/>
      </c>
    </row>
    <row r="105">
      <c r="A105" s="40" t="n">
        <v>36647</v>
      </c>
      <c r="B105" s="81" t="inlineStr">
        <is>
          <t>-</t>
        </is>
      </c>
      <c r="C105" s="81" t="inlineStr">
        <is>
          <t>-</t>
        </is>
      </c>
      <c r="D105" s="81" t="inlineStr">
        <is>
          <t>-</t>
        </is>
      </c>
      <c r="E105" s="81" t="inlineStr">
        <is>
          <t>-</t>
        </is>
      </c>
      <c r="F105" s="82">
        <f>COUNT(B105:E105) / COUNTA(B105:E105)</f>
        <v/>
      </c>
      <c r="G105" s="82">
        <f>1-F105</f>
        <v/>
      </c>
    </row>
    <row r="106">
      <c r="A106" s="40" t="n">
        <v>36678</v>
      </c>
      <c r="B106" s="81" t="inlineStr">
        <is>
          <t>-</t>
        </is>
      </c>
      <c r="C106" s="81" t="inlineStr">
        <is>
          <t>-</t>
        </is>
      </c>
      <c r="D106" s="81" t="inlineStr">
        <is>
          <t>-</t>
        </is>
      </c>
      <c r="E106" s="81" t="inlineStr">
        <is>
          <t>-</t>
        </is>
      </c>
      <c r="F106" s="82">
        <f>COUNT(B106:E106) / COUNTA(B106:E106)</f>
        <v/>
      </c>
      <c r="G106" s="82">
        <f>1-F106</f>
        <v/>
      </c>
    </row>
    <row r="107">
      <c r="A107" s="40" t="n">
        <v>36708</v>
      </c>
      <c r="B107" s="81" t="inlineStr">
        <is>
          <t>-</t>
        </is>
      </c>
      <c r="C107" s="81" t="inlineStr">
        <is>
          <t>-</t>
        </is>
      </c>
      <c r="D107" s="81" t="inlineStr">
        <is>
          <t>-</t>
        </is>
      </c>
      <c r="E107" s="81" t="inlineStr">
        <is>
          <t>-</t>
        </is>
      </c>
      <c r="F107" s="82">
        <f>COUNT(B107:E107) / COUNTA(B107:E107)</f>
        <v/>
      </c>
      <c r="G107" s="82">
        <f>1-F107</f>
        <v/>
      </c>
    </row>
    <row r="108">
      <c r="A108" s="40" t="n">
        <v>36739</v>
      </c>
      <c r="B108" s="81" t="inlineStr">
        <is>
          <t>-</t>
        </is>
      </c>
      <c r="C108" s="81" t="inlineStr">
        <is>
          <t>-</t>
        </is>
      </c>
      <c r="D108" s="81" t="inlineStr">
        <is>
          <t>-</t>
        </is>
      </c>
      <c r="E108" s="81" t="inlineStr">
        <is>
          <t>-</t>
        </is>
      </c>
      <c r="F108" s="82">
        <f>COUNT(B108:E108) / COUNTA(B108:E108)</f>
        <v/>
      </c>
      <c r="G108" s="82">
        <f>1-F108</f>
        <v/>
      </c>
    </row>
    <row r="109">
      <c r="A109" s="40" t="n">
        <v>36770</v>
      </c>
      <c r="B109" s="81" t="inlineStr">
        <is>
          <t>-</t>
        </is>
      </c>
      <c r="C109" s="81" t="inlineStr">
        <is>
          <t>-</t>
        </is>
      </c>
      <c r="D109" s="81" t="inlineStr">
        <is>
          <t>-</t>
        </is>
      </c>
      <c r="E109" s="81" t="inlineStr">
        <is>
          <t>-</t>
        </is>
      </c>
      <c r="F109" s="82">
        <f>COUNT(B109:E109) / COUNTA(B109:E109)</f>
        <v/>
      </c>
      <c r="G109" s="82">
        <f>1-F109</f>
        <v/>
      </c>
    </row>
    <row r="110">
      <c r="A110" s="40" t="n">
        <v>36800</v>
      </c>
      <c r="B110" s="81" t="inlineStr">
        <is>
          <t>-</t>
        </is>
      </c>
      <c r="C110" s="81" t="inlineStr">
        <is>
          <t>-</t>
        </is>
      </c>
      <c r="D110" s="81" t="inlineStr">
        <is>
          <t>-</t>
        </is>
      </c>
      <c r="E110" s="81" t="inlineStr">
        <is>
          <t>-</t>
        </is>
      </c>
      <c r="F110" s="82">
        <f>COUNT(B110:E110) / COUNTA(B110:E110)</f>
        <v/>
      </c>
      <c r="G110" s="82">
        <f>1-F110</f>
        <v/>
      </c>
    </row>
    <row r="111">
      <c r="A111" s="40" t="n">
        <v>36831</v>
      </c>
      <c r="B111" s="81" t="inlineStr">
        <is>
          <t>-</t>
        </is>
      </c>
      <c r="C111" s="81" t="inlineStr">
        <is>
          <t>-</t>
        </is>
      </c>
      <c r="D111" s="81" t="inlineStr">
        <is>
          <t>-</t>
        </is>
      </c>
      <c r="E111" s="81" t="inlineStr">
        <is>
          <t>-</t>
        </is>
      </c>
      <c r="F111" s="82">
        <f>COUNT(B111:E111) / COUNTA(B111:E111)</f>
        <v/>
      </c>
      <c r="G111" s="82">
        <f>1-F111</f>
        <v/>
      </c>
    </row>
    <row r="112">
      <c r="A112" s="40" t="n">
        <v>36861</v>
      </c>
      <c r="B112" s="81" t="inlineStr">
        <is>
          <t>-</t>
        </is>
      </c>
      <c r="C112" s="81" t="inlineStr">
        <is>
          <t>-</t>
        </is>
      </c>
      <c r="D112" s="81" t="inlineStr">
        <is>
          <t>-</t>
        </is>
      </c>
      <c r="E112" s="81" t="inlineStr">
        <is>
          <t>-</t>
        </is>
      </c>
      <c r="F112" s="82">
        <f>COUNT(B112:E112) / COUNTA(B112:E112)</f>
        <v/>
      </c>
      <c r="G112" s="82">
        <f>1-F112</f>
        <v/>
      </c>
    </row>
    <row r="113">
      <c r="A113" s="40" t="n">
        <v>36892</v>
      </c>
      <c r="B113" s="81" t="inlineStr">
        <is>
          <t>-</t>
        </is>
      </c>
      <c r="C113" s="81" t="inlineStr">
        <is>
          <t>-</t>
        </is>
      </c>
      <c r="D113" s="81" t="inlineStr">
        <is>
          <t>-</t>
        </is>
      </c>
      <c r="E113" s="81" t="inlineStr">
        <is>
          <t>-</t>
        </is>
      </c>
      <c r="F113" s="82">
        <f>COUNT(B113:E113) / COUNTA(B113:E113)</f>
        <v/>
      </c>
      <c r="G113" s="82">
        <f>1-F113</f>
        <v/>
      </c>
    </row>
    <row r="114">
      <c r="A114" s="40" t="n">
        <v>36923</v>
      </c>
      <c r="B114" s="81" t="inlineStr">
        <is>
          <t>-</t>
        </is>
      </c>
      <c r="C114" s="81" t="inlineStr">
        <is>
          <t>-</t>
        </is>
      </c>
      <c r="D114" s="81" t="inlineStr">
        <is>
          <t>-</t>
        </is>
      </c>
      <c r="E114" s="81" t="inlineStr">
        <is>
          <t>-</t>
        </is>
      </c>
      <c r="F114" s="82">
        <f>COUNT(B114:E114) / COUNTA(B114:E114)</f>
        <v/>
      </c>
      <c r="G114" s="82">
        <f>1-F114</f>
        <v/>
      </c>
    </row>
    <row r="115">
      <c r="A115" s="40" t="n">
        <v>36951</v>
      </c>
      <c r="B115" s="81" t="inlineStr">
        <is>
          <t>-</t>
        </is>
      </c>
      <c r="C115" s="81" t="inlineStr">
        <is>
          <t>-</t>
        </is>
      </c>
      <c r="D115" s="81" t="inlineStr">
        <is>
          <t>-</t>
        </is>
      </c>
      <c r="E115" s="81" t="inlineStr">
        <is>
          <t>-</t>
        </is>
      </c>
      <c r="F115" s="82">
        <f>COUNT(B115:E115) / COUNTA(B115:E115)</f>
        <v/>
      </c>
      <c r="G115" s="82">
        <f>1-F115</f>
        <v/>
      </c>
    </row>
    <row r="116">
      <c r="A116" s="40" t="n">
        <v>36982</v>
      </c>
      <c r="B116" s="81" t="inlineStr">
        <is>
          <t>-</t>
        </is>
      </c>
      <c r="C116" s="81" t="inlineStr">
        <is>
          <t>-</t>
        </is>
      </c>
      <c r="D116" s="81" t="inlineStr">
        <is>
          <t>-</t>
        </is>
      </c>
      <c r="E116" s="81" t="inlineStr">
        <is>
          <t>-</t>
        </is>
      </c>
      <c r="F116" s="82">
        <f>COUNT(B116:E116) / COUNTA(B116:E116)</f>
        <v/>
      </c>
      <c r="G116" s="82">
        <f>1-F116</f>
        <v/>
      </c>
    </row>
    <row r="117">
      <c r="A117" s="40" t="n">
        <v>37012</v>
      </c>
      <c r="B117" s="81" t="inlineStr">
        <is>
          <t>-</t>
        </is>
      </c>
      <c r="C117" s="81" t="inlineStr">
        <is>
          <t>-</t>
        </is>
      </c>
      <c r="D117" s="81" t="inlineStr">
        <is>
          <t>-</t>
        </is>
      </c>
      <c r="E117" s="81" t="inlineStr">
        <is>
          <t>-</t>
        </is>
      </c>
      <c r="F117" s="82">
        <f>COUNT(B117:E117) / COUNTA(B117:E117)</f>
        <v/>
      </c>
      <c r="G117" s="82">
        <f>1-F117</f>
        <v/>
      </c>
    </row>
    <row r="118">
      <c r="A118" s="40" t="n">
        <v>37043</v>
      </c>
      <c r="B118" s="81" t="inlineStr">
        <is>
          <t>-</t>
        </is>
      </c>
      <c r="C118" s="81" t="inlineStr">
        <is>
          <t>-</t>
        </is>
      </c>
      <c r="D118" s="81" t="inlineStr">
        <is>
          <t>-</t>
        </is>
      </c>
      <c r="E118" s="81" t="inlineStr">
        <is>
          <t>-</t>
        </is>
      </c>
      <c r="F118" s="82">
        <f>COUNT(B118:E118) / COUNTA(B118:E118)</f>
        <v/>
      </c>
      <c r="G118" s="82">
        <f>1-F118</f>
        <v/>
      </c>
    </row>
    <row r="119">
      <c r="A119" s="40" t="n">
        <v>37073</v>
      </c>
      <c r="B119" s="81" t="inlineStr">
        <is>
          <t>-</t>
        </is>
      </c>
      <c r="C119" s="81" t="inlineStr">
        <is>
          <t>-</t>
        </is>
      </c>
      <c r="D119" s="81" t="inlineStr">
        <is>
          <t>-</t>
        </is>
      </c>
      <c r="E119" s="81" t="inlineStr">
        <is>
          <t>-</t>
        </is>
      </c>
      <c r="F119" s="82">
        <f>COUNT(B119:E119) / COUNTA(B119:E119)</f>
        <v/>
      </c>
      <c r="G119" s="82">
        <f>1-F119</f>
        <v/>
      </c>
    </row>
    <row r="120">
      <c r="A120" s="40" t="n">
        <v>37104</v>
      </c>
      <c r="B120" s="81" t="inlineStr">
        <is>
          <t>-</t>
        </is>
      </c>
      <c r="C120" s="81" t="inlineStr">
        <is>
          <t>-</t>
        </is>
      </c>
      <c r="D120" s="81" t="inlineStr">
        <is>
          <t>-</t>
        </is>
      </c>
      <c r="E120" s="81" t="inlineStr">
        <is>
          <t>-</t>
        </is>
      </c>
      <c r="F120" s="82">
        <f>COUNT(B120:E120) / COUNTA(B120:E120)</f>
        <v/>
      </c>
      <c r="G120" s="82">
        <f>1-F120</f>
        <v/>
      </c>
    </row>
    <row r="121">
      <c r="A121" s="40" t="n">
        <v>37135</v>
      </c>
      <c r="B121" s="81" t="inlineStr">
        <is>
          <t>-</t>
        </is>
      </c>
      <c r="C121" s="81" t="inlineStr">
        <is>
          <t>-</t>
        </is>
      </c>
      <c r="D121" s="81" t="inlineStr">
        <is>
          <t>-</t>
        </is>
      </c>
      <c r="E121" s="81" t="inlineStr">
        <is>
          <t>-</t>
        </is>
      </c>
      <c r="F121" s="82">
        <f>COUNT(B121:E121) / COUNTA(B121:E121)</f>
        <v/>
      </c>
      <c r="G121" s="82">
        <f>1-F121</f>
        <v/>
      </c>
    </row>
    <row r="122">
      <c r="A122" s="40" t="n">
        <v>37165</v>
      </c>
      <c r="B122" s="81" t="inlineStr">
        <is>
          <t>-</t>
        </is>
      </c>
      <c r="C122" s="81" t="inlineStr">
        <is>
          <t>-</t>
        </is>
      </c>
      <c r="D122" s="81" t="inlineStr">
        <is>
          <t>-</t>
        </is>
      </c>
      <c r="E122" s="81" t="inlineStr">
        <is>
          <t>-</t>
        </is>
      </c>
      <c r="F122" s="82">
        <f>COUNT(B122:E122) / COUNTA(B122:E122)</f>
        <v/>
      </c>
      <c r="G122" s="82">
        <f>1-F122</f>
        <v/>
      </c>
    </row>
    <row r="123">
      <c r="A123" s="40" t="n">
        <v>37196</v>
      </c>
      <c r="B123" s="81" t="inlineStr">
        <is>
          <t>-</t>
        </is>
      </c>
      <c r="C123" s="81" t="inlineStr">
        <is>
          <t>-</t>
        </is>
      </c>
      <c r="D123" s="81" t="inlineStr">
        <is>
          <t>-</t>
        </is>
      </c>
      <c r="E123" s="81" t="inlineStr">
        <is>
          <t>-</t>
        </is>
      </c>
      <c r="F123" s="82">
        <f>COUNT(B123:E123) / COUNTA(B123:E123)</f>
        <v/>
      </c>
      <c r="G123" s="82">
        <f>1-F123</f>
        <v/>
      </c>
    </row>
    <row r="124">
      <c r="A124" s="40" t="n">
        <v>37226</v>
      </c>
      <c r="B124" s="81" t="inlineStr">
        <is>
          <t>-</t>
        </is>
      </c>
      <c r="C124" s="81" t="inlineStr">
        <is>
          <t>-</t>
        </is>
      </c>
      <c r="D124" s="81" t="inlineStr">
        <is>
          <t>-</t>
        </is>
      </c>
      <c r="E124" s="81" t="inlineStr">
        <is>
          <t>-</t>
        </is>
      </c>
      <c r="F124" s="82">
        <f>COUNT(B124:E124) / COUNTA(B124:E124)</f>
        <v/>
      </c>
      <c r="G124" s="82">
        <f>1-F124</f>
        <v/>
      </c>
    </row>
    <row r="125">
      <c r="A125" s="40" t="n">
        <v>37257</v>
      </c>
      <c r="B125" s="81" t="inlineStr">
        <is>
          <t>-</t>
        </is>
      </c>
      <c r="C125" s="81" t="inlineStr">
        <is>
          <t>-</t>
        </is>
      </c>
      <c r="D125" s="81" t="inlineStr">
        <is>
          <t>-</t>
        </is>
      </c>
      <c r="E125" s="81" t="inlineStr">
        <is>
          <t>-</t>
        </is>
      </c>
      <c r="F125" s="82">
        <f>COUNT(B125:E125) / COUNTA(B125:E125)</f>
        <v/>
      </c>
      <c r="G125" s="82">
        <f>1-F125</f>
        <v/>
      </c>
    </row>
    <row r="126">
      <c r="A126" s="40" t="n">
        <v>37288</v>
      </c>
      <c r="B126" s="81" t="inlineStr">
        <is>
          <t>-</t>
        </is>
      </c>
      <c r="C126" s="81" t="inlineStr">
        <is>
          <t>-</t>
        </is>
      </c>
      <c r="D126" s="81" t="inlineStr">
        <is>
          <t>-</t>
        </is>
      </c>
      <c r="E126" s="81" t="inlineStr">
        <is>
          <t>-</t>
        </is>
      </c>
      <c r="F126" s="82">
        <f>COUNT(B126:E126) / COUNTA(B126:E126)</f>
        <v/>
      </c>
      <c r="G126" s="82">
        <f>1-F126</f>
        <v/>
      </c>
    </row>
    <row r="127">
      <c r="A127" s="40" t="n">
        <v>37316</v>
      </c>
      <c r="B127" s="81" t="inlineStr">
        <is>
          <t>-</t>
        </is>
      </c>
      <c r="C127" s="81" t="inlineStr">
        <is>
          <t>-</t>
        </is>
      </c>
      <c r="D127" s="81" t="inlineStr">
        <is>
          <t>-</t>
        </is>
      </c>
      <c r="E127" s="81" t="inlineStr">
        <is>
          <t>-</t>
        </is>
      </c>
      <c r="F127" s="82">
        <f>COUNT(B127:E127) / COUNTA(B127:E127)</f>
        <v/>
      </c>
      <c r="G127" s="82">
        <f>1-F127</f>
        <v/>
      </c>
    </row>
    <row r="128">
      <c r="A128" s="40" t="n">
        <v>37347</v>
      </c>
      <c r="B128" s="81" t="inlineStr">
        <is>
          <t>-</t>
        </is>
      </c>
      <c r="C128" s="81" t="inlineStr">
        <is>
          <t>-</t>
        </is>
      </c>
      <c r="D128" s="81" t="inlineStr">
        <is>
          <t>-</t>
        </is>
      </c>
      <c r="E128" s="81" t="inlineStr">
        <is>
          <t>-</t>
        </is>
      </c>
      <c r="F128" s="82">
        <f>COUNT(B128:E128) / COUNTA(B128:E128)</f>
        <v/>
      </c>
      <c r="G128" s="82">
        <f>1-F128</f>
        <v/>
      </c>
    </row>
    <row r="129">
      <c r="A129" s="40" t="n">
        <v>37377</v>
      </c>
      <c r="B129" s="81" t="inlineStr">
        <is>
          <t>-</t>
        </is>
      </c>
      <c r="C129" s="81" t="inlineStr">
        <is>
          <t>-</t>
        </is>
      </c>
      <c r="D129" s="81" t="inlineStr">
        <is>
          <t>-</t>
        </is>
      </c>
      <c r="E129" s="81" t="inlineStr">
        <is>
          <t>-</t>
        </is>
      </c>
      <c r="F129" s="82">
        <f>COUNT(B129:E129) / COUNTA(B129:E129)</f>
        <v/>
      </c>
      <c r="G129" s="82">
        <f>1-F129</f>
        <v/>
      </c>
    </row>
    <row r="130">
      <c r="A130" s="40" t="n">
        <v>37408</v>
      </c>
      <c r="B130" s="81" t="inlineStr">
        <is>
          <t>-</t>
        </is>
      </c>
      <c r="C130" s="81" t="inlineStr">
        <is>
          <t>-</t>
        </is>
      </c>
      <c r="D130" s="81" t="inlineStr">
        <is>
          <t>-</t>
        </is>
      </c>
      <c r="E130" s="81" t="inlineStr">
        <is>
          <t>-</t>
        </is>
      </c>
      <c r="F130" s="82">
        <f>COUNT(B130:E130) / COUNTA(B130:E130)</f>
        <v/>
      </c>
      <c r="G130" s="82">
        <f>1-F130</f>
        <v/>
      </c>
    </row>
    <row r="131">
      <c r="A131" s="40" t="n">
        <v>37438</v>
      </c>
      <c r="B131" s="81" t="inlineStr">
        <is>
          <t>-</t>
        </is>
      </c>
      <c r="C131" s="81" t="inlineStr">
        <is>
          <t>-</t>
        </is>
      </c>
      <c r="D131" s="81" t="inlineStr">
        <is>
          <t>-</t>
        </is>
      </c>
      <c r="E131" s="81" t="inlineStr">
        <is>
          <t>-</t>
        </is>
      </c>
      <c r="F131" s="82">
        <f>COUNT(B131:E131) / COUNTA(B131:E131)</f>
        <v/>
      </c>
      <c r="G131" s="82">
        <f>1-F131</f>
        <v/>
      </c>
    </row>
    <row r="132">
      <c r="A132" s="40" t="n">
        <v>37469</v>
      </c>
      <c r="B132" s="81" t="inlineStr">
        <is>
          <t>-</t>
        </is>
      </c>
      <c r="C132" s="81" t="inlineStr">
        <is>
          <t>-</t>
        </is>
      </c>
      <c r="D132" s="81" t="inlineStr">
        <is>
          <t>-</t>
        </is>
      </c>
      <c r="E132" s="81" t="inlineStr">
        <is>
          <t>-</t>
        </is>
      </c>
      <c r="F132" s="82">
        <f>COUNT(B132:E132) / COUNTA(B132:E132)</f>
        <v/>
      </c>
      <c r="G132" s="82">
        <f>1-F132</f>
        <v/>
      </c>
    </row>
    <row r="133">
      <c r="A133" s="40" t="n">
        <v>37500</v>
      </c>
      <c r="B133" s="81" t="inlineStr">
        <is>
          <t>-</t>
        </is>
      </c>
      <c r="C133" s="81" t="inlineStr">
        <is>
          <t>-</t>
        </is>
      </c>
      <c r="D133" s="81" t="inlineStr">
        <is>
          <t>-</t>
        </is>
      </c>
      <c r="E133" s="81" t="inlineStr">
        <is>
          <t>-</t>
        </is>
      </c>
      <c r="F133" s="82">
        <f>COUNT(B133:E133) / COUNTA(B133:E133)</f>
        <v/>
      </c>
      <c r="G133" s="82">
        <f>1-F133</f>
        <v/>
      </c>
    </row>
    <row r="134">
      <c r="A134" s="40" t="n">
        <v>37530</v>
      </c>
      <c r="B134" s="81" t="inlineStr">
        <is>
          <t>-</t>
        </is>
      </c>
      <c r="C134" s="81" t="inlineStr">
        <is>
          <t>-</t>
        </is>
      </c>
      <c r="D134" s="81" t="inlineStr">
        <is>
          <t>-</t>
        </is>
      </c>
      <c r="E134" s="81" t="inlineStr">
        <is>
          <t>-</t>
        </is>
      </c>
      <c r="F134" s="82">
        <f>COUNT(B134:E134) / COUNTA(B134:E134)</f>
        <v/>
      </c>
      <c r="G134" s="82">
        <f>1-F134</f>
        <v/>
      </c>
    </row>
    <row r="135">
      <c r="A135" s="40" t="n">
        <v>37561</v>
      </c>
      <c r="B135" s="81" t="inlineStr">
        <is>
          <t>-</t>
        </is>
      </c>
      <c r="C135" s="81" t="inlineStr">
        <is>
          <t>-</t>
        </is>
      </c>
      <c r="D135" s="81" t="inlineStr">
        <is>
          <t>-</t>
        </is>
      </c>
      <c r="E135" s="81" t="inlineStr">
        <is>
          <t>-</t>
        </is>
      </c>
      <c r="F135" s="82">
        <f>COUNT(B135:E135) / COUNTA(B135:E135)</f>
        <v/>
      </c>
      <c r="G135" s="82">
        <f>1-F135</f>
        <v/>
      </c>
    </row>
    <row r="136">
      <c r="A136" s="40" t="n">
        <v>37591</v>
      </c>
      <c r="B136" s="81" t="inlineStr">
        <is>
          <t>-</t>
        </is>
      </c>
      <c r="C136" s="81" t="inlineStr">
        <is>
          <t>-</t>
        </is>
      </c>
      <c r="D136" s="81" t="inlineStr">
        <is>
          <t>-</t>
        </is>
      </c>
      <c r="E136" s="81" t="inlineStr">
        <is>
          <t>-</t>
        </is>
      </c>
      <c r="F136" s="82">
        <f>COUNT(B136:E136) / COUNTA(B136:E136)</f>
        <v/>
      </c>
      <c r="G136" s="82">
        <f>1-F136</f>
        <v/>
      </c>
    </row>
    <row r="137">
      <c r="A137" s="40" t="n">
        <v>37622</v>
      </c>
      <c r="B137" s="81" t="inlineStr">
        <is>
          <t>-</t>
        </is>
      </c>
      <c r="C137" s="81" t="inlineStr">
        <is>
          <t>-</t>
        </is>
      </c>
      <c r="D137" s="81" t="inlineStr">
        <is>
          <t>-</t>
        </is>
      </c>
      <c r="E137" s="81" t="inlineStr">
        <is>
          <t>-</t>
        </is>
      </c>
      <c r="F137" s="82">
        <f>COUNT(B137:E137) / COUNTA(B137:E137)</f>
        <v/>
      </c>
      <c r="G137" s="82">
        <f>1-F137</f>
        <v/>
      </c>
    </row>
    <row r="138">
      <c r="A138" s="40" t="n">
        <v>37653</v>
      </c>
      <c r="B138" s="81" t="inlineStr">
        <is>
          <t>-</t>
        </is>
      </c>
      <c r="C138" s="81" t="inlineStr">
        <is>
          <t>-</t>
        </is>
      </c>
      <c r="D138" s="81" t="inlineStr">
        <is>
          <t>-</t>
        </is>
      </c>
      <c r="E138" s="81" t="inlineStr">
        <is>
          <t>-</t>
        </is>
      </c>
      <c r="F138" s="82">
        <f>COUNT(B138:E138) / COUNTA(B138:E138)</f>
        <v/>
      </c>
      <c r="G138" s="82">
        <f>1-F138</f>
        <v/>
      </c>
    </row>
    <row r="139">
      <c r="A139" s="40" t="n">
        <v>37681</v>
      </c>
      <c r="B139" s="81" t="inlineStr">
        <is>
          <t>-</t>
        </is>
      </c>
      <c r="C139" s="81" t="inlineStr">
        <is>
          <t>-</t>
        </is>
      </c>
      <c r="D139" s="81" t="inlineStr">
        <is>
          <t>-</t>
        </is>
      </c>
      <c r="E139" s="81" t="inlineStr">
        <is>
          <t>-</t>
        </is>
      </c>
      <c r="F139" s="82">
        <f>COUNT(B139:E139) / COUNTA(B139:E139)</f>
        <v/>
      </c>
      <c r="G139" s="82">
        <f>1-F139</f>
        <v/>
      </c>
    </row>
    <row r="140">
      <c r="A140" s="40" t="n">
        <v>37712</v>
      </c>
      <c r="B140" s="81" t="inlineStr">
        <is>
          <t>-</t>
        </is>
      </c>
      <c r="C140" s="81" t="inlineStr">
        <is>
          <t>-</t>
        </is>
      </c>
      <c r="D140" s="81" t="inlineStr">
        <is>
          <t>-</t>
        </is>
      </c>
      <c r="E140" s="81" t="inlineStr">
        <is>
          <t>-</t>
        </is>
      </c>
      <c r="F140" s="82">
        <f>COUNT(B140:E140) / COUNTA(B140:E140)</f>
        <v/>
      </c>
      <c r="G140" s="82">
        <f>1-F140</f>
        <v/>
      </c>
    </row>
    <row r="141">
      <c r="A141" s="40" t="n">
        <v>37742</v>
      </c>
      <c r="B141" s="81" t="inlineStr">
        <is>
          <t>-</t>
        </is>
      </c>
      <c r="C141" s="81" t="inlineStr">
        <is>
          <t>-</t>
        </is>
      </c>
      <c r="D141" s="81" t="inlineStr">
        <is>
          <t>-</t>
        </is>
      </c>
      <c r="E141" s="81" t="inlineStr">
        <is>
          <t>-</t>
        </is>
      </c>
      <c r="F141" s="82">
        <f>COUNT(B141:E141) / COUNTA(B141:E141)</f>
        <v/>
      </c>
      <c r="G141" s="82">
        <f>1-F141</f>
        <v/>
      </c>
    </row>
    <row r="142">
      <c r="A142" s="40" t="n">
        <v>37773</v>
      </c>
      <c r="B142" s="81" t="inlineStr">
        <is>
          <t>-</t>
        </is>
      </c>
      <c r="C142" s="81" t="inlineStr">
        <is>
          <t>-</t>
        </is>
      </c>
      <c r="D142" s="81" t="inlineStr">
        <is>
          <t>-</t>
        </is>
      </c>
      <c r="E142" s="81" t="inlineStr">
        <is>
          <t>-</t>
        </is>
      </c>
      <c r="F142" s="82">
        <f>COUNT(B142:E142) / COUNTA(B142:E142)</f>
        <v/>
      </c>
      <c r="G142" s="82">
        <f>1-F142</f>
        <v/>
      </c>
    </row>
    <row r="143">
      <c r="A143" s="40" t="n">
        <v>37803</v>
      </c>
      <c r="B143" s="81" t="inlineStr">
        <is>
          <t>-</t>
        </is>
      </c>
      <c r="C143" s="81" t="inlineStr">
        <is>
          <t>-</t>
        </is>
      </c>
      <c r="D143" s="81" t="inlineStr">
        <is>
          <t>-</t>
        </is>
      </c>
      <c r="E143" s="81" t="inlineStr">
        <is>
          <t>-</t>
        </is>
      </c>
      <c r="F143" s="82">
        <f>COUNT(B143:E143) / COUNTA(B143:E143)</f>
        <v/>
      </c>
      <c r="G143" s="82">
        <f>1-F143</f>
        <v/>
      </c>
    </row>
    <row r="144">
      <c r="A144" s="40" t="n">
        <v>37834</v>
      </c>
      <c r="B144" s="81" t="inlineStr">
        <is>
          <t>-</t>
        </is>
      </c>
      <c r="C144" s="81" t="inlineStr">
        <is>
          <t>-</t>
        </is>
      </c>
      <c r="D144" s="81" t="inlineStr">
        <is>
          <t>-</t>
        </is>
      </c>
      <c r="E144" s="81" t="inlineStr">
        <is>
          <t>-</t>
        </is>
      </c>
      <c r="F144" s="82">
        <f>COUNT(B144:E144) / COUNTA(B144:E144)</f>
        <v/>
      </c>
      <c r="G144" s="82">
        <f>1-F144</f>
        <v/>
      </c>
    </row>
    <row r="145">
      <c r="A145" s="40" t="n">
        <v>37865</v>
      </c>
      <c r="B145" s="81" t="inlineStr">
        <is>
          <t>-</t>
        </is>
      </c>
      <c r="C145" s="81" t="inlineStr">
        <is>
          <t>-</t>
        </is>
      </c>
      <c r="D145" s="81" t="inlineStr">
        <is>
          <t>-</t>
        </is>
      </c>
      <c r="E145" s="81" t="inlineStr">
        <is>
          <t>-</t>
        </is>
      </c>
      <c r="F145" s="82">
        <f>COUNT(B145:E145) / COUNTA(B145:E145)</f>
        <v/>
      </c>
      <c r="G145" s="82">
        <f>1-F145</f>
        <v/>
      </c>
    </row>
    <row r="146">
      <c r="A146" s="40" t="n">
        <v>37895</v>
      </c>
      <c r="B146" s="81" t="inlineStr">
        <is>
          <t>-</t>
        </is>
      </c>
      <c r="C146" s="81" t="inlineStr">
        <is>
          <t>-</t>
        </is>
      </c>
      <c r="D146" s="81" t="inlineStr">
        <is>
          <t>-</t>
        </is>
      </c>
      <c r="E146" s="81" t="inlineStr">
        <is>
          <t>-</t>
        </is>
      </c>
      <c r="F146" s="82">
        <f>COUNT(B146:E146) / COUNTA(B146:E146)</f>
        <v/>
      </c>
      <c r="G146" s="82">
        <f>1-F146</f>
        <v/>
      </c>
    </row>
    <row r="147">
      <c r="A147" s="40" t="n">
        <v>37926</v>
      </c>
      <c r="B147" s="81" t="inlineStr">
        <is>
          <t>-</t>
        </is>
      </c>
      <c r="C147" s="81" t="inlineStr">
        <is>
          <t>-</t>
        </is>
      </c>
      <c r="D147" s="81" t="inlineStr">
        <is>
          <t>-</t>
        </is>
      </c>
      <c r="E147" s="81" t="inlineStr">
        <is>
          <t>-</t>
        </is>
      </c>
      <c r="F147" s="82">
        <f>COUNT(B147:E147) / COUNTA(B147:E147)</f>
        <v/>
      </c>
      <c r="G147" s="82">
        <f>1-F147</f>
        <v/>
      </c>
    </row>
    <row r="148">
      <c r="A148" s="40" t="n">
        <v>37956</v>
      </c>
      <c r="B148" s="81" t="inlineStr">
        <is>
          <t>-</t>
        </is>
      </c>
      <c r="C148" s="81" t="inlineStr">
        <is>
          <t>-</t>
        </is>
      </c>
      <c r="D148" s="81" t="inlineStr">
        <is>
          <t>-</t>
        </is>
      </c>
      <c r="E148" s="81" t="inlineStr">
        <is>
          <t>-</t>
        </is>
      </c>
      <c r="F148" s="82">
        <f>COUNT(B148:E148) / COUNTA(B148:E148)</f>
        <v/>
      </c>
      <c r="G148" s="82">
        <f>1-F148</f>
        <v/>
      </c>
    </row>
    <row r="149">
      <c r="A149" s="40" t="n">
        <v>37987</v>
      </c>
      <c r="B149" s="81" t="inlineStr">
        <is>
          <t>-</t>
        </is>
      </c>
      <c r="C149" s="81" t="inlineStr">
        <is>
          <t>-</t>
        </is>
      </c>
      <c r="D149" s="81" t="inlineStr">
        <is>
          <t>-</t>
        </is>
      </c>
      <c r="E149" s="81" t="inlineStr">
        <is>
          <t>-</t>
        </is>
      </c>
      <c r="F149" s="82">
        <f>COUNT(B149:E149) / COUNTA(B149:E149)</f>
        <v/>
      </c>
      <c r="G149" s="82">
        <f>1-F149</f>
        <v/>
      </c>
    </row>
    <row r="150">
      <c r="A150" s="40" t="n">
        <v>38018</v>
      </c>
      <c r="B150" s="81" t="inlineStr">
        <is>
          <t>-</t>
        </is>
      </c>
      <c r="C150" s="81" t="inlineStr">
        <is>
          <t>-</t>
        </is>
      </c>
      <c r="D150" s="81" t="inlineStr">
        <is>
          <t>-</t>
        </is>
      </c>
      <c r="E150" s="81" t="inlineStr">
        <is>
          <t>-</t>
        </is>
      </c>
      <c r="F150" s="82">
        <f>COUNT(B150:E150) / COUNTA(B150:E150)</f>
        <v/>
      </c>
      <c r="G150" s="82">
        <f>1-F150</f>
        <v/>
      </c>
    </row>
    <row r="151">
      <c r="A151" s="40" t="n">
        <v>38047</v>
      </c>
      <c r="B151" s="81" t="inlineStr">
        <is>
          <t>-</t>
        </is>
      </c>
      <c r="C151" s="81" t="inlineStr">
        <is>
          <t>-</t>
        </is>
      </c>
      <c r="D151" s="81" t="inlineStr">
        <is>
          <t>-</t>
        </is>
      </c>
      <c r="E151" s="81" t="inlineStr">
        <is>
          <t>-</t>
        </is>
      </c>
      <c r="F151" s="82">
        <f>COUNT(B151:E151) / COUNTA(B151:E151)</f>
        <v/>
      </c>
      <c r="G151" s="82">
        <f>1-F151</f>
        <v/>
      </c>
    </row>
    <row r="152">
      <c r="A152" s="40" t="n">
        <v>38078</v>
      </c>
      <c r="B152" s="81" t="inlineStr">
        <is>
          <t>-</t>
        </is>
      </c>
      <c r="C152" s="81" t="inlineStr">
        <is>
          <t>-</t>
        </is>
      </c>
      <c r="D152" s="81" t="inlineStr">
        <is>
          <t>-</t>
        </is>
      </c>
      <c r="E152" s="81" t="inlineStr">
        <is>
          <t>-</t>
        </is>
      </c>
      <c r="F152" s="82">
        <f>COUNT(B152:E152) / COUNTA(B152:E152)</f>
        <v/>
      </c>
      <c r="G152" s="82">
        <f>1-F152</f>
        <v/>
      </c>
    </row>
    <row r="153">
      <c r="A153" s="40" t="n">
        <v>38108</v>
      </c>
      <c r="B153" s="81" t="inlineStr">
        <is>
          <t>-</t>
        </is>
      </c>
      <c r="C153" s="81" t="inlineStr">
        <is>
          <t>-</t>
        </is>
      </c>
      <c r="D153" s="81" t="inlineStr">
        <is>
          <t>-</t>
        </is>
      </c>
      <c r="E153" s="81" t="inlineStr">
        <is>
          <t>-</t>
        </is>
      </c>
      <c r="F153" s="82">
        <f>COUNT(B153:E153) / COUNTA(B153:E153)</f>
        <v/>
      </c>
      <c r="G153" s="82">
        <f>1-F153</f>
        <v/>
      </c>
    </row>
    <row r="154">
      <c r="A154" s="40" t="n">
        <v>38139</v>
      </c>
      <c r="B154" s="81" t="inlineStr">
        <is>
          <t>-</t>
        </is>
      </c>
      <c r="C154" s="81" t="inlineStr">
        <is>
          <t>-</t>
        </is>
      </c>
      <c r="D154" s="81" t="inlineStr">
        <is>
          <t>-</t>
        </is>
      </c>
      <c r="E154" s="81" t="inlineStr">
        <is>
          <t>-</t>
        </is>
      </c>
      <c r="F154" s="82">
        <f>COUNT(B154:E154) / COUNTA(B154:E154)</f>
        <v/>
      </c>
      <c r="G154" s="82">
        <f>1-F154</f>
        <v/>
      </c>
    </row>
    <row r="155">
      <c r="A155" s="40" t="n">
        <v>38169</v>
      </c>
      <c r="B155" s="81" t="inlineStr">
        <is>
          <t>-</t>
        </is>
      </c>
      <c r="C155" s="81" t="inlineStr">
        <is>
          <t>-</t>
        </is>
      </c>
      <c r="D155" s="81" t="inlineStr">
        <is>
          <t>-</t>
        </is>
      </c>
      <c r="E155" s="81" t="inlineStr">
        <is>
          <t>-</t>
        </is>
      </c>
      <c r="F155" s="82">
        <f>COUNT(B155:E155) / COUNTA(B155:E155)</f>
        <v/>
      </c>
      <c r="G155" s="82">
        <f>1-F155</f>
        <v/>
      </c>
    </row>
    <row r="156">
      <c r="A156" s="40" t="n">
        <v>38200</v>
      </c>
      <c r="B156" s="81" t="inlineStr">
        <is>
          <t>-</t>
        </is>
      </c>
      <c r="C156" s="81" t="inlineStr">
        <is>
          <t>-</t>
        </is>
      </c>
      <c r="D156" s="81" t="inlineStr">
        <is>
          <t>-</t>
        </is>
      </c>
      <c r="E156" s="81" t="inlineStr">
        <is>
          <t>-</t>
        </is>
      </c>
      <c r="F156" s="82">
        <f>COUNT(B156:E156) / COUNTA(B156:E156)</f>
        <v/>
      </c>
      <c r="G156" s="82">
        <f>1-F156</f>
        <v/>
      </c>
    </row>
    <row r="157">
      <c r="A157" s="40" t="n">
        <v>38231</v>
      </c>
      <c r="B157" s="81" t="inlineStr">
        <is>
          <t>-</t>
        </is>
      </c>
      <c r="C157" s="81" t="inlineStr">
        <is>
          <t>-</t>
        </is>
      </c>
      <c r="D157" s="81" t="inlineStr">
        <is>
          <t>-</t>
        </is>
      </c>
      <c r="E157" s="81" t="inlineStr">
        <is>
          <t>-</t>
        </is>
      </c>
      <c r="F157" s="82">
        <f>COUNT(B157:E157) / COUNTA(B157:E157)</f>
        <v/>
      </c>
      <c r="G157" s="82">
        <f>1-F157</f>
        <v/>
      </c>
    </row>
    <row r="158">
      <c r="A158" s="40" t="n">
        <v>38261</v>
      </c>
      <c r="B158" s="81" t="inlineStr">
        <is>
          <t>-</t>
        </is>
      </c>
      <c r="C158" s="81" t="inlineStr">
        <is>
          <t>-</t>
        </is>
      </c>
      <c r="D158" s="81" t="inlineStr">
        <is>
          <t>-</t>
        </is>
      </c>
      <c r="E158" s="81" t="inlineStr">
        <is>
          <t>-</t>
        </is>
      </c>
      <c r="F158" s="82">
        <f>COUNT(B158:E158) / COUNTA(B158:E158)</f>
        <v/>
      </c>
      <c r="G158" s="82">
        <f>1-F158</f>
        <v/>
      </c>
    </row>
    <row r="159">
      <c r="A159" s="40" t="n">
        <v>38292</v>
      </c>
      <c r="B159" s="81" t="inlineStr">
        <is>
          <t>-</t>
        </is>
      </c>
      <c r="C159" s="81" t="inlineStr">
        <is>
          <t>-</t>
        </is>
      </c>
      <c r="D159" s="81" t="inlineStr">
        <is>
          <t>-</t>
        </is>
      </c>
      <c r="E159" s="81" t="inlineStr">
        <is>
          <t>-</t>
        </is>
      </c>
      <c r="F159" s="82">
        <f>COUNT(B159:E159) / COUNTA(B159:E159)</f>
        <v/>
      </c>
      <c r="G159" s="82">
        <f>1-F159</f>
        <v/>
      </c>
    </row>
    <row r="160">
      <c r="A160" s="40" t="n">
        <v>38322</v>
      </c>
      <c r="B160" s="81" t="inlineStr">
        <is>
          <t>-</t>
        </is>
      </c>
      <c r="C160" s="81" t="inlineStr">
        <is>
          <t>-</t>
        </is>
      </c>
      <c r="D160" s="81" t="inlineStr">
        <is>
          <t>-</t>
        </is>
      </c>
      <c r="E160" s="81" t="inlineStr">
        <is>
          <t>-</t>
        </is>
      </c>
      <c r="F160" s="82">
        <f>COUNT(B160:E160) / COUNTA(B160:E160)</f>
        <v/>
      </c>
      <c r="G160" s="82">
        <f>1-F160</f>
        <v/>
      </c>
    </row>
    <row r="161">
      <c r="A161" s="40" t="n">
        <v>38353</v>
      </c>
      <c r="B161" s="81" t="inlineStr">
        <is>
          <t>-</t>
        </is>
      </c>
      <c r="C161" s="81" t="inlineStr">
        <is>
          <t>-</t>
        </is>
      </c>
      <c r="D161" s="81" t="inlineStr">
        <is>
          <t>-</t>
        </is>
      </c>
      <c r="E161" s="81" t="inlineStr">
        <is>
          <t>-</t>
        </is>
      </c>
      <c r="F161" s="82">
        <f>COUNT(B161:E161) / COUNTA(B161:E161)</f>
        <v/>
      </c>
      <c r="G161" s="82">
        <f>1-F161</f>
        <v/>
      </c>
    </row>
    <row r="162">
      <c r="A162" s="40" t="n">
        <v>38384</v>
      </c>
      <c r="B162" s="81" t="inlineStr">
        <is>
          <t>-</t>
        </is>
      </c>
      <c r="C162" s="81" t="inlineStr">
        <is>
          <t>-</t>
        </is>
      </c>
      <c r="D162" s="81" t="inlineStr">
        <is>
          <t>-</t>
        </is>
      </c>
      <c r="E162" s="81" t="inlineStr">
        <is>
          <t>-</t>
        </is>
      </c>
      <c r="F162" s="82">
        <f>COUNT(B162:E162) / COUNTA(B162:E162)</f>
        <v/>
      </c>
      <c r="G162" s="82">
        <f>1-F162</f>
        <v/>
      </c>
    </row>
    <row r="163">
      <c r="A163" s="40" t="n">
        <v>38412</v>
      </c>
      <c r="B163" s="81" t="inlineStr">
        <is>
          <t>-</t>
        </is>
      </c>
      <c r="C163" s="81" t="inlineStr">
        <is>
          <t>-</t>
        </is>
      </c>
      <c r="D163" s="81" t="inlineStr">
        <is>
          <t>-</t>
        </is>
      </c>
      <c r="E163" s="81" t="inlineStr">
        <is>
          <t>-</t>
        </is>
      </c>
      <c r="F163" s="82">
        <f>COUNT(B163:E163) / COUNTA(B163:E163)</f>
        <v/>
      </c>
      <c r="G163" s="82">
        <f>1-F163</f>
        <v/>
      </c>
    </row>
    <row r="164">
      <c r="A164" s="40" t="n">
        <v>38443</v>
      </c>
      <c r="B164" s="81" t="inlineStr">
        <is>
          <t>-</t>
        </is>
      </c>
      <c r="C164" s="81" t="inlineStr">
        <is>
          <t>-</t>
        </is>
      </c>
      <c r="D164" s="81" t="inlineStr">
        <is>
          <t>-</t>
        </is>
      </c>
      <c r="E164" s="81" t="inlineStr">
        <is>
          <t>-</t>
        </is>
      </c>
      <c r="F164" s="82">
        <f>COUNT(B164:E164) / COUNTA(B164:E164)</f>
        <v/>
      </c>
      <c r="G164" s="82">
        <f>1-F164</f>
        <v/>
      </c>
    </row>
    <row r="165">
      <c r="A165" s="40" t="n">
        <v>38473</v>
      </c>
      <c r="B165" s="81" t="inlineStr">
        <is>
          <t>-</t>
        </is>
      </c>
      <c r="C165" s="81" t="inlineStr">
        <is>
          <t>-</t>
        </is>
      </c>
      <c r="D165" s="81" t="inlineStr">
        <is>
          <t>-</t>
        </is>
      </c>
      <c r="E165" s="81" t="inlineStr">
        <is>
          <t>-</t>
        </is>
      </c>
      <c r="F165" s="82">
        <f>COUNT(B165:E165) / COUNTA(B165:E165)</f>
        <v/>
      </c>
      <c r="G165" s="82">
        <f>1-F165</f>
        <v/>
      </c>
    </row>
    <row r="166">
      <c r="A166" s="40" t="n">
        <v>38504</v>
      </c>
      <c r="B166" s="81" t="inlineStr">
        <is>
          <t>-</t>
        </is>
      </c>
      <c r="C166" s="81" t="inlineStr">
        <is>
          <t>-</t>
        </is>
      </c>
      <c r="D166" s="81" t="inlineStr">
        <is>
          <t>-</t>
        </is>
      </c>
      <c r="E166" s="81" t="inlineStr">
        <is>
          <t>-</t>
        </is>
      </c>
      <c r="F166" s="82">
        <f>COUNT(B166:E166) / COUNTA(B166:E166)</f>
        <v/>
      </c>
      <c r="G166" s="82">
        <f>1-F166</f>
        <v/>
      </c>
    </row>
    <row r="167">
      <c r="A167" s="40" t="n">
        <v>38534</v>
      </c>
      <c r="B167" s="81" t="inlineStr">
        <is>
          <t>-</t>
        </is>
      </c>
      <c r="C167" s="81" t="inlineStr">
        <is>
          <t>-</t>
        </is>
      </c>
      <c r="D167" s="81" t="inlineStr">
        <is>
          <t>-</t>
        </is>
      </c>
      <c r="E167" s="81" t="inlineStr">
        <is>
          <t>-</t>
        </is>
      </c>
      <c r="F167" s="82">
        <f>COUNT(B167:E167) / COUNTA(B167:E167)</f>
        <v/>
      </c>
      <c r="G167" s="82">
        <f>1-F167</f>
        <v/>
      </c>
    </row>
    <row r="168">
      <c r="A168" s="40" t="n">
        <v>38565</v>
      </c>
      <c r="B168" s="81" t="n">
        <v>5911</v>
      </c>
      <c r="C168" s="81" t="n">
        <v>3543</v>
      </c>
      <c r="D168" s="81" t="inlineStr">
        <is>
          <t>-</t>
        </is>
      </c>
      <c r="E168" s="81" t="inlineStr">
        <is>
          <t>-</t>
        </is>
      </c>
      <c r="F168" s="82">
        <f>COUNT(B168:E168) / COUNTA(B168:E168)</f>
        <v/>
      </c>
      <c r="G168" s="82">
        <f>1-F168</f>
        <v/>
      </c>
    </row>
    <row r="169">
      <c r="A169" s="40" t="n">
        <v>38596</v>
      </c>
      <c r="B169" s="81" t="n">
        <v>5962</v>
      </c>
      <c r="C169" s="81" t="n">
        <v>3584</v>
      </c>
      <c r="D169" s="81" t="inlineStr">
        <is>
          <t>-</t>
        </is>
      </c>
      <c r="E169" s="81" t="inlineStr">
        <is>
          <t>-</t>
        </is>
      </c>
      <c r="F169" s="82">
        <f>COUNT(B169:E169) / COUNTA(B169:E169)</f>
        <v/>
      </c>
      <c r="G169" s="82">
        <f>1-F169</f>
        <v/>
      </c>
    </row>
    <row r="170">
      <c r="A170" s="40" t="n">
        <v>38626</v>
      </c>
      <c r="B170" s="81" t="n">
        <v>6461</v>
      </c>
      <c r="C170" s="81" t="n">
        <v>3502</v>
      </c>
      <c r="D170" s="81" t="inlineStr">
        <is>
          <t>-</t>
        </is>
      </c>
      <c r="E170" s="81" t="inlineStr">
        <is>
          <t>-</t>
        </is>
      </c>
      <c r="F170" s="82">
        <f>COUNT(B170:E170) / COUNTA(B170:E170)</f>
        <v/>
      </c>
      <c r="G170" s="82">
        <f>1-F170</f>
        <v/>
      </c>
    </row>
    <row r="171">
      <c r="A171" s="40" t="n">
        <v>38657</v>
      </c>
      <c r="B171" s="81" t="n">
        <v>6552</v>
      </c>
      <c r="C171" s="81" t="n">
        <v>3469</v>
      </c>
      <c r="D171" s="81" t="inlineStr">
        <is>
          <t>-</t>
        </is>
      </c>
      <c r="E171" s="81" t="inlineStr">
        <is>
          <t>-</t>
        </is>
      </c>
      <c r="F171" s="82">
        <f>COUNT(B171:E171) / COUNTA(B171:E171)</f>
        <v/>
      </c>
      <c r="G171" s="82">
        <f>1-F171</f>
        <v/>
      </c>
    </row>
    <row r="172">
      <c r="A172" s="40" t="n">
        <v>38687</v>
      </c>
      <c r="B172" s="81" t="n">
        <v>6632</v>
      </c>
      <c r="C172" s="81" t="n">
        <v>3453</v>
      </c>
      <c r="D172" s="81" t="inlineStr">
        <is>
          <t>-</t>
        </is>
      </c>
      <c r="E172" s="81" t="inlineStr">
        <is>
          <t>-</t>
        </is>
      </c>
      <c r="F172" s="82">
        <f>COUNT(B172:E172) / COUNTA(B172:E172)</f>
        <v/>
      </c>
      <c r="G172" s="82">
        <f>1-F172</f>
        <v/>
      </c>
    </row>
    <row r="173">
      <c r="A173" s="40" t="n">
        <v>38718</v>
      </c>
      <c r="B173" s="81" t="n">
        <v>6494</v>
      </c>
      <c r="C173" s="81" t="n">
        <v>3394</v>
      </c>
      <c r="D173" s="81" t="inlineStr">
        <is>
          <t>-</t>
        </is>
      </c>
      <c r="E173" s="81" t="inlineStr">
        <is>
          <t>-</t>
        </is>
      </c>
      <c r="F173" s="82">
        <f>COUNT(B173:E173) / COUNTA(B173:E173)</f>
        <v/>
      </c>
      <c r="G173" s="82">
        <f>1-F173</f>
        <v/>
      </c>
    </row>
    <row r="174">
      <c r="A174" s="40" t="n">
        <v>38749</v>
      </c>
      <c r="B174" s="81" t="n">
        <v>6741</v>
      </c>
      <c r="C174" s="81" t="n">
        <v>3467</v>
      </c>
      <c r="D174" s="81" t="inlineStr">
        <is>
          <t>-</t>
        </is>
      </c>
      <c r="E174" s="81" t="inlineStr">
        <is>
          <t>-</t>
        </is>
      </c>
      <c r="F174" s="82">
        <f>COUNT(B174:E174) / COUNTA(B174:E174)</f>
        <v/>
      </c>
      <c r="G174" s="82">
        <f>1-F174</f>
        <v/>
      </c>
    </row>
    <row r="175">
      <c r="A175" s="40" t="n">
        <v>38777</v>
      </c>
      <c r="B175" s="81" t="n">
        <v>6763</v>
      </c>
      <c r="C175" s="81" t="n">
        <v>3462</v>
      </c>
      <c r="D175" s="81" t="inlineStr">
        <is>
          <t>-</t>
        </is>
      </c>
      <c r="E175" s="81" t="inlineStr">
        <is>
          <t>-</t>
        </is>
      </c>
      <c r="F175" s="82">
        <f>COUNT(B175:E175) / COUNTA(B175:E175)</f>
        <v/>
      </c>
      <c r="G175" s="82">
        <f>1-F175</f>
        <v/>
      </c>
    </row>
    <row r="176">
      <c r="A176" s="40" t="n">
        <v>38808</v>
      </c>
      <c r="B176" s="81" t="n">
        <v>6796</v>
      </c>
      <c r="C176" s="81" t="n">
        <v>3458</v>
      </c>
      <c r="D176" s="81" t="inlineStr">
        <is>
          <t>-</t>
        </is>
      </c>
      <c r="E176" s="81" t="inlineStr">
        <is>
          <t>-</t>
        </is>
      </c>
      <c r="F176" s="82">
        <f>COUNT(B176:E176) / COUNTA(B176:E176)</f>
        <v/>
      </c>
      <c r="G176" s="82">
        <f>1-F176</f>
        <v/>
      </c>
    </row>
    <row r="177">
      <c r="A177" s="40" t="n">
        <v>38838</v>
      </c>
      <c r="B177" s="81" t="n">
        <v>6813</v>
      </c>
      <c r="C177" s="81" t="n">
        <v>3464</v>
      </c>
      <c r="D177" s="81" t="inlineStr">
        <is>
          <t>-</t>
        </is>
      </c>
      <c r="E177" s="81" t="inlineStr">
        <is>
          <t>-</t>
        </is>
      </c>
      <c r="F177" s="82">
        <f>COUNT(B177:E177) / COUNTA(B177:E177)</f>
        <v/>
      </c>
      <c r="G177" s="82">
        <f>1-F177</f>
        <v/>
      </c>
    </row>
    <row r="178">
      <c r="A178" s="40" t="n">
        <v>38869</v>
      </c>
      <c r="B178" s="81" t="n">
        <v>5827</v>
      </c>
      <c r="C178" s="81" t="n">
        <v>2885</v>
      </c>
      <c r="D178" s="81" t="inlineStr">
        <is>
          <t>-</t>
        </is>
      </c>
      <c r="E178" s="81" t="inlineStr">
        <is>
          <t>-</t>
        </is>
      </c>
      <c r="F178" s="82">
        <f>COUNT(B178:E178) / COUNTA(B178:E178)</f>
        <v/>
      </c>
      <c r="G178" s="82">
        <f>1-F178</f>
        <v/>
      </c>
    </row>
    <row r="179">
      <c r="A179" s="40" t="n">
        <v>38899</v>
      </c>
      <c r="B179" s="81" t="n">
        <v>5944</v>
      </c>
      <c r="C179" s="81" t="n">
        <v>2968</v>
      </c>
      <c r="D179" s="81" t="inlineStr">
        <is>
          <t>-</t>
        </is>
      </c>
      <c r="E179" s="81" t="inlineStr">
        <is>
          <t>-</t>
        </is>
      </c>
      <c r="F179" s="82">
        <f>COUNT(B179:E179) / COUNTA(B179:E179)</f>
        <v/>
      </c>
      <c r="G179" s="82">
        <f>1-F179</f>
        <v/>
      </c>
    </row>
    <row r="180">
      <c r="A180" s="40" t="n">
        <v>38930</v>
      </c>
      <c r="B180" s="81" t="n">
        <v>6888</v>
      </c>
      <c r="C180" s="81" t="n">
        <v>3494</v>
      </c>
      <c r="D180" s="81" t="inlineStr">
        <is>
          <t>-</t>
        </is>
      </c>
      <c r="E180" s="81" t="inlineStr">
        <is>
          <t>-</t>
        </is>
      </c>
      <c r="F180" s="82">
        <f>COUNT(B180:E180) / COUNTA(B180:E180)</f>
        <v/>
      </c>
      <c r="G180" s="82">
        <f>1-F180</f>
        <v/>
      </c>
    </row>
    <row r="181">
      <c r="A181" s="40" t="n">
        <v>38961</v>
      </c>
      <c r="B181" s="81" t="n">
        <v>6931</v>
      </c>
      <c r="C181" s="81" t="n">
        <v>3510</v>
      </c>
      <c r="D181" s="81" t="inlineStr">
        <is>
          <t>-</t>
        </is>
      </c>
      <c r="E181" s="81" t="inlineStr">
        <is>
          <t>-</t>
        </is>
      </c>
      <c r="F181" s="82">
        <f>COUNT(B181:E181) / COUNTA(B181:E181)</f>
        <v/>
      </c>
      <c r="G181" s="82">
        <f>1-F181</f>
        <v/>
      </c>
    </row>
    <row r="182">
      <c r="A182" s="40" t="n">
        <v>38991</v>
      </c>
      <c r="B182" s="81" t="n">
        <v>6925</v>
      </c>
      <c r="C182" s="81" t="n">
        <v>3521</v>
      </c>
      <c r="D182" s="81" t="inlineStr">
        <is>
          <t>-</t>
        </is>
      </c>
      <c r="E182" s="81" t="inlineStr">
        <is>
          <t>-</t>
        </is>
      </c>
      <c r="F182" s="82">
        <f>COUNT(B182:E182) / COUNTA(B182:E182)</f>
        <v/>
      </c>
      <c r="G182" s="82">
        <f>1-F182</f>
        <v/>
      </c>
    </row>
    <row r="183">
      <c r="A183" s="40" t="n">
        <v>39022</v>
      </c>
      <c r="B183" s="81" t="n">
        <v>6714</v>
      </c>
      <c r="C183" s="81" t="n">
        <v>3395</v>
      </c>
      <c r="D183" s="81" t="n">
        <v>105</v>
      </c>
      <c r="E183" s="81" t="n">
        <v>636</v>
      </c>
      <c r="F183" s="82">
        <f>COUNT(B183:E183) / COUNTA(B183:E183)</f>
        <v/>
      </c>
      <c r="G183" s="82">
        <f>1-F183</f>
        <v/>
      </c>
    </row>
    <row r="184">
      <c r="A184" s="40" t="n">
        <v>39052</v>
      </c>
      <c r="B184" s="81" t="n">
        <v>6933</v>
      </c>
      <c r="C184" s="81" t="n">
        <v>3535</v>
      </c>
      <c r="D184" s="81" t="n">
        <v>109</v>
      </c>
      <c r="E184" s="81" t="n">
        <v>690</v>
      </c>
      <c r="F184" s="82">
        <f>COUNT(B184:E184) / COUNTA(B184:E184)</f>
        <v/>
      </c>
      <c r="G184" s="82">
        <f>1-F184</f>
        <v/>
      </c>
    </row>
    <row r="185">
      <c r="A185" s="40" t="n">
        <v>39083</v>
      </c>
      <c r="B185" s="81" t="n">
        <v>6943</v>
      </c>
      <c r="C185" s="81" t="n">
        <v>3541</v>
      </c>
      <c r="D185" s="81" t="n">
        <v>111</v>
      </c>
      <c r="E185" s="81" t="n">
        <v>704</v>
      </c>
      <c r="F185" s="82">
        <f>COUNT(B185:E185) / COUNTA(B185:E185)</f>
        <v/>
      </c>
      <c r="G185" s="82">
        <f>1-F185</f>
        <v/>
      </c>
    </row>
    <row r="186">
      <c r="A186" s="40" t="n">
        <v>39114</v>
      </c>
      <c r="B186" s="81" t="n">
        <v>6961</v>
      </c>
      <c r="C186" s="81" t="n">
        <v>3548</v>
      </c>
      <c r="D186" s="81" t="n">
        <v>116</v>
      </c>
      <c r="E186" s="81" t="n">
        <v>727</v>
      </c>
      <c r="F186" s="82">
        <f>COUNT(B186:E186) / COUNTA(B186:E186)</f>
        <v/>
      </c>
      <c r="G186" s="82">
        <f>1-F186</f>
        <v/>
      </c>
    </row>
    <row r="187">
      <c r="A187" s="40" t="n">
        <v>39142</v>
      </c>
      <c r="B187" s="81" t="n">
        <v>6970</v>
      </c>
      <c r="C187" s="81" t="n">
        <v>3547</v>
      </c>
      <c r="D187" s="81" t="n">
        <v>118</v>
      </c>
      <c r="E187" s="81" t="n">
        <v>740</v>
      </c>
      <c r="F187" s="82">
        <f>COUNT(B187:E187) / COUNTA(B187:E187)</f>
        <v/>
      </c>
      <c r="G187" s="82">
        <f>1-F187</f>
        <v/>
      </c>
    </row>
    <row r="188">
      <c r="A188" s="40" t="n">
        <v>39173</v>
      </c>
      <c r="B188" s="81" t="n">
        <v>6965</v>
      </c>
      <c r="C188" s="81" t="n">
        <v>3550</v>
      </c>
      <c r="D188" s="81" t="n">
        <v>123</v>
      </c>
      <c r="E188" s="81" t="n">
        <v>761</v>
      </c>
      <c r="F188" s="82">
        <f>COUNT(B188:E188) / COUNTA(B188:E188)</f>
        <v/>
      </c>
      <c r="G188" s="82">
        <f>1-F188</f>
        <v/>
      </c>
    </row>
    <row r="189">
      <c r="A189" s="40" t="n">
        <v>39203</v>
      </c>
      <c r="B189" s="81" t="n">
        <v>6986</v>
      </c>
      <c r="C189" s="81" t="n">
        <v>3552</v>
      </c>
      <c r="D189" s="81" t="n">
        <v>132</v>
      </c>
      <c r="E189" s="81" t="n">
        <v>788</v>
      </c>
      <c r="F189" s="82">
        <f>COUNT(B189:E189) / COUNTA(B189:E189)</f>
        <v/>
      </c>
      <c r="G189" s="82">
        <f>1-F189</f>
        <v/>
      </c>
    </row>
    <row r="190">
      <c r="A190" s="40" t="n">
        <v>39234</v>
      </c>
      <c r="B190" s="81" t="n">
        <v>6993</v>
      </c>
      <c r="C190" s="81" t="n">
        <v>3562</v>
      </c>
      <c r="D190" s="81" t="n">
        <v>133</v>
      </c>
      <c r="E190" s="81" t="n">
        <v>809</v>
      </c>
      <c r="F190" s="82">
        <f>COUNT(B190:E190) / COUNTA(B190:E190)</f>
        <v/>
      </c>
      <c r="G190" s="82">
        <f>1-F190</f>
        <v/>
      </c>
    </row>
    <row r="191">
      <c r="A191" s="40" t="n">
        <v>39264</v>
      </c>
      <c r="B191" s="81" t="n">
        <v>6995</v>
      </c>
      <c r="C191" s="81" t="n">
        <v>3552</v>
      </c>
      <c r="D191" s="81" t="n">
        <v>136</v>
      </c>
      <c r="E191" s="81" t="n">
        <v>836</v>
      </c>
      <c r="F191" s="82">
        <f>COUNT(B191:E191) / COUNTA(B191:E191)</f>
        <v/>
      </c>
      <c r="G191" s="82">
        <f>1-F191</f>
        <v/>
      </c>
    </row>
    <row r="192">
      <c r="A192" s="40" t="n">
        <v>39295</v>
      </c>
      <c r="B192" s="81" t="n">
        <v>6992</v>
      </c>
      <c r="C192" s="81" t="n">
        <v>3550</v>
      </c>
      <c r="D192" s="81" t="n">
        <v>140</v>
      </c>
      <c r="E192" s="81" t="n">
        <v>858</v>
      </c>
      <c r="F192" s="82">
        <f>COUNT(B192:E192) / COUNTA(B192:E192)</f>
        <v/>
      </c>
      <c r="G192" s="82">
        <f>1-F192</f>
        <v/>
      </c>
    </row>
    <row r="193">
      <c r="A193" s="40" t="n">
        <v>39326</v>
      </c>
      <c r="B193" s="81" t="n">
        <v>6985</v>
      </c>
      <c r="C193" s="81" t="n">
        <v>3530</v>
      </c>
      <c r="D193" s="81" t="n">
        <v>149</v>
      </c>
      <c r="E193" s="81" t="n">
        <v>881</v>
      </c>
      <c r="F193" s="82">
        <f>COUNT(B193:E193) / COUNTA(B193:E193)</f>
        <v/>
      </c>
      <c r="G193" s="82">
        <f>1-F193</f>
        <v/>
      </c>
    </row>
    <row r="194">
      <c r="A194" s="40" t="n">
        <v>39356</v>
      </c>
      <c r="B194" s="81" t="n">
        <v>6995</v>
      </c>
      <c r="C194" s="81" t="n">
        <v>3532</v>
      </c>
      <c r="D194" s="81" t="n">
        <v>152</v>
      </c>
      <c r="E194" s="81" t="n">
        <v>894</v>
      </c>
      <c r="F194" s="82">
        <f>COUNT(B194:E194) / COUNTA(B194:E194)</f>
        <v/>
      </c>
      <c r="G194" s="82">
        <f>1-F194</f>
        <v/>
      </c>
    </row>
    <row r="195">
      <c r="A195" s="40" t="n">
        <v>39387</v>
      </c>
      <c r="B195" s="81" t="n">
        <v>6998</v>
      </c>
      <c r="C195" s="81" t="n">
        <v>3519</v>
      </c>
      <c r="D195" s="81" t="n">
        <v>155</v>
      </c>
      <c r="E195" s="81" t="n">
        <v>900</v>
      </c>
      <c r="F195" s="82">
        <f>COUNT(B195:E195) / COUNTA(B195:E195)</f>
        <v/>
      </c>
      <c r="G195" s="82">
        <f>1-F195</f>
        <v/>
      </c>
    </row>
    <row r="196">
      <c r="A196" s="40" t="n">
        <v>39417</v>
      </c>
      <c r="B196" s="81" t="n">
        <v>7010</v>
      </c>
      <c r="C196" s="81" t="n">
        <v>3513</v>
      </c>
      <c r="D196" s="81" t="n">
        <v>156</v>
      </c>
      <c r="E196" s="81" t="n">
        <v>910</v>
      </c>
      <c r="F196" s="82">
        <f>COUNT(B196:E196) / COUNTA(B196:E196)</f>
        <v/>
      </c>
      <c r="G196" s="82">
        <f>1-F196</f>
        <v/>
      </c>
    </row>
    <row r="197">
      <c r="A197" s="40" t="n">
        <v>39448</v>
      </c>
      <c r="B197" s="81" t="n">
        <v>7005</v>
      </c>
      <c r="C197" s="81" t="n">
        <v>3517</v>
      </c>
      <c r="D197" s="81" t="n">
        <v>161</v>
      </c>
      <c r="E197" s="81" t="n">
        <v>929</v>
      </c>
      <c r="F197" s="82">
        <f>COUNT(B197:E197) / COUNTA(B197:E197)</f>
        <v/>
      </c>
      <c r="G197" s="82">
        <f>1-F197</f>
        <v/>
      </c>
    </row>
    <row r="198">
      <c r="A198" s="40" t="n">
        <v>39479</v>
      </c>
      <c r="B198" s="81" t="n">
        <v>7024</v>
      </c>
      <c r="C198" s="81" t="n">
        <v>3530</v>
      </c>
      <c r="D198" s="81" t="n">
        <v>166</v>
      </c>
      <c r="E198" s="81" t="n">
        <v>947</v>
      </c>
      <c r="F198" s="82">
        <f>COUNT(B198:E198) / COUNTA(B198:E198)</f>
        <v/>
      </c>
      <c r="G198" s="82">
        <f>1-F198</f>
        <v/>
      </c>
    </row>
    <row r="199">
      <c r="A199" s="40" t="n">
        <v>39508</v>
      </c>
      <c r="B199" s="81" t="n">
        <v>7033</v>
      </c>
      <c r="C199" s="81" t="n">
        <v>3531</v>
      </c>
      <c r="D199" s="81" t="n">
        <v>168</v>
      </c>
      <c r="E199" s="81" t="n">
        <v>964</v>
      </c>
      <c r="F199" s="82">
        <f>COUNT(B199:E199) / COUNTA(B199:E199)</f>
        <v/>
      </c>
      <c r="G199" s="82">
        <f>1-F199</f>
        <v/>
      </c>
    </row>
    <row r="200">
      <c r="A200" s="40" t="n">
        <v>39539</v>
      </c>
      <c r="B200" s="81" t="n">
        <v>7043</v>
      </c>
      <c r="C200" s="81" t="n">
        <v>3538</v>
      </c>
      <c r="D200" s="81" t="n">
        <v>174</v>
      </c>
      <c r="E200" s="81" t="n">
        <v>989</v>
      </c>
      <c r="F200" s="82">
        <f>COUNT(B200:E200) / COUNTA(B200:E200)</f>
        <v/>
      </c>
      <c r="G200" s="82">
        <f>1-F200</f>
        <v/>
      </c>
    </row>
    <row r="201">
      <c r="A201" s="40" t="n">
        <v>39569</v>
      </c>
      <c r="B201" s="81" t="n">
        <v>7045</v>
      </c>
      <c r="C201" s="81" t="n">
        <v>3533</v>
      </c>
      <c r="D201" s="81" t="n">
        <v>180</v>
      </c>
      <c r="E201" s="81" t="n">
        <v>1009</v>
      </c>
      <c r="F201" s="82">
        <f>COUNT(B201:E201) / COUNTA(B201:E201)</f>
        <v/>
      </c>
      <c r="G201" s="82">
        <f>1-F201</f>
        <v/>
      </c>
    </row>
    <row r="202">
      <c r="A202" s="40" t="n">
        <v>39600</v>
      </c>
      <c r="B202" s="81" t="n">
        <v>7060</v>
      </c>
      <c r="C202" s="81" t="n">
        <v>3555</v>
      </c>
      <c r="D202" s="81" t="n">
        <v>184</v>
      </c>
      <c r="E202" s="81" t="n">
        <v>1036</v>
      </c>
      <c r="F202" s="82">
        <f>COUNT(B202:E202) / COUNTA(B202:E202)</f>
        <v/>
      </c>
      <c r="G202" s="82">
        <f>1-F202</f>
        <v/>
      </c>
    </row>
    <row r="203">
      <c r="A203" s="40" t="n">
        <v>39630</v>
      </c>
      <c r="B203" s="81" t="n">
        <v>7065</v>
      </c>
      <c r="C203" s="81" t="n">
        <v>3571</v>
      </c>
      <c r="D203" s="81" t="n">
        <v>191</v>
      </c>
      <c r="E203" s="81" t="n">
        <v>1059</v>
      </c>
      <c r="F203" s="82">
        <f>COUNT(B203:E203) / COUNTA(B203:E203)</f>
        <v/>
      </c>
      <c r="G203" s="82">
        <f>1-F203</f>
        <v/>
      </c>
    </row>
    <row r="204">
      <c r="A204" s="40" t="n">
        <v>39661</v>
      </c>
      <c r="B204" s="81" t="n">
        <v>7072</v>
      </c>
      <c r="C204" s="81" t="n">
        <v>3577</v>
      </c>
      <c r="D204" s="81" t="n">
        <v>191</v>
      </c>
      <c r="E204" s="81" t="n">
        <v>1081</v>
      </c>
      <c r="F204" s="82">
        <f>COUNT(B204:E204) / COUNTA(B204:E204)</f>
        <v/>
      </c>
      <c r="G204" s="82">
        <f>1-F204</f>
        <v/>
      </c>
    </row>
    <row r="205">
      <c r="A205" s="40" t="n">
        <v>39692</v>
      </c>
      <c r="B205" s="81" t="n">
        <v>7078</v>
      </c>
      <c r="C205" s="81" t="n">
        <v>3575</v>
      </c>
      <c r="D205" s="81" t="n">
        <v>195</v>
      </c>
      <c r="E205" s="81" t="n">
        <v>1105</v>
      </c>
      <c r="F205" s="82">
        <f>COUNT(B205:E205) / COUNTA(B205:E205)</f>
        <v/>
      </c>
      <c r="G205" s="82">
        <f>1-F205</f>
        <v/>
      </c>
    </row>
    <row r="206">
      <c r="A206" s="40" t="n">
        <v>39722</v>
      </c>
      <c r="B206" s="81" t="n">
        <v>7087</v>
      </c>
      <c r="C206" s="81" t="n">
        <v>3579</v>
      </c>
      <c r="D206" s="81" t="n">
        <v>200</v>
      </c>
      <c r="E206" s="81" t="n">
        <v>1132</v>
      </c>
      <c r="F206" s="82">
        <f>COUNT(B206:E206) / COUNTA(B206:E206)</f>
        <v/>
      </c>
      <c r="G206" s="82">
        <f>1-F206</f>
        <v/>
      </c>
    </row>
    <row r="207">
      <c r="A207" s="40" t="n">
        <v>39753</v>
      </c>
      <c r="B207" s="81" t="n">
        <v>7079</v>
      </c>
      <c r="C207" s="81" t="n">
        <v>3582</v>
      </c>
      <c r="D207" s="81" t="n">
        <v>203</v>
      </c>
      <c r="E207" s="81" t="n">
        <v>1145</v>
      </c>
      <c r="F207" s="82">
        <f>COUNT(B207:E207) / COUNTA(B207:E207)</f>
        <v/>
      </c>
      <c r="G207" s="82">
        <f>1-F207</f>
        <v/>
      </c>
    </row>
    <row r="208">
      <c r="A208" s="40" t="n">
        <v>39783</v>
      </c>
      <c r="B208" s="81" t="n">
        <v>7096</v>
      </c>
      <c r="C208" s="81" t="n">
        <v>3590</v>
      </c>
      <c r="D208" s="81" t="n">
        <v>209</v>
      </c>
      <c r="E208" s="81" t="n">
        <v>1172</v>
      </c>
      <c r="F208" s="82">
        <f>COUNT(B208:E208) / COUNTA(B208:E208)</f>
        <v/>
      </c>
      <c r="G208" s="82">
        <f>1-F208</f>
        <v/>
      </c>
    </row>
    <row r="209">
      <c r="A209" s="40" t="n">
        <v>39814</v>
      </c>
      <c r="B209" s="81" t="n">
        <v>7113</v>
      </c>
      <c r="C209" s="81" t="n">
        <v>3599</v>
      </c>
      <c r="D209" s="81" t="n">
        <v>210</v>
      </c>
      <c r="E209" s="81" t="n">
        <v>1191</v>
      </c>
      <c r="F209" s="82">
        <f>COUNT(B209:E209) / COUNTA(B209:E209)</f>
        <v/>
      </c>
      <c r="G209" s="82">
        <f>1-F209</f>
        <v/>
      </c>
    </row>
    <row r="210">
      <c r="A210" s="40" t="n">
        <v>39845</v>
      </c>
      <c r="B210" s="81" t="n">
        <v>7104</v>
      </c>
      <c r="C210" s="81" t="n">
        <v>3612</v>
      </c>
      <c r="D210" s="81" t="n">
        <v>215</v>
      </c>
      <c r="E210" s="81" t="n">
        <v>1216</v>
      </c>
      <c r="F210" s="82">
        <f>COUNT(B210:E210) / COUNTA(B210:E210)</f>
        <v/>
      </c>
      <c r="G210" s="82">
        <f>1-F210</f>
        <v/>
      </c>
    </row>
    <row r="211">
      <c r="A211" s="40" t="n">
        <v>39873</v>
      </c>
      <c r="B211" s="81" t="n">
        <v>7096</v>
      </c>
      <c r="C211" s="81" t="n">
        <v>3621</v>
      </c>
      <c r="D211" s="81" t="n">
        <v>221</v>
      </c>
      <c r="E211" s="81" t="n">
        <v>1236</v>
      </c>
      <c r="F211" s="82">
        <f>COUNT(B211:E211) / COUNTA(B211:E211)</f>
        <v/>
      </c>
      <c r="G211" s="82">
        <f>1-F211</f>
        <v/>
      </c>
    </row>
    <row r="212">
      <c r="A212" s="40" t="n">
        <v>39904</v>
      </c>
      <c r="B212" s="81" t="n">
        <v>7098</v>
      </c>
      <c r="C212" s="81" t="n">
        <v>3630</v>
      </c>
      <c r="D212" s="81" t="n">
        <v>226</v>
      </c>
      <c r="E212" s="81" t="n">
        <v>1258</v>
      </c>
      <c r="F212" s="82">
        <f>COUNT(B212:E212) / COUNTA(B212:E212)</f>
        <v/>
      </c>
      <c r="G212" s="82">
        <f>1-F212</f>
        <v/>
      </c>
    </row>
    <row r="213">
      <c r="A213" s="40" t="n">
        <v>39934</v>
      </c>
      <c r="B213" s="81" t="n">
        <v>7104</v>
      </c>
      <c r="C213" s="81" t="n">
        <v>3635</v>
      </c>
      <c r="D213" s="81" t="n">
        <v>236</v>
      </c>
      <c r="E213" s="81" t="n">
        <v>1280</v>
      </c>
      <c r="F213" s="82">
        <f>COUNT(B213:E213) / COUNTA(B213:E213)</f>
        <v/>
      </c>
      <c r="G213" s="82">
        <f>1-F213</f>
        <v/>
      </c>
    </row>
    <row r="214">
      <c r="A214" s="40" t="n">
        <v>39965</v>
      </c>
      <c r="B214" s="81" t="n">
        <v>7133</v>
      </c>
      <c r="C214" s="81" t="n">
        <v>3635</v>
      </c>
      <c r="D214" s="81" t="n">
        <v>237</v>
      </c>
      <c r="E214" s="81" t="n">
        <v>1287</v>
      </c>
      <c r="F214" s="82">
        <f>COUNT(B214:E214) / COUNTA(B214:E214)</f>
        <v/>
      </c>
      <c r="G214" s="82">
        <f>1-F214</f>
        <v/>
      </c>
    </row>
    <row r="215">
      <c r="A215" s="40" t="n">
        <v>39995</v>
      </c>
      <c r="B215" s="81" t="n">
        <v>7100</v>
      </c>
      <c r="C215" s="81" t="n">
        <v>3637</v>
      </c>
      <c r="D215" s="81" t="n">
        <v>241</v>
      </c>
      <c r="E215" s="81" t="n">
        <v>1301</v>
      </c>
      <c r="F215" s="82">
        <f>COUNT(B215:E215) / COUNTA(B215:E215)</f>
        <v/>
      </c>
      <c r="G215" s="82">
        <f>1-F215</f>
        <v/>
      </c>
    </row>
    <row r="216">
      <c r="A216" s="40" t="n">
        <v>40026</v>
      </c>
      <c r="B216" s="81" t="n">
        <v>7091</v>
      </c>
      <c r="C216" s="81" t="n">
        <v>3635</v>
      </c>
      <c r="D216" s="81" t="n">
        <v>242</v>
      </c>
      <c r="E216" s="81" t="n">
        <v>1320</v>
      </c>
      <c r="F216" s="82">
        <f>COUNT(B216:E216) / COUNTA(B216:E216)</f>
        <v/>
      </c>
      <c r="G216" s="82">
        <f>1-F216</f>
        <v/>
      </c>
    </row>
    <row r="217">
      <c r="A217" s="40" t="n">
        <v>40057</v>
      </c>
      <c r="B217" s="81" t="n">
        <v>7057</v>
      </c>
      <c r="C217" s="81" t="n">
        <v>3634</v>
      </c>
      <c r="D217" s="81" t="n">
        <v>244</v>
      </c>
      <c r="E217" s="81" t="n">
        <v>1332</v>
      </c>
      <c r="F217" s="82">
        <f>COUNT(B217:E217) / COUNTA(B217:E217)</f>
        <v/>
      </c>
      <c r="G217" s="82">
        <f>1-F217</f>
        <v/>
      </c>
    </row>
    <row r="218">
      <c r="A218" s="40" t="n">
        <v>40087</v>
      </c>
      <c r="B218" s="81" t="n">
        <v>7087</v>
      </c>
      <c r="C218" s="81" t="n">
        <v>3645</v>
      </c>
      <c r="D218" s="81" t="n">
        <v>254</v>
      </c>
      <c r="E218" s="81" t="n">
        <v>1354</v>
      </c>
      <c r="F218" s="82">
        <f>COUNT(B218:E218) / COUNTA(B218:E218)</f>
        <v/>
      </c>
      <c r="G218" s="82">
        <f>1-F218</f>
        <v/>
      </c>
    </row>
    <row r="219">
      <c r="A219" s="40" t="n">
        <v>40118</v>
      </c>
      <c r="B219" s="81" t="n">
        <v>7104</v>
      </c>
      <c r="C219" s="81" t="n">
        <v>3639</v>
      </c>
      <c r="D219" s="81" t="n">
        <v>257</v>
      </c>
      <c r="E219" s="81" t="n">
        <v>1372</v>
      </c>
      <c r="F219" s="82">
        <f>COUNT(B219:E219) / COUNTA(B219:E219)</f>
        <v/>
      </c>
      <c r="G219" s="82">
        <f>1-F219</f>
        <v/>
      </c>
    </row>
    <row r="220">
      <c r="A220" s="40" t="n">
        <v>40148</v>
      </c>
      <c r="B220" s="81" t="n">
        <v>7123</v>
      </c>
      <c r="C220" s="81" t="n">
        <v>3649</v>
      </c>
      <c r="D220" s="81" t="n">
        <v>265</v>
      </c>
      <c r="E220" s="81" t="n">
        <v>1392</v>
      </c>
      <c r="F220" s="82">
        <f>COUNT(B220:E220) / COUNTA(B220:E220)</f>
        <v/>
      </c>
      <c r="G220" s="82">
        <f>1-F220</f>
        <v/>
      </c>
    </row>
    <row r="221">
      <c r="A221" s="40" t="n">
        <v>40179</v>
      </c>
      <c r="B221" s="81" t="n">
        <v>7201</v>
      </c>
      <c r="C221" s="81" t="n">
        <v>3710</v>
      </c>
      <c r="D221" s="81" t="n">
        <v>270</v>
      </c>
      <c r="E221" s="81" t="n">
        <v>1425</v>
      </c>
      <c r="F221" s="82">
        <f>COUNT(B221:E221) / COUNTA(B221:E221)</f>
        <v/>
      </c>
      <c r="G221" s="82">
        <f>1-F221</f>
        <v/>
      </c>
    </row>
    <row r="222">
      <c r="A222" s="40" t="n">
        <v>40210</v>
      </c>
      <c r="B222" s="81" t="n">
        <v>7116</v>
      </c>
      <c r="C222" s="81" t="n">
        <v>3660</v>
      </c>
      <c r="D222" s="81" t="n">
        <v>272</v>
      </c>
      <c r="E222" s="81" t="n">
        <v>1429</v>
      </c>
      <c r="F222" s="82">
        <f>COUNT(B222:E222) / COUNTA(B222:E222)</f>
        <v/>
      </c>
      <c r="G222" s="82">
        <f>1-F222</f>
        <v/>
      </c>
    </row>
    <row r="223">
      <c r="A223" s="40" t="n">
        <v>40238</v>
      </c>
      <c r="B223" s="81" t="n">
        <v>7122</v>
      </c>
      <c r="C223" s="81" t="n">
        <v>3652</v>
      </c>
      <c r="D223" s="81" t="n">
        <v>274</v>
      </c>
      <c r="E223" s="81" t="n">
        <v>1437</v>
      </c>
      <c r="F223" s="82">
        <f>COUNT(B223:E223) / COUNTA(B223:E223)</f>
        <v/>
      </c>
      <c r="G223" s="82">
        <f>1-F223</f>
        <v/>
      </c>
    </row>
    <row r="224">
      <c r="A224" s="40" t="n">
        <v>40269</v>
      </c>
      <c r="B224" s="81" t="n">
        <v>7123</v>
      </c>
      <c r="C224" s="81" t="n">
        <v>3648</v>
      </c>
      <c r="D224" s="81" t="n">
        <v>279</v>
      </c>
      <c r="E224" s="81" t="n">
        <v>1446</v>
      </c>
      <c r="F224" s="82">
        <f>COUNT(B224:E224) / COUNTA(B224:E224)</f>
        <v/>
      </c>
      <c r="G224" s="82">
        <f>1-F224</f>
        <v/>
      </c>
    </row>
    <row r="225">
      <c r="A225" s="40" t="n">
        <v>40299</v>
      </c>
      <c r="B225" s="81" t="n">
        <v>7134</v>
      </c>
      <c r="C225" s="81" t="n">
        <v>3653</v>
      </c>
      <c r="D225" s="81" t="n">
        <v>281</v>
      </c>
      <c r="E225" s="81" t="n">
        <v>1465</v>
      </c>
      <c r="F225" s="82">
        <f>COUNT(B225:E225) / COUNTA(B225:E225)</f>
        <v/>
      </c>
      <c r="G225" s="82">
        <f>1-F225</f>
        <v/>
      </c>
    </row>
    <row r="226">
      <c r="A226" s="40" t="n">
        <v>40330</v>
      </c>
      <c r="B226" s="81" t="n">
        <v>7154</v>
      </c>
      <c r="C226" s="81" t="n">
        <v>3667</v>
      </c>
      <c r="D226" s="81" t="n">
        <v>284</v>
      </c>
      <c r="E226" s="81" t="n">
        <v>1487</v>
      </c>
      <c r="F226" s="82">
        <f>COUNT(B226:E226) / COUNTA(B226:E226)</f>
        <v/>
      </c>
      <c r="G226" s="82">
        <f>1-F226</f>
        <v/>
      </c>
    </row>
    <row r="227">
      <c r="A227" s="40" t="n">
        <v>40360</v>
      </c>
      <c r="B227" s="81" t="n">
        <v>7169</v>
      </c>
      <c r="C227" s="81" t="n">
        <v>3676</v>
      </c>
      <c r="D227" s="81" t="n">
        <v>288</v>
      </c>
      <c r="E227" s="81" t="n">
        <v>1506</v>
      </c>
      <c r="F227" s="82">
        <f>COUNT(B227:E227) / COUNTA(B227:E227)</f>
        <v/>
      </c>
      <c r="G227" s="82">
        <f>1-F227</f>
        <v/>
      </c>
    </row>
    <row r="228">
      <c r="A228" s="40" t="n">
        <v>40391</v>
      </c>
      <c r="B228" s="81" t="n">
        <v>7183</v>
      </c>
      <c r="C228" s="81" t="n">
        <v>3684</v>
      </c>
      <c r="D228" s="81" t="n">
        <v>292</v>
      </c>
      <c r="E228" s="81" t="n">
        <v>1528</v>
      </c>
      <c r="F228" s="82">
        <f>COUNT(B228:E228) / COUNTA(B228:E228)</f>
        <v/>
      </c>
      <c r="G228" s="82">
        <f>1-F228</f>
        <v/>
      </c>
    </row>
    <row r="229">
      <c r="A229" s="40" t="n">
        <v>40422</v>
      </c>
      <c r="B229" s="81" t="n">
        <v>7185</v>
      </c>
      <c r="C229" s="81" t="n">
        <v>3686</v>
      </c>
      <c r="D229" s="81" t="n">
        <v>290</v>
      </c>
      <c r="E229" s="81" t="n">
        <v>1533</v>
      </c>
      <c r="F229" s="82">
        <f>COUNT(B229:E229) / COUNTA(B229:E229)</f>
        <v/>
      </c>
      <c r="G229" s="82">
        <f>1-F229</f>
        <v/>
      </c>
    </row>
    <row r="230">
      <c r="A230" s="40" t="n">
        <v>40452</v>
      </c>
      <c r="B230" s="81" t="n">
        <v>7191</v>
      </c>
      <c r="C230" s="81" t="n">
        <v>3695</v>
      </c>
      <c r="D230" s="81" t="n">
        <v>296</v>
      </c>
      <c r="E230" s="81" t="n">
        <v>1552</v>
      </c>
      <c r="F230" s="82">
        <f>COUNT(B230:E230) / COUNTA(B230:E230)</f>
        <v/>
      </c>
      <c r="G230" s="82">
        <f>1-F230</f>
        <v/>
      </c>
    </row>
    <row r="231">
      <c r="A231" s="40" t="n">
        <v>40483</v>
      </c>
      <c r="B231" s="81" t="n">
        <v>7190</v>
      </c>
      <c r="C231" s="81" t="n">
        <v>3695</v>
      </c>
      <c r="D231" s="81" t="n">
        <v>298</v>
      </c>
      <c r="E231" s="81" t="n">
        <v>1564</v>
      </c>
      <c r="F231" s="82">
        <f>COUNT(B231:E231) / COUNTA(B231:E231)</f>
        <v/>
      </c>
      <c r="G231" s="82">
        <f>1-F231</f>
        <v/>
      </c>
    </row>
    <row r="232">
      <c r="A232" s="40" t="n">
        <v>40513</v>
      </c>
      <c r="B232" s="81" t="n">
        <v>7198</v>
      </c>
      <c r="C232" s="81" t="n">
        <v>3700</v>
      </c>
      <c r="D232" s="81" t="n">
        <v>303</v>
      </c>
      <c r="E232" s="81" t="n">
        <v>1582</v>
      </c>
      <c r="F232" s="82">
        <f>COUNT(B232:E232) / COUNTA(B232:E232)</f>
        <v/>
      </c>
      <c r="G232" s="82">
        <f>1-F232</f>
        <v/>
      </c>
    </row>
    <row r="233">
      <c r="A233" s="40" t="n">
        <v>40544</v>
      </c>
      <c r="B233" s="81" t="n">
        <v>7191</v>
      </c>
      <c r="C233" s="81" t="n">
        <v>3705</v>
      </c>
      <c r="D233" s="81" t="n">
        <v>305</v>
      </c>
      <c r="E233" s="81" t="n">
        <v>1602</v>
      </c>
      <c r="F233" s="82">
        <f>COUNT(B233:E233) / COUNTA(B233:E233)</f>
        <v/>
      </c>
      <c r="G233" s="82">
        <f>1-F233</f>
        <v/>
      </c>
    </row>
    <row r="234">
      <c r="A234" s="40" t="n">
        <v>40575</v>
      </c>
      <c r="B234" s="81" t="n">
        <v>7198</v>
      </c>
      <c r="C234" s="81" t="n">
        <v>3711</v>
      </c>
      <c r="D234" s="81" t="n">
        <v>304</v>
      </c>
      <c r="E234" s="81" t="n">
        <v>1613</v>
      </c>
      <c r="F234" s="82">
        <f>COUNT(B234:E234) / COUNTA(B234:E234)</f>
        <v/>
      </c>
      <c r="G234" s="82">
        <f>1-F234</f>
        <v/>
      </c>
    </row>
    <row r="235">
      <c r="A235" s="40" t="n">
        <v>40603</v>
      </c>
      <c r="B235" s="81" t="n">
        <v>7205</v>
      </c>
      <c r="C235" s="81" t="n">
        <v>3727</v>
      </c>
      <c r="D235" s="81" t="n">
        <v>311</v>
      </c>
      <c r="E235" s="81" t="n">
        <v>1633</v>
      </c>
      <c r="F235" s="82">
        <f>COUNT(B235:E235) / COUNTA(B235:E235)</f>
        <v/>
      </c>
      <c r="G235" s="82">
        <f>1-F235</f>
        <v/>
      </c>
    </row>
    <row r="236">
      <c r="A236" s="40" t="n">
        <v>40634</v>
      </c>
      <c r="B236" s="81" t="n">
        <v>7196</v>
      </c>
      <c r="C236" s="81" t="n">
        <v>3717</v>
      </c>
      <c r="D236" s="81" t="n">
        <v>318</v>
      </c>
      <c r="E236" s="81" t="n">
        <v>1646</v>
      </c>
      <c r="F236" s="82">
        <f>COUNT(B236:E236) / COUNTA(B236:E236)</f>
        <v/>
      </c>
      <c r="G236" s="82">
        <f>1-F236</f>
        <v/>
      </c>
    </row>
    <row r="237">
      <c r="A237" s="40" t="n">
        <v>40664</v>
      </c>
      <c r="B237" s="81" t="n">
        <v>7173</v>
      </c>
      <c r="C237" s="81" t="n">
        <v>3714</v>
      </c>
      <c r="D237" s="81" t="n">
        <v>319</v>
      </c>
      <c r="E237" s="81" t="n">
        <v>1653</v>
      </c>
      <c r="F237" s="82">
        <f>COUNT(B237:E237) / COUNTA(B237:E237)</f>
        <v/>
      </c>
      <c r="G237" s="82">
        <f>1-F237</f>
        <v/>
      </c>
    </row>
    <row r="238">
      <c r="A238" s="40" t="n">
        <v>40695</v>
      </c>
      <c r="B238" s="81" t="n">
        <v>7170</v>
      </c>
      <c r="C238" s="81" t="n">
        <v>3712</v>
      </c>
      <c r="D238" s="81" t="n">
        <v>324</v>
      </c>
      <c r="E238" s="81" t="n">
        <v>1658</v>
      </c>
      <c r="F238" s="82">
        <f>COUNT(B238:E238) / COUNTA(B238:E238)</f>
        <v/>
      </c>
      <c r="G238" s="82">
        <f>1-F238</f>
        <v/>
      </c>
    </row>
    <row r="239">
      <c r="A239" s="40" t="n">
        <v>40725</v>
      </c>
      <c r="B239" s="81" t="n">
        <v>7179</v>
      </c>
      <c r="C239" s="81" t="n">
        <v>3724</v>
      </c>
      <c r="D239" s="81" t="n">
        <v>333</v>
      </c>
      <c r="E239" s="81" t="n">
        <v>1689</v>
      </c>
      <c r="F239" s="82">
        <f>COUNT(B239:E239) / COUNTA(B239:E239)</f>
        <v/>
      </c>
      <c r="G239" s="82">
        <f>1-F239</f>
        <v/>
      </c>
    </row>
    <row r="240">
      <c r="A240" s="40" t="n">
        <v>40756</v>
      </c>
      <c r="B240" s="81" t="n">
        <v>7203</v>
      </c>
      <c r="C240" s="81" t="n">
        <v>3728</v>
      </c>
      <c r="D240" s="81" t="n">
        <v>336</v>
      </c>
      <c r="E240" s="81" t="n">
        <v>1695</v>
      </c>
      <c r="F240" s="82">
        <f>COUNT(B240:E240) / COUNTA(B240:E240)</f>
        <v/>
      </c>
      <c r="G240" s="82">
        <f>1-F240</f>
        <v/>
      </c>
    </row>
    <row r="241">
      <c r="A241" s="40" t="n">
        <v>40787</v>
      </c>
      <c r="B241" s="81" t="n">
        <v>7216</v>
      </c>
      <c r="C241" s="81" t="n">
        <v>3729</v>
      </c>
      <c r="D241" s="81" t="n">
        <v>339</v>
      </c>
      <c r="E241" s="81" t="n">
        <v>1714</v>
      </c>
      <c r="F241" s="82">
        <f>COUNT(B241:E241) / COUNTA(B241:E241)</f>
        <v/>
      </c>
      <c r="G241" s="82">
        <f>1-F241</f>
        <v/>
      </c>
    </row>
    <row r="242">
      <c r="A242" s="40" t="n">
        <v>40817</v>
      </c>
      <c r="B242" s="81" t="n">
        <v>7230</v>
      </c>
      <c r="C242" s="81" t="n">
        <v>3726</v>
      </c>
      <c r="D242" s="81" t="n">
        <v>345</v>
      </c>
      <c r="E242" s="81" t="n">
        <v>1730</v>
      </c>
      <c r="F242" s="82">
        <f>COUNT(B242:E242) / COUNTA(B242:E242)</f>
        <v/>
      </c>
      <c r="G242" s="82">
        <f>1-F242</f>
        <v/>
      </c>
    </row>
    <row r="243">
      <c r="A243" s="40" t="n">
        <v>40848</v>
      </c>
      <c r="B243" s="81" t="n">
        <v>7238</v>
      </c>
      <c r="C243" s="81" t="n">
        <v>3710</v>
      </c>
      <c r="D243" s="81" t="n">
        <v>342</v>
      </c>
      <c r="E243" s="81" t="n">
        <v>1732</v>
      </c>
      <c r="F243" s="82">
        <f>COUNT(B243:E243) / COUNTA(B243:E243)</f>
        <v/>
      </c>
      <c r="G243" s="82">
        <f>1-F243</f>
        <v/>
      </c>
    </row>
    <row r="244">
      <c r="A244" s="40" t="n">
        <v>40878</v>
      </c>
      <c r="B244" s="81" t="n">
        <v>7268</v>
      </c>
      <c r="C244" s="81" t="n">
        <v>3708</v>
      </c>
      <c r="D244" s="81" t="n">
        <v>346</v>
      </c>
      <c r="E244" s="81" t="n">
        <v>1742</v>
      </c>
      <c r="F244" s="82">
        <f>COUNT(B244:E244) / COUNTA(B244:E244)</f>
        <v/>
      </c>
      <c r="G244" s="82">
        <f>1-F244</f>
        <v/>
      </c>
    </row>
    <row r="245">
      <c r="A245" s="40" t="n">
        <v>40909</v>
      </c>
      <c r="B245" s="81" t="n">
        <v>7424</v>
      </c>
      <c r="C245" s="81" t="n">
        <v>3716</v>
      </c>
      <c r="D245" s="81" t="n">
        <v>353</v>
      </c>
      <c r="E245" s="81" t="n">
        <v>1756</v>
      </c>
      <c r="F245" s="82">
        <f>COUNT(B245:E245) / COUNTA(B245:E245)</f>
        <v/>
      </c>
      <c r="G245" s="82">
        <f>1-F245</f>
        <v/>
      </c>
    </row>
    <row r="246">
      <c r="A246" s="40" t="n">
        <v>40940</v>
      </c>
      <c r="B246" s="81" t="n">
        <v>7667</v>
      </c>
      <c r="C246" s="81" t="n">
        <v>3714</v>
      </c>
      <c r="D246" s="81" t="n">
        <v>356</v>
      </c>
      <c r="E246" s="81" t="n">
        <v>1771</v>
      </c>
      <c r="F246" s="82">
        <f>COUNT(B246:E246) / COUNTA(B246:E246)</f>
        <v/>
      </c>
      <c r="G246" s="82">
        <f>1-F246</f>
        <v/>
      </c>
    </row>
    <row r="247">
      <c r="A247" s="40" t="n">
        <v>40969</v>
      </c>
      <c r="B247" s="81" t="n">
        <v>7951</v>
      </c>
      <c r="C247" s="81" t="n">
        <v>3717</v>
      </c>
      <c r="D247" s="81" t="n">
        <v>361</v>
      </c>
      <c r="E247" s="81" t="n">
        <v>1782</v>
      </c>
      <c r="F247" s="82">
        <f>COUNT(B247:E247) / COUNTA(B247:E247)</f>
        <v/>
      </c>
      <c r="G247" s="82">
        <f>1-F247</f>
        <v/>
      </c>
    </row>
    <row r="248">
      <c r="A248" s="40" t="n">
        <v>41000</v>
      </c>
      <c r="B248" s="81" t="n">
        <v>8198</v>
      </c>
      <c r="C248" s="81" t="n">
        <v>3709</v>
      </c>
      <c r="D248" s="81" t="n">
        <v>363</v>
      </c>
      <c r="E248" s="81" t="n">
        <v>1793</v>
      </c>
      <c r="F248" s="82">
        <f>COUNT(B248:E248) / COUNTA(B248:E248)</f>
        <v/>
      </c>
      <c r="G248" s="82">
        <f>1-F248</f>
        <v/>
      </c>
    </row>
    <row r="249">
      <c r="A249" s="40" t="n">
        <v>41030</v>
      </c>
      <c r="B249" s="81" t="n">
        <v>8364</v>
      </c>
      <c r="C249" s="81" t="n">
        <v>3695</v>
      </c>
      <c r="D249" s="81" t="n">
        <v>373</v>
      </c>
      <c r="E249" s="81" t="n">
        <v>1815</v>
      </c>
      <c r="F249" s="82">
        <f>COUNT(B249:E249) / COUNTA(B249:E249)</f>
        <v/>
      </c>
      <c r="G249" s="82">
        <f>1-F249</f>
        <v/>
      </c>
    </row>
    <row r="250">
      <c r="A250" s="40" t="n">
        <v>41061</v>
      </c>
      <c r="B250" s="81" t="n">
        <v>8452</v>
      </c>
      <c r="C250" s="81" t="n">
        <v>3711</v>
      </c>
      <c r="D250" s="81" t="n">
        <v>381</v>
      </c>
      <c r="E250" s="81" t="n">
        <v>1833</v>
      </c>
      <c r="F250" s="82">
        <f>COUNT(B250:E250) / COUNTA(B250:E250)</f>
        <v/>
      </c>
      <c r="G250" s="82">
        <f>1-F250</f>
        <v/>
      </c>
    </row>
    <row r="251">
      <c r="A251" s="40" t="n">
        <v>41091</v>
      </c>
      <c r="B251" s="81" t="n">
        <v>8523</v>
      </c>
      <c r="C251" s="81" t="n">
        <v>3700</v>
      </c>
      <c r="D251" s="81" t="n">
        <v>386</v>
      </c>
      <c r="E251" s="81" t="n">
        <v>1837</v>
      </c>
      <c r="F251" s="82">
        <f>COUNT(B251:E251) / COUNTA(B251:E251)</f>
        <v/>
      </c>
      <c r="G251" s="82">
        <f>1-F251</f>
        <v/>
      </c>
    </row>
    <row r="252">
      <c r="A252" s="40" t="n">
        <v>41122</v>
      </c>
      <c r="B252" s="81" t="n">
        <v>8578</v>
      </c>
      <c r="C252" s="81" t="n">
        <v>3705</v>
      </c>
      <c r="D252" s="81" t="n">
        <v>392</v>
      </c>
      <c r="E252" s="81" t="n">
        <v>1845</v>
      </c>
      <c r="F252" s="82">
        <f>COUNT(B252:E252) / COUNTA(B252:E252)</f>
        <v/>
      </c>
      <c r="G252" s="82">
        <f>1-F252</f>
        <v/>
      </c>
    </row>
    <row r="253">
      <c r="A253" s="40" t="n">
        <v>41153</v>
      </c>
      <c r="B253" s="81" t="n">
        <v>8623</v>
      </c>
      <c r="C253" s="81" t="n">
        <v>3705</v>
      </c>
      <c r="D253" s="81" t="n">
        <v>390</v>
      </c>
      <c r="E253" s="81" t="n">
        <v>1857</v>
      </c>
      <c r="F253" s="82">
        <f>COUNT(B253:E253) / COUNTA(B253:E253)</f>
        <v/>
      </c>
      <c r="G253" s="82">
        <f>1-F253</f>
        <v/>
      </c>
    </row>
    <row r="254">
      <c r="A254" s="40" t="n">
        <v>41183</v>
      </c>
      <c r="B254" s="81" t="n">
        <v>8650</v>
      </c>
      <c r="C254" s="81" t="n">
        <v>3707</v>
      </c>
      <c r="D254" s="81" t="n">
        <v>392</v>
      </c>
      <c r="E254" s="81" t="n">
        <v>1857</v>
      </c>
      <c r="F254" s="82">
        <f>COUNT(B254:E254) / COUNTA(B254:E254)</f>
        <v/>
      </c>
      <c r="G254" s="82">
        <f>1-F254</f>
        <v/>
      </c>
    </row>
    <row r="255">
      <c r="A255" s="40" t="n">
        <v>41214</v>
      </c>
      <c r="B255" s="81" t="n">
        <v>8734</v>
      </c>
      <c r="C255" s="81" t="n">
        <v>3706</v>
      </c>
      <c r="D255" s="81" t="n">
        <v>395</v>
      </c>
      <c r="E255" s="81" t="n">
        <v>1870</v>
      </c>
      <c r="F255" s="82">
        <f>COUNT(B255:E255) / COUNTA(B255:E255)</f>
        <v/>
      </c>
      <c r="G255" s="82">
        <f>1-F255</f>
        <v/>
      </c>
    </row>
    <row r="256">
      <c r="A256" s="40" t="n">
        <v>41244</v>
      </c>
      <c r="B256" s="81" t="n">
        <v>8741</v>
      </c>
      <c r="C256" s="81" t="n">
        <v>3705</v>
      </c>
      <c r="D256" s="81" t="n">
        <v>396</v>
      </c>
      <c r="E256" s="81" t="n">
        <v>1874</v>
      </c>
      <c r="F256" s="82">
        <f>COUNT(B256:E256) / COUNTA(B256:E256)</f>
        <v/>
      </c>
      <c r="G256" s="82">
        <f>1-F256</f>
        <v/>
      </c>
    </row>
    <row r="257">
      <c r="A257" s="40" t="n">
        <v>41275</v>
      </c>
      <c r="B257" s="81" t="n">
        <v>8736</v>
      </c>
      <c r="C257" s="81" t="n">
        <v>3706</v>
      </c>
      <c r="D257" s="81" t="n">
        <v>399</v>
      </c>
      <c r="E257" s="81" t="n">
        <v>1874</v>
      </c>
      <c r="F257" s="82">
        <f>COUNT(B257:E257) / COUNTA(B257:E257)</f>
        <v/>
      </c>
      <c r="G257" s="82">
        <f>1-F257</f>
        <v/>
      </c>
    </row>
    <row r="258">
      <c r="A258" s="40" t="n">
        <v>41306</v>
      </c>
      <c r="B258" s="81" t="n">
        <v>8742</v>
      </c>
      <c r="C258" s="81" t="n">
        <v>3703</v>
      </c>
      <c r="D258" s="81" t="n">
        <v>402</v>
      </c>
      <c r="E258" s="81" t="n">
        <v>1877</v>
      </c>
      <c r="F258" s="82">
        <f>COUNT(B258:E258) / COUNTA(B258:E258)</f>
        <v/>
      </c>
      <c r="G258" s="82">
        <f>1-F258</f>
        <v/>
      </c>
    </row>
    <row r="259">
      <c r="A259" s="40" t="n">
        <v>41334</v>
      </c>
      <c r="B259" s="81" t="n">
        <v>8806</v>
      </c>
      <c r="C259" s="81" t="n">
        <v>3712</v>
      </c>
      <c r="D259" s="81" t="n">
        <v>408</v>
      </c>
      <c r="E259" s="81" t="n">
        <v>1888</v>
      </c>
      <c r="F259" s="82">
        <f>COUNT(B259:E259) / COUNTA(B259:E259)</f>
        <v/>
      </c>
      <c r="G259" s="82">
        <f>1-F259</f>
        <v/>
      </c>
    </row>
    <row r="260">
      <c r="A260" s="40" t="n">
        <v>41365</v>
      </c>
      <c r="B260" s="81" t="n">
        <v>8923</v>
      </c>
      <c r="C260" s="81" t="n">
        <v>3708</v>
      </c>
      <c r="D260" s="81" t="n">
        <v>411</v>
      </c>
      <c r="E260" s="81" t="n">
        <v>1898</v>
      </c>
      <c r="F260" s="82">
        <f>COUNT(B260:E260) / COUNTA(B260:E260)</f>
        <v/>
      </c>
      <c r="G260" s="82">
        <f>1-F260</f>
        <v/>
      </c>
    </row>
    <row r="261">
      <c r="A261" s="40" t="n">
        <v>41395</v>
      </c>
      <c r="B261" s="81" t="n">
        <v>9043</v>
      </c>
      <c r="C261" s="81" t="n">
        <v>3709</v>
      </c>
      <c r="D261" s="81" t="n">
        <v>414</v>
      </c>
      <c r="E261" s="81" t="n">
        <v>1911</v>
      </c>
      <c r="F261" s="82">
        <f>COUNT(B261:E261) / COUNTA(B261:E261)</f>
        <v/>
      </c>
      <c r="G261" s="82">
        <f>1-F261</f>
        <v/>
      </c>
    </row>
    <row r="262">
      <c r="A262" s="40" t="n">
        <v>41426</v>
      </c>
      <c r="B262" s="81" t="n">
        <v>9093</v>
      </c>
      <c r="C262" s="81" t="n">
        <v>3717</v>
      </c>
      <c r="D262" s="81" t="n">
        <v>418</v>
      </c>
      <c r="E262" s="81" t="n">
        <v>1923</v>
      </c>
      <c r="F262" s="82">
        <f>COUNT(B262:E262) / COUNTA(B262:E262)</f>
        <v/>
      </c>
      <c r="G262" s="82">
        <f>1-F262</f>
        <v/>
      </c>
    </row>
    <row r="263">
      <c r="A263" s="40" t="n">
        <v>41456</v>
      </c>
      <c r="B263" s="81" t="n">
        <v>9257</v>
      </c>
      <c r="C263" s="81" t="n">
        <v>3727</v>
      </c>
      <c r="D263" s="81" t="n">
        <v>420</v>
      </c>
      <c r="E263" s="81" t="n">
        <v>1931</v>
      </c>
      <c r="F263" s="82">
        <f>COUNT(B263:E263) / COUNTA(B263:E263)</f>
        <v/>
      </c>
      <c r="G263" s="82">
        <f>1-F263</f>
        <v/>
      </c>
    </row>
    <row r="264">
      <c r="A264" s="40" t="n">
        <v>41487</v>
      </c>
      <c r="B264" s="81" t="n">
        <v>9331</v>
      </c>
      <c r="C264" s="81" t="n">
        <v>3730</v>
      </c>
      <c r="D264" s="81" t="n">
        <v>419</v>
      </c>
      <c r="E264" s="81" t="n">
        <v>1936</v>
      </c>
      <c r="F264" s="82">
        <f>COUNT(B264:E264) / COUNTA(B264:E264)</f>
        <v/>
      </c>
      <c r="G264" s="82">
        <f>1-F264</f>
        <v/>
      </c>
    </row>
    <row r="265">
      <c r="A265" s="40" t="n">
        <v>41518</v>
      </c>
      <c r="B265" s="81" t="n">
        <v>9352</v>
      </c>
      <c r="C265" s="81" t="n">
        <v>3729</v>
      </c>
      <c r="D265" s="81" t="n">
        <v>419</v>
      </c>
      <c r="E265" s="81" t="n">
        <v>1942</v>
      </c>
      <c r="F265" s="82">
        <f>COUNT(B265:E265) / COUNTA(B265:E265)</f>
        <v/>
      </c>
      <c r="G265" s="82">
        <f>1-F265</f>
        <v/>
      </c>
    </row>
    <row r="266">
      <c r="A266" s="40" t="n">
        <v>41548</v>
      </c>
      <c r="B266" s="81" t="n">
        <v>9382</v>
      </c>
      <c r="C266" s="81" t="n">
        <v>3736</v>
      </c>
      <c r="D266" s="81" t="n">
        <v>424</v>
      </c>
      <c r="E266" s="81" t="n">
        <v>1955</v>
      </c>
      <c r="F266" s="82">
        <f>COUNT(B266:E266) / COUNTA(B266:E266)</f>
        <v/>
      </c>
      <c r="G266" s="82">
        <f>1-F266</f>
        <v/>
      </c>
    </row>
    <row r="267">
      <c r="A267" s="40" t="n">
        <v>41579</v>
      </c>
      <c r="B267" s="81" t="n">
        <v>9408</v>
      </c>
      <c r="C267" s="81" t="n">
        <v>3742</v>
      </c>
      <c r="D267" s="81" t="n">
        <v>427</v>
      </c>
      <c r="E267" s="81" t="n">
        <v>1962</v>
      </c>
      <c r="F267" s="82">
        <f>COUNT(B267:E267) / COUNTA(B267:E267)</f>
        <v/>
      </c>
      <c r="G267" s="82">
        <f>1-F267</f>
        <v/>
      </c>
    </row>
    <row r="268">
      <c r="A268" s="40" t="n">
        <v>41609</v>
      </c>
      <c r="B268" s="81" t="n">
        <v>9504</v>
      </c>
      <c r="C268" s="81" t="n">
        <v>3736</v>
      </c>
      <c r="D268" s="81" t="n">
        <v>429</v>
      </c>
      <c r="E268" s="81" t="n">
        <v>1968</v>
      </c>
      <c r="F268" s="82">
        <f>COUNT(B268:E268) / COUNTA(B268:E268)</f>
        <v/>
      </c>
      <c r="G268" s="82">
        <f>1-F268</f>
        <v/>
      </c>
    </row>
    <row r="269">
      <c r="A269" s="40" t="n">
        <v>41640</v>
      </c>
      <c r="B269" s="81" t="n">
        <v>9541</v>
      </c>
      <c r="C269" s="81" t="n">
        <v>3739</v>
      </c>
      <c r="D269" s="81" t="n">
        <v>430</v>
      </c>
      <c r="E269" s="81" t="n">
        <v>1971</v>
      </c>
      <c r="F269" s="82">
        <f>COUNT(B269:E269) / COUNTA(B269:E269)</f>
        <v/>
      </c>
      <c r="G269" s="82">
        <f>1-F269</f>
        <v/>
      </c>
    </row>
    <row r="270">
      <c r="A270" s="40" t="n">
        <v>41671</v>
      </c>
      <c r="B270" s="81" t="n">
        <v>9548</v>
      </c>
      <c r="C270" s="81" t="n">
        <v>3735</v>
      </c>
      <c r="D270" s="81" t="n">
        <v>432</v>
      </c>
      <c r="E270" s="81" t="n">
        <v>1977</v>
      </c>
      <c r="F270" s="82">
        <f>COUNT(B270:E270) / COUNTA(B270:E270)</f>
        <v/>
      </c>
      <c r="G270" s="82">
        <f>1-F270</f>
        <v/>
      </c>
    </row>
    <row r="271">
      <c r="A271" s="40" t="n">
        <v>41699</v>
      </c>
      <c r="B271" s="81" t="n">
        <v>9579</v>
      </c>
      <c r="C271" s="81" t="n">
        <v>3736</v>
      </c>
      <c r="D271" s="81" t="n">
        <v>440</v>
      </c>
      <c r="E271" s="81" t="n">
        <v>1984</v>
      </c>
      <c r="F271" s="82">
        <f>COUNT(B271:E271) / COUNTA(B271:E271)</f>
        <v/>
      </c>
      <c r="G271" s="82">
        <f>1-F271</f>
        <v/>
      </c>
    </row>
    <row r="272">
      <c r="A272" s="40" t="n">
        <v>41730</v>
      </c>
      <c r="B272" s="81" t="n">
        <v>9624</v>
      </c>
      <c r="C272" s="81" t="n">
        <v>3739</v>
      </c>
      <c r="D272" s="81" t="n">
        <v>441</v>
      </c>
      <c r="E272" s="81" t="n">
        <v>1995</v>
      </c>
      <c r="F272" s="82">
        <f>COUNT(B272:E272) / COUNTA(B272:E272)</f>
        <v/>
      </c>
      <c r="G272" s="82">
        <f>1-F272</f>
        <v/>
      </c>
    </row>
    <row r="273">
      <c r="A273" s="40" t="n">
        <v>41760</v>
      </c>
      <c r="B273" s="81" t="n">
        <v>9655</v>
      </c>
      <c r="C273" s="81" t="n">
        <v>3740</v>
      </c>
      <c r="D273" s="81" t="n">
        <v>444</v>
      </c>
      <c r="E273" s="81" t="n">
        <v>2005</v>
      </c>
      <c r="F273" s="82">
        <f>COUNT(B273:E273) / COUNTA(B273:E273)</f>
        <v/>
      </c>
      <c r="G273" s="82">
        <f>1-F273</f>
        <v/>
      </c>
    </row>
    <row r="274">
      <c r="A274" s="40" t="n">
        <v>41791</v>
      </c>
      <c r="B274" s="81" t="n">
        <v>9719</v>
      </c>
      <c r="C274" s="81" t="n">
        <v>3744</v>
      </c>
      <c r="D274" s="81" t="n">
        <v>445</v>
      </c>
      <c r="E274" s="81" t="n">
        <v>2008</v>
      </c>
      <c r="F274" s="82">
        <f>COUNT(B274:E274) / COUNTA(B274:E274)</f>
        <v/>
      </c>
      <c r="G274" s="82">
        <f>1-F274</f>
        <v/>
      </c>
    </row>
    <row r="275">
      <c r="A275" s="40" t="n">
        <v>41821</v>
      </c>
      <c r="B275" s="81" t="n">
        <v>9767</v>
      </c>
      <c r="C275" s="81" t="n">
        <v>3744</v>
      </c>
      <c r="D275" s="81" t="n">
        <v>447</v>
      </c>
      <c r="E275" s="81" t="n">
        <v>2020</v>
      </c>
      <c r="F275" s="82">
        <f>COUNT(B275:E275) / COUNTA(B275:E275)</f>
        <v/>
      </c>
      <c r="G275" s="82">
        <f>1-F275</f>
        <v/>
      </c>
    </row>
    <row r="276">
      <c r="A276" s="40" t="n">
        <v>41852</v>
      </c>
      <c r="B276" s="81" t="n">
        <v>9801</v>
      </c>
      <c r="C276" s="81" t="n">
        <v>3750</v>
      </c>
      <c r="D276" s="81" t="n">
        <v>450</v>
      </c>
      <c r="E276" s="81" t="n">
        <v>2031</v>
      </c>
      <c r="F276" s="82">
        <f>COUNT(B276:E276) / COUNTA(B276:E276)</f>
        <v/>
      </c>
      <c r="G276" s="82">
        <f>1-F276</f>
        <v/>
      </c>
    </row>
    <row r="277">
      <c r="A277" s="40" t="n">
        <v>41883</v>
      </c>
      <c r="B277" s="81" t="n">
        <v>9864</v>
      </c>
      <c r="C277" s="81" t="n">
        <v>3759</v>
      </c>
      <c r="D277" s="81" t="n">
        <v>451</v>
      </c>
      <c r="E277" s="81" t="n">
        <v>2040</v>
      </c>
      <c r="F277" s="82">
        <f>COUNT(B277:E277) / COUNTA(B277:E277)</f>
        <v/>
      </c>
      <c r="G277" s="82">
        <f>1-F277</f>
        <v/>
      </c>
    </row>
    <row r="278">
      <c r="A278" s="40" t="n">
        <v>41913</v>
      </c>
      <c r="B278" s="81" t="n">
        <v>9904</v>
      </c>
      <c r="C278" s="81" t="n">
        <v>3764</v>
      </c>
      <c r="D278" s="81" t="n">
        <v>452</v>
      </c>
      <c r="E278" s="81" t="n">
        <v>2051</v>
      </c>
      <c r="F278" s="82">
        <f>COUNT(B278:E278) / COUNTA(B278:E278)</f>
        <v/>
      </c>
      <c r="G278" s="82">
        <f>1-F278</f>
        <v/>
      </c>
    </row>
    <row r="279">
      <c r="A279" s="40" t="n">
        <v>41944</v>
      </c>
      <c r="B279" s="81" t="n">
        <v>9920</v>
      </c>
      <c r="C279" s="81" t="n">
        <v>3768</v>
      </c>
      <c r="D279" s="81" t="n">
        <v>455</v>
      </c>
      <c r="E279" s="81" t="n">
        <v>2057</v>
      </c>
      <c r="F279" s="82">
        <f>COUNT(B279:E279) / COUNTA(B279:E279)</f>
        <v/>
      </c>
      <c r="G279" s="82">
        <f>1-F279</f>
        <v/>
      </c>
    </row>
    <row r="280">
      <c r="A280" s="40" t="n">
        <v>41974</v>
      </c>
      <c r="B280" s="81" t="n">
        <v>9925</v>
      </c>
      <c r="C280" s="81" t="n">
        <v>3777</v>
      </c>
      <c r="D280" s="81" t="n">
        <v>456</v>
      </c>
      <c r="E280" s="81" t="n">
        <v>2065</v>
      </c>
      <c r="F280" s="82">
        <f>COUNT(B280:E280) / COUNTA(B280:E280)</f>
        <v/>
      </c>
      <c r="G280" s="82">
        <f>1-F280</f>
        <v/>
      </c>
    </row>
    <row r="281">
      <c r="A281" s="40" t="n">
        <v>42005</v>
      </c>
      <c r="B281" s="81" t="n">
        <v>9819</v>
      </c>
      <c r="C281" s="81" t="n">
        <v>3597</v>
      </c>
      <c r="D281" s="81" t="n">
        <v>445</v>
      </c>
      <c r="E281" s="81" t="n">
        <v>2010</v>
      </c>
      <c r="F281" s="82">
        <f>COUNT(B281:E281) / COUNTA(B281:E281)</f>
        <v/>
      </c>
      <c r="G281" s="82">
        <f>1-F281</f>
        <v/>
      </c>
    </row>
    <row r="282">
      <c r="A282" s="40" t="n">
        <v>42036</v>
      </c>
      <c r="B282" s="81" t="n">
        <v>9850</v>
      </c>
      <c r="C282" s="81" t="n">
        <v>3594</v>
      </c>
      <c r="D282" s="81" t="n">
        <v>447</v>
      </c>
      <c r="E282" s="81" t="n">
        <v>2011</v>
      </c>
      <c r="F282" s="82">
        <f>COUNT(B282:E282) / COUNTA(B282:E282)</f>
        <v/>
      </c>
      <c r="G282" s="82">
        <f>1-F282</f>
        <v/>
      </c>
    </row>
    <row r="283">
      <c r="A283" s="40" t="n">
        <v>42064</v>
      </c>
      <c r="B283" s="81" t="n">
        <v>9882</v>
      </c>
      <c r="C283" s="81" t="n">
        <v>3604</v>
      </c>
      <c r="D283" s="81" t="n">
        <v>446</v>
      </c>
      <c r="E283" s="81" t="n">
        <v>2023</v>
      </c>
      <c r="F283" s="82">
        <f>COUNT(B283:E283) / COUNTA(B283:E283)</f>
        <v/>
      </c>
      <c r="G283" s="82">
        <f>1-F283</f>
        <v/>
      </c>
    </row>
    <row r="284">
      <c r="A284" s="40" t="n">
        <v>42095</v>
      </c>
      <c r="B284" s="81" t="n">
        <v>9907</v>
      </c>
      <c r="C284" s="81" t="n">
        <v>3612</v>
      </c>
      <c r="D284" s="81" t="n">
        <v>447</v>
      </c>
      <c r="E284" s="81" t="n">
        <v>2028</v>
      </c>
      <c r="F284" s="82">
        <f>COUNT(B284:E284) / COUNTA(B284:E284)</f>
        <v/>
      </c>
      <c r="G284" s="82">
        <f>1-F284</f>
        <v/>
      </c>
    </row>
    <row r="285">
      <c r="A285" s="40" t="n">
        <v>42125</v>
      </c>
      <c r="B285" s="81" t="n">
        <v>9927</v>
      </c>
      <c r="C285" s="81" t="n">
        <v>3610</v>
      </c>
      <c r="D285" s="81" t="n">
        <v>449</v>
      </c>
      <c r="E285" s="81" t="n">
        <v>2026</v>
      </c>
      <c r="F285" s="82">
        <f>COUNT(B285:E285) / COUNTA(B285:E285)</f>
        <v/>
      </c>
      <c r="G285" s="82">
        <f>1-F285</f>
        <v/>
      </c>
    </row>
    <row r="286">
      <c r="A286" s="40" t="n">
        <v>42156</v>
      </c>
      <c r="B286" s="81" t="n">
        <v>9947</v>
      </c>
      <c r="C286" s="81" t="n">
        <v>3616</v>
      </c>
      <c r="D286" s="81" t="n">
        <v>447</v>
      </c>
      <c r="E286" s="81" t="n">
        <v>2042</v>
      </c>
      <c r="F286" s="82">
        <f>COUNT(B286:E286) / COUNTA(B286:E286)</f>
        <v/>
      </c>
      <c r="G286" s="82">
        <f>1-F286</f>
        <v/>
      </c>
    </row>
    <row r="287">
      <c r="A287" s="40" t="n">
        <v>42186</v>
      </c>
      <c r="B287" s="81" t="n">
        <v>9975</v>
      </c>
      <c r="C287" s="81" t="n">
        <v>3637</v>
      </c>
      <c r="D287" s="81" t="n">
        <v>455</v>
      </c>
      <c r="E287" s="81" t="n">
        <v>2073</v>
      </c>
      <c r="F287" s="82">
        <f>COUNT(B287:E287) / COUNTA(B287:E287)</f>
        <v/>
      </c>
      <c r="G287" s="82">
        <f>1-F287</f>
        <v/>
      </c>
    </row>
    <row r="288">
      <c r="A288" s="40" t="n">
        <v>42217</v>
      </c>
      <c r="B288" s="81" t="n">
        <v>9978</v>
      </c>
      <c r="C288" s="81" t="n">
        <v>3633</v>
      </c>
      <c r="D288" s="81" t="n">
        <v>462</v>
      </c>
      <c r="E288" s="81" t="n">
        <v>2075</v>
      </c>
      <c r="F288" s="82">
        <f>COUNT(B288:E288) / COUNTA(B288:E288)</f>
        <v/>
      </c>
      <c r="G288" s="82">
        <f>1-F288</f>
        <v/>
      </c>
    </row>
    <row r="289">
      <c r="A289" s="40" t="n">
        <v>42248</v>
      </c>
      <c r="B289" s="81" t="n">
        <v>9991</v>
      </c>
      <c r="C289" s="81" t="n">
        <v>3651</v>
      </c>
      <c r="D289" s="81" t="n">
        <v>465</v>
      </c>
      <c r="E289" s="81" t="n">
        <v>2088</v>
      </c>
      <c r="F289" s="82">
        <f>COUNT(B289:E289) / COUNTA(B289:E289)</f>
        <v/>
      </c>
      <c r="G289" s="82">
        <f>1-F289</f>
        <v/>
      </c>
    </row>
    <row r="290">
      <c r="A290" s="40" t="n">
        <v>42278</v>
      </c>
      <c r="B290" s="81" t="n">
        <v>9994</v>
      </c>
      <c r="C290" s="81" t="n">
        <v>3644</v>
      </c>
      <c r="D290" s="81" t="n">
        <v>469</v>
      </c>
      <c r="E290" s="81" t="n">
        <v>2094</v>
      </c>
      <c r="F290" s="82">
        <f>COUNT(B290:E290) / COUNTA(B290:E290)</f>
        <v/>
      </c>
      <c r="G290" s="82">
        <f>1-F290</f>
        <v/>
      </c>
    </row>
    <row r="291">
      <c r="A291" s="40" t="n">
        <v>42309</v>
      </c>
      <c r="B291" s="81" t="n">
        <v>9999</v>
      </c>
      <c r="C291" s="81" t="n">
        <v>3651</v>
      </c>
      <c r="D291" s="81" t="n">
        <v>471</v>
      </c>
      <c r="E291" s="81" t="n">
        <v>2113</v>
      </c>
      <c r="F291" s="82">
        <f>COUNT(B291:E291) / COUNTA(B291:E291)</f>
        <v/>
      </c>
      <c r="G291" s="82">
        <f>1-F291</f>
        <v/>
      </c>
    </row>
    <row r="292">
      <c r="A292" s="40" t="n">
        <v>42339</v>
      </c>
      <c r="B292" s="81" t="n">
        <v>10000</v>
      </c>
      <c r="C292" s="81" t="n">
        <v>3647</v>
      </c>
      <c r="D292" s="81" t="n">
        <v>472</v>
      </c>
      <c r="E292" s="81" t="n">
        <v>2114</v>
      </c>
      <c r="F292" s="82">
        <f>COUNT(B292:E292) / COUNTA(B292:E292)</f>
        <v/>
      </c>
      <c r="G292" s="82">
        <f>1-F292</f>
        <v/>
      </c>
    </row>
    <row r="293">
      <c r="A293" s="40" t="n">
        <v>42370</v>
      </c>
      <c r="B293" s="81" t="n">
        <v>10014</v>
      </c>
      <c r="C293" s="81" t="n">
        <v>3648</v>
      </c>
      <c r="D293" s="81" t="n">
        <v>471</v>
      </c>
      <c r="E293" s="81" t="n">
        <v>2116</v>
      </c>
      <c r="F293" s="82">
        <f>COUNT(B293:E293) / COUNTA(B293:E293)</f>
        <v/>
      </c>
      <c r="G293" s="82">
        <f>1-F293</f>
        <v/>
      </c>
    </row>
    <row r="294">
      <c r="A294" s="40" t="n">
        <v>42401</v>
      </c>
      <c r="B294" s="81" t="n">
        <v>10008</v>
      </c>
      <c r="C294" s="81" t="n">
        <v>3658</v>
      </c>
      <c r="D294" s="81" t="n">
        <v>475</v>
      </c>
      <c r="E294" s="81" t="n">
        <v>2124</v>
      </c>
      <c r="F294" s="82">
        <f>COUNT(B294:E294) / COUNTA(B294:E294)</f>
        <v/>
      </c>
      <c r="G294" s="82">
        <f>1-F294</f>
        <v/>
      </c>
    </row>
    <row r="295">
      <c r="A295" s="40" t="n">
        <v>42430</v>
      </c>
      <c r="B295" s="81" t="n">
        <v>10009</v>
      </c>
      <c r="C295" s="81" t="n">
        <v>3619</v>
      </c>
      <c r="D295" s="81" t="n">
        <v>468</v>
      </c>
      <c r="E295" s="81" t="n">
        <v>2105</v>
      </c>
      <c r="F295" s="82">
        <f>COUNT(B295:E295) / COUNTA(B295:E295)</f>
        <v/>
      </c>
      <c r="G295" s="82">
        <f>1-F295</f>
        <v/>
      </c>
    </row>
    <row r="296">
      <c r="A296" s="40" t="n">
        <v>42461</v>
      </c>
      <c r="B296" s="81" t="n">
        <v>10012</v>
      </c>
      <c r="C296" s="81" t="n">
        <v>3634</v>
      </c>
      <c r="D296" s="81" t="n">
        <v>473</v>
      </c>
      <c r="E296" s="81" t="n">
        <v>2119</v>
      </c>
      <c r="F296" s="82">
        <f>COUNT(B296:E296) / COUNTA(B296:E296)</f>
        <v/>
      </c>
      <c r="G296" s="82">
        <f>1-F296</f>
        <v/>
      </c>
    </row>
    <row r="297">
      <c r="A297" s="40" t="n">
        <v>42491</v>
      </c>
      <c r="B297" s="81" t="n">
        <v>10046</v>
      </c>
      <c r="C297" s="81" t="n">
        <v>3648</v>
      </c>
      <c r="D297" s="81" t="n">
        <v>472</v>
      </c>
      <c r="E297" s="81" t="n">
        <v>2130</v>
      </c>
      <c r="F297" s="82">
        <f>COUNT(B297:E297) / COUNTA(B297:E297)</f>
        <v/>
      </c>
      <c r="G297" s="82">
        <f>1-F297</f>
        <v/>
      </c>
    </row>
    <row r="298">
      <c r="A298" s="40" t="n">
        <v>42522</v>
      </c>
      <c r="B298" s="81" t="n">
        <v>10046</v>
      </c>
      <c r="C298" s="81" t="n">
        <v>3655</v>
      </c>
      <c r="D298" s="81" t="n">
        <v>475</v>
      </c>
      <c r="E298" s="81" t="n">
        <v>2144</v>
      </c>
      <c r="F298" s="82">
        <f>COUNT(B298:E298) / COUNTA(B298:E298)</f>
        <v/>
      </c>
      <c r="G298" s="82">
        <f>1-F298</f>
        <v/>
      </c>
    </row>
    <row r="299">
      <c r="A299" s="40" t="n">
        <v>42552</v>
      </c>
      <c r="B299" s="81" t="n">
        <v>10075</v>
      </c>
      <c r="C299" s="81" t="n">
        <v>3663</v>
      </c>
      <c r="D299" s="81" t="n">
        <v>479</v>
      </c>
      <c r="E299" s="81" t="n">
        <v>2158</v>
      </c>
      <c r="F299" s="82">
        <f>COUNT(B299:E299) / COUNTA(B299:E299)</f>
        <v/>
      </c>
      <c r="G299" s="82">
        <f>1-F299</f>
        <v/>
      </c>
    </row>
    <row r="300">
      <c r="A300" s="40" t="n">
        <v>42583</v>
      </c>
      <c r="B300" s="81" t="n">
        <v>10088</v>
      </c>
      <c r="C300" s="81" t="n">
        <v>3665</v>
      </c>
      <c r="D300" s="81" t="n">
        <v>485</v>
      </c>
      <c r="E300" s="81" t="n">
        <v>2168</v>
      </c>
      <c r="F300" s="82">
        <f>COUNT(B300:E300) / COUNTA(B300:E300)</f>
        <v/>
      </c>
      <c r="G300" s="82">
        <f>1-F300</f>
        <v/>
      </c>
    </row>
    <row r="301">
      <c r="A301" s="40" t="n">
        <v>42614</v>
      </c>
      <c r="B301" s="81" t="n">
        <v>10101</v>
      </c>
      <c r="C301" s="81" t="n">
        <v>3671</v>
      </c>
      <c r="D301" s="81" t="n">
        <v>489</v>
      </c>
      <c r="E301" s="81" t="n">
        <v>2186</v>
      </c>
      <c r="F301" s="82">
        <f>COUNT(B301:E301) / COUNTA(B301:E301)</f>
        <v/>
      </c>
      <c r="G301" s="82">
        <f>1-F301</f>
        <v/>
      </c>
    </row>
    <row r="302">
      <c r="A302" s="40" t="n">
        <v>42644</v>
      </c>
      <c r="B302" s="81" t="n">
        <v>10116</v>
      </c>
      <c r="C302" s="81" t="n">
        <v>3671</v>
      </c>
      <c r="D302" s="81" t="n">
        <v>487</v>
      </c>
      <c r="E302" s="81" t="n">
        <v>2195</v>
      </c>
      <c r="F302" s="82">
        <f>COUNT(B302:E302) / COUNTA(B302:E302)</f>
        <v/>
      </c>
      <c r="G302" s="82">
        <f>1-F302</f>
        <v/>
      </c>
    </row>
    <row r="303">
      <c r="A303" s="40" t="n">
        <v>42675</v>
      </c>
      <c r="B303" s="81" t="n">
        <v>10122</v>
      </c>
      <c r="C303" s="81" t="n">
        <v>3671</v>
      </c>
      <c r="D303" s="81" t="n">
        <v>486</v>
      </c>
      <c r="E303" s="81" t="n">
        <v>2199</v>
      </c>
      <c r="F303" s="82">
        <f>COUNT(B303:E303) / COUNTA(B303:E303)</f>
        <v/>
      </c>
      <c r="G303" s="82">
        <f>1-F303</f>
        <v/>
      </c>
    </row>
    <row r="304">
      <c r="A304" s="40" t="n">
        <v>42705</v>
      </c>
      <c r="B304" s="81" t="n">
        <v>10114</v>
      </c>
      <c r="C304" s="81" t="n">
        <v>3654</v>
      </c>
      <c r="D304" s="81" t="n">
        <v>490</v>
      </c>
      <c r="E304" s="81" t="n">
        <v>2199</v>
      </c>
      <c r="F304" s="82">
        <f>COUNT(B304:E304) / COUNTA(B304:E304)</f>
        <v/>
      </c>
      <c r="G304" s="82">
        <f>1-F304</f>
        <v/>
      </c>
    </row>
    <row r="305">
      <c r="A305" s="40" t="n">
        <v>42736</v>
      </c>
      <c r="B305" s="81" t="n">
        <v>10137</v>
      </c>
      <c r="C305" s="81" t="n">
        <v>3669</v>
      </c>
      <c r="D305" s="81" t="n">
        <v>494</v>
      </c>
      <c r="E305" s="81" t="n">
        <v>2224</v>
      </c>
      <c r="F305" s="82">
        <f>COUNT(B305:E305) / COUNTA(B305:E305)</f>
        <v/>
      </c>
      <c r="G305" s="82">
        <f>1-F305</f>
        <v/>
      </c>
    </row>
    <row r="306">
      <c r="A306" s="40" t="n">
        <v>42767</v>
      </c>
      <c r="B306" s="81" t="n">
        <v>10141</v>
      </c>
      <c r="C306" s="81" t="n">
        <v>3670</v>
      </c>
      <c r="D306" s="81" t="n">
        <v>495</v>
      </c>
      <c r="E306" s="81" t="n">
        <v>2227</v>
      </c>
      <c r="F306" s="82">
        <f>COUNT(B306:E306) / COUNTA(B306:E306)</f>
        <v/>
      </c>
      <c r="G306" s="82">
        <f>1-F306</f>
        <v/>
      </c>
    </row>
    <row r="307">
      <c r="A307" s="40" t="n">
        <v>42795</v>
      </c>
      <c r="B307" s="81" t="n">
        <v>10134</v>
      </c>
      <c r="C307" s="81" t="n">
        <v>3657</v>
      </c>
      <c r="D307" s="81" t="n">
        <v>492</v>
      </c>
      <c r="E307" s="81" t="n">
        <v>2223</v>
      </c>
      <c r="F307" s="82">
        <f>COUNT(B307:E307) / COUNTA(B307:E307)</f>
        <v/>
      </c>
      <c r="G307" s="82">
        <f>1-F307</f>
        <v/>
      </c>
    </row>
    <row r="308">
      <c r="A308" s="40" t="n">
        <v>42826</v>
      </c>
      <c r="B308" s="81" t="n">
        <v>10146</v>
      </c>
      <c r="C308" s="81" t="n">
        <v>3657</v>
      </c>
      <c r="D308" s="81" t="n">
        <v>493</v>
      </c>
      <c r="E308" s="81" t="n">
        <v>2226</v>
      </c>
      <c r="F308" s="82">
        <f>COUNT(B308:E308) / COUNTA(B308:E308)</f>
        <v/>
      </c>
      <c r="G308" s="82">
        <f>1-F308</f>
        <v/>
      </c>
    </row>
    <row r="309">
      <c r="A309" s="40" t="n">
        <v>42856</v>
      </c>
      <c r="B309" s="81" t="n">
        <v>10162</v>
      </c>
      <c r="C309" s="81" t="n">
        <v>3667</v>
      </c>
      <c r="D309" s="81" t="n">
        <v>498</v>
      </c>
      <c r="E309" s="81" t="n">
        <v>2241</v>
      </c>
      <c r="F309" s="82">
        <f>COUNT(B309:E309) / COUNTA(B309:E309)</f>
        <v/>
      </c>
      <c r="G309" s="82">
        <f>1-F309</f>
        <v/>
      </c>
    </row>
    <row r="310">
      <c r="A310" s="40" t="n">
        <v>42887</v>
      </c>
      <c r="B310" s="81" t="n">
        <v>10160</v>
      </c>
      <c r="C310" s="81" t="n">
        <v>3668</v>
      </c>
      <c r="D310" s="81" t="n">
        <v>502</v>
      </c>
      <c r="E310" s="81" t="n">
        <v>2250</v>
      </c>
      <c r="F310" s="82">
        <f>COUNT(B310:E310) / COUNTA(B310:E310)</f>
        <v/>
      </c>
      <c r="G310" s="82">
        <f>1-F310</f>
        <v/>
      </c>
    </row>
    <row r="311">
      <c r="A311" s="40" t="n">
        <v>42917</v>
      </c>
      <c r="B311" s="81" t="n">
        <v>10163</v>
      </c>
      <c r="C311" s="81" t="n">
        <v>3684</v>
      </c>
      <c r="D311" s="81" t="n">
        <v>507</v>
      </c>
      <c r="E311" s="81" t="n">
        <v>2266</v>
      </c>
      <c r="F311" s="82">
        <f>COUNT(B311:E311) / COUNTA(B311:E311)</f>
        <v/>
      </c>
      <c r="G311" s="82">
        <f>1-F311</f>
        <v/>
      </c>
    </row>
    <row r="312">
      <c r="A312" s="40" t="n">
        <v>42948</v>
      </c>
      <c r="B312" s="81" t="n">
        <v>10188</v>
      </c>
      <c r="C312" s="81" t="n">
        <v>3687</v>
      </c>
      <c r="D312" s="81" t="n">
        <v>507</v>
      </c>
      <c r="E312" s="81" t="n">
        <v>2272</v>
      </c>
      <c r="F312" s="82">
        <f>COUNT(B312:E312) / COUNTA(B312:E312)</f>
        <v/>
      </c>
      <c r="G312" s="82">
        <f>1-F312</f>
        <v/>
      </c>
    </row>
    <row r="313">
      <c r="A313" s="40" t="n">
        <v>42979</v>
      </c>
      <c r="B313" s="81" t="n">
        <v>10212</v>
      </c>
      <c r="C313" s="81" t="n">
        <v>3687</v>
      </c>
      <c r="D313" s="81" t="n">
        <v>507</v>
      </c>
      <c r="E313" s="81" t="n">
        <v>2281</v>
      </c>
      <c r="F313" s="82">
        <f>COUNT(B313:E313) / COUNTA(B313:E313)</f>
        <v/>
      </c>
      <c r="G313" s="82">
        <f>1-F313</f>
        <v/>
      </c>
    </row>
    <row r="314">
      <c r="A314" s="40" t="n">
        <v>43009</v>
      </c>
      <c r="B314" s="81" t="n">
        <v>10201</v>
      </c>
      <c r="C314" s="81" t="n">
        <v>3694</v>
      </c>
      <c r="D314" s="81" t="n">
        <v>507</v>
      </c>
      <c r="E314" s="81" t="n">
        <v>2295</v>
      </c>
      <c r="F314" s="82">
        <f>COUNT(B314:E314) / COUNTA(B314:E314)</f>
        <v/>
      </c>
      <c r="G314" s="82">
        <f>1-F314</f>
        <v/>
      </c>
    </row>
    <row r="315">
      <c r="A315" s="40" t="n">
        <v>43040</v>
      </c>
      <c r="B315" s="81" t="n">
        <v>10217</v>
      </c>
      <c r="C315" s="81" t="n">
        <v>3698</v>
      </c>
      <c r="D315" s="81" t="n">
        <v>508</v>
      </c>
      <c r="E315" s="81" t="n">
        <v>2308</v>
      </c>
      <c r="F315" s="82">
        <f>COUNT(B315:E315) / COUNTA(B315:E315)</f>
        <v/>
      </c>
      <c r="G315" s="82">
        <f>1-F315</f>
        <v/>
      </c>
    </row>
    <row r="316">
      <c r="A316" s="40" t="n">
        <v>43070</v>
      </c>
      <c r="B316" s="81" t="n">
        <v>10229</v>
      </c>
      <c r="C316" s="81" t="n">
        <v>3705</v>
      </c>
      <c r="D316" s="81" t="n">
        <v>509</v>
      </c>
      <c r="E316" s="81" t="n">
        <v>2315</v>
      </c>
      <c r="F316" s="82">
        <f>COUNT(B316:E316) / COUNTA(B316:E316)</f>
        <v/>
      </c>
      <c r="G316" s="82">
        <f>1-F316</f>
        <v/>
      </c>
    </row>
    <row r="317">
      <c r="A317" s="40" t="n">
        <v>43101</v>
      </c>
      <c r="B317" s="81" t="n">
        <v>10240</v>
      </c>
      <c r="C317" s="81" t="n">
        <v>3711</v>
      </c>
      <c r="D317" s="81" t="n">
        <v>512</v>
      </c>
      <c r="E317" s="81" t="n">
        <v>2321</v>
      </c>
      <c r="F317" s="82">
        <f>COUNT(B317:E317) / COUNTA(B317:E317)</f>
        <v/>
      </c>
      <c r="G317" s="82">
        <f>1-F317</f>
        <v/>
      </c>
    </row>
    <row r="318">
      <c r="A318" s="40" t="n">
        <v>43132</v>
      </c>
      <c r="B318" s="81" t="n">
        <v>10250</v>
      </c>
      <c r="C318" s="81" t="n">
        <v>3727</v>
      </c>
      <c r="D318" s="81" t="n">
        <v>514</v>
      </c>
      <c r="E318" s="81" t="n">
        <v>2331</v>
      </c>
      <c r="F318" s="82">
        <f>COUNT(B318:E318) / COUNTA(B318:E318)</f>
        <v/>
      </c>
      <c r="G318" s="82">
        <f>1-F318</f>
        <v/>
      </c>
    </row>
    <row r="319">
      <c r="A319" s="40" t="n">
        <v>43160</v>
      </c>
      <c r="B319" s="81" t="n">
        <v>10252</v>
      </c>
      <c r="C319" s="81" t="n">
        <v>3733</v>
      </c>
      <c r="D319" s="81" t="n">
        <v>519</v>
      </c>
      <c r="E319" s="81" t="n">
        <v>2344</v>
      </c>
      <c r="F319" s="82">
        <f>COUNT(B319:E319) / COUNTA(B319:E319)</f>
        <v/>
      </c>
      <c r="G319" s="82">
        <f>1-F319</f>
        <v/>
      </c>
    </row>
    <row r="320">
      <c r="A320" s="40" t="n">
        <v>43191</v>
      </c>
      <c r="B320" s="81" t="n">
        <v>10268</v>
      </c>
      <c r="C320" s="81" t="n">
        <v>3746</v>
      </c>
      <c r="D320" s="81" t="n">
        <v>520</v>
      </c>
      <c r="E320" s="81" t="n">
        <v>2356</v>
      </c>
      <c r="F320" s="82">
        <f>COUNT(B320:E320) / COUNTA(B320:E320)</f>
        <v/>
      </c>
      <c r="G320" s="82">
        <f>1-F320</f>
        <v/>
      </c>
    </row>
    <row r="321">
      <c r="A321" s="40" t="n">
        <v>43221</v>
      </c>
      <c r="B321" s="81" t="n">
        <v>10277</v>
      </c>
      <c r="C321" s="81" t="n">
        <v>3762</v>
      </c>
      <c r="D321" s="81" t="n">
        <v>521</v>
      </c>
      <c r="E321" s="81" t="n">
        <v>2374</v>
      </c>
      <c r="F321" s="82">
        <f>COUNT(B321:E321) / COUNTA(B321:E321)</f>
        <v/>
      </c>
      <c r="G321" s="82">
        <f>1-F321</f>
        <v/>
      </c>
    </row>
    <row r="322">
      <c r="A322" s="40" t="n">
        <v>43252</v>
      </c>
      <c r="B322" s="81" t="n">
        <v>10295</v>
      </c>
      <c r="C322" s="81" t="n">
        <v>3761</v>
      </c>
      <c r="D322" s="81" t="n">
        <v>523</v>
      </c>
      <c r="E322" s="81" t="n">
        <v>2381</v>
      </c>
      <c r="F322" s="82">
        <f>COUNT(B322:E322) / COUNTA(B322:E322)</f>
        <v/>
      </c>
      <c r="G322" s="82">
        <f>1-F322</f>
        <v/>
      </c>
    </row>
    <row r="323">
      <c r="A323" s="40" t="n">
        <v>43282</v>
      </c>
      <c r="B323" s="81" t="n">
        <v>10328</v>
      </c>
      <c r="C323" s="81" t="n">
        <v>3770</v>
      </c>
      <c r="D323" s="81" t="n">
        <v>526</v>
      </c>
      <c r="E323" s="81" t="n">
        <v>2385</v>
      </c>
      <c r="F323" s="82">
        <f>COUNT(B323:E323) / COUNTA(B323:E323)</f>
        <v/>
      </c>
      <c r="G323" s="82">
        <f>1-F323</f>
        <v/>
      </c>
    </row>
    <row r="324">
      <c r="A324" s="40" t="n">
        <v>43313</v>
      </c>
      <c r="B324" s="81" t="n">
        <v>10321</v>
      </c>
      <c r="C324" s="81" t="n">
        <v>3783</v>
      </c>
      <c r="D324" s="81" t="n">
        <v>528</v>
      </c>
      <c r="E324" s="81" t="n">
        <v>2390</v>
      </c>
      <c r="F324" s="82">
        <f>COUNT(B324:E324) / COUNTA(B324:E324)</f>
        <v/>
      </c>
      <c r="G324" s="82">
        <f>1-F324</f>
        <v/>
      </c>
    </row>
    <row r="325">
      <c r="A325" s="40" t="n">
        <v>43344</v>
      </c>
      <c r="B325" s="81" t="n">
        <v>10323</v>
      </c>
      <c r="C325" s="81" t="n">
        <v>3790</v>
      </c>
      <c r="D325" s="81" t="n">
        <v>529</v>
      </c>
      <c r="E325" s="81" t="n">
        <v>2402</v>
      </c>
      <c r="F325" s="82">
        <f>COUNT(B325:E325) / COUNTA(B325:E325)</f>
        <v/>
      </c>
      <c r="G325" s="82">
        <f>1-F325</f>
        <v/>
      </c>
    </row>
    <row r="326">
      <c r="A326" s="40" t="n">
        <v>43374</v>
      </c>
      <c r="B326" s="81" t="n">
        <v>10324</v>
      </c>
      <c r="C326" s="81" t="n">
        <v>3740</v>
      </c>
      <c r="D326" s="81" t="n">
        <v>528</v>
      </c>
      <c r="E326" s="81" t="n">
        <v>2375</v>
      </c>
      <c r="F326" s="82">
        <f>COUNT(B326:E326) / COUNTA(B326:E326)</f>
        <v/>
      </c>
      <c r="G326" s="82">
        <f>1-F326</f>
        <v/>
      </c>
    </row>
    <row r="327">
      <c r="A327" s="40" t="n">
        <v>43405</v>
      </c>
      <c r="B327" s="81" t="n">
        <v>10336</v>
      </c>
      <c r="C327" s="81" t="n">
        <v>3747</v>
      </c>
      <c r="D327" s="81" t="n">
        <v>531</v>
      </c>
      <c r="E327" s="81" t="n">
        <v>2379</v>
      </c>
      <c r="F327" s="82">
        <f>COUNT(B327:E327) / COUNTA(B327:E327)</f>
        <v/>
      </c>
      <c r="G327" s="82">
        <f>1-F327</f>
        <v/>
      </c>
    </row>
    <row r="328">
      <c r="A328" s="40" t="n">
        <v>43435</v>
      </c>
      <c r="B328" s="81" t="n">
        <v>10333</v>
      </c>
      <c r="C328" s="81" t="n">
        <v>3761</v>
      </c>
      <c r="D328" s="81" t="n">
        <v>535</v>
      </c>
      <c r="E328" s="81" t="n">
        <v>2397</v>
      </c>
      <c r="F328" s="82">
        <f>COUNT(B328:E328) / COUNTA(B328:E328)</f>
        <v/>
      </c>
      <c r="G328" s="82">
        <f>1-F328</f>
        <v/>
      </c>
    </row>
    <row r="329">
      <c r="A329" s="40" t="n">
        <v>43466</v>
      </c>
      <c r="B329" s="81" t="n">
        <v>10343</v>
      </c>
      <c r="C329" s="81" t="n">
        <v>3769</v>
      </c>
      <c r="D329" s="81" t="n">
        <v>541</v>
      </c>
      <c r="E329" s="81" t="n">
        <v>2412</v>
      </c>
      <c r="F329" s="82">
        <f>COUNT(B329:E329) / COUNTA(B329:E329)</f>
        <v/>
      </c>
      <c r="G329" s="82">
        <f>1-F329</f>
        <v/>
      </c>
    </row>
    <row r="330">
      <c r="A330" s="40" t="n">
        <v>43497</v>
      </c>
      <c r="B330" s="81" t="n">
        <v>10339</v>
      </c>
      <c r="C330" s="81" t="n">
        <v>3783</v>
      </c>
      <c r="D330" s="81" t="n">
        <v>539</v>
      </c>
      <c r="E330" s="81" t="n">
        <v>2423</v>
      </c>
      <c r="F330" s="82">
        <f>COUNT(B330:E330) / COUNTA(B330:E330)</f>
        <v/>
      </c>
      <c r="G330" s="82">
        <f>1-F330</f>
        <v/>
      </c>
    </row>
    <row r="331">
      <c r="A331" s="40" t="n">
        <v>43525</v>
      </c>
      <c r="B331" s="81" t="n">
        <v>10336</v>
      </c>
      <c r="C331" s="81" t="n">
        <v>3786</v>
      </c>
      <c r="D331" s="81" t="n">
        <v>543</v>
      </c>
      <c r="E331" s="81" t="n">
        <v>2433</v>
      </c>
      <c r="F331" s="82">
        <f>COUNT(B331:E331) / COUNTA(B331:E331)</f>
        <v/>
      </c>
      <c r="G331" s="82">
        <f>1-F331</f>
        <v/>
      </c>
    </row>
    <row r="332">
      <c r="A332" s="40" t="n">
        <v>43556</v>
      </c>
      <c r="B332" s="81" t="n">
        <v>10342</v>
      </c>
      <c r="C332" s="81" t="n">
        <v>3809</v>
      </c>
      <c r="D332" s="81" t="n">
        <v>551</v>
      </c>
      <c r="E332" s="81" t="n">
        <v>2460</v>
      </c>
      <c r="F332" s="82">
        <f>COUNT(B332:E332) / COUNTA(B332:E332)</f>
        <v/>
      </c>
      <c r="G332" s="82">
        <f>1-F332</f>
        <v/>
      </c>
    </row>
    <row r="333">
      <c r="A333" s="40" t="n">
        <v>43586</v>
      </c>
      <c r="B333" s="81" t="n">
        <v>10339</v>
      </c>
      <c r="C333" s="81" t="n">
        <v>3823</v>
      </c>
      <c r="D333" s="81" t="n">
        <v>552</v>
      </c>
      <c r="E333" s="81" t="n">
        <v>2480</v>
      </c>
      <c r="F333" s="82">
        <f>COUNT(B333:E333) / COUNTA(B333:E333)</f>
        <v/>
      </c>
      <c r="G333" s="82">
        <f>1-F333</f>
        <v/>
      </c>
    </row>
    <row r="334">
      <c r="A334" s="40" t="n">
        <v>43617</v>
      </c>
      <c r="B334" s="81" t="n">
        <v>10329</v>
      </c>
      <c r="C334" s="81" t="n">
        <v>3809</v>
      </c>
      <c r="D334" s="81" t="n">
        <v>549</v>
      </c>
      <c r="E334" s="81" t="n">
        <v>2480</v>
      </c>
      <c r="F334" s="82">
        <f>COUNT(B334:E334) / COUNTA(B334:E334)</f>
        <v/>
      </c>
      <c r="G334" s="82">
        <f>1-F334</f>
        <v/>
      </c>
    </row>
    <row r="335">
      <c r="A335" s="40" t="n">
        <v>43647</v>
      </c>
      <c r="B335" s="81" t="n">
        <v>10303</v>
      </c>
      <c r="C335" s="81" t="n">
        <v>3805</v>
      </c>
      <c r="D335" s="81" t="n">
        <v>556</v>
      </c>
      <c r="E335" s="81" t="n">
        <v>2491</v>
      </c>
      <c r="F335" s="82">
        <f>COUNT(B335:E335) / COUNTA(B335:E335)</f>
        <v/>
      </c>
      <c r="G335" s="82">
        <f>1-F335</f>
        <v/>
      </c>
    </row>
    <row r="336">
      <c r="A336" s="40" t="n">
        <v>43678</v>
      </c>
      <c r="B336" s="81" t="n">
        <v>10319</v>
      </c>
      <c r="C336" s="81" t="n">
        <v>3818</v>
      </c>
      <c r="D336" s="81" t="n">
        <v>559</v>
      </c>
      <c r="E336" s="81" t="n">
        <v>2511</v>
      </c>
      <c r="F336" s="82">
        <f>COUNT(B336:E336) / COUNTA(B336:E336)</f>
        <v/>
      </c>
      <c r="G336" s="82">
        <f>1-F336</f>
        <v/>
      </c>
    </row>
    <row r="337">
      <c r="A337" s="40" t="n">
        <v>43709</v>
      </c>
      <c r="B337" s="81" t="n">
        <v>10331</v>
      </c>
      <c r="C337" s="81" t="n">
        <v>3839</v>
      </c>
      <c r="D337" s="81" t="n">
        <v>559</v>
      </c>
      <c r="E337" s="81" t="n">
        <v>2524</v>
      </c>
      <c r="F337" s="82">
        <f>COUNT(B337:E337) / COUNTA(B337:E337)</f>
        <v/>
      </c>
      <c r="G337" s="82">
        <f>1-F337</f>
        <v/>
      </c>
    </row>
    <row r="338">
      <c r="A338" s="40" t="n">
        <v>43739</v>
      </c>
      <c r="B338" s="81" t="n">
        <v>10383</v>
      </c>
      <c r="C338" s="81" t="n">
        <v>3835</v>
      </c>
      <c r="D338" s="81" t="n">
        <v>561</v>
      </c>
      <c r="E338" s="81" t="n">
        <v>2522</v>
      </c>
      <c r="F338" s="82">
        <f>COUNT(B338:E338) / COUNTA(B338:E338)</f>
        <v/>
      </c>
      <c r="G338" s="82">
        <f>1-F338</f>
        <v/>
      </c>
    </row>
    <row r="339">
      <c r="A339" s="40" t="n">
        <v>43770</v>
      </c>
      <c r="B339" s="81" t="n">
        <v>10395</v>
      </c>
      <c r="C339" s="81" t="n">
        <v>3840</v>
      </c>
      <c r="D339" s="81" t="n">
        <v>562</v>
      </c>
      <c r="E339" s="81" t="n">
        <v>2531</v>
      </c>
      <c r="F339" s="82">
        <f>COUNT(B339:E339) / COUNTA(B339:E339)</f>
        <v/>
      </c>
      <c r="G339" s="82">
        <f>1-F339</f>
        <v/>
      </c>
    </row>
    <row r="340">
      <c r="A340" s="40" t="n">
        <v>43800</v>
      </c>
      <c r="B340" s="81" t="n">
        <v>10400</v>
      </c>
      <c r="C340" s="81" t="n">
        <v>3811</v>
      </c>
      <c r="D340" s="81" t="n">
        <v>561</v>
      </c>
      <c r="E340" s="81" t="n">
        <v>2512</v>
      </c>
      <c r="F340" s="82">
        <f>COUNT(B340:E340) / COUNTA(B340:E340)</f>
        <v/>
      </c>
      <c r="G340" s="82">
        <f>1-F340</f>
        <v/>
      </c>
    </row>
    <row r="341">
      <c r="A341" s="40" t="n">
        <v>43831</v>
      </c>
      <c r="B341" s="81" t="n">
        <v>10420</v>
      </c>
      <c r="C341" s="81" t="n">
        <v>3687</v>
      </c>
      <c r="D341" s="81" t="n">
        <v>561</v>
      </c>
      <c r="E341" s="81" t="n">
        <v>2424</v>
      </c>
      <c r="F341" s="82">
        <f>COUNT(B341:E341) / COUNTA(B341:E341)</f>
        <v/>
      </c>
      <c r="G341" s="82">
        <f>1-F341</f>
        <v/>
      </c>
    </row>
    <row r="342">
      <c r="A342" s="40" t="n">
        <v>43862</v>
      </c>
      <c r="B342" s="81" t="n">
        <v>10436</v>
      </c>
      <c r="C342" s="81" t="n">
        <v>3687</v>
      </c>
      <c r="D342" s="81" t="n">
        <v>560</v>
      </c>
      <c r="E342" s="81" t="n">
        <v>2422</v>
      </c>
      <c r="F342" s="82">
        <f>COUNT(B342:E342) / COUNTA(B342:E342)</f>
        <v/>
      </c>
      <c r="G342" s="82">
        <f>1-F342</f>
        <v/>
      </c>
    </row>
    <row r="343">
      <c r="A343" s="40" t="n">
        <v>43891</v>
      </c>
      <c r="B343" s="81" t="n">
        <v>10476</v>
      </c>
      <c r="C343" s="81" t="n">
        <v>3684</v>
      </c>
      <c r="D343" s="81" t="n">
        <v>564</v>
      </c>
      <c r="E343" s="81" t="n">
        <v>2419</v>
      </c>
      <c r="F343" s="82">
        <f>COUNT(B343:E343) / COUNTA(B343:E343)</f>
        <v/>
      </c>
      <c r="G343" s="82">
        <f>1-F343</f>
        <v/>
      </c>
    </row>
    <row r="344">
      <c r="A344" s="40" t="n">
        <v>43922</v>
      </c>
      <c r="B344" s="81" t="n">
        <v>10527</v>
      </c>
      <c r="C344" s="81" t="n">
        <v>3683</v>
      </c>
      <c r="D344" s="81" t="n">
        <v>567</v>
      </c>
      <c r="E344" s="81" t="n">
        <v>2420</v>
      </c>
      <c r="F344" s="82">
        <f>COUNT(B344:E344) / COUNTA(B344:E344)</f>
        <v/>
      </c>
      <c r="G344" s="82">
        <f>1-F344</f>
        <v/>
      </c>
    </row>
    <row r="345">
      <c r="A345" s="40" t="n">
        <v>43952</v>
      </c>
      <c r="B345" s="81" t="n">
        <v>10630</v>
      </c>
      <c r="C345" s="81" t="n">
        <v>3706</v>
      </c>
      <c r="D345" s="81" t="n">
        <v>570</v>
      </c>
      <c r="E345" s="81" t="n">
        <v>2437</v>
      </c>
      <c r="F345" s="82">
        <f>COUNT(B345:E345) / COUNTA(B345:E345)</f>
        <v/>
      </c>
      <c r="G345" s="82">
        <f>1-F345</f>
        <v/>
      </c>
    </row>
    <row r="346">
      <c r="A346" s="40" t="n">
        <v>43983</v>
      </c>
      <c r="B346" s="81" t="n">
        <v>10703</v>
      </c>
      <c r="C346" s="81" t="n">
        <v>3691</v>
      </c>
      <c r="D346" s="81" t="n">
        <v>570</v>
      </c>
      <c r="E346" s="81" t="n">
        <v>2431</v>
      </c>
      <c r="F346" s="82">
        <f>COUNT(B346:E346) / COUNTA(B346:E346)</f>
        <v/>
      </c>
      <c r="G346" s="82">
        <f>1-F346</f>
        <v/>
      </c>
    </row>
    <row r="347">
      <c r="A347" s="40" t="n">
        <v>44013</v>
      </c>
      <c r="B347" s="81" t="n">
        <v>10757</v>
      </c>
      <c r="C347" s="81" t="n">
        <v>3730</v>
      </c>
      <c r="D347" s="81" t="n">
        <v>573</v>
      </c>
      <c r="E347" s="81" t="n">
        <v>2461</v>
      </c>
      <c r="F347" s="82">
        <f>COUNT(B347:E347) / COUNTA(B347:E347)</f>
        <v/>
      </c>
      <c r="G347" s="82">
        <f>1-F347</f>
        <v/>
      </c>
    </row>
    <row r="348">
      <c r="A348" s="40" t="n">
        <v>44044</v>
      </c>
      <c r="B348" s="81" t="n">
        <v>10805</v>
      </c>
      <c r="C348" s="81" t="n">
        <v>3750</v>
      </c>
      <c r="D348" s="81" t="n">
        <v>578</v>
      </c>
      <c r="E348" s="81" t="n">
        <v>2485</v>
      </c>
      <c r="F348" s="82">
        <f>COUNT(B348:E348) / COUNTA(B348:E348)</f>
        <v/>
      </c>
      <c r="G348" s="82">
        <f>1-F348</f>
        <v/>
      </c>
    </row>
    <row r="349">
      <c r="A349" s="40" t="n">
        <v>44075</v>
      </c>
      <c r="B349" s="81" t="n">
        <v>10831</v>
      </c>
      <c r="C349" s="81" t="n">
        <v>3765</v>
      </c>
      <c r="D349" s="81" t="n">
        <v>581</v>
      </c>
      <c r="E349" s="81" t="n">
        <v>2501</v>
      </c>
      <c r="F349" s="82">
        <f>COUNT(B349:E349) / COUNTA(B349:E349)</f>
        <v/>
      </c>
      <c r="G349" s="82">
        <f>1-F349</f>
        <v/>
      </c>
    </row>
    <row r="350">
      <c r="A350" s="40" t="n">
        <v>44105</v>
      </c>
      <c r="B350" s="81" t="n">
        <v>10845</v>
      </c>
      <c r="C350" s="81" t="n">
        <v>3778</v>
      </c>
      <c r="D350" s="81" t="n">
        <v>585</v>
      </c>
      <c r="E350" s="81" t="n">
        <v>2517</v>
      </c>
      <c r="F350" s="82">
        <f>COUNT(B350:E350) / COUNTA(B350:E350)</f>
        <v/>
      </c>
      <c r="G350" s="82">
        <f>1-F350</f>
        <v/>
      </c>
    </row>
    <row r="351">
      <c r="A351" s="40" t="n">
        <v>44136</v>
      </c>
      <c r="B351" s="81" t="n">
        <v>10862</v>
      </c>
      <c r="C351" s="81" t="n">
        <v>3787</v>
      </c>
      <c r="D351" s="81" t="n">
        <v>590</v>
      </c>
      <c r="E351" s="81" t="n">
        <v>2529</v>
      </c>
      <c r="F351" s="82">
        <f>COUNT(B351:E351) / COUNTA(B351:E351)</f>
        <v/>
      </c>
      <c r="G351" s="82">
        <f>1-F351</f>
        <v/>
      </c>
    </row>
    <row r="352">
      <c r="A352" s="40" t="n">
        <v>44166</v>
      </c>
      <c r="B352" s="81" t="n">
        <v>10869</v>
      </c>
      <c r="C352" s="81" t="n">
        <v>3795</v>
      </c>
      <c r="D352" s="81" t="n">
        <v>588</v>
      </c>
      <c r="E352" s="81" t="n">
        <v>2539</v>
      </c>
      <c r="F352" s="82">
        <f>COUNT(B352:E352) / COUNTA(B352:E352)</f>
        <v/>
      </c>
      <c r="G352" s="82">
        <f>1-F352</f>
        <v/>
      </c>
    </row>
    <row r="353">
      <c r="A353" s="40" t="n">
        <v>44197</v>
      </c>
      <c r="B353" s="81" t="n">
        <v>10891</v>
      </c>
      <c r="C353" s="81" t="n">
        <v>3811</v>
      </c>
      <c r="D353" s="81" t="n">
        <v>593</v>
      </c>
      <c r="E353" s="81" t="n">
        <v>2545</v>
      </c>
      <c r="F353" s="82">
        <f>COUNT(B353:E353) / COUNTA(B353:E353)</f>
        <v/>
      </c>
      <c r="G353" s="82">
        <f>1-F353</f>
        <v/>
      </c>
    </row>
    <row r="354">
      <c r="A354" s="40" t="n">
        <v>44228</v>
      </c>
      <c r="B354" s="81" t="n">
        <v>10920</v>
      </c>
      <c r="C354" s="81" t="n">
        <v>3835</v>
      </c>
      <c r="D354" s="81" t="n">
        <v>597</v>
      </c>
      <c r="E354" s="81" t="n">
        <v>2557</v>
      </c>
      <c r="F354" s="82">
        <f>COUNT(B354:E354) / COUNTA(B354:E354)</f>
        <v/>
      </c>
      <c r="G354" s="82">
        <f>1-F354</f>
        <v/>
      </c>
    </row>
    <row r="355">
      <c r="A355" s="40" t="n">
        <v>44256</v>
      </c>
      <c r="B355" s="81" t="n">
        <v>10955</v>
      </c>
      <c r="C355" s="81" t="n">
        <v>3862</v>
      </c>
      <c r="D355" s="81" t="n">
        <v>600</v>
      </c>
      <c r="E355" s="81" t="n">
        <v>2575</v>
      </c>
      <c r="F355" s="82">
        <f>COUNT(B355:E355) / COUNTA(B355:E355)</f>
        <v/>
      </c>
      <c r="G355" s="82">
        <f>1-F355</f>
        <v/>
      </c>
    </row>
    <row r="356">
      <c r="A356" s="40" t="n">
        <v>44287</v>
      </c>
      <c r="B356" s="81" t="n">
        <v>10985</v>
      </c>
      <c r="C356" s="81" t="n">
        <v>3880</v>
      </c>
      <c r="D356" s="81" t="n">
        <v>602</v>
      </c>
      <c r="E356" s="81" t="n">
        <v>2591</v>
      </c>
      <c r="F356" s="82">
        <f>COUNT(B356:E356) / COUNTA(B356:E356)</f>
        <v/>
      </c>
      <c r="G356" s="82">
        <f>1-F356</f>
        <v/>
      </c>
    </row>
    <row r="357">
      <c r="A357" s="40" t="n">
        <v>44317</v>
      </c>
      <c r="B357" s="81" t="n">
        <v>11003</v>
      </c>
      <c r="C357" s="81" t="n">
        <v>3900</v>
      </c>
      <c r="D357" s="81" t="n">
        <v>604</v>
      </c>
      <c r="E357" s="81" t="n">
        <v>2606</v>
      </c>
      <c r="F357" s="82">
        <f>COUNT(B357:E357) / COUNTA(B357:E357)</f>
        <v/>
      </c>
      <c r="G357" s="82">
        <f>1-F357</f>
        <v/>
      </c>
    </row>
    <row r="358">
      <c r="A358" s="40" t="n">
        <v>44348</v>
      </c>
      <c r="B358" s="81" t="n">
        <v>11021</v>
      </c>
      <c r="C358" s="81" t="n">
        <v>3910</v>
      </c>
      <c r="D358" s="81" t="n">
        <v>607</v>
      </c>
      <c r="E358" s="81" t="n">
        <v>2611</v>
      </c>
      <c r="F358" s="82">
        <f>COUNT(B358:E358) / COUNTA(B358:E358)</f>
        <v/>
      </c>
      <c r="G358" s="82">
        <f>1-F358</f>
        <v/>
      </c>
    </row>
    <row r="359">
      <c r="A359" s="40" t="n">
        <v>44378</v>
      </c>
      <c r="B359" s="81" t="n">
        <v>11029</v>
      </c>
      <c r="C359" s="81" t="n">
        <v>3931</v>
      </c>
      <c r="D359" s="81" t="n">
        <v>609</v>
      </c>
      <c r="E359" s="81" t="n">
        <v>2627</v>
      </c>
      <c r="F359" s="82">
        <f>COUNT(B359:E359) / COUNTA(B359:E359)</f>
        <v/>
      </c>
      <c r="G359" s="82">
        <f>1-F359</f>
        <v/>
      </c>
    </row>
    <row r="360">
      <c r="A360" s="40" t="n">
        <v>44409</v>
      </c>
      <c r="B360" s="81" t="n">
        <v>11032</v>
      </c>
      <c r="C360" s="81" t="n">
        <v>3956</v>
      </c>
      <c r="D360" s="81" t="n">
        <v>611</v>
      </c>
      <c r="E360" s="81" t="n">
        <v>2640</v>
      </c>
      <c r="F360" s="82">
        <f>COUNT(B360:E360) / COUNTA(B360:E360)</f>
        <v/>
      </c>
      <c r="G360" s="82">
        <f>1-F360</f>
        <v/>
      </c>
    </row>
    <row r="361">
      <c r="A361" s="40" t="n">
        <v>44440</v>
      </c>
      <c r="B361" s="81" t="n">
        <v>11034</v>
      </c>
      <c r="C361" s="81" t="n">
        <v>3968</v>
      </c>
      <c r="D361" s="81" t="n">
        <v>613</v>
      </c>
      <c r="E361" s="81" t="n">
        <v>2656</v>
      </c>
      <c r="F361" s="82">
        <f>COUNT(B361:E361) / COUNTA(B361:E361)</f>
        <v/>
      </c>
      <c r="G361" s="82">
        <f>1-F361</f>
        <v/>
      </c>
    </row>
    <row r="362">
      <c r="A362" s="40" t="n">
        <v>44470</v>
      </c>
      <c r="B362" s="81" t="n">
        <v>11048</v>
      </c>
      <c r="C362" s="81" t="n">
        <v>3965</v>
      </c>
      <c r="D362" s="81" t="n">
        <v>611</v>
      </c>
      <c r="E362" s="81" t="n">
        <v>2657</v>
      </c>
      <c r="F362" s="82">
        <f>COUNT(B362:E362) / COUNTA(B362:E362)</f>
        <v/>
      </c>
      <c r="G362" s="82">
        <f>1-F362</f>
        <v/>
      </c>
    </row>
    <row r="363">
      <c r="A363" s="40" t="n">
        <v>44501</v>
      </c>
      <c r="B363" s="81" t="n">
        <v>11049</v>
      </c>
      <c r="C363" s="81" t="n">
        <v>3977</v>
      </c>
      <c r="D363" s="81" t="n">
        <v>612</v>
      </c>
      <c r="E363" s="81" t="n">
        <v>2664</v>
      </c>
      <c r="F363" s="82">
        <f>COUNT(B363:E363) / COUNTA(B363:E363)</f>
        <v/>
      </c>
      <c r="G363" s="82">
        <f>1-F363</f>
        <v/>
      </c>
    </row>
    <row r="364">
      <c r="A364" s="40" t="n">
        <v>44531</v>
      </c>
      <c r="B364" s="81" t="n">
        <v>11057</v>
      </c>
      <c r="C364" s="81" t="n">
        <v>3988</v>
      </c>
      <c r="D364" s="81" t="n">
        <v>609</v>
      </c>
      <c r="E364" s="81" t="n">
        <v>2671</v>
      </c>
      <c r="F364" s="82">
        <f>COUNT(B364:E364) / COUNTA(B364:E364)</f>
        <v/>
      </c>
      <c r="G364" s="82">
        <f>1-F364</f>
        <v/>
      </c>
    </row>
    <row r="365">
      <c r="A365" s="40" t="n">
        <v>44562</v>
      </c>
      <c r="B365" s="81" t="n">
        <v>11085</v>
      </c>
      <c r="C365" s="81" t="n">
        <v>3998</v>
      </c>
      <c r="D365" s="81" t="n">
        <v>610</v>
      </c>
      <c r="E365" s="81" t="n">
        <v>2683</v>
      </c>
      <c r="F365" s="82">
        <f>COUNT(B365:E365) / COUNTA(B365:E365)</f>
        <v/>
      </c>
      <c r="G365" s="82">
        <f>1-F365</f>
        <v/>
      </c>
    </row>
    <row r="366">
      <c r="A366" s="40" t="n">
        <v>44593</v>
      </c>
      <c r="B366" s="81" t="n">
        <v>11095</v>
      </c>
      <c r="C366" s="81" t="n">
        <v>4007</v>
      </c>
      <c r="D366" s="81" t="n">
        <v>611</v>
      </c>
      <c r="E366" s="81" t="n">
        <v>2694</v>
      </c>
      <c r="F366" s="82">
        <f>COUNT(B366:E366) / COUNTA(B366:E366)</f>
        <v/>
      </c>
      <c r="G366" s="82">
        <f>1-F366</f>
        <v/>
      </c>
    </row>
    <row r="367">
      <c r="A367" s="40" t="n">
        <v>44621</v>
      </c>
      <c r="B367" s="81" t="n">
        <v>11076</v>
      </c>
      <c r="C367" s="81" t="n">
        <v>4017</v>
      </c>
      <c r="D367" s="81" t="n">
        <v>614</v>
      </c>
      <c r="E367" s="81" t="n">
        <v>2695</v>
      </c>
      <c r="F367" s="82">
        <f>COUNT(B367:E367) / COUNTA(B367:E367)</f>
        <v/>
      </c>
      <c r="G367" s="82">
        <f>1-F367</f>
        <v/>
      </c>
    </row>
    <row r="368">
      <c r="A368" s="40" t="n">
        <v>44652</v>
      </c>
      <c r="B368" s="81" t="n">
        <v>11089</v>
      </c>
      <c r="C368" s="81" t="n">
        <v>4024</v>
      </c>
      <c r="D368" s="81" t="n">
        <v>615</v>
      </c>
      <c r="E368" s="81" t="n">
        <v>2694</v>
      </c>
      <c r="F368" s="82">
        <f>COUNT(B368:E368) / COUNTA(B368:E368)</f>
        <v/>
      </c>
      <c r="G368" s="82">
        <f>1-F368</f>
        <v/>
      </c>
    </row>
    <row r="369">
      <c r="A369" s="40" t="n">
        <v>44682</v>
      </c>
      <c r="B369" s="81" t="n">
        <v>11097</v>
      </c>
      <c r="C369" s="81" t="n">
        <v>4034</v>
      </c>
      <c r="D369" s="81" t="n">
        <v>617</v>
      </c>
      <c r="E369" s="81" t="n">
        <v>2705</v>
      </c>
      <c r="F369" s="82">
        <f>COUNT(B369:E369) / COUNTA(B369:E369)</f>
        <v/>
      </c>
      <c r="G369" s="82">
        <f>1-F369</f>
        <v/>
      </c>
    </row>
    <row r="370">
      <c r="A370" s="40" t="n">
        <v>44713</v>
      </c>
      <c r="B370" s="81" t="n">
        <v>11108</v>
      </c>
      <c r="C370" s="81" t="n">
        <v>4035</v>
      </c>
      <c r="D370" s="81" t="n">
        <v>617</v>
      </c>
      <c r="E370" s="81" t="n">
        <v>2711</v>
      </c>
      <c r="F370" s="82">
        <f>COUNT(B370:E370) / COUNTA(B370:E370)</f>
        <v/>
      </c>
      <c r="G370" s="82">
        <f>1-F370</f>
        <v/>
      </c>
    </row>
    <row r="371">
      <c r="A371" s="40" t="n">
        <v>44743</v>
      </c>
      <c r="B371" s="81" t="n">
        <v>11126</v>
      </c>
      <c r="C371" s="81" t="n">
        <v>4032</v>
      </c>
      <c r="D371" s="81" t="n">
        <v>617</v>
      </c>
      <c r="E371" s="81" t="n">
        <v>2707</v>
      </c>
      <c r="F371" s="82">
        <f>COUNT(B371:E371) / COUNTA(B371:E371)</f>
        <v/>
      </c>
      <c r="G371" s="82">
        <f>1-F371</f>
        <v/>
      </c>
    </row>
    <row r="372">
      <c r="A372" s="40" t="n">
        <v>44774</v>
      </c>
      <c r="B372" s="81" t="n">
        <v>11129</v>
      </c>
      <c r="C372" s="81" t="n">
        <v>4048</v>
      </c>
      <c r="D372" s="81" t="n">
        <v>619</v>
      </c>
      <c r="E372" s="81" t="n">
        <v>2715</v>
      </c>
      <c r="F372" s="82">
        <f>COUNT(B372:E372) / COUNTA(B372:E372)</f>
        <v/>
      </c>
      <c r="G372" s="82">
        <f>1-F372</f>
        <v/>
      </c>
    </row>
    <row r="373">
      <c r="A373" s="40" t="n">
        <v>44805</v>
      </c>
      <c r="B373" s="81" t="n">
        <v>11144</v>
      </c>
      <c r="C373" s="81" t="n">
        <v>4053</v>
      </c>
      <c r="D373" s="81" t="n">
        <v>618</v>
      </c>
      <c r="E373" s="81" t="n">
        <v>2722</v>
      </c>
      <c r="F373" s="82">
        <f>COUNT(B373:E373) / COUNTA(B373:E373)</f>
        <v/>
      </c>
      <c r="G373" s="82">
        <f>1-F373</f>
        <v/>
      </c>
    </row>
    <row r="374">
      <c r="A374" s="40" t="n">
        <v>44835</v>
      </c>
      <c r="B374" s="81" t="n">
        <v>11168</v>
      </c>
      <c r="C374" s="81" t="n">
        <v>4069</v>
      </c>
      <c r="D374" s="81" t="n">
        <v>619</v>
      </c>
      <c r="E374" s="81" t="n">
        <v>2738</v>
      </c>
      <c r="F374" s="82">
        <f>COUNT(B374:E374) / COUNTA(B374:E374)</f>
        <v/>
      </c>
      <c r="G374" s="82">
        <f>1-F374</f>
        <v/>
      </c>
    </row>
    <row r="375">
      <c r="A375" s="40" t="n">
        <v>44866</v>
      </c>
      <c r="B375" s="81" t="n">
        <v>11201</v>
      </c>
      <c r="C375" s="81" t="n">
        <v>4069</v>
      </c>
      <c r="D375" s="81" t="n">
        <v>618</v>
      </c>
      <c r="E375" s="81" t="n">
        <v>2739</v>
      </c>
      <c r="F375" s="82">
        <f>COUNT(B375:E375) / COUNTA(B375:E375)</f>
        <v/>
      </c>
      <c r="G375" s="82">
        <f>1-F375</f>
        <v/>
      </c>
    </row>
    <row r="376">
      <c r="A376" s="40" t="n">
        <v>44896</v>
      </c>
      <c r="B376" s="81" t="n">
        <v>11181</v>
      </c>
      <c r="C376" s="81" t="n">
        <v>4065</v>
      </c>
      <c r="D376" s="81" t="n">
        <v>615</v>
      </c>
      <c r="E376" s="81" t="n">
        <v>2735</v>
      </c>
      <c r="F376" s="82">
        <f>COUNT(B376:E376) / COUNTA(B376:E376)</f>
        <v/>
      </c>
      <c r="G376" s="82">
        <f>1-F376</f>
        <v/>
      </c>
    </row>
    <row r="377">
      <c r="A377" s="40" t="n">
        <v>44927</v>
      </c>
      <c r="B377" s="81" t="n">
        <v>11203</v>
      </c>
      <c r="C377" s="81" t="n">
        <v>4056</v>
      </c>
      <c r="D377" s="81" t="n">
        <v>617</v>
      </c>
      <c r="E377" s="81" t="n">
        <v>2733</v>
      </c>
      <c r="F377" s="82">
        <f>COUNT(B377:E377) / COUNTA(B377:E377)</f>
        <v/>
      </c>
      <c r="G377" s="82">
        <f>1-F377</f>
        <v/>
      </c>
    </row>
    <row r="378">
      <c r="A378" s="40" t="n">
        <v>44958</v>
      </c>
      <c r="B378" s="81" t="n">
        <v>11208</v>
      </c>
      <c r="C378" s="81" t="n">
        <v>4051</v>
      </c>
      <c r="D378" s="81" t="n">
        <v>613</v>
      </c>
      <c r="E378" s="81" t="n">
        <v>2728</v>
      </c>
      <c r="F378" s="82">
        <f>COUNT(B378:E378) / COUNTA(B378:E378)</f>
        <v/>
      </c>
      <c r="G378" s="82">
        <f>1-F378</f>
        <v/>
      </c>
    </row>
    <row r="379">
      <c r="A379" s="40" t="n">
        <v>44986</v>
      </c>
      <c r="B379" s="81" t="n">
        <v>11217</v>
      </c>
      <c r="C379" s="81" t="n">
        <v>4053</v>
      </c>
      <c r="D379" s="81" t="n">
        <v>612</v>
      </c>
      <c r="E379" s="81" t="n">
        <v>2730</v>
      </c>
      <c r="F379" s="82">
        <f>COUNT(B379:E379) / COUNTA(B379:E379)</f>
        <v/>
      </c>
      <c r="G379" s="82">
        <f>1-F379</f>
        <v/>
      </c>
    </row>
    <row r="380">
      <c r="A380" s="40" t="n">
        <v>45017</v>
      </c>
      <c r="B380" s="81" t="n">
        <v>11230</v>
      </c>
      <c r="C380" s="81" t="n">
        <v>4058</v>
      </c>
      <c r="D380" s="81" t="n">
        <v>611</v>
      </c>
      <c r="E380" s="81" t="n">
        <v>2731</v>
      </c>
      <c r="F380" s="82">
        <f>COUNT(B380:E380) / COUNTA(B380:E380)</f>
        <v/>
      </c>
      <c r="G380" s="82">
        <f>1-F380</f>
        <v/>
      </c>
    </row>
    <row r="381">
      <c r="A381" s="40" t="n">
        <v>45047</v>
      </c>
      <c r="B381" s="81" t="n">
        <v>11250</v>
      </c>
      <c r="C381" s="81" t="n">
        <v>4067</v>
      </c>
      <c r="D381" s="81" t="n">
        <v>614</v>
      </c>
      <c r="E381" s="81" t="n">
        <v>2735</v>
      </c>
      <c r="F381" s="82">
        <f>COUNT(B381:E381) / COUNTA(B381:E381)</f>
        <v/>
      </c>
      <c r="G381" s="82">
        <f>1-F381</f>
        <v/>
      </c>
    </row>
    <row r="382">
      <c r="A382" s="40" t="n">
        <v>45078</v>
      </c>
      <c r="B382" s="81" t="n">
        <v>11252</v>
      </c>
      <c r="C382" s="81" t="n">
        <v>4094</v>
      </c>
      <c r="D382" s="81" t="n">
        <v>621</v>
      </c>
      <c r="E382" s="81" t="n">
        <v>2751</v>
      </c>
      <c r="F382" s="82">
        <f>COUNT(B382:E382) / COUNTA(B382:E382)</f>
        <v/>
      </c>
      <c r="G382" s="82">
        <f>1-F382</f>
        <v/>
      </c>
    </row>
    <row r="383">
      <c r="A383" s="40" t="n">
        <v>45108</v>
      </c>
      <c r="B383" s="81" t="n">
        <v>11270</v>
      </c>
      <c r="C383" s="81" t="n">
        <v>4093</v>
      </c>
      <c r="D383" s="81" t="n">
        <v>627</v>
      </c>
      <c r="E383" s="81" t="n">
        <v>2754</v>
      </c>
      <c r="F383" s="82">
        <f>COUNT(B383:E383) / COUNTA(B383:E383)</f>
        <v/>
      </c>
      <c r="G383" s="82">
        <f>1-F383</f>
        <v/>
      </c>
    </row>
    <row r="384">
      <c r="A384" s="40" t="n">
        <v>45139</v>
      </c>
      <c r="B384" s="81" t="n">
        <v>11271</v>
      </c>
      <c r="C384" s="81" t="n">
        <v>4101</v>
      </c>
      <c r="D384" s="81" t="n">
        <v>626</v>
      </c>
      <c r="E384" s="81" t="n">
        <v>2765</v>
      </c>
      <c r="F384" s="82">
        <f>COUNT(B384:E384) / COUNTA(B384:E384)</f>
        <v/>
      </c>
      <c r="G384" s="82">
        <f>1-F384</f>
        <v/>
      </c>
    </row>
    <row r="385">
      <c r="A385" s="40" t="n">
        <v>45170</v>
      </c>
      <c r="B385" s="81" t="n">
        <v>11277</v>
      </c>
      <c r="C385" s="81" t="n">
        <v>4110</v>
      </c>
      <c r="D385" s="81" t="n">
        <v>628</v>
      </c>
      <c r="E385" s="81" t="n">
        <v>2768</v>
      </c>
      <c r="F385" s="82">
        <f>COUNT(B385:E385) / COUNTA(B385:E385)</f>
        <v/>
      </c>
      <c r="G385" s="82">
        <f>1-F385</f>
        <v/>
      </c>
    </row>
    <row r="386">
      <c r="A386" s="40" t="n">
        <v>45200</v>
      </c>
      <c r="B386" s="81" t="n">
        <v>11289</v>
      </c>
      <c r="C386" s="81" t="n">
        <v>4117</v>
      </c>
      <c r="D386" s="81" t="n">
        <v>631</v>
      </c>
      <c r="E386" s="81" t="n">
        <v>2771</v>
      </c>
      <c r="F386" s="82">
        <f>COUNT(B386:E386) / COUNTA(B386:E386)</f>
        <v/>
      </c>
      <c r="G386" s="82">
        <f>1-F386</f>
        <v/>
      </c>
    </row>
    <row r="387">
      <c r="A387" s="40" t="n">
        <v>45231</v>
      </c>
      <c r="B387" s="81" t="n">
        <v>11286</v>
      </c>
      <c r="C387" s="81" t="n">
        <v>4118</v>
      </c>
      <c r="D387" s="81" t="n">
        <v>628</v>
      </c>
      <c r="E387" s="81" t="n">
        <v>2777</v>
      </c>
      <c r="F387" s="82">
        <f>COUNT(B387:E387) / COUNTA(B387:E387)</f>
        <v/>
      </c>
      <c r="G387" s="82">
        <f>1-F387</f>
        <v/>
      </c>
    </row>
    <row r="388">
      <c r="A388" s="40" t="n">
        <v>45261</v>
      </c>
      <c r="B388" s="81" t="n">
        <v>11297</v>
      </c>
      <c r="C388" s="81" t="n">
        <v>4122</v>
      </c>
      <c r="D388" s="81" t="n">
        <v>631</v>
      </c>
      <c r="E388" s="81" t="n">
        <v>2775</v>
      </c>
      <c r="F388" s="82">
        <f>COUNT(B388:E388) / COUNTA(B388:E388)</f>
        <v/>
      </c>
      <c r="G388" s="82">
        <f>1-F388</f>
        <v/>
      </c>
    </row>
    <row r="389">
      <c r="A389" s="40" t="n">
        <v>45292</v>
      </c>
      <c r="B389" s="81" t="n">
        <v>11334</v>
      </c>
      <c r="C389" s="81" t="n">
        <v>4118</v>
      </c>
      <c r="D389" s="81" t="n">
        <v>631</v>
      </c>
      <c r="E389" s="81" t="n">
        <v>2780</v>
      </c>
      <c r="F389" s="82">
        <f>COUNT(B389:E389) / COUNTA(B389:E389)</f>
        <v/>
      </c>
      <c r="G389" s="82">
        <f>1-F389</f>
        <v/>
      </c>
    </row>
    <row r="390">
      <c r="A390" s="40" t="n">
        <v>45323</v>
      </c>
      <c r="B390" s="81" t="n">
        <v>11348</v>
      </c>
      <c r="C390" s="81" t="n">
        <v>4121</v>
      </c>
      <c r="D390" s="81" t="n">
        <v>632</v>
      </c>
      <c r="E390" s="81" t="n">
        <v>2774</v>
      </c>
      <c r="F390" s="82">
        <f>COUNT(B390:E390) / COUNTA(B390:E390)</f>
        <v/>
      </c>
      <c r="G390" s="82">
        <f>1-F390</f>
        <v/>
      </c>
    </row>
    <row r="391">
      <c r="A391" s="40" t="n">
        <v>45352</v>
      </c>
      <c r="B391" s="81" t="n">
        <v>11364</v>
      </c>
      <c r="C391" s="81" t="n">
        <v>4131</v>
      </c>
      <c r="D391" s="81" t="n">
        <v>637</v>
      </c>
      <c r="E391" s="81" t="n">
        <v>2780</v>
      </c>
      <c r="F391" s="82">
        <f>COUNT(B391:E391) / COUNTA(B391:E391)</f>
        <v/>
      </c>
      <c r="G391" s="82">
        <f>1-F391</f>
        <v/>
      </c>
    </row>
    <row r="392">
      <c r="A392" s="40" t="n">
        <v>45383</v>
      </c>
      <c r="B392" s="81" t="n">
        <v>11400</v>
      </c>
      <c r="C392" s="81" t="n">
        <v>4159</v>
      </c>
      <c r="D392" s="81" t="n">
        <v>640</v>
      </c>
      <c r="E392" s="81" t="n">
        <v>2797</v>
      </c>
      <c r="F392" s="82">
        <f>COUNT(B392:E392) / COUNTA(B392:E392)</f>
        <v/>
      </c>
      <c r="G392" s="82">
        <f>1-F392</f>
        <v/>
      </c>
    </row>
    <row r="393">
      <c r="A393" s="40" t="n">
        <v>45413</v>
      </c>
      <c r="B393" s="81" t="n">
        <v>11433</v>
      </c>
      <c r="C393" s="81" t="n">
        <v>4152</v>
      </c>
      <c r="D393" s="81" t="n">
        <v>636</v>
      </c>
      <c r="E393" s="81" t="n">
        <v>2797</v>
      </c>
      <c r="F393" s="82">
        <f>COUNT(B393:E393) / COUNTA(B393:E393)</f>
        <v/>
      </c>
      <c r="G393" s="82">
        <f>1-F393</f>
        <v/>
      </c>
    </row>
    <row r="394">
      <c r="A394" s="40" t="n">
        <v>45444</v>
      </c>
      <c r="B394" s="81" t="n">
        <v>11464</v>
      </c>
      <c r="C394" s="81" t="n">
        <v>4161</v>
      </c>
      <c r="D394" s="81" t="n">
        <v>636</v>
      </c>
      <c r="E394" s="81" t="n">
        <v>2802</v>
      </c>
      <c r="F394" s="82">
        <f>COUNT(B394:E394) / COUNTA(B394:E394)</f>
        <v/>
      </c>
      <c r="G394" s="82">
        <f>1-F394</f>
        <v/>
      </c>
    </row>
    <row r="395">
      <c r="A395" s="40" t="n">
        <v>45474</v>
      </c>
      <c r="B395" s="81" t="n">
        <v>11481</v>
      </c>
      <c r="C395" s="81" t="n">
        <v>4185</v>
      </c>
      <c r="D395" s="81" t="n">
        <v>637</v>
      </c>
      <c r="E395" s="81" t="n">
        <v>2814</v>
      </c>
      <c r="F395" s="82">
        <f>COUNT(B395:E395) / COUNTA(B395:E395)</f>
        <v/>
      </c>
      <c r="G395" s="82">
        <f>1-F395</f>
        <v/>
      </c>
    </row>
    <row r="396">
      <c r="A396" s="40" t="n">
        <v>45505</v>
      </c>
      <c r="B396" s="81" t="n">
        <v>11497</v>
      </c>
      <c r="C396" s="81" t="n">
        <v>4201</v>
      </c>
      <c r="D396" s="81" t="n">
        <v>637</v>
      </c>
      <c r="E396" s="81" t="n">
        <v>2837</v>
      </c>
      <c r="F396" s="82">
        <f>COUNT(B396:E396) / COUNTA(B396:E396)</f>
        <v/>
      </c>
      <c r="G396" s="82">
        <f>1-F396</f>
        <v/>
      </c>
    </row>
    <row r="397">
      <c r="A397" s="40" t="n">
        <v>45536</v>
      </c>
      <c r="B397" s="81" t="inlineStr">
        <is>
          <t>-</t>
        </is>
      </c>
      <c r="C397" s="81" t="inlineStr">
        <is>
          <t>-</t>
        </is>
      </c>
      <c r="D397" s="81" t="inlineStr">
        <is>
          <t>-</t>
        </is>
      </c>
      <c r="E397" s="81" t="inlineStr">
        <is>
          <t>-</t>
        </is>
      </c>
      <c r="F397" s="82">
        <f>COUNT(B397:E397) / COUNTA(B397:E397)</f>
        <v/>
      </c>
      <c r="G397" s="82">
        <f>1-F397</f>
        <v/>
      </c>
    </row>
    <row r="398">
      <c r="A398" s="40" t="n">
        <v>45566</v>
      </c>
      <c r="B398" s="81" t="inlineStr">
        <is>
          <t>-</t>
        </is>
      </c>
      <c r="C398" s="81" t="inlineStr">
        <is>
          <t>-</t>
        </is>
      </c>
      <c r="D398" s="81" t="inlineStr">
        <is>
          <t>-</t>
        </is>
      </c>
      <c r="E398" s="81" t="inlineStr">
        <is>
          <t>-</t>
        </is>
      </c>
      <c r="F398" s="82">
        <f>COUNT(B398:E398) / COUNTA(B398:E398)</f>
        <v/>
      </c>
      <c r="G398" s="82">
        <f>1-F398</f>
        <v/>
      </c>
    </row>
    <row r="399">
      <c r="A399" s="40" t="n">
        <v>45597</v>
      </c>
      <c r="B399" s="81" t="inlineStr">
        <is>
          <t>-</t>
        </is>
      </c>
      <c r="C399" s="81" t="inlineStr">
        <is>
          <t>-</t>
        </is>
      </c>
      <c r="D399" s="81" t="inlineStr">
        <is>
          <t>-</t>
        </is>
      </c>
      <c r="E399" s="81" t="inlineStr">
        <is>
          <t>-</t>
        </is>
      </c>
      <c r="F399" s="82">
        <f>COUNT(B399:E399) / COUNTA(B399:E399)</f>
        <v/>
      </c>
      <c r="G399" s="82">
        <f>1-F399</f>
        <v/>
      </c>
    </row>
    <row r="400">
      <c r="A400" s="40" t="n">
        <v>45627</v>
      </c>
      <c r="B400" s="81" t="inlineStr">
        <is>
          <t>-</t>
        </is>
      </c>
      <c r="C400" s="81" t="inlineStr">
        <is>
          <t>-</t>
        </is>
      </c>
      <c r="D400" s="81" t="inlineStr">
        <is>
          <t>-</t>
        </is>
      </c>
      <c r="E400" s="81" t="inlineStr">
        <is>
          <t>-</t>
        </is>
      </c>
      <c r="F400" s="82">
        <f>COUNT(B400:E400) / COUNTA(B400:E400)</f>
        <v/>
      </c>
      <c r="G400" s="82">
        <f>1-F400</f>
        <v/>
      </c>
    </row>
    <row r="401">
      <c r="A401" s="81" t="inlineStr">
        <is>
          <t>Fonte: Ministério da Saúde - Cadastro Nacional dos Estabelecimentos de Saúde do Brasil - CNES</t>
        </is>
      </c>
      <c r="F401" s="82">
        <f>COUNT(B401:E401) / COUNTA(B401:E401)</f>
        <v/>
      </c>
      <c r="G401" s="82">
        <f>1-F401</f>
        <v/>
      </c>
    </row>
    <row r="402">
      <c r="A402" s="81" t="inlineStr">
        <is>
          <t>Nota:</t>
        </is>
      </c>
      <c r="F402" s="82">
        <f>COUNT(B402:E402) / COUNTA(B402:E402)</f>
        <v/>
      </c>
      <c r="G402" s="82">
        <f>1-F402</f>
        <v/>
      </c>
    </row>
    <row r="403">
      <c r="A403" s="81" t="inlineStr">
        <is>
          <t>- Os dados relativos ao Cadastro Nacional de Estabelecimentos de Saúde (CNES) exibidos no TABNET referem-se aos registros constantes no Banco de Dados Nacional do CNES com status ATIVO.</t>
        </is>
      </c>
      <c r="F403" s="82">
        <f>COUNT(B403:E403) / COUNTA(B403:E403)</f>
        <v/>
      </c>
      <c r="G403" s="82">
        <f>1-F403</f>
        <v/>
      </c>
    </row>
    <row r="404">
      <c r="A404" s="81" t="inlineStr">
        <is>
          <t>- A partir do processamento de junho de 2012, houve mudança na classificação da natureza e esfera dos estabelecimentos. Com isso, temos que:</t>
        </is>
      </c>
      <c r="F404" s="82">
        <f>COUNT(B404:E404) / COUNTA(B404:E404)</f>
        <v/>
      </c>
      <c r="G404" s="82">
        <f>1-F404</f>
        <v/>
      </c>
    </row>
    <row r="405">
      <c r="F405" s="82">
        <f>COUNT(B405:E405) / COUNTA(B405:E405)</f>
        <v/>
      </c>
      <c r="G405" s="82">
        <f>1-F405</f>
        <v/>
      </c>
    </row>
    <row r="406">
      <c r="A406" s="81" t="inlineStr">
        <is>
          <t>Até maio de 2012 estas informações estão disponíveis como "Natureza" e "Esfera Administrativa".</t>
        </is>
      </c>
      <c r="F406" s="82">
        <f>COUNT(B406:E406) / COUNTA(B406:E406)</f>
        <v/>
      </c>
      <c r="G406" s="82">
        <f>1-F406</f>
        <v/>
      </c>
    </row>
    <row r="407">
      <c r="A407" s="81" t="inlineStr">
        <is>
          <t>De junho de 2012 a outubro de 2015, estão disponíveis tanto como "Natureza" e "Esfera Administrativa", como "Natureza Jurídica" e "Esfera Jurídica".</t>
        </is>
      </c>
      <c r="F407" s="82">
        <f>COUNT(B407:E407) / COUNTA(B407:E407)</f>
        <v/>
      </c>
      <c r="G407" s="82">
        <f>1-F407</f>
        <v/>
      </c>
    </row>
    <row r="408">
      <c r="A408" s="81" t="inlineStr">
        <is>
          <t>A partir de novembro de 2015, estão disponíveis como "Natureza Jurídica" e "Esfera Jurídica".</t>
        </is>
      </c>
    </row>
    <row r="409">
      <c r="A409" t="inlineStr">
        <is>
          <t>-------------</t>
        </is>
      </c>
    </row>
    <row r="410">
      <c r="A410" t="inlineStr">
        <is>
          <t>PORCENT_COMPLETA (%)</t>
        </is>
      </c>
      <c r="B410" s="82">
        <f>COUNT(B5:E407) / COUNTA(B5:E407)</f>
        <v/>
      </c>
    </row>
    <row r="411">
      <c r="A411" t="inlineStr">
        <is>
          <t>PORCENT_AUSENTE (%)</t>
        </is>
      </c>
      <c r="B411" s="82">
        <f>1-B410</f>
        <v/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0" summaryRight="0"/>
    <pageSetUpPr/>
  </sheetPr>
  <dimension ref="A1:G41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CNES - Estabelecimentos com Tipo de Atendimento Prestado - Outros (Farmácia ou Cooperativa) - Brasil</t>
        </is>
      </c>
    </row>
    <row r="2">
      <c r="A2" s="81" t="inlineStr">
        <is>
          <t>SUSParticularPlano de Saúde PúblicoPlano de Saúde Privado por Ano/mês compet.</t>
        </is>
      </c>
    </row>
    <row r="3">
      <c r="A3" s="81" t="inlineStr">
        <is>
          <t>Período:Ago/2005-Ago/2024</t>
        </is>
      </c>
    </row>
    <row r="4">
      <c r="A4" s="81" t="inlineStr">
        <is>
          <t>Ano/mês compet.</t>
        </is>
      </c>
      <c r="B4" s="81" t="inlineStr">
        <is>
          <t>SUS</t>
        </is>
      </c>
      <c r="C4" s="81" t="inlineStr">
        <is>
          <t>Particular</t>
        </is>
      </c>
      <c r="D4" s="81" t="inlineStr">
        <is>
          <t>Plano_de_Saúde_Público</t>
        </is>
      </c>
      <c r="E4" s="81" t="inlineStr">
        <is>
          <t>Plano_de_Saúde_Privado</t>
        </is>
      </c>
      <c r="F4" t="inlineStr">
        <is>
          <t>DADOS_OBTIDOS (%)</t>
        </is>
      </c>
      <c r="G4" t="inlineStr">
        <is>
          <t>DADOS_AUSENTES (%)</t>
        </is>
      </c>
    </row>
    <row r="5">
      <c r="A5" s="40" t="n">
        <v>33604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2">
        <f>COUNT(B5:E5) / COUNTA(B5:E5)</f>
        <v/>
      </c>
      <c r="G5" s="82">
        <f>1-F5</f>
        <v/>
      </c>
    </row>
    <row r="6">
      <c r="A6" s="40" t="n">
        <v>33635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2">
        <f>COUNT(B6:E6) / COUNTA(B6:E6)</f>
        <v/>
      </c>
      <c r="G6" s="82">
        <f>1-F6</f>
        <v/>
      </c>
    </row>
    <row r="7">
      <c r="A7" s="40" t="n">
        <v>33664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2">
        <f>COUNT(B7:E7) / COUNTA(B7:E7)</f>
        <v/>
      </c>
      <c r="G7" s="82">
        <f>1-F7</f>
        <v/>
      </c>
    </row>
    <row r="8">
      <c r="A8" s="40" t="n">
        <v>33695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2">
        <f>COUNT(B8:E8) / COUNTA(B8:E8)</f>
        <v/>
      </c>
      <c r="G8" s="82">
        <f>1-F8</f>
        <v/>
      </c>
    </row>
    <row r="9">
      <c r="A9" s="40" t="n">
        <v>33725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2">
        <f>COUNT(B9:E9) / COUNTA(B9:E9)</f>
        <v/>
      </c>
      <c r="G9" s="82">
        <f>1-F9</f>
        <v/>
      </c>
    </row>
    <row r="10">
      <c r="A10" s="40" t="n">
        <v>33756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2">
        <f>COUNT(B10:E10) / COUNTA(B10:E10)</f>
        <v/>
      </c>
      <c r="G10" s="82">
        <f>1-F10</f>
        <v/>
      </c>
    </row>
    <row r="11">
      <c r="A11" s="40" t="n">
        <v>33786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2">
        <f>COUNT(B11:E11) / COUNTA(B11:E11)</f>
        <v/>
      </c>
      <c r="G11" s="82">
        <f>1-F11</f>
        <v/>
      </c>
    </row>
    <row r="12">
      <c r="A12" s="40" t="n">
        <v>33817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-</t>
        </is>
      </c>
      <c r="F12" s="82">
        <f>COUNT(B12:E12) / COUNTA(B12:E12)</f>
        <v/>
      </c>
      <c r="G12" s="82">
        <f>1-F12</f>
        <v/>
      </c>
    </row>
    <row r="13">
      <c r="A13" s="40" t="n">
        <v>33848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-</t>
        </is>
      </c>
      <c r="F13" s="82">
        <f>COUNT(B13:E13) / COUNTA(B13:E13)</f>
        <v/>
      </c>
      <c r="G13" s="82">
        <f>1-F13</f>
        <v/>
      </c>
    </row>
    <row r="14">
      <c r="A14" s="40" t="n">
        <v>33878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-</t>
        </is>
      </c>
      <c r="F14" s="82">
        <f>COUNT(B14:E14) / COUNTA(B14:E14)</f>
        <v/>
      </c>
      <c r="G14" s="82">
        <f>1-F14</f>
        <v/>
      </c>
    </row>
    <row r="15">
      <c r="A15" s="40" t="n">
        <v>33909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1" t="inlineStr">
        <is>
          <t>-</t>
        </is>
      </c>
      <c r="F15" s="82">
        <f>COUNT(B15:E15) / COUNTA(B15:E15)</f>
        <v/>
      </c>
      <c r="G15" s="82">
        <f>1-F15</f>
        <v/>
      </c>
    </row>
    <row r="16">
      <c r="A16" s="40" t="n">
        <v>33939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-</t>
        </is>
      </c>
      <c r="F16" s="82">
        <f>COUNT(B16:E16) / COUNTA(B16:E16)</f>
        <v/>
      </c>
      <c r="G16" s="82">
        <f>1-F16</f>
        <v/>
      </c>
    </row>
    <row r="17">
      <c r="A17" s="40" t="n">
        <v>33970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-</t>
        </is>
      </c>
      <c r="F17" s="82">
        <f>COUNT(B17:E17) / COUNTA(B17:E17)</f>
        <v/>
      </c>
      <c r="G17" s="82">
        <f>1-F17</f>
        <v/>
      </c>
    </row>
    <row r="18">
      <c r="A18" s="40" t="n">
        <v>34001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1" t="inlineStr">
        <is>
          <t>-</t>
        </is>
      </c>
      <c r="F18" s="82">
        <f>COUNT(B18:E18) / COUNTA(B18:E18)</f>
        <v/>
      </c>
      <c r="G18" s="82">
        <f>1-F18</f>
        <v/>
      </c>
    </row>
    <row r="19">
      <c r="A19" s="40" t="n">
        <v>34029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1" t="inlineStr">
        <is>
          <t>-</t>
        </is>
      </c>
      <c r="F19" s="82">
        <f>COUNT(B19:E19) / COUNTA(B19:E19)</f>
        <v/>
      </c>
      <c r="G19" s="82">
        <f>1-F19</f>
        <v/>
      </c>
    </row>
    <row r="20">
      <c r="A20" s="40" t="n">
        <v>34060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1" t="inlineStr">
        <is>
          <t>-</t>
        </is>
      </c>
      <c r="F20" s="82">
        <f>COUNT(B20:E20) / COUNTA(B20:E20)</f>
        <v/>
      </c>
      <c r="G20" s="82">
        <f>1-F20</f>
        <v/>
      </c>
    </row>
    <row r="21">
      <c r="A21" s="40" t="n">
        <v>34090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1" t="inlineStr">
        <is>
          <t>-</t>
        </is>
      </c>
      <c r="F21" s="82">
        <f>COUNT(B21:E21) / COUNTA(B21:E21)</f>
        <v/>
      </c>
      <c r="G21" s="82">
        <f>1-F21</f>
        <v/>
      </c>
    </row>
    <row r="22">
      <c r="A22" s="40" t="n">
        <v>34121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1" t="inlineStr">
        <is>
          <t>-</t>
        </is>
      </c>
      <c r="F22" s="82">
        <f>COUNT(B22:E22) / COUNTA(B22:E22)</f>
        <v/>
      </c>
      <c r="G22" s="82">
        <f>1-F22</f>
        <v/>
      </c>
    </row>
    <row r="23">
      <c r="A23" s="40" t="n">
        <v>34151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1" t="inlineStr">
        <is>
          <t>-</t>
        </is>
      </c>
      <c r="F23" s="82">
        <f>COUNT(B23:E23) / COUNTA(B23:E23)</f>
        <v/>
      </c>
      <c r="G23" s="82">
        <f>1-F23</f>
        <v/>
      </c>
    </row>
    <row r="24">
      <c r="A24" s="40" t="n">
        <v>34182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1" t="inlineStr">
        <is>
          <t>-</t>
        </is>
      </c>
      <c r="F24" s="82">
        <f>COUNT(B24:E24) / COUNTA(B24:E24)</f>
        <v/>
      </c>
      <c r="G24" s="82">
        <f>1-F24</f>
        <v/>
      </c>
    </row>
    <row r="25">
      <c r="A25" s="40" t="n">
        <v>34213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1" t="inlineStr">
        <is>
          <t>-</t>
        </is>
      </c>
      <c r="F25" s="82">
        <f>COUNT(B25:E25) / COUNTA(B25:E25)</f>
        <v/>
      </c>
      <c r="G25" s="82">
        <f>1-F25</f>
        <v/>
      </c>
    </row>
    <row r="26">
      <c r="A26" s="40" t="n">
        <v>34243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1" t="inlineStr">
        <is>
          <t>-</t>
        </is>
      </c>
      <c r="F26" s="82">
        <f>COUNT(B26:E26) / COUNTA(B26:E26)</f>
        <v/>
      </c>
      <c r="G26" s="82">
        <f>1-F26</f>
        <v/>
      </c>
    </row>
    <row r="27">
      <c r="A27" s="40" t="n">
        <v>34274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1" t="inlineStr">
        <is>
          <t>-</t>
        </is>
      </c>
      <c r="F27" s="82">
        <f>COUNT(B27:E27) / COUNTA(B27:E27)</f>
        <v/>
      </c>
      <c r="G27" s="82">
        <f>1-F27</f>
        <v/>
      </c>
    </row>
    <row r="28">
      <c r="A28" s="40" t="n">
        <v>34304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1" t="inlineStr">
        <is>
          <t>-</t>
        </is>
      </c>
      <c r="F28" s="82">
        <f>COUNT(B28:E28) / COUNTA(B28:E28)</f>
        <v/>
      </c>
      <c r="G28" s="82">
        <f>1-F28</f>
        <v/>
      </c>
    </row>
    <row r="29">
      <c r="A29" s="40" t="n">
        <v>34335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1" t="inlineStr">
        <is>
          <t>-</t>
        </is>
      </c>
      <c r="F29" s="82">
        <f>COUNT(B29:E29) / COUNTA(B29:E29)</f>
        <v/>
      </c>
      <c r="G29" s="82">
        <f>1-F29</f>
        <v/>
      </c>
    </row>
    <row r="30">
      <c r="A30" s="40" t="n">
        <v>34366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1" t="inlineStr">
        <is>
          <t>-</t>
        </is>
      </c>
      <c r="F30" s="82">
        <f>COUNT(B30:E30) / COUNTA(B30:E30)</f>
        <v/>
      </c>
      <c r="G30" s="82">
        <f>1-F30</f>
        <v/>
      </c>
    </row>
    <row r="31">
      <c r="A31" s="40" t="n">
        <v>34394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1" t="inlineStr">
        <is>
          <t>-</t>
        </is>
      </c>
      <c r="F31" s="82">
        <f>COUNT(B31:E31) / COUNTA(B31:E31)</f>
        <v/>
      </c>
      <c r="G31" s="82">
        <f>1-F31</f>
        <v/>
      </c>
    </row>
    <row r="32">
      <c r="A32" s="40" t="n">
        <v>34425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1" t="inlineStr">
        <is>
          <t>-</t>
        </is>
      </c>
      <c r="F32" s="82">
        <f>COUNT(B32:E32) / COUNTA(B32:E32)</f>
        <v/>
      </c>
      <c r="G32" s="82">
        <f>1-F32</f>
        <v/>
      </c>
    </row>
    <row r="33">
      <c r="A33" s="40" t="n">
        <v>34455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1" t="inlineStr">
        <is>
          <t>-</t>
        </is>
      </c>
      <c r="F33" s="82">
        <f>COUNT(B33:E33) / COUNTA(B33:E33)</f>
        <v/>
      </c>
      <c r="G33" s="82">
        <f>1-F33</f>
        <v/>
      </c>
    </row>
    <row r="34">
      <c r="A34" s="40" t="n">
        <v>34486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1" t="inlineStr">
        <is>
          <t>-</t>
        </is>
      </c>
      <c r="F34" s="82">
        <f>COUNT(B34:E34) / COUNTA(B34:E34)</f>
        <v/>
      </c>
      <c r="G34" s="82">
        <f>1-F34</f>
        <v/>
      </c>
    </row>
    <row r="35">
      <c r="A35" s="40" t="n">
        <v>34516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1" t="inlineStr">
        <is>
          <t>-</t>
        </is>
      </c>
      <c r="F35" s="82">
        <f>COUNT(B35:E35) / COUNTA(B35:E35)</f>
        <v/>
      </c>
      <c r="G35" s="82">
        <f>1-F35</f>
        <v/>
      </c>
    </row>
    <row r="36">
      <c r="A36" s="40" t="n">
        <v>34547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1" t="inlineStr">
        <is>
          <t>-</t>
        </is>
      </c>
      <c r="F36" s="82">
        <f>COUNT(B36:E36) / COUNTA(B36:E36)</f>
        <v/>
      </c>
      <c r="G36" s="82">
        <f>1-F36</f>
        <v/>
      </c>
    </row>
    <row r="37">
      <c r="A37" s="40" t="n">
        <v>34578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1" t="inlineStr">
        <is>
          <t>-</t>
        </is>
      </c>
      <c r="F37" s="82">
        <f>COUNT(B37:E37) / COUNTA(B37:E37)</f>
        <v/>
      </c>
      <c r="G37" s="82">
        <f>1-F37</f>
        <v/>
      </c>
    </row>
    <row r="38">
      <c r="A38" s="40" t="n">
        <v>34608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1" t="inlineStr">
        <is>
          <t>-</t>
        </is>
      </c>
      <c r="F38" s="82">
        <f>COUNT(B38:E38) / COUNTA(B38:E38)</f>
        <v/>
      </c>
      <c r="G38" s="82">
        <f>1-F38</f>
        <v/>
      </c>
    </row>
    <row r="39">
      <c r="A39" s="40" t="n">
        <v>34639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1" t="inlineStr">
        <is>
          <t>-</t>
        </is>
      </c>
      <c r="F39" s="82">
        <f>COUNT(B39:E39) / COUNTA(B39:E39)</f>
        <v/>
      </c>
      <c r="G39" s="82">
        <f>1-F39</f>
        <v/>
      </c>
    </row>
    <row r="40">
      <c r="A40" s="40" t="n">
        <v>34669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1" t="inlineStr">
        <is>
          <t>-</t>
        </is>
      </c>
      <c r="F40" s="82">
        <f>COUNT(B40:E40) / COUNTA(B40:E40)</f>
        <v/>
      </c>
      <c r="G40" s="82">
        <f>1-F40</f>
        <v/>
      </c>
    </row>
    <row r="41">
      <c r="A41" s="40" t="n">
        <v>34700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1" t="inlineStr">
        <is>
          <t>-</t>
        </is>
      </c>
      <c r="F41" s="82">
        <f>COUNT(B41:E41) / COUNTA(B41:E41)</f>
        <v/>
      </c>
      <c r="G41" s="82">
        <f>1-F41</f>
        <v/>
      </c>
    </row>
    <row r="42">
      <c r="A42" s="40" t="n">
        <v>34731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1" t="inlineStr">
        <is>
          <t>-</t>
        </is>
      </c>
      <c r="F42" s="82">
        <f>COUNT(B42:E42) / COUNTA(B42:E42)</f>
        <v/>
      </c>
      <c r="G42" s="82">
        <f>1-F42</f>
        <v/>
      </c>
    </row>
    <row r="43">
      <c r="A43" s="40" t="n">
        <v>34759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1" t="inlineStr">
        <is>
          <t>-</t>
        </is>
      </c>
      <c r="F43" s="82">
        <f>COUNT(B43:E43) / COUNTA(B43:E43)</f>
        <v/>
      </c>
      <c r="G43" s="82">
        <f>1-F43</f>
        <v/>
      </c>
    </row>
    <row r="44">
      <c r="A44" s="40" t="n">
        <v>34790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1" t="inlineStr">
        <is>
          <t>-</t>
        </is>
      </c>
      <c r="F44" s="82">
        <f>COUNT(B44:E44) / COUNTA(B44:E44)</f>
        <v/>
      </c>
      <c r="G44" s="82">
        <f>1-F44</f>
        <v/>
      </c>
    </row>
    <row r="45">
      <c r="A45" s="40" t="n">
        <v>34820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1" t="inlineStr">
        <is>
          <t>-</t>
        </is>
      </c>
      <c r="F45" s="82">
        <f>COUNT(B45:E45) / COUNTA(B45:E45)</f>
        <v/>
      </c>
      <c r="G45" s="82">
        <f>1-F45</f>
        <v/>
      </c>
    </row>
    <row r="46">
      <c r="A46" s="40" t="n">
        <v>34851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1" t="inlineStr">
        <is>
          <t>-</t>
        </is>
      </c>
      <c r="F46" s="82">
        <f>COUNT(B46:E46) / COUNTA(B46:E46)</f>
        <v/>
      </c>
      <c r="G46" s="82">
        <f>1-F46</f>
        <v/>
      </c>
    </row>
    <row r="47">
      <c r="A47" s="40" t="n">
        <v>34881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1" t="inlineStr">
        <is>
          <t>-</t>
        </is>
      </c>
      <c r="F47" s="82">
        <f>COUNT(B47:E47) / COUNTA(B47:E47)</f>
        <v/>
      </c>
      <c r="G47" s="82">
        <f>1-F47</f>
        <v/>
      </c>
    </row>
    <row r="48">
      <c r="A48" s="40" t="n">
        <v>34912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1" t="inlineStr">
        <is>
          <t>-</t>
        </is>
      </c>
      <c r="F48" s="82">
        <f>COUNT(B48:E48) / COUNTA(B48:E48)</f>
        <v/>
      </c>
      <c r="G48" s="82">
        <f>1-F48</f>
        <v/>
      </c>
    </row>
    <row r="49">
      <c r="A49" s="40" t="n">
        <v>34943</v>
      </c>
      <c r="B49" s="81" t="inlineStr">
        <is>
          <t>-</t>
        </is>
      </c>
      <c r="C49" s="81" t="inlineStr">
        <is>
          <t>-</t>
        </is>
      </c>
      <c r="D49" s="81" t="inlineStr">
        <is>
          <t>-</t>
        </is>
      </c>
      <c r="E49" s="81" t="inlineStr">
        <is>
          <t>-</t>
        </is>
      </c>
      <c r="F49" s="82">
        <f>COUNT(B49:E49) / COUNTA(B49:E49)</f>
        <v/>
      </c>
      <c r="G49" s="82">
        <f>1-F49</f>
        <v/>
      </c>
    </row>
    <row r="50">
      <c r="A50" s="40" t="n">
        <v>34973</v>
      </c>
      <c r="B50" s="81" t="inlineStr">
        <is>
          <t>-</t>
        </is>
      </c>
      <c r="C50" s="81" t="inlineStr">
        <is>
          <t>-</t>
        </is>
      </c>
      <c r="D50" s="81" t="inlineStr">
        <is>
          <t>-</t>
        </is>
      </c>
      <c r="E50" s="81" t="inlineStr">
        <is>
          <t>-</t>
        </is>
      </c>
      <c r="F50" s="82">
        <f>COUNT(B50:E50) / COUNTA(B50:E50)</f>
        <v/>
      </c>
      <c r="G50" s="82">
        <f>1-F50</f>
        <v/>
      </c>
    </row>
    <row r="51">
      <c r="A51" s="40" t="n">
        <v>35004</v>
      </c>
      <c r="B51" s="81" t="inlineStr">
        <is>
          <t>-</t>
        </is>
      </c>
      <c r="C51" s="81" t="inlineStr">
        <is>
          <t>-</t>
        </is>
      </c>
      <c r="D51" s="81" t="inlineStr">
        <is>
          <t>-</t>
        </is>
      </c>
      <c r="E51" s="81" t="inlineStr">
        <is>
          <t>-</t>
        </is>
      </c>
      <c r="F51" s="82">
        <f>COUNT(B51:E51) / COUNTA(B51:E51)</f>
        <v/>
      </c>
      <c r="G51" s="82">
        <f>1-F51</f>
        <v/>
      </c>
    </row>
    <row r="52">
      <c r="A52" s="40" t="n">
        <v>35034</v>
      </c>
      <c r="B52" s="81" t="inlineStr">
        <is>
          <t>-</t>
        </is>
      </c>
      <c r="C52" s="81" t="inlineStr">
        <is>
          <t>-</t>
        </is>
      </c>
      <c r="D52" s="81" t="inlineStr">
        <is>
          <t>-</t>
        </is>
      </c>
      <c r="E52" s="81" t="inlineStr">
        <is>
          <t>-</t>
        </is>
      </c>
      <c r="F52" s="82">
        <f>COUNT(B52:E52) / COUNTA(B52:E52)</f>
        <v/>
      </c>
      <c r="G52" s="82">
        <f>1-F52</f>
        <v/>
      </c>
    </row>
    <row r="53">
      <c r="A53" s="40" t="n">
        <v>35065</v>
      </c>
      <c r="B53" s="81" t="inlineStr">
        <is>
          <t>-</t>
        </is>
      </c>
      <c r="C53" s="81" t="inlineStr">
        <is>
          <t>-</t>
        </is>
      </c>
      <c r="D53" s="81" t="inlineStr">
        <is>
          <t>-</t>
        </is>
      </c>
      <c r="E53" s="81" t="inlineStr">
        <is>
          <t>-</t>
        </is>
      </c>
      <c r="F53" s="82">
        <f>COUNT(B53:E53) / COUNTA(B53:E53)</f>
        <v/>
      </c>
      <c r="G53" s="82">
        <f>1-F53</f>
        <v/>
      </c>
    </row>
    <row r="54">
      <c r="A54" s="40" t="n">
        <v>35096</v>
      </c>
      <c r="B54" s="81" t="inlineStr">
        <is>
          <t>-</t>
        </is>
      </c>
      <c r="C54" s="81" t="inlineStr">
        <is>
          <t>-</t>
        </is>
      </c>
      <c r="D54" s="81" t="inlineStr">
        <is>
          <t>-</t>
        </is>
      </c>
      <c r="E54" s="81" t="inlineStr">
        <is>
          <t>-</t>
        </is>
      </c>
      <c r="F54" s="82">
        <f>COUNT(B54:E54) / COUNTA(B54:E54)</f>
        <v/>
      </c>
      <c r="G54" s="82">
        <f>1-F54</f>
        <v/>
      </c>
    </row>
    <row r="55">
      <c r="A55" s="40" t="n">
        <v>35125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1" t="inlineStr">
        <is>
          <t>-</t>
        </is>
      </c>
      <c r="F55" s="82">
        <f>COUNT(B55:E55) / COUNTA(B55:E55)</f>
        <v/>
      </c>
      <c r="G55" s="82">
        <f>1-F55</f>
        <v/>
      </c>
    </row>
    <row r="56">
      <c r="A56" s="40" t="n">
        <v>35156</v>
      </c>
      <c r="B56" s="81" t="inlineStr">
        <is>
          <t>-</t>
        </is>
      </c>
      <c r="C56" s="81" t="inlineStr">
        <is>
          <t>-</t>
        </is>
      </c>
      <c r="D56" s="81" t="inlineStr">
        <is>
          <t>-</t>
        </is>
      </c>
      <c r="E56" s="81" t="inlineStr">
        <is>
          <t>-</t>
        </is>
      </c>
      <c r="F56" s="82">
        <f>COUNT(B56:E56) / COUNTA(B56:E56)</f>
        <v/>
      </c>
      <c r="G56" s="82">
        <f>1-F56</f>
        <v/>
      </c>
    </row>
    <row r="57">
      <c r="A57" s="40" t="n">
        <v>35186</v>
      </c>
      <c r="B57" s="81" t="inlineStr">
        <is>
          <t>-</t>
        </is>
      </c>
      <c r="C57" s="81" t="inlineStr">
        <is>
          <t>-</t>
        </is>
      </c>
      <c r="D57" s="81" t="inlineStr">
        <is>
          <t>-</t>
        </is>
      </c>
      <c r="E57" s="81" t="inlineStr">
        <is>
          <t>-</t>
        </is>
      </c>
      <c r="F57" s="82">
        <f>COUNT(B57:E57) / COUNTA(B57:E57)</f>
        <v/>
      </c>
      <c r="G57" s="82">
        <f>1-F57</f>
        <v/>
      </c>
    </row>
    <row r="58">
      <c r="A58" s="40" t="n">
        <v>35217</v>
      </c>
      <c r="B58" s="81" t="inlineStr">
        <is>
          <t>-</t>
        </is>
      </c>
      <c r="C58" s="81" t="inlineStr">
        <is>
          <t>-</t>
        </is>
      </c>
      <c r="D58" s="81" t="inlineStr">
        <is>
          <t>-</t>
        </is>
      </c>
      <c r="E58" s="81" t="inlineStr">
        <is>
          <t>-</t>
        </is>
      </c>
      <c r="F58" s="82">
        <f>COUNT(B58:E58) / COUNTA(B58:E58)</f>
        <v/>
      </c>
      <c r="G58" s="82">
        <f>1-F58</f>
        <v/>
      </c>
    </row>
    <row r="59">
      <c r="A59" s="40" t="n">
        <v>35247</v>
      </c>
      <c r="B59" s="81" t="inlineStr">
        <is>
          <t>-</t>
        </is>
      </c>
      <c r="C59" s="81" t="inlineStr">
        <is>
          <t>-</t>
        </is>
      </c>
      <c r="D59" s="81" t="inlineStr">
        <is>
          <t>-</t>
        </is>
      </c>
      <c r="E59" s="81" t="inlineStr">
        <is>
          <t>-</t>
        </is>
      </c>
      <c r="F59" s="82">
        <f>COUNT(B59:E59) / COUNTA(B59:E59)</f>
        <v/>
      </c>
      <c r="G59" s="82">
        <f>1-F59</f>
        <v/>
      </c>
    </row>
    <row r="60">
      <c r="A60" s="40" t="n">
        <v>35278</v>
      </c>
      <c r="B60" s="81" t="inlineStr">
        <is>
          <t>-</t>
        </is>
      </c>
      <c r="C60" s="81" t="inlineStr">
        <is>
          <t>-</t>
        </is>
      </c>
      <c r="D60" s="81" t="inlineStr">
        <is>
          <t>-</t>
        </is>
      </c>
      <c r="E60" s="81" t="inlineStr">
        <is>
          <t>-</t>
        </is>
      </c>
      <c r="F60" s="82">
        <f>COUNT(B60:E60) / COUNTA(B60:E60)</f>
        <v/>
      </c>
      <c r="G60" s="82">
        <f>1-F60</f>
        <v/>
      </c>
    </row>
    <row r="61">
      <c r="A61" s="40" t="n">
        <v>35309</v>
      </c>
      <c r="B61" s="81" t="inlineStr">
        <is>
          <t>-</t>
        </is>
      </c>
      <c r="C61" s="81" t="inlineStr">
        <is>
          <t>-</t>
        </is>
      </c>
      <c r="D61" s="81" t="inlineStr">
        <is>
          <t>-</t>
        </is>
      </c>
      <c r="E61" s="81" t="inlineStr">
        <is>
          <t>-</t>
        </is>
      </c>
      <c r="F61" s="82">
        <f>COUNT(B61:E61) / COUNTA(B61:E61)</f>
        <v/>
      </c>
      <c r="G61" s="82">
        <f>1-F61</f>
        <v/>
      </c>
    </row>
    <row r="62">
      <c r="A62" s="40" t="n">
        <v>35339</v>
      </c>
      <c r="B62" s="81" t="inlineStr">
        <is>
          <t>-</t>
        </is>
      </c>
      <c r="C62" s="81" t="inlineStr">
        <is>
          <t>-</t>
        </is>
      </c>
      <c r="D62" s="81" t="inlineStr">
        <is>
          <t>-</t>
        </is>
      </c>
      <c r="E62" s="81" t="inlineStr">
        <is>
          <t>-</t>
        </is>
      </c>
      <c r="F62" s="82">
        <f>COUNT(B62:E62) / COUNTA(B62:E62)</f>
        <v/>
      </c>
      <c r="G62" s="82">
        <f>1-F62</f>
        <v/>
      </c>
    </row>
    <row r="63">
      <c r="A63" s="40" t="n">
        <v>35370</v>
      </c>
      <c r="B63" s="81" t="inlineStr">
        <is>
          <t>-</t>
        </is>
      </c>
      <c r="C63" s="81" t="inlineStr">
        <is>
          <t>-</t>
        </is>
      </c>
      <c r="D63" s="81" t="inlineStr">
        <is>
          <t>-</t>
        </is>
      </c>
      <c r="E63" s="81" t="inlineStr">
        <is>
          <t>-</t>
        </is>
      </c>
      <c r="F63" s="82">
        <f>COUNT(B63:E63) / COUNTA(B63:E63)</f>
        <v/>
      </c>
      <c r="G63" s="82">
        <f>1-F63</f>
        <v/>
      </c>
    </row>
    <row r="64">
      <c r="A64" s="40" t="n">
        <v>35400</v>
      </c>
      <c r="B64" s="81" t="inlineStr">
        <is>
          <t>-</t>
        </is>
      </c>
      <c r="C64" s="81" t="inlineStr">
        <is>
          <t>-</t>
        </is>
      </c>
      <c r="D64" s="81" t="inlineStr">
        <is>
          <t>-</t>
        </is>
      </c>
      <c r="E64" s="81" t="inlineStr">
        <is>
          <t>-</t>
        </is>
      </c>
      <c r="F64" s="82">
        <f>COUNT(B64:E64) / COUNTA(B64:E64)</f>
        <v/>
      </c>
      <c r="G64" s="82">
        <f>1-F64</f>
        <v/>
      </c>
    </row>
    <row r="65">
      <c r="A65" s="40" t="n">
        <v>35431</v>
      </c>
      <c r="B65" s="81" t="inlineStr">
        <is>
          <t>-</t>
        </is>
      </c>
      <c r="C65" s="81" t="inlineStr">
        <is>
          <t>-</t>
        </is>
      </c>
      <c r="D65" s="81" t="inlineStr">
        <is>
          <t>-</t>
        </is>
      </c>
      <c r="E65" s="81" t="inlineStr">
        <is>
          <t>-</t>
        </is>
      </c>
      <c r="F65" s="82">
        <f>COUNT(B65:E65) / COUNTA(B65:E65)</f>
        <v/>
      </c>
      <c r="G65" s="82">
        <f>1-F65</f>
        <v/>
      </c>
    </row>
    <row r="66">
      <c r="A66" s="40" t="n">
        <v>35462</v>
      </c>
      <c r="B66" s="81" t="inlineStr">
        <is>
          <t>-</t>
        </is>
      </c>
      <c r="C66" s="81" t="inlineStr">
        <is>
          <t>-</t>
        </is>
      </c>
      <c r="D66" s="81" t="inlineStr">
        <is>
          <t>-</t>
        </is>
      </c>
      <c r="E66" s="81" t="inlineStr">
        <is>
          <t>-</t>
        </is>
      </c>
      <c r="F66" s="82">
        <f>COUNT(B66:E66) / COUNTA(B66:E66)</f>
        <v/>
      </c>
      <c r="G66" s="82">
        <f>1-F66</f>
        <v/>
      </c>
    </row>
    <row r="67">
      <c r="A67" s="40" t="n">
        <v>35490</v>
      </c>
      <c r="B67" s="81" t="inlineStr">
        <is>
          <t>-</t>
        </is>
      </c>
      <c r="C67" s="81" t="inlineStr">
        <is>
          <t>-</t>
        </is>
      </c>
      <c r="D67" s="81" t="inlineStr">
        <is>
          <t>-</t>
        </is>
      </c>
      <c r="E67" s="81" t="inlineStr">
        <is>
          <t>-</t>
        </is>
      </c>
      <c r="F67" s="82">
        <f>COUNT(B67:E67) / COUNTA(B67:E67)</f>
        <v/>
      </c>
      <c r="G67" s="82">
        <f>1-F67</f>
        <v/>
      </c>
    </row>
    <row r="68">
      <c r="A68" s="40" t="n">
        <v>35521</v>
      </c>
      <c r="B68" s="81" t="inlineStr">
        <is>
          <t>-</t>
        </is>
      </c>
      <c r="C68" s="81" t="inlineStr">
        <is>
          <t>-</t>
        </is>
      </c>
      <c r="D68" s="81" t="inlineStr">
        <is>
          <t>-</t>
        </is>
      </c>
      <c r="E68" s="81" t="inlineStr">
        <is>
          <t>-</t>
        </is>
      </c>
      <c r="F68" s="82">
        <f>COUNT(B68:E68) / COUNTA(B68:E68)</f>
        <v/>
      </c>
      <c r="G68" s="82">
        <f>1-F68</f>
        <v/>
      </c>
    </row>
    <row r="69">
      <c r="A69" s="40" t="n">
        <v>35551</v>
      </c>
      <c r="B69" s="81" t="inlineStr">
        <is>
          <t>-</t>
        </is>
      </c>
      <c r="C69" s="81" t="inlineStr">
        <is>
          <t>-</t>
        </is>
      </c>
      <c r="D69" s="81" t="inlineStr">
        <is>
          <t>-</t>
        </is>
      </c>
      <c r="E69" s="81" t="inlineStr">
        <is>
          <t>-</t>
        </is>
      </c>
      <c r="F69" s="82">
        <f>COUNT(B69:E69) / COUNTA(B69:E69)</f>
        <v/>
      </c>
      <c r="G69" s="82">
        <f>1-F69</f>
        <v/>
      </c>
    </row>
    <row r="70">
      <c r="A70" s="40" t="n">
        <v>35582</v>
      </c>
      <c r="B70" s="81" t="inlineStr">
        <is>
          <t>-</t>
        </is>
      </c>
      <c r="C70" s="81" t="inlineStr">
        <is>
          <t>-</t>
        </is>
      </c>
      <c r="D70" s="81" t="inlineStr">
        <is>
          <t>-</t>
        </is>
      </c>
      <c r="E70" s="81" t="inlineStr">
        <is>
          <t>-</t>
        </is>
      </c>
      <c r="F70" s="82">
        <f>COUNT(B70:E70) / COUNTA(B70:E70)</f>
        <v/>
      </c>
      <c r="G70" s="82">
        <f>1-F70</f>
        <v/>
      </c>
    </row>
    <row r="71">
      <c r="A71" s="40" t="n">
        <v>35612</v>
      </c>
      <c r="B71" s="81" t="inlineStr">
        <is>
          <t>-</t>
        </is>
      </c>
      <c r="C71" s="81" t="inlineStr">
        <is>
          <t>-</t>
        </is>
      </c>
      <c r="D71" s="81" t="inlineStr">
        <is>
          <t>-</t>
        </is>
      </c>
      <c r="E71" s="81" t="inlineStr">
        <is>
          <t>-</t>
        </is>
      </c>
      <c r="F71" s="82">
        <f>COUNT(B71:E71) / COUNTA(B71:E71)</f>
        <v/>
      </c>
      <c r="G71" s="82">
        <f>1-F71</f>
        <v/>
      </c>
    </row>
    <row r="72">
      <c r="A72" s="40" t="n">
        <v>35643</v>
      </c>
      <c r="B72" s="81" t="inlineStr">
        <is>
          <t>-</t>
        </is>
      </c>
      <c r="C72" s="81" t="inlineStr">
        <is>
          <t>-</t>
        </is>
      </c>
      <c r="D72" s="81" t="inlineStr">
        <is>
          <t>-</t>
        </is>
      </c>
      <c r="E72" s="81" t="inlineStr">
        <is>
          <t>-</t>
        </is>
      </c>
      <c r="F72" s="82">
        <f>COUNT(B72:E72) / COUNTA(B72:E72)</f>
        <v/>
      </c>
      <c r="G72" s="82">
        <f>1-F72</f>
        <v/>
      </c>
    </row>
    <row r="73">
      <c r="A73" s="40" t="n">
        <v>35674</v>
      </c>
      <c r="B73" s="81" t="inlineStr">
        <is>
          <t>-</t>
        </is>
      </c>
      <c r="C73" s="81" t="inlineStr">
        <is>
          <t>-</t>
        </is>
      </c>
      <c r="D73" s="81" t="inlineStr">
        <is>
          <t>-</t>
        </is>
      </c>
      <c r="E73" s="81" t="inlineStr">
        <is>
          <t>-</t>
        </is>
      </c>
      <c r="F73" s="82">
        <f>COUNT(B73:E73) / COUNTA(B73:E73)</f>
        <v/>
      </c>
      <c r="G73" s="82">
        <f>1-F73</f>
        <v/>
      </c>
    </row>
    <row r="74">
      <c r="A74" s="40" t="n">
        <v>35704</v>
      </c>
      <c r="B74" s="81" t="inlineStr">
        <is>
          <t>-</t>
        </is>
      </c>
      <c r="C74" s="81" t="inlineStr">
        <is>
          <t>-</t>
        </is>
      </c>
      <c r="D74" s="81" t="inlineStr">
        <is>
          <t>-</t>
        </is>
      </c>
      <c r="E74" s="81" t="inlineStr">
        <is>
          <t>-</t>
        </is>
      </c>
      <c r="F74" s="82">
        <f>COUNT(B74:E74) / COUNTA(B74:E74)</f>
        <v/>
      </c>
      <c r="G74" s="82">
        <f>1-F74</f>
        <v/>
      </c>
    </row>
    <row r="75">
      <c r="A75" s="40" t="n">
        <v>35735</v>
      </c>
      <c r="B75" s="81" t="inlineStr">
        <is>
          <t>-</t>
        </is>
      </c>
      <c r="C75" s="81" t="inlineStr">
        <is>
          <t>-</t>
        </is>
      </c>
      <c r="D75" s="81" t="inlineStr">
        <is>
          <t>-</t>
        </is>
      </c>
      <c r="E75" s="81" t="inlineStr">
        <is>
          <t>-</t>
        </is>
      </c>
      <c r="F75" s="82">
        <f>COUNT(B75:E75) / COUNTA(B75:E75)</f>
        <v/>
      </c>
      <c r="G75" s="82">
        <f>1-F75</f>
        <v/>
      </c>
    </row>
    <row r="76">
      <c r="A76" s="40" t="n">
        <v>35765</v>
      </c>
      <c r="B76" s="81" t="inlineStr">
        <is>
          <t>-</t>
        </is>
      </c>
      <c r="C76" s="81" t="inlineStr">
        <is>
          <t>-</t>
        </is>
      </c>
      <c r="D76" s="81" t="inlineStr">
        <is>
          <t>-</t>
        </is>
      </c>
      <c r="E76" s="81" t="inlineStr">
        <is>
          <t>-</t>
        </is>
      </c>
      <c r="F76" s="82">
        <f>COUNT(B76:E76) / COUNTA(B76:E76)</f>
        <v/>
      </c>
      <c r="G76" s="82">
        <f>1-F76</f>
        <v/>
      </c>
    </row>
    <row r="77">
      <c r="A77" s="40" t="n">
        <v>35796</v>
      </c>
      <c r="B77" s="81" t="inlineStr">
        <is>
          <t>-</t>
        </is>
      </c>
      <c r="C77" s="81" t="inlineStr">
        <is>
          <t>-</t>
        </is>
      </c>
      <c r="D77" s="81" t="inlineStr">
        <is>
          <t>-</t>
        </is>
      </c>
      <c r="E77" s="81" t="inlineStr">
        <is>
          <t>-</t>
        </is>
      </c>
      <c r="F77" s="82">
        <f>COUNT(B77:E77) / COUNTA(B77:E77)</f>
        <v/>
      </c>
      <c r="G77" s="82">
        <f>1-F77</f>
        <v/>
      </c>
    </row>
    <row r="78">
      <c r="A78" s="40" t="n">
        <v>35827</v>
      </c>
      <c r="B78" s="81" t="inlineStr">
        <is>
          <t>-</t>
        </is>
      </c>
      <c r="C78" s="81" t="inlineStr">
        <is>
          <t>-</t>
        </is>
      </c>
      <c r="D78" s="81" t="inlineStr">
        <is>
          <t>-</t>
        </is>
      </c>
      <c r="E78" s="81" t="inlineStr">
        <is>
          <t>-</t>
        </is>
      </c>
      <c r="F78" s="82">
        <f>COUNT(B78:E78) / COUNTA(B78:E78)</f>
        <v/>
      </c>
      <c r="G78" s="82">
        <f>1-F78</f>
        <v/>
      </c>
    </row>
    <row r="79">
      <c r="A79" s="40" t="n">
        <v>35855</v>
      </c>
      <c r="B79" s="81" t="inlineStr">
        <is>
          <t>-</t>
        </is>
      </c>
      <c r="C79" s="81" t="inlineStr">
        <is>
          <t>-</t>
        </is>
      </c>
      <c r="D79" s="81" t="inlineStr">
        <is>
          <t>-</t>
        </is>
      </c>
      <c r="E79" s="81" t="inlineStr">
        <is>
          <t>-</t>
        </is>
      </c>
      <c r="F79" s="82">
        <f>COUNT(B79:E79) / COUNTA(B79:E79)</f>
        <v/>
      </c>
      <c r="G79" s="82">
        <f>1-F79</f>
        <v/>
      </c>
    </row>
    <row r="80">
      <c r="A80" s="40" t="n">
        <v>35886</v>
      </c>
      <c r="B80" s="81" t="inlineStr">
        <is>
          <t>-</t>
        </is>
      </c>
      <c r="C80" s="81" t="inlineStr">
        <is>
          <t>-</t>
        </is>
      </c>
      <c r="D80" s="81" t="inlineStr">
        <is>
          <t>-</t>
        </is>
      </c>
      <c r="E80" s="81" t="inlineStr">
        <is>
          <t>-</t>
        </is>
      </c>
      <c r="F80" s="82">
        <f>COUNT(B80:E80) / COUNTA(B80:E80)</f>
        <v/>
      </c>
      <c r="G80" s="82">
        <f>1-F80</f>
        <v/>
      </c>
    </row>
    <row r="81">
      <c r="A81" s="40" t="n">
        <v>35916</v>
      </c>
      <c r="B81" s="81" t="inlineStr">
        <is>
          <t>-</t>
        </is>
      </c>
      <c r="C81" s="81" t="inlineStr">
        <is>
          <t>-</t>
        </is>
      </c>
      <c r="D81" s="81" t="inlineStr">
        <is>
          <t>-</t>
        </is>
      </c>
      <c r="E81" s="81" t="inlineStr">
        <is>
          <t>-</t>
        </is>
      </c>
      <c r="F81" s="82">
        <f>COUNT(B81:E81) / COUNTA(B81:E81)</f>
        <v/>
      </c>
      <c r="G81" s="82">
        <f>1-F81</f>
        <v/>
      </c>
    </row>
    <row r="82">
      <c r="A82" s="40" t="n">
        <v>35947</v>
      </c>
      <c r="B82" s="81" t="inlineStr">
        <is>
          <t>-</t>
        </is>
      </c>
      <c r="C82" s="81" t="inlineStr">
        <is>
          <t>-</t>
        </is>
      </c>
      <c r="D82" s="81" t="inlineStr">
        <is>
          <t>-</t>
        </is>
      </c>
      <c r="E82" s="81" t="inlineStr">
        <is>
          <t>-</t>
        </is>
      </c>
      <c r="F82" s="82">
        <f>COUNT(B82:E82) / COUNTA(B82:E82)</f>
        <v/>
      </c>
      <c r="G82" s="82">
        <f>1-F82</f>
        <v/>
      </c>
    </row>
    <row r="83">
      <c r="A83" s="40" t="n">
        <v>35977</v>
      </c>
      <c r="B83" s="81" t="inlineStr">
        <is>
          <t>-</t>
        </is>
      </c>
      <c r="C83" s="81" t="inlineStr">
        <is>
          <t>-</t>
        </is>
      </c>
      <c r="D83" s="81" t="inlineStr">
        <is>
          <t>-</t>
        </is>
      </c>
      <c r="E83" s="81" t="inlineStr">
        <is>
          <t>-</t>
        </is>
      </c>
      <c r="F83" s="82">
        <f>COUNT(B83:E83) / COUNTA(B83:E83)</f>
        <v/>
      </c>
      <c r="G83" s="82">
        <f>1-F83</f>
        <v/>
      </c>
    </row>
    <row r="84">
      <c r="A84" s="40" t="n">
        <v>36008</v>
      </c>
      <c r="B84" s="81" t="inlineStr">
        <is>
          <t>-</t>
        </is>
      </c>
      <c r="C84" s="81" t="inlineStr">
        <is>
          <t>-</t>
        </is>
      </c>
      <c r="D84" s="81" t="inlineStr">
        <is>
          <t>-</t>
        </is>
      </c>
      <c r="E84" s="81" t="inlineStr">
        <is>
          <t>-</t>
        </is>
      </c>
      <c r="F84" s="82">
        <f>COUNT(B84:E84) / COUNTA(B84:E84)</f>
        <v/>
      </c>
      <c r="G84" s="82">
        <f>1-F84</f>
        <v/>
      </c>
    </row>
    <row r="85">
      <c r="A85" s="40" t="n">
        <v>36039</v>
      </c>
      <c r="B85" s="81" t="inlineStr">
        <is>
          <t>-</t>
        </is>
      </c>
      <c r="C85" s="81" t="inlineStr">
        <is>
          <t>-</t>
        </is>
      </c>
      <c r="D85" s="81" t="inlineStr">
        <is>
          <t>-</t>
        </is>
      </c>
      <c r="E85" s="81" t="inlineStr">
        <is>
          <t>-</t>
        </is>
      </c>
      <c r="F85" s="82">
        <f>COUNT(B85:E85) / COUNTA(B85:E85)</f>
        <v/>
      </c>
      <c r="G85" s="82">
        <f>1-F85</f>
        <v/>
      </c>
    </row>
    <row r="86">
      <c r="A86" s="40" t="n">
        <v>36069</v>
      </c>
      <c r="B86" s="81" t="inlineStr">
        <is>
          <t>-</t>
        </is>
      </c>
      <c r="C86" s="81" t="inlineStr">
        <is>
          <t>-</t>
        </is>
      </c>
      <c r="D86" s="81" t="inlineStr">
        <is>
          <t>-</t>
        </is>
      </c>
      <c r="E86" s="81" t="inlineStr">
        <is>
          <t>-</t>
        </is>
      </c>
      <c r="F86" s="82">
        <f>COUNT(B86:E86) / COUNTA(B86:E86)</f>
        <v/>
      </c>
      <c r="G86" s="82">
        <f>1-F86</f>
        <v/>
      </c>
    </row>
    <row r="87">
      <c r="A87" s="40" t="n">
        <v>36100</v>
      </c>
      <c r="B87" s="81" t="inlineStr">
        <is>
          <t>-</t>
        </is>
      </c>
      <c r="C87" s="81" t="inlineStr">
        <is>
          <t>-</t>
        </is>
      </c>
      <c r="D87" s="81" t="inlineStr">
        <is>
          <t>-</t>
        </is>
      </c>
      <c r="E87" s="81" t="inlineStr">
        <is>
          <t>-</t>
        </is>
      </c>
      <c r="F87" s="82">
        <f>COUNT(B87:E87) / COUNTA(B87:E87)</f>
        <v/>
      </c>
      <c r="G87" s="82">
        <f>1-F87</f>
        <v/>
      </c>
    </row>
    <row r="88">
      <c r="A88" s="40" t="n">
        <v>36130</v>
      </c>
      <c r="B88" s="81" t="inlineStr">
        <is>
          <t>-</t>
        </is>
      </c>
      <c r="C88" s="81" t="inlineStr">
        <is>
          <t>-</t>
        </is>
      </c>
      <c r="D88" s="81" t="inlineStr">
        <is>
          <t>-</t>
        </is>
      </c>
      <c r="E88" s="81" t="inlineStr">
        <is>
          <t>-</t>
        </is>
      </c>
      <c r="F88" s="82">
        <f>COUNT(B88:E88) / COUNTA(B88:E88)</f>
        <v/>
      </c>
      <c r="G88" s="82">
        <f>1-F88</f>
        <v/>
      </c>
    </row>
    <row r="89">
      <c r="A89" s="40" t="n">
        <v>36161</v>
      </c>
      <c r="B89" s="81" t="inlineStr">
        <is>
          <t>-</t>
        </is>
      </c>
      <c r="C89" s="81" t="inlineStr">
        <is>
          <t>-</t>
        </is>
      </c>
      <c r="D89" s="81" t="inlineStr">
        <is>
          <t>-</t>
        </is>
      </c>
      <c r="E89" s="81" t="inlineStr">
        <is>
          <t>-</t>
        </is>
      </c>
      <c r="F89" s="82">
        <f>COUNT(B89:E89) / COUNTA(B89:E89)</f>
        <v/>
      </c>
      <c r="G89" s="82">
        <f>1-F89</f>
        <v/>
      </c>
    </row>
    <row r="90">
      <c r="A90" s="40" t="n">
        <v>36192</v>
      </c>
      <c r="B90" s="81" t="inlineStr">
        <is>
          <t>-</t>
        </is>
      </c>
      <c r="C90" s="81" t="inlineStr">
        <is>
          <t>-</t>
        </is>
      </c>
      <c r="D90" s="81" t="inlineStr">
        <is>
          <t>-</t>
        </is>
      </c>
      <c r="E90" s="81" t="inlineStr">
        <is>
          <t>-</t>
        </is>
      </c>
      <c r="F90" s="82">
        <f>COUNT(B90:E90) / COUNTA(B90:E90)</f>
        <v/>
      </c>
      <c r="G90" s="82">
        <f>1-F90</f>
        <v/>
      </c>
    </row>
    <row r="91">
      <c r="A91" s="40" t="n">
        <v>36220</v>
      </c>
      <c r="B91" s="81" t="inlineStr">
        <is>
          <t>-</t>
        </is>
      </c>
      <c r="C91" s="81" t="inlineStr">
        <is>
          <t>-</t>
        </is>
      </c>
      <c r="D91" s="81" t="inlineStr">
        <is>
          <t>-</t>
        </is>
      </c>
      <c r="E91" s="81" t="inlineStr">
        <is>
          <t>-</t>
        </is>
      </c>
      <c r="F91" s="82">
        <f>COUNT(B91:E91) / COUNTA(B91:E91)</f>
        <v/>
      </c>
      <c r="G91" s="82">
        <f>1-F91</f>
        <v/>
      </c>
    </row>
    <row r="92">
      <c r="A92" s="40" t="n">
        <v>36251</v>
      </c>
      <c r="B92" s="81" t="inlineStr">
        <is>
          <t>-</t>
        </is>
      </c>
      <c r="C92" s="81" t="inlineStr">
        <is>
          <t>-</t>
        </is>
      </c>
      <c r="D92" s="81" t="inlineStr">
        <is>
          <t>-</t>
        </is>
      </c>
      <c r="E92" s="81" t="inlineStr">
        <is>
          <t>-</t>
        </is>
      </c>
      <c r="F92" s="82">
        <f>COUNT(B92:E92) / COUNTA(B92:E92)</f>
        <v/>
      </c>
      <c r="G92" s="82">
        <f>1-F92</f>
        <v/>
      </c>
    </row>
    <row r="93">
      <c r="A93" s="40" t="n">
        <v>36281</v>
      </c>
      <c r="B93" s="81" t="inlineStr">
        <is>
          <t>-</t>
        </is>
      </c>
      <c r="C93" s="81" t="inlineStr">
        <is>
          <t>-</t>
        </is>
      </c>
      <c r="D93" s="81" t="inlineStr">
        <is>
          <t>-</t>
        </is>
      </c>
      <c r="E93" s="81" t="inlineStr">
        <is>
          <t>-</t>
        </is>
      </c>
      <c r="F93" s="82">
        <f>COUNT(B93:E93) / COUNTA(B93:E93)</f>
        <v/>
      </c>
      <c r="G93" s="82">
        <f>1-F93</f>
        <v/>
      </c>
    </row>
    <row r="94">
      <c r="A94" s="40" t="n">
        <v>36312</v>
      </c>
      <c r="B94" s="81" t="inlineStr">
        <is>
          <t>-</t>
        </is>
      </c>
      <c r="C94" s="81" t="inlineStr">
        <is>
          <t>-</t>
        </is>
      </c>
      <c r="D94" s="81" t="inlineStr">
        <is>
          <t>-</t>
        </is>
      </c>
      <c r="E94" s="81" t="inlineStr">
        <is>
          <t>-</t>
        </is>
      </c>
      <c r="F94" s="82">
        <f>COUNT(B94:E94) / COUNTA(B94:E94)</f>
        <v/>
      </c>
      <c r="G94" s="82">
        <f>1-F94</f>
        <v/>
      </c>
    </row>
    <row r="95">
      <c r="A95" s="40" t="n">
        <v>36342</v>
      </c>
      <c r="B95" s="81" t="inlineStr">
        <is>
          <t>-</t>
        </is>
      </c>
      <c r="C95" s="81" t="inlineStr">
        <is>
          <t>-</t>
        </is>
      </c>
      <c r="D95" s="81" t="inlineStr">
        <is>
          <t>-</t>
        </is>
      </c>
      <c r="E95" s="81" t="inlineStr">
        <is>
          <t>-</t>
        </is>
      </c>
      <c r="F95" s="82">
        <f>COUNT(B95:E95) / COUNTA(B95:E95)</f>
        <v/>
      </c>
      <c r="G95" s="82">
        <f>1-F95</f>
        <v/>
      </c>
    </row>
    <row r="96">
      <c r="A96" s="40" t="n">
        <v>36373</v>
      </c>
      <c r="B96" s="81" t="inlineStr">
        <is>
          <t>-</t>
        </is>
      </c>
      <c r="C96" s="81" t="inlineStr">
        <is>
          <t>-</t>
        </is>
      </c>
      <c r="D96" s="81" t="inlineStr">
        <is>
          <t>-</t>
        </is>
      </c>
      <c r="E96" s="81" t="inlineStr">
        <is>
          <t>-</t>
        </is>
      </c>
      <c r="F96" s="82">
        <f>COUNT(B96:E96) / COUNTA(B96:E96)</f>
        <v/>
      </c>
      <c r="G96" s="82">
        <f>1-F96</f>
        <v/>
      </c>
    </row>
    <row r="97">
      <c r="A97" s="40" t="n">
        <v>36404</v>
      </c>
      <c r="B97" s="81" t="inlineStr">
        <is>
          <t>-</t>
        </is>
      </c>
      <c r="C97" s="81" t="inlineStr">
        <is>
          <t>-</t>
        </is>
      </c>
      <c r="D97" s="81" t="inlineStr">
        <is>
          <t>-</t>
        </is>
      </c>
      <c r="E97" s="81" t="inlineStr">
        <is>
          <t>-</t>
        </is>
      </c>
      <c r="F97" s="82">
        <f>COUNT(B97:E97) / COUNTA(B97:E97)</f>
        <v/>
      </c>
      <c r="G97" s="82">
        <f>1-F97</f>
        <v/>
      </c>
    </row>
    <row r="98">
      <c r="A98" s="40" t="n">
        <v>36434</v>
      </c>
      <c r="B98" s="81" t="inlineStr">
        <is>
          <t>-</t>
        </is>
      </c>
      <c r="C98" s="81" t="inlineStr">
        <is>
          <t>-</t>
        </is>
      </c>
      <c r="D98" s="81" t="inlineStr">
        <is>
          <t>-</t>
        </is>
      </c>
      <c r="E98" s="81" t="inlineStr">
        <is>
          <t>-</t>
        </is>
      </c>
      <c r="F98" s="82">
        <f>COUNT(B98:E98) / COUNTA(B98:E98)</f>
        <v/>
      </c>
      <c r="G98" s="82">
        <f>1-F98</f>
        <v/>
      </c>
    </row>
    <row r="99">
      <c r="A99" s="40" t="n">
        <v>36465</v>
      </c>
      <c r="B99" s="81" t="inlineStr">
        <is>
          <t>-</t>
        </is>
      </c>
      <c r="C99" s="81" t="inlineStr">
        <is>
          <t>-</t>
        </is>
      </c>
      <c r="D99" s="81" t="inlineStr">
        <is>
          <t>-</t>
        </is>
      </c>
      <c r="E99" s="81" t="inlineStr">
        <is>
          <t>-</t>
        </is>
      </c>
      <c r="F99" s="82">
        <f>COUNT(B99:E99) / COUNTA(B99:E99)</f>
        <v/>
      </c>
      <c r="G99" s="82">
        <f>1-F99</f>
        <v/>
      </c>
    </row>
    <row r="100">
      <c r="A100" s="40" t="n">
        <v>36495</v>
      </c>
      <c r="B100" s="81" t="inlineStr">
        <is>
          <t>-</t>
        </is>
      </c>
      <c r="C100" s="81" t="inlineStr">
        <is>
          <t>-</t>
        </is>
      </c>
      <c r="D100" s="81" t="inlineStr">
        <is>
          <t>-</t>
        </is>
      </c>
      <c r="E100" s="81" t="inlineStr">
        <is>
          <t>-</t>
        </is>
      </c>
      <c r="F100" s="82">
        <f>COUNT(B100:E100) / COUNTA(B100:E100)</f>
        <v/>
      </c>
      <c r="G100" s="82">
        <f>1-F100</f>
        <v/>
      </c>
    </row>
    <row r="101">
      <c r="A101" s="40" t="n">
        <v>36526</v>
      </c>
      <c r="B101" s="81" t="inlineStr">
        <is>
          <t>-</t>
        </is>
      </c>
      <c r="C101" s="81" t="inlineStr">
        <is>
          <t>-</t>
        </is>
      </c>
      <c r="D101" s="81" t="inlineStr">
        <is>
          <t>-</t>
        </is>
      </c>
      <c r="E101" s="81" t="inlineStr">
        <is>
          <t>-</t>
        </is>
      </c>
      <c r="F101" s="82">
        <f>COUNT(B101:E101) / COUNTA(B101:E101)</f>
        <v/>
      </c>
      <c r="G101" s="82">
        <f>1-F101</f>
        <v/>
      </c>
    </row>
    <row r="102">
      <c r="A102" s="40" t="n">
        <v>36557</v>
      </c>
      <c r="B102" s="81" t="inlineStr">
        <is>
          <t>-</t>
        </is>
      </c>
      <c r="C102" s="81" t="inlineStr">
        <is>
          <t>-</t>
        </is>
      </c>
      <c r="D102" s="81" t="inlineStr">
        <is>
          <t>-</t>
        </is>
      </c>
      <c r="E102" s="81" t="inlineStr">
        <is>
          <t>-</t>
        </is>
      </c>
      <c r="F102" s="82">
        <f>COUNT(B102:E102) / COUNTA(B102:E102)</f>
        <v/>
      </c>
      <c r="G102" s="82">
        <f>1-F102</f>
        <v/>
      </c>
    </row>
    <row r="103">
      <c r="A103" s="40" t="n">
        <v>36586</v>
      </c>
      <c r="B103" s="81" t="inlineStr">
        <is>
          <t>-</t>
        </is>
      </c>
      <c r="C103" s="81" t="inlineStr">
        <is>
          <t>-</t>
        </is>
      </c>
      <c r="D103" s="81" t="inlineStr">
        <is>
          <t>-</t>
        </is>
      </c>
      <c r="E103" s="81" t="inlineStr">
        <is>
          <t>-</t>
        </is>
      </c>
      <c r="F103" s="82">
        <f>COUNT(B103:E103) / COUNTA(B103:E103)</f>
        <v/>
      </c>
      <c r="G103" s="82">
        <f>1-F103</f>
        <v/>
      </c>
    </row>
    <row r="104">
      <c r="A104" s="40" t="n">
        <v>36617</v>
      </c>
      <c r="B104" s="81" t="inlineStr">
        <is>
          <t>-</t>
        </is>
      </c>
      <c r="C104" s="81" t="inlineStr">
        <is>
          <t>-</t>
        </is>
      </c>
      <c r="D104" s="81" t="inlineStr">
        <is>
          <t>-</t>
        </is>
      </c>
      <c r="E104" s="81" t="inlineStr">
        <is>
          <t>-</t>
        </is>
      </c>
      <c r="F104" s="82">
        <f>COUNT(B104:E104) / COUNTA(B104:E104)</f>
        <v/>
      </c>
      <c r="G104" s="82">
        <f>1-F104</f>
        <v/>
      </c>
    </row>
    <row r="105">
      <c r="A105" s="40" t="n">
        <v>36647</v>
      </c>
      <c r="B105" s="81" t="inlineStr">
        <is>
          <t>-</t>
        </is>
      </c>
      <c r="C105" s="81" t="inlineStr">
        <is>
          <t>-</t>
        </is>
      </c>
      <c r="D105" s="81" t="inlineStr">
        <is>
          <t>-</t>
        </is>
      </c>
      <c r="E105" s="81" t="inlineStr">
        <is>
          <t>-</t>
        </is>
      </c>
      <c r="F105" s="82">
        <f>COUNT(B105:E105) / COUNTA(B105:E105)</f>
        <v/>
      </c>
      <c r="G105" s="82">
        <f>1-F105</f>
        <v/>
      </c>
    </row>
    <row r="106">
      <c r="A106" s="40" t="n">
        <v>36678</v>
      </c>
      <c r="B106" s="81" t="inlineStr">
        <is>
          <t>-</t>
        </is>
      </c>
      <c r="C106" s="81" t="inlineStr">
        <is>
          <t>-</t>
        </is>
      </c>
      <c r="D106" s="81" t="inlineStr">
        <is>
          <t>-</t>
        </is>
      </c>
      <c r="E106" s="81" t="inlineStr">
        <is>
          <t>-</t>
        </is>
      </c>
      <c r="F106" s="82">
        <f>COUNT(B106:E106) / COUNTA(B106:E106)</f>
        <v/>
      </c>
      <c r="G106" s="82">
        <f>1-F106</f>
        <v/>
      </c>
    </row>
    <row r="107">
      <c r="A107" s="40" t="n">
        <v>36708</v>
      </c>
      <c r="B107" s="81" t="inlineStr">
        <is>
          <t>-</t>
        </is>
      </c>
      <c r="C107" s="81" t="inlineStr">
        <is>
          <t>-</t>
        </is>
      </c>
      <c r="D107" s="81" t="inlineStr">
        <is>
          <t>-</t>
        </is>
      </c>
      <c r="E107" s="81" t="inlineStr">
        <is>
          <t>-</t>
        </is>
      </c>
      <c r="F107" s="82">
        <f>COUNT(B107:E107) / COUNTA(B107:E107)</f>
        <v/>
      </c>
      <c r="G107" s="82">
        <f>1-F107</f>
        <v/>
      </c>
    </row>
    <row r="108">
      <c r="A108" s="40" t="n">
        <v>36739</v>
      </c>
      <c r="B108" s="81" t="inlineStr">
        <is>
          <t>-</t>
        </is>
      </c>
      <c r="C108" s="81" t="inlineStr">
        <is>
          <t>-</t>
        </is>
      </c>
      <c r="D108" s="81" t="inlineStr">
        <is>
          <t>-</t>
        </is>
      </c>
      <c r="E108" s="81" t="inlineStr">
        <is>
          <t>-</t>
        </is>
      </c>
      <c r="F108" s="82">
        <f>COUNT(B108:E108) / COUNTA(B108:E108)</f>
        <v/>
      </c>
      <c r="G108" s="82">
        <f>1-F108</f>
        <v/>
      </c>
    </row>
    <row r="109">
      <c r="A109" s="40" t="n">
        <v>36770</v>
      </c>
      <c r="B109" s="81" t="inlineStr">
        <is>
          <t>-</t>
        </is>
      </c>
      <c r="C109" s="81" t="inlineStr">
        <is>
          <t>-</t>
        </is>
      </c>
      <c r="D109" s="81" t="inlineStr">
        <is>
          <t>-</t>
        </is>
      </c>
      <c r="E109" s="81" t="inlineStr">
        <is>
          <t>-</t>
        </is>
      </c>
      <c r="F109" s="82">
        <f>COUNT(B109:E109) / COUNTA(B109:E109)</f>
        <v/>
      </c>
      <c r="G109" s="82">
        <f>1-F109</f>
        <v/>
      </c>
    </row>
    <row r="110">
      <c r="A110" s="40" t="n">
        <v>36800</v>
      </c>
      <c r="B110" s="81" t="inlineStr">
        <is>
          <t>-</t>
        </is>
      </c>
      <c r="C110" s="81" t="inlineStr">
        <is>
          <t>-</t>
        </is>
      </c>
      <c r="D110" s="81" t="inlineStr">
        <is>
          <t>-</t>
        </is>
      </c>
      <c r="E110" s="81" t="inlineStr">
        <is>
          <t>-</t>
        </is>
      </c>
      <c r="F110" s="82">
        <f>COUNT(B110:E110) / COUNTA(B110:E110)</f>
        <v/>
      </c>
      <c r="G110" s="82">
        <f>1-F110</f>
        <v/>
      </c>
    </row>
    <row r="111">
      <c r="A111" s="40" t="n">
        <v>36831</v>
      </c>
      <c r="B111" s="81" t="inlineStr">
        <is>
          <t>-</t>
        </is>
      </c>
      <c r="C111" s="81" t="inlineStr">
        <is>
          <t>-</t>
        </is>
      </c>
      <c r="D111" s="81" t="inlineStr">
        <is>
          <t>-</t>
        </is>
      </c>
      <c r="E111" s="81" t="inlineStr">
        <is>
          <t>-</t>
        </is>
      </c>
      <c r="F111" s="82">
        <f>COUNT(B111:E111) / COUNTA(B111:E111)</f>
        <v/>
      </c>
      <c r="G111" s="82">
        <f>1-F111</f>
        <v/>
      </c>
    </row>
    <row r="112">
      <c r="A112" s="40" t="n">
        <v>36861</v>
      </c>
      <c r="B112" s="81" t="inlineStr">
        <is>
          <t>-</t>
        </is>
      </c>
      <c r="C112" s="81" t="inlineStr">
        <is>
          <t>-</t>
        </is>
      </c>
      <c r="D112" s="81" t="inlineStr">
        <is>
          <t>-</t>
        </is>
      </c>
      <c r="E112" s="81" t="inlineStr">
        <is>
          <t>-</t>
        </is>
      </c>
      <c r="F112" s="82">
        <f>COUNT(B112:E112) / COUNTA(B112:E112)</f>
        <v/>
      </c>
      <c r="G112" s="82">
        <f>1-F112</f>
        <v/>
      </c>
    </row>
    <row r="113">
      <c r="A113" s="40" t="n">
        <v>36892</v>
      </c>
      <c r="B113" s="81" t="inlineStr">
        <is>
          <t>-</t>
        </is>
      </c>
      <c r="C113" s="81" t="inlineStr">
        <is>
          <t>-</t>
        </is>
      </c>
      <c r="D113" s="81" t="inlineStr">
        <is>
          <t>-</t>
        </is>
      </c>
      <c r="E113" s="81" t="inlineStr">
        <is>
          <t>-</t>
        </is>
      </c>
      <c r="F113" s="82">
        <f>COUNT(B113:E113) / COUNTA(B113:E113)</f>
        <v/>
      </c>
      <c r="G113" s="82">
        <f>1-F113</f>
        <v/>
      </c>
    </row>
    <row r="114">
      <c r="A114" s="40" t="n">
        <v>36923</v>
      </c>
      <c r="B114" s="81" t="inlineStr">
        <is>
          <t>-</t>
        </is>
      </c>
      <c r="C114" s="81" t="inlineStr">
        <is>
          <t>-</t>
        </is>
      </c>
      <c r="D114" s="81" t="inlineStr">
        <is>
          <t>-</t>
        </is>
      </c>
      <c r="E114" s="81" t="inlineStr">
        <is>
          <t>-</t>
        </is>
      </c>
      <c r="F114" s="82">
        <f>COUNT(B114:E114) / COUNTA(B114:E114)</f>
        <v/>
      </c>
      <c r="G114" s="82">
        <f>1-F114</f>
        <v/>
      </c>
    </row>
    <row r="115">
      <c r="A115" s="40" t="n">
        <v>36951</v>
      </c>
      <c r="B115" s="81" t="inlineStr">
        <is>
          <t>-</t>
        </is>
      </c>
      <c r="C115" s="81" t="inlineStr">
        <is>
          <t>-</t>
        </is>
      </c>
      <c r="D115" s="81" t="inlineStr">
        <is>
          <t>-</t>
        </is>
      </c>
      <c r="E115" s="81" t="inlineStr">
        <is>
          <t>-</t>
        </is>
      </c>
      <c r="F115" s="82">
        <f>COUNT(B115:E115) / COUNTA(B115:E115)</f>
        <v/>
      </c>
      <c r="G115" s="82">
        <f>1-F115</f>
        <v/>
      </c>
    </row>
    <row r="116">
      <c r="A116" s="40" t="n">
        <v>36982</v>
      </c>
      <c r="B116" s="81" t="inlineStr">
        <is>
          <t>-</t>
        </is>
      </c>
      <c r="C116" s="81" t="inlineStr">
        <is>
          <t>-</t>
        </is>
      </c>
      <c r="D116" s="81" t="inlineStr">
        <is>
          <t>-</t>
        </is>
      </c>
      <c r="E116" s="81" t="inlineStr">
        <is>
          <t>-</t>
        </is>
      </c>
      <c r="F116" s="82">
        <f>COUNT(B116:E116) / COUNTA(B116:E116)</f>
        <v/>
      </c>
      <c r="G116" s="82">
        <f>1-F116</f>
        <v/>
      </c>
    </row>
    <row r="117">
      <c r="A117" s="40" t="n">
        <v>37012</v>
      </c>
      <c r="B117" s="81" t="inlineStr">
        <is>
          <t>-</t>
        </is>
      </c>
      <c r="C117" s="81" t="inlineStr">
        <is>
          <t>-</t>
        </is>
      </c>
      <c r="D117" s="81" t="inlineStr">
        <is>
          <t>-</t>
        </is>
      </c>
      <c r="E117" s="81" t="inlineStr">
        <is>
          <t>-</t>
        </is>
      </c>
      <c r="F117" s="82">
        <f>COUNT(B117:E117) / COUNTA(B117:E117)</f>
        <v/>
      </c>
      <c r="G117" s="82">
        <f>1-F117</f>
        <v/>
      </c>
    </row>
    <row r="118">
      <c r="A118" s="40" t="n">
        <v>37043</v>
      </c>
      <c r="B118" s="81" t="inlineStr">
        <is>
          <t>-</t>
        </is>
      </c>
      <c r="C118" s="81" t="inlineStr">
        <is>
          <t>-</t>
        </is>
      </c>
      <c r="D118" s="81" t="inlineStr">
        <is>
          <t>-</t>
        </is>
      </c>
      <c r="E118" s="81" t="inlineStr">
        <is>
          <t>-</t>
        </is>
      </c>
      <c r="F118" s="82">
        <f>COUNT(B118:E118) / COUNTA(B118:E118)</f>
        <v/>
      </c>
      <c r="G118" s="82">
        <f>1-F118</f>
        <v/>
      </c>
    </row>
    <row r="119">
      <c r="A119" s="40" t="n">
        <v>37073</v>
      </c>
      <c r="B119" s="81" t="inlineStr">
        <is>
          <t>-</t>
        </is>
      </c>
      <c r="C119" s="81" t="inlineStr">
        <is>
          <t>-</t>
        </is>
      </c>
      <c r="D119" s="81" t="inlineStr">
        <is>
          <t>-</t>
        </is>
      </c>
      <c r="E119" s="81" t="inlineStr">
        <is>
          <t>-</t>
        </is>
      </c>
      <c r="F119" s="82">
        <f>COUNT(B119:E119) / COUNTA(B119:E119)</f>
        <v/>
      </c>
      <c r="G119" s="82">
        <f>1-F119</f>
        <v/>
      </c>
    </row>
    <row r="120">
      <c r="A120" s="40" t="n">
        <v>37104</v>
      </c>
      <c r="B120" s="81" t="inlineStr">
        <is>
          <t>-</t>
        </is>
      </c>
      <c r="C120" s="81" t="inlineStr">
        <is>
          <t>-</t>
        </is>
      </c>
      <c r="D120" s="81" t="inlineStr">
        <is>
          <t>-</t>
        </is>
      </c>
      <c r="E120" s="81" t="inlineStr">
        <is>
          <t>-</t>
        </is>
      </c>
      <c r="F120" s="82">
        <f>COUNT(B120:E120) / COUNTA(B120:E120)</f>
        <v/>
      </c>
      <c r="G120" s="82">
        <f>1-F120</f>
        <v/>
      </c>
    </row>
    <row r="121">
      <c r="A121" s="40" t="n">
        <v>37135</v>
      </c>
      <c r="B121" s="81" t="inlineStr">
        <is>
          <t>-</t>
        </is>
      </c>
      <c r="C121" s="81" t="inlineStr">
        <is>
          <t>-</t>
        </is>
      </c>
      <c r="D121" s="81" t="inlineStr">
        <is>
          <t>-</t>
        </is>
      </c>
      <c r="E121" s="81" t="inlineStr">
        <is>
          <t>-</t>
        </is>
      </c>
      <c r="F121" s="82">
        <f>COUNT(B121:E121) / COUNTA(B121:E121)</f>
        <v/>
      </c>
      <c r="G121" s="82">
        <f>1-F121</f>
        <v/>
      </c>
    </row>
    <row r="122">
      <c r="A122" s="40" t="n">
        <v>37165</v>
      </c>
      <c r="B122" s="81" t="inlineStr">
        <is>
          <t>-</t>
        </is>
      </c>
      <c r="C122" s="81" t="inlineStr">
        <is>
          <t>-</t>
        </is>
      </c>
      <c r="D122" s="81" t="inlineStr">
        <is>
          <t>-</t>
        </is>
      </c>
      <c r="E122" s="81" t="inlineStr">
        <is>
          <t>-</t>
        </is>
      </c>
      <c r="F122" s="82">
        <f>COUNT(B122:E122) / COUNTA(B122:E122)</f>
        <v/>
      </c>
      <c r="G122" s="82">
        <f>1-F122</f>
        <v/>
      </c>
    </row>
    <row r="123">
      <c r="A123" s="40" t="n">
        <v>37196</v>
      </c>
      <c r="B123" s="81" t="inlineStr">
        <is>
          <t>-</t>
        </is>
      </c>
      <c r="C123" s="81" t="inlineStr">
        <is>
          <t>-</t>
        </is>
      </c>
      <c r="D123" s="81" t="inlineStr">
        <is>
          <t>-</t>
        </is>
      </c>
      <c r="E123" s="81" t="inlineStr">
        <is>
          <t>-</t>
        </is>
      </c>
      <c r="F123" s="82">
        <f>COUNT(B123:E123) / COUNTA(B123:E123)</f>
        <v/>
      </c>
      <c r="G123" s="82">
        <f>1-F123</f>
        <v/>
      </c>
    </row>
    <row r="124">
      <c r="A124" s="40" t="n">
        <v>37226</v>
      </c>
      <c r="B124" s="81" t="inlineStr">
        <is>
          <t>-</t>
        </is>
      </c>
      <c r="C124" s="81" t="inlineStr">
        <is>
          <t>-</t>
        </is>
      </c>
      <c r="D124" s="81" t="inlineStr">
        <is>
          <t>-</t>
        </is>
      </c>
      <c r="E124" s="81" t="inlineStr">
        <is>
          <t>-</t>
        </is>
      </c>
      <c r="F124" s="82">
        <f>COUNT(B124:E124) / COUNTA(B124:E124)</f>
        <v/>
      </c>
      <c r="G124" s="82">
        <f>1-F124</f>
        <v/>
      </c>
    </row>
    <row r="125">
      <c r="A125" s="40" t="n">
        <v>37257</v>
      </c>
      <c r="B125" s="81" t="inlineStr">
        <is>
          <t>-</t>
        </is>
      </c>
      <c r="C125" s="81" t="inlineStr">
        <is>
          <t>-</t>
        </is>
      </c>
      <c r="D125" s="81" t="inlineStr">
        <is>
          <t>-</t>
        </is>
      </c>
      <c r="E125" s="81" t="inlineStr">
        <is>
          <t>-</t>
        </is>
      </c>
      <c r="F125" s="82">
        <f>COUNT(B125:E125) / COUNTA(B125:E125)</f>
        <v/>
      </c>
      <c r="G125" s="82">
        <f>1-F125</f>
        <v/>
      </c>
    </row>
    <row r="126">
      <c r="A126" s="40" t="n">
        <v>37288</v>
      </c>
      <c r="B126" s="81" t="inlineStr">
        <is>
          <t>-</t>
        </is>
      </c>
      <c r="C126" s="81" t="inlineStr">
        <is>
          <t>-</t>
        </is>
      </c>
      <c r="D126" s="81" t="inlineStr">
        <is>
          <t>-</t>
        </is>
      </c>
      <c r="E126" s="81" t="inlineStr">
        <is>
          <t>-</t>
        </is>
      </c>
      <c r="F126" s="82">
        <f>COUNT(B126:E126) / COUNTA(B126:E126)</f>
        <v/>
      </c>
      <c r="G126" s="82">
        <f>1-F126</f>
        <v/>
      </c>
    </row>
    <row r="127">
      <c r="A127" s="40" t="n">
        <v>37316</v>
      </c>
      <c r="B127" s="81" t="inlineStr">
        <is>
          <t>-</t>
        </is>
      </c>
      <c r="C127" s="81" t="inlineStr">
        <is>
          <t>-</t>
        </is>
      </c>
      <c r="D127" s="81" t="inlineStr">
        <is>
          <t>-</t>
        </is>
      </c>
      <c r="E127" s="81" t="inlineStr">
        <is>
          <t>-</t>
        </is>
      </c>
      <c r="F127" s="82">
        <f>COUNT(B127:E127) / COUNTA(B127:E127)</f>
        <v/>
      </c>
      <c r="G127" s="82">
        <f>1-F127</f>
        <v/>
      </c>
    </row>
    <row r="128">
      <c r="A128" s="40" t="n">
        <v>37347</v>
      </c>
      <c r="B128" s="81" t="inlineStr">
        <is>
          <t>-</t>
        </is>
      </c>
      <c r="C128" s="81" t="inlineStr">
        <is>
          <t>-</t>
        </is>
      </c>
      <c r="D128" s="81" t="inlineStr">
        <is>
          <t>-</t>
        </is>
      </c>
      <c r="E128" s="81" t="inlineStr">
        <is>
          <t>-</t>
        </is>
      </c>
      <c r="F128" s="82">
        <f>COUNT(B128:E128) / COUNTA(B128:E128)</f>
        <v/>
      </c>
      <c r="G128" s="82">
        <f>1-F128</f>
        <v/>
      </c>
    </row>
    <row r="129">
      <c r="A129" s="40" t="n">
        <v>37377</v>
      </c>
      <c r="B129" s="81" t="inlineStr">
        <is>
          <t>-</t>
        </is>
      </c>
      <c r="C129" s="81" t="inlineStr">
        <is>
          <t>-</t>
        </is>
      </c>
      <c r="D129" s="81" t="inlineStr">
        <is>
          <t>-</t>
        </is>
      </c>
      <c r="E129" s="81" t="inlineStr">
        <is>
          <t>-</t>
        </is>
      </c>
      <c r="F129" s="82">
        <f>COUNT(B129:E129) / COUNTA(B129:E129)</f>
        <v/>
      </c>
      <c r="G129" s="82">
        <f>1-F129</f>
        <v/>
      </c>
    </row>
    <row r="130">
      <c r="A130" s="40" t="n">
        <v>37408</v>
      </c>
      <c r="B130" s="81" t="inlineStr">
        <is>
          <t>-</t>
        </is>
      </c>
      <c r="C130" s="81" t="inlineStr">
        <is>
          <t>-</t>
        </is>
      </c>
      <c r="D130" s="81" t="inlineStr">
        <is>
          <t>-</t>
        </is>
      </c>
      <c r="E130" s="81" t="inlineStr">
        <is>
          <t>-</t>
        </is>
      </c>
      <c r="F130" s="82">
        <f>COUNT(B130:E130) / COUNTA(B130:E130)</f>
        <v/>
      </c>
      <c r="G130" s="82">
        <f>1-F130</f>
        <v/>
      </c>
    </row>
    <row r="131">
      <c r="A131" s="40" t="n">
        <v>37438</v>
      </c>
      <c r="B131" s="81" t="inlineStr">
        <is>
          <t>-</t>
        </is>
      </c>
      <c r="C131" s="81" t="inlineStr">
        <is>
          <t>-</t>
        </is>
      </c>
      <c r="D131" s="81" t="inlineStr">
        <is>
          <t>-</t>
        </is>
      </c>
      <c r="E131" s="81" t="inlineStr">
        <is>
          <t>-</t>
        </is>
      </c>
      <c r="F131" s="82">
        <f>COUNT(B131:E131) / COUNTA(B131:E131)</f>
        <v/>
      </c>
      <c r="G131" s="82">
        <f>1-F131</f>
        <v/>
      </c>
    </row>
    <row r="132">
      <c r="A132" s="40" t="n">
        <v>37469</v>
      </c>
      <c r="B132" s="81" t="inlineStr">
        <is>
          <t>-</t>
        </is>
      </c>
      <c r="C132" s="81" t="inlineStr">
        <is>
          <t>-</t>
        </is>
      </c>
      <c r="D132" s="81" t="inlineStr">
        <is>
          <t>-</t>
        </is>
      </c>
      <c r="E132" s="81" t="inlineStr">
        <is>
          <t>-</t>
        </is>
      </c>
      <c r="F132" s="82">
        <f>COUNT(B132:E132) / COUNTA(B132:E132)</f>
        <v/>
      </c>
      <c r="G132" s="82">
        <f>1-F132</f>
        <v/>
      </c>
    </row>
    <row r="133">
      <c r="A133" s="40" t="n">
        <v>37500</v>
      </c>
      <c r="B133" s="81" t="inlineStr">
        <is>
          <t>-</t>
        </is>
      </c>
      <c r="C133" s="81" t="inlineStr">
        <is>
          <t>-</t>
        </is>
      </c>
      <c r="D133" s="81" t="inlineStr">
        <is>
          <t>-</t>
        </is>
      </c>
      <c r="E133" s="81" t="inlineStr">
        <is>
          <t>-</t>
        </is>
      </c>
      <c r="F133" s="82">
        <f>COUNT(B133:E133) / COUNTA(B133:E133)</f>
        <v/>
      </c>
      <c r="G133" s="82">
        <f>1-F133</f>
        <v/>
      </c>
    </row>
    <row r="134">
      <c r="A134" s="40" t="n">
        <v>37530</v>
      </c>
      <c r="B134" s="81" t="inlineStr">
        <is>
          <t>-</t>
        </is>
      </c>
      <c r="C134" s="81" t="inlineStr">
        <is>
          <t>-</t>
        </is>
      </c>
      <c r="D134" s="81" t="inlineStr">
        <is>
          <t>-</t>
        </is>
      </c>
      <c r="E134" s="81" t="inlineStr">
        <is>
          <t>-</t>
        </is>
      </c>
      <c r="F134" s="82">
        <f>COUNT(B134:E134) / COUNTA(B134:E134)</f>
        <v/>
      </c>
      <c r="G134" s="82">
        <f>1-F134</f>
        <v/>
      </c>
    </row>
    <row r="135">
      <c r="A135" s="40" t="n">
        <v>37561</v>
      </c>
      <c r="B135" s="81" t="inlineStr">
        <is>
          <t>-</t>
        </is>
      </c>
      <c r="C135" s="81" t="inlineStr">
        <is>
          <t>-</t>
        </is>
      </c>
      <c r="D135" s="81" t="inlineStr">
        <is>
          <t>-</t>
        </is>
      </c>
      <c r="E135" s="81" t="inlineStr">
        <is>
          <t>-</t>
        </is>
      </c>
      <c r="F135" s="82">
        <f>COUNT(B135:E135) / COUNTA(B135:E135)</f>
        <v/>
      </c>
      <c r="G135" s="82">
        <f>1-F135</f>
        <v/>
      </c>
    </row>
    <row r="136">
      <c r="A136" s="40" t="n">
        <v>37591</v>
      </c>
      <c r="B136" s="81" t="inlineStr">
        <is>
          <t>-</t>
        </is>
      </c>
      <c r="C136" s="81" t="inlineStr">
        <is>
          <t>-</t>
        </is>
      </c>
      <c r="D136" s="81" t="inlineStr">
        <is>
          <t>-</t>
        </is>
      </c>
      <c r="E136" s="81" t="inlineStr">
        <is>
          <t>-</t>
        </is>
      </c>
      <c r="F136" s="82">
        <f>COUNT(B136:E136) / COUNTA(B136:E136)</f>
        <v/>
      </c>
      <c r="G136" s="82">
        <f>1-F136</f>
        <v/>
      </c>
    </row>
    <row r="137">
      <c r="A137" s="40" t="n">
        <v>37622</v>
      </c>
      <c r="B137" s="81" t="inlineStr">
        <is>
          <t>-</t>
        </is>
      </c>
      <c r="C137" s="81" t="inlineStr">
        <is>
          <t>-</t>
        </is>
      </c>
      <c r="D137" s="81" t="inlineStr">
        <is>
          <t>-</t>
        </is>
      </c>
      <c r="E137" s="81" t="inlineStr">
        <is>
          <t>-</t>
        </is>
      </c>
      <c r="F137" s="82">
        <f>COUNT(B137:E137) / COUNTA(B137:E137)</f>
        <v/>
      </c>
      <c r="G137" s="82">
        <f>1-F137</f>
        <v/>
      </c>
    </row>
    <row r="138">
      <c r="A138" s="40" t="n">
        <v>37653</v>
      </c>
      <c r="B138" s="81" t="inlineStr">
        <is>
          <t>-</t>
        </is>
      </c>
      <c r="C138" s="81" t="inlineStr">
        <is>
          <t>-</t>
        </is>
      </c>
      <c r="D138" s="81" t="inlineStr">
        <is>
          <t>-</t>
        </is>
      </c>
      <c r="E138" s="81" t="inlineStr">
        <is>
          <t>-</t>
        </is>
      </c>
      <c r="F138" s="82">
        <f>COUNT(B138:E138) / COUNTA(B138:E138)</f>
        <v/>
      </c>
      <c r="G138" s="82">
        <f>1-F138</f>
        <v/>
      </c>
    </row>
    <row r="139">
      <c r="A139" s="40" t="n">
        <v>37681</v>
      </c>
      <c r="B139" s="81" t="inlineStr">
        <is>
          <t>-</t>
        </is>
      </c>
      <c r="C139" s="81" t="inlineStr">
        <is>
          <t>-</t>
        </is>
      </c>
      <c r="D139" s="81" t="inlineStr">
        <is>
          <t>-</t>
        </is>
      </c>
      <c r="E139" s="81" t="inlineStr">
        <is>
          <t>-</t>
        </is>
      </c>
      <c r="F139" s="82">
        <f>COUNT(B139:E139) / COUNTA(B139:E139)</f>
        <v/>
      </c>
      <c r="G139" s="82">
        <f>1-F139</f>
        <v/>
      </c>
    </row>
    <row r="140">
      <c r="A140" s="40" t="n">
        <v>37712</v>
      </c>
      <c r="B140" s="81" t="inlineStr">
        <is>
          <t>-</t>
        </is>
      </c>
      <c r="C140" s="81" t="inlineStr">
        <is>
          <t>-</t>
        </is>
      </c>
      <c r="D140" s="81" t="inlineStr">
        <is>
          <t>-</t>
        </is>
      </c>
      <c r="E140" s="81" t="inlineStr">
        <is>
          <t>-</t>
        </is>
      </c>
      <c r="F140" s="82">
        <f>COUNT(B140:E140) / COUNTA(B140:E140)</f>
        <v/>
      </c>
      <c r="G140" s="82">
        <f>1-F140</f>
        <v/>
      </c>
    </row>
    <row r="141">
      <c r="A141" s="40" t="n">
        <v>37742</v>
      </c>
      <c r="B141" s="81" t="inlineStr">
        <is>
          <t>-</t>
        </is>
      </c>
      <c r="C141" s="81" t="inlineStr">
        <is>
          <t>-</t>
        </is>
      </c>
      <c r="D141" s="81" t="inlineStr">
        <is>
          <t>-</t>
        </is>
      </c>
      <c r="E141" s="81" t="inlineStr">
        <is>
          <t>-</t>
        </is>
      </c>
      <c r="F141" s="82">
        <f>COUNT(B141:E141) / COUNTA(B141:E141)</f>
        <v/>
      </c>
      <c r="G141" s="82">
        <f>1-F141</f>
        <v/>
      </c>
    </row>
    <row r="142">
      <c r="A142" s="40" t="n">
        <v>37773</v>
      </c>
      <c r="B142" s="81" t="inlineStr">
        <is>
          <t>-</t>
        </is>
      </c>
      <c r="C142" s="81" t="inlineStr">
        <is>
          <t>-</t>
        </is>
      </c>
      <c r="D142" s="81" t="inlineStr">
        <is>
          <t>-</t>
        </is>
      </c>
      <c r="E142" s="81" t="inlineStr">
        <is>
          <t>-</t>
        </is>
      </c>
      <c r="F142" s="82">
        <f>COUNT(B142:E142) / COUNTA(B142:E142)</f>
        <v/>
      </c>
      <c r="G142" s="82">
        <f>1-F142</f>
        <v/>
      </c>
    </row>
    <row r="143">
      <c r="A143" s="40" t="n">
        <v>37803</v>
      </c>
      <c r="B143" s="81" t="inlineStr">
        <is>
          <t>-</t>
        </is>
      </c>
      <c r="C143" s="81" t="inlineStr">
        <is>
          <t>-</t>
        </is>
      </c>
      <c r="D143" s="81" t="inlineStr">
        <is>
          <t>-</t>
        </is>
      </c>
      <c r="E143" s="81" t="inlineStr">
        <is>
          <t>-</t>
        </is>
      </c>
      <c r="F143" s="82">
        <f>COUNT(B143:E143) / COUNTA(B143:E143)</f>
        <v/>
      </c>
      <c r="G143" s="82">
        <f>1-F143</f>
        <v/>
      </c>
    </row>
    <row r="144">
      <c r="A144" s="40" t="n">
        <v>37834</v>
      </c>
      <c r="B144" s="81" t="inlineStr">
        <is>
          <t>-</t>
        </is>
      </c>
      <c r="C144" s="81" t="inlineStr">
        <is>
          <t>-</t>
        </is>
      </c>
      <c r="D144" s="81" t="inlineStr">
        <is>
          <t>-</t>
        </is>
      </c>
      <c r="E144" s="81" t="inlineStr">
        <is>
          <t>-</t>
        </is>
      </c>
      <c r="F144" s="82">
        <f>COUNT(B144:E144) / COUNTA(B144:E144)</f>
        <v/>
      </c>
      <c r="G144" s="82">
        <f>1-F144</f>
        <v/>
      </c>
    </row>
    <row r="145">
      <c r="A145" s="40" t="n">
        <v>37865</v>
      </c>
      <c r="B145" s="81" t="inlineStr">
        <is>
          <t>-</t>
        </is>
      </c>
      <c r="C145" s="81" t="inlineStr">
        <is>
          <t>-</t>
        </is>
      </c>
      <c r="D145" s="81" t="inlineStr">
        <is>
          <t>-</t>
        </is>
      </c>
      <c r="E145" s="81" t="inlineStr">
        <is>
          <t>-</t>
        </is>
      </c>
      <c r="F145" s="82">
        <f>COUNT(B145:E145) / COUNTA(B145:E145)</f>
        <v/>
      </c>
      <c r="G145" s="82">
        <f>1-F145</f>
        <v/>
      </c>
    </row>
    <row r="146">
      <c r="A146" s="40" t="n">
        <v>37895</v>
      </c>
      <c r="B146" s="81" t="inlineStr">
        <is>
          <t>-</t>
        </is>
      </c>
      <c r="C146" s="81" t="inlineStr">
        <is>
          <t>-</t>
        </is>
      </c>
      <c r="D146" s="81" t="inlineStr">
        <is>
          <t>-</t>
        </is>
      </c>
      <c r="E146" s="81" t="inlineStr">
        <is>
          <t>-</t>
        </is>
      </c>
      <c r="F146" s="82">
        <f>COUNT(B146:E146) / COUNTA(B146:E146)</f>
        <v/>
      </c>
      <c r="G146" s="82">
        <f>1-F146</f>
        <v/>
      </c>
    </row>
    <row r="147">
      <c r="A147" s="40" t="n">
        <v>37926</v>
      </c>
      <c r="B147" s="81" t="inlineStr">
        <is>
          <t>-</t>
        </is>
      </c>
      <c r="C147" s="81" t="inlineStr">
        <is>
          <t>-</t>
        </is>
      </c>
      <c r="D147" s="81" t="inlineStr">
        <is>
          <t>-</t>
        </is>
      </c>
      <c r="E147" s="81" t="inlineStr">
        <is>
          <t>-</t>
        </is>
      </c>
      <c r="F147" s="82">
        <f>COUNT(B147:E147) / COUNTA(B147:E147)</f>
        <v/>
      </c>
      <c r="G147" s="82">
        <f>1-F147</f>
        <v/>
      </c>
    </row>
    <row r="148">
      <c r="A148" s="40" t="n">
        <v>37956</v>
      </c>
      <c r="B148" s="81" t="inlineStr">
        <is>
          <t>-</t>
        </is>
      </c>
      <c r="C148" s="81" t="inlineStr">
        <is>
          <t>-</t>
        </is>
      </c>
      <c r="D148" s="81" t="inlineStr">
        <is>
          <t>-</t>
        </is>
      </c>
      <c r="E148" s="81" t="inlineStr">
        <is>
          <t>-</t>
        </is>
      </c>
      <c r="F148" s="82">
        <f>COUNT(B148:E148) / COUNTA(B148:E148)</f>
        <v/>
      </c>
      <c r="G148" s="82">
        <f>1-F148</f>
        <v/>
      </c>
    </row>
    <row r="149">
      <c r="A149" s="40" t="n">
        <v>37987</v>
      </c>
      <c r="B149" s="81" t="inlineStr">
        <is>
          <t>-</t>
        </is>
      </c>
      <c r="C149" s="81" t="inlineStr">
        <is>
          <t>-</t>
        </is>
      </c>
      <c r="D149" s="81" t="inlineStr">
        <is>
          <t>-</t>
        </is>
      </c>
      <c r="E149" s="81" t="inlineStr">
        <is>
          <t>-</t>
        </is>
      </c>
      <c r="F149" s="82">
        <f>COUNT(B149:E149) / COUNTA(B149:E149)</f>
        <v/>
      </c>
      <c r="G149" s="82">
        <f>1-F149</f>
        <v/>
      </c>
    </row>
    <row r="150">
      <c r="A150" s="40" t="n">
        <v>38018</v>
      </c>
      <c r="B150" s="81" t="inlineStr">
        <is>
          <t>-</t>
        </is>
      </c>
      <c r="C150" s="81" t="inlineStr">
        <is>
          <t>-</t>
        </is>
      </c>
      <c r="D150" s="81" t="inlineStr">
        <is>
          <t>-</t>
        </is>
      </c>
      <c r="E150" s="81" t="inlineStr">
        <is>
          <t>-</t>
        </is>
      </c>
      <c r="F150" s="82">
        <f>COUNT(B150:E150) / COUNTA(B150:E150)</f>
        <v/>
      </c>
      <c r="G150" s="82">
        <f>1-F150</f>
        <v/>
      </c>
    </row>
    <row r="151">
      <c r="A151" s="40" t="n">
        <v>38047</v>
      </c>
      <c r="B151" s="81" t="inlineStr">
        <is>
          <t>-</t>
        </is>
      </c>
      <c r="C151" s="81" t="inlineStr">
        <is>
          <t>-</t>
        </is>
      </c>
      <c r="D151" s="81" t="inlineStr">
        <is>
          <t>-</t>
        </is>
      </c>
      <c r="E151" s="81" t="inlineStr">
        <is>
          <t>-</t>
        </is>
      </c>
      <c r="F151" s="82">
        <f>COUNT(B151:E151) / COUNTA(B151:E151)</f>
        <v/>
      </c>
      <c r="G151" s="82">
        <f>1-F151</f>
        <v/>
      </c>
    </row>
    <row r="152">
      <c r="A152" s="40" t="n">
        <v>38078</v>
      </c>
      <c r="B152" s="81" t="inlineStr">
        <is>
          <t>-</t>
        </is>
      </c>
      <c r="C152" s="81" t="inlineStr">
        <is>
          <t>-</t>
        </is>
      </c>
      <c r="D152" s="81" t="inlineStr">
        <is>
          <t>-</t>
        </is>
      </c>
      <c r="E152" s="81" t="inlineStr">
        <is>
          <t>-</t>
        </is>
      </c>
      <c r="F152" s="82">
        <f>COUNT(B152:E152) / COUNTA(B152:E152)</f>
        <v/>
      </c>
      <c r="G152" s="82">
        <f>1-F152</f>
        <v/>
      </c>
    </row>
    <row r="153">
      <c r="A153" s="40" t="n">
        <v>38108</v>
      </c>
      <c r="B153" s="81" t="inlineStr">
        <is>
          <t>-</t>
        </is>
      </c>
      <c r="C153" s="81" t="inlineStr">
        <is>
          <t>-</t>
        </is>
      </c>
      <c r="D153" s="81" t="inlineStr">
        <is>
          <t>-</t>
        </is>
      </c>
      <c r="E153" s="81" t="inlineStr">
        <is>
          <t>-</t>
        </is>
      </c>
      <c r="F153" s="82">
        <f>COUNT(B153:E153) / COUNTA(B153:E153)</f>
        <v/>
      </c>
      <c r="G153" s="82">
        <f>1-F153</f>
        <v/>
      </c>
    </row>
    <row r="154">
      <c r="A154" s="40" t="n">
        <v>38139</v>
      </c>
      <c r="B154" s="81" t="inlineStr">
        <is>
          <t>-</t>
        </is>
      </c>
      <c r="C154" s="81" t="inlineStr">
        <is>
          <t>-</t>
        </is>
      </c>
      <c r="D154" s="81" t="inlineStr">
        <is>
          <t>-</t>
        </is>
      </c>
      <c r="E154" s="81" t="inlineStr">
        <is>
          <t>-</t>
        </is>
      </c>
      <c r="F154" s="82">
        <f>COUNT(B154:E154) / COUNTA(B154:E154)</f>
        <v/>
      </c>
      <c r="G154" s="82">
        <f>1-F154</f>
        <v/>
      </c>
    </row>
    <row r="155">
      <c r="A155" s="40" t="n">
        <v>38169</v>
      </c>
      <c r="B155" s="81" t="inlineStr">
        <is>
          <t>-</t>
        </is>
      </c>
      <c r="C155" s="81" t="inlineStr">
        <is>
          <t>-</t>
        </is>
      </c>
      <c r="D155" s="81" t="inlineStr">
        <is>
          <t>-</t>
        </is>
      </c>
      <c r="E155" s="81" t="inlineStr">
        <is>
          <t>-</t>
        </is>
      </c>
      <c r="F155" s="82">
        <f>COUNT(B155:E155) / COUNTA(B155:E155)</f>
        <v/>
      </c>
      <c r="G155" s="82">
        <f>1-F155</f>
        <v/>
      </c>
    </row>
    <row r="156">
      <c r="A156" s="40" t="n">
        <v>38200</v>
      </c>
      <c r="B156" s="81" t="inlineStr">
        <is>
          <t>-</t>
        </is>
      </c>
      <c r="C156" s="81" t="inlineStr">
        <is>
          <t>-</t>
        </is>
      </c>
      <c r="D156" s="81" t="inlineStr">
        <is>
          <t>-</t>
        </is>
      </c>
      <c r="E156" s="81" t="inlineStr">
        <is>
          <t>-</t>
        </is>
      </c>
      <c r="F156" s="82">
        <f>COUNT(B156:E156) / COUNTA(B156:E156)</f>
        <v/>
      </c>
      <c r="G156" s="82">
        <f>1-F156</f>
        <v/>
      </c>
    </row>
    <row r="157">
      <c r="A157" s="40" t="n">
        <v>38231</v>
      </c>
      <c r="B157" s="81" t="inlineStr">
        <is>
          <t>-</t>
        </is>
      </c>
      <c r="C157" s="81" t="inlineStr">
        <is>
          <t>-</t>
        </is>
      </c>
      <c r="D157" s="81" t="inlineStr">
        <is>
          <t>-</t>
        </is>
      </c>
      <c r="E157" s="81" t="inlineStr">
        <is>
          <t>-</t>
        </is>
      </c>
      <c r="F157" s="82">
        <f>COUNT(B157:E157) / COUNTA(B157:E157)</f>
        <v/>
      </c>
      <c r="G157" s="82">
        <f>1-F157</f>
        <v/>
      </c>
    </row>
    <row r="158">
      <c r="A158" s="40" t="n">
        <v>38261</v>
      </c>
      <c r="B158" s="81" t="inlineStr">
        <is>
          <t>-</t>
        </is>
      </c>
      <c r="C158" s="81" t="inlineStr">
        <is>
          <t>-</t>
        </is>
      </c>
      <c r="D158" s="81" t="inlineStr">
        <is>
          <t>-</t>
        </is>
      </c>
      <c r="E158" s="81" t="inlineStr">
        <is>
          <t>-</t>
        </is>
      </c>
      <c r="F158" s="82">
        <f>COUNT(B158:E158) / COUNTA(B158:E158)</f>
        <v/>
      </c>
      <c r="G158" s="82">
        <f>1-F158</f>
        <v/>
      </c>
    </row>
    <row r="159">
      <c r="A159" s="40" t="n">
        <v>38292</v>
      </c>
      <c r="B159" s="81" t="inlineStr">
        <is>
          <t>-</t>
        </is>
      </c>
      <c r="C159" s="81" t="inlineStr">
        <is>
          <t>-</t>
        </is>
      </c>
      <c r="D159" s="81" t="inlineStr">
        <is>
          <t>-</t>
        </is>
      </c>
      <c r="E159" s="81" t="inlineStr">
        <is>
          <t>-</t>
        </is>
      </c>
      <c r="F159" s="82">
        <f>COUNT(B159:E159) / COUNTA(B159:E159)</f>
        <v/>
      </c>
      <c r="G159" s="82">
        <f>1-F159</f>
        <v/>
      </c>
    </row>
    <row r="160">
      <c r="A160" s="40" t="n">
        <v>38322</v>
      </c>
      <c r="B160" s="81" t="inlineStr">
        <is>
          <t>-</t>
        </is>
      </c>
      <c r="C160" s="81" t="inlineStr">
        <is>
          <t>-</t>
        </is>
      </c>
      <c r="D160" s="81" t="inlineStr">
        <is>
          <t>-</t>
        </is>
      </c>
      <c r="E160" s="81" t="inlineStr">
        <is>
          <t>-</t>
        </is>
      </c>
      <c r="F160" s="82">
        <f>COUNT(B160:E160) / COUNTA(B160:E160)</f>
        <v/>
      </c>
      <c r="G160" s="82">
        <f>1-F160</f>
        <v/>
      </c>
    </row>
    <row r="161">
      <c r="A161" s="40" t="n">
        <v>38353</v>
      </c>
      <c r="B161" s="81" t="inlineStr">
        <is>
          <t>-</t>
        </is>
      </c>
      <c r="C161" s="81" t="inlineStr">
        <is>
          <t>-</t>
        </is>
      </c>
      <c r="D161" s="81" t="inlineStr">
        <is>
          <t>-</t>
        </is>
      </c>
      <c r="E161" s="81" t="inlineStr">
        <is>
          <t>-</t>
        </is>
      </c>
      <c r="F161" s="82">
        <f>COUNT(B161:E161) / COUNTA(B161:E161)</f>
        <v/>
      </c>
      <c r="G161" s="82">
        <f>1-F161</f>
        <v/>
      </c>
    </row>
    <row r="162">
      <c r="A162" s="40" t="n">
        <v>38384</v>
      </c>
      <c r="B162" s="81" t="inlineStr">
        <is>
          <t>-</t>
        </is>
      </c>
      <c r="C162" s="81" t="inlineStr">
        <is>
          <t>-</t>
        </is>
      </c>
      <c r="D162" s="81" t="inlineStr">
        <is>
          <t>-</t>
        </is>
      </c>
      <c r="E162" s="81" t="inlineStr">
        <is>
          <t>-</t>
        </is>
      </c>
      <c r="F162" s="82">
        <f>COUNT(B162:E162) / COUNTA(B162:E162)</f>
        <v/>
      </c>
      <c r="G162" s="82">
        <f>1-F162</f>
        <v/>
      </c>
    </row>
    <row r="163">
      <c r="A163" s="40" t="n">
        <v>38412</v>
      </c>
      <c r="B163" s="81" t="inlineStr">
        <is>
          <t>-</t>
        </is>
      </c>
      <c r="C163" s="81" t="inlineStr">
        <is>
          <t>-</t>
        </is>
      </c>
      <c r="D163" s="81" t="inlineStr">
        <is>
          <t>-</t>
        </is>
      </c>
      <c r="E163" s="81" t="inlineStr">
        <is>
          <t>-</t>
        </is>
      </c>
      <c r="F163" s="82">
        <f>COUNT(B163:E163) / COUNTA(B163:E163)</f>
        <v/>
      </c>
      <c r="G163" s="82">
        <f>1-F163</f>
        <v/>
      </c>
    </row>
    <row r="164">
      <c r="A164" s="40" t="n">
        <v>38443</v>
      </c>
      <c r="B164" s="81" t="inlineStr">
        <is>
          <t>-</t>
        </is>
      </c>
      <c r="C164" s="81" t="inlineStr">
        <is>
          <t>-</t>
        </is>
      </c>
      <c r="D164" s="81" t="inlineStr">
        <is>
          <t>-</t>
        </is>
      </c>
      <c r="E164" s="81" t="inlineStr">
        <is>
          <t>-</t>
        </is>
      </c>
      <c r="F164" s="82">
        <f>COUNT(B164:E164) / COUNTA(B164:E164)</f>
        <v/>
      </c>
      <c r="G164" s="82">
        <f>1-F164</f>
        <v/>
      </c>
    </row>
    <row r="165">
      <c r="A165" s="40" t="n">
        <v>38473</v>
      </c>
      <c r="B165" s="81" t="inlineStr">
        <is>
          <t>-</t>
        </is>
      </c>
      <c r="C165" s="81" t="inlineStr">
        <is>
          <t>-</t>
        </is>
      </c>
      <c r="D165" s="81" t="inlineStr">
        <is>
          <t>-</t>
        </is>
      </c>
      <c r="E165" s="81" t="inlineStr">
        <is>
          <t>-</t>
        </is>
      </c>
      <c r="F165" s="82">
        <f>COUNT(B165:E165) / COUNTA(B165:E165)</f>
        <v/>
      </c>
      <c r="G165" s="82">
        <f>1-F165</f>
        <v/>
      </c>
    </row>
    <row r="166">
      <c r="A166" s="40" t="n">
        <v>38504</v>
      </c>
      <c r="B166" s="81" t="inlineStr">
        <is>
          <t>-</t>
        </is>
      </c>
      <c r="C166" s="81" t="inlineStr">
        <is>
          <t>-</t>
        </is>
      </c>
      <c r="D166" s="81" t="inlineStr">
        <is>
          <t>-</t>
        </is>
      </c>
      <c r="E166" s="81" t="inlineStr">
        <is>
          <t>-</t>
        </is>
      </c>
      <c r="F166" s="82">
        <f>COUNT(B166:E166) / COUNTA(B166:E166)</f>
        <v/>
      </c>
      <c r="G166" s="82">
        <f>1-F166</f>
        <v/>
      </c>
    </row>
    <row r="167">
      <c r="A167" s="40" t="n">
        <v>38534</v>
      </c>
      <c r="B167" s="81" t="inlineStr">
        <is>
          <t>-</t>
        </is>
      </c>
      <c r="C167" s="81" t="inlineStr">
        <is>
          <t>-</t>
        </is>
      </c>
      <c r="D167" s="81" t="inlineStr">
        <is>
          <t>-</t>
        </is>
      </c>
      <c r="E167" s="81" t="inlineStr">
        <is>
          <t>-</t>
        </is>
      </c>
      <c r="F167" s="82">
        <f>COUNT(B167:E167) / COUNTA(B167:E167)</f>
        <v/>
      </c>
      <c r="G167" s="82">
        <f>1-F167</f>
        <v/>
      </c>
    </row>
    <row r="168">
      <c r="A168" s="40" t="n">
        <v>38565</v>
      </c>
      <c r="B168" s="81" t="n">
        <v>206</v>
      </c>
      <c r="C168" s="81" t="n">
        <v>52</v>
      </c>
      <c r="D168" s="81" t="inlineStr">
        <is>
          <t>-</t>
        </is>
      </c>
      <c r="E168" s="81" t="inlineStr">
        <is>
          <t>-</t>
        </is>
      </c>
      <c r="F168" s="82">
        <f>COUNT(B168:E168) / COUNTA(B168:E168)</f>
        <v/>
      </c>
      <c r="G168" s="82">
        <f>1-F168</f>
        <v/>
      </c>
    </row>
    <row r="169">
      <c r="A169" s="40" t="n">
        <v>38596</v>
      </c>
      <c r="B169" s="81" t="n">
        <v>207</v>
      </c>
      <c r="C169" s="81" t="n">
        <v>53</v>
      </c>
      <c r="D169" s="81" t="inlineStr">
        <is>
          <t>-</t>
        </is>
      </c>
      <c r="E169" s="81" t="inlineStr">
        <is>
          <t>-</t>
        </is>
      </c>
      <c r="F169" s="82">
        <f>COUNT(B169:E169) / COUNTA(B169:E169)</f>
        <v/>
      </c>
      <c r="G169" s="82">
        <f>1-F169</f>
        <v/>
      </c>
    </row>
    <row r="170">
      <c r="A170" s="40" t="n">
        <v>38626</v>
      </c>
      <c r="B170" s="81" t="n">
        <v>209</v>
      </c>
      <c r="C170" s="81" t="n">
        <v>66</v>
      </c>
      <c r="D170" s="81" t="inlineStr">
        <is>
          <t>-</t>
        </is>
      </c>
      <c r="E170" s="81" t="inlineStr">
        <is>
          <t>-</t>
        </is>
      </c>
      <c r="F170" s="82">
        <f>COUNT(B170:E170) / COUNTA(B170:E170)</f>
        <v/>
      </c>
      <c r="G170" s="82">
        <f>1-F170</f>
        <v/>
      </c>
    </row>
    <row r="171">
      <c r="A171" s="40" t="n">
        <v>38657</v>
      </c>
      <c r="B171" s="81" t="n">
        <v>210</v>
      </c>
      <c r="C171" s="81" t="n">
        <v>68</v>
      </c>
      <c r="D171" s="81" t="inlineStr">
        <is>
          <t>-</t>
        </is>
      </c>
      <c r="E171" s="81" t="inlineStr">
        <is>
          <t>-</t>
        </is>
      </c>
      <c r="F171" s="82">
        <f>COUNT(B171:E171) / COUNTA(B171:E171)</f>
        <v/>
      </c>
      <c r="G171" s="82">
        <f>1-F171</f>
        <v/>
      </c>
    </row>
    <row r="172">
      <c r="A172" s="40" t="n">
        <v>38687</v>
      </c>
      <c r="B172" s="81" t="n">
        <v>209</v>
      </c>
      <c r="C172" s="81" t="n">
        <v>71</v>
      </c>
      <c r="D172" s="81" t="inlineStr">
        <is>
          <t>-</t>
        </is>
      </c>
      <c r="E172" s="81" t="inlineStr">
        <is>
          <t>-</t>
        </is>
      </c>
      <c r="F172" s="82">
        <f>COUNT(B172:E172) / COUNTA(B172:E172)</f>
        <v/>
      </c>
      <c r="G172" s="82">
        <f>1-F172</f>
        <v/>
      </c>
    </row>
    <row r="173">
      <c r="A173" s="40" t="n">
        <v>38718</v>
      </c>
      <c r="B173" s="81" t="n">
        <v>203</v>
      </c>
      <c r="C173" s="81" t="n">
        <v>78</v>
      </c>
      <c r="D173" s="81" t="inlineStr">
        <is>
          <t>-</t>
        </is>
      </c>
      <c r="E173" s="81" t="inlineStr">
        <is>
          <t>-</t>
        </is>
      </c>
      <c r="F173" s="82">
        <f>COUNT(B173:E173) / COUNTA(B173:E173)</f>
        <v/>
      </c>
      <c r="G173" s="82">
        <f>1-F173</f>
        <v/>
      </c>
    </row>
    <row r="174">
      <c r="A174" s="40" t="n">
        <v>38749</v>
      </c>
      <c r="B174" s="81" t="n">
        <v>212</v>
      </c>
      <c r="C174" s="81" t="n">
        <v>91</v>
      </c>
      <c r="D174" s="81" t="inlineStr">
        <is>
          <t>-</t>
        </is>
      </c>
      <c r="E174" s="81" t="inlineStr">
        <is>
          <t>-</t>
        </is>
      </c>
      <c r="F174" s="82">
        <f>COUNT(B174:E174) / COUNTA(B174:E174)</f>
        <v/>
      </c>
      <c r="G174" s="82">
        <f>1-F174</f>
        <v/>
      </c>
    </row>
    <row r="175">
      <c r="A175" s="40" t="n">
        <v>38777</v>
      </c>
      <c r="B175" s="81" t="n">
        <v>215</v>
      </c>
      <c r="C175" s="81" t="n">
        <v>97</v>
      </c>
      <c r="D175" s="81" t="inlineStr">
        <is>
          <t>-</t>
        </is>
      </c>
      <c r="E175" s="81" t="inlineStr">
        <is>
          <t>-</t>
        </is>
      </c>
      <c r="F175" s="82">
        <f>COUNT(B175:E175) / COUNTA(B175:E175)</f>
        <v/>
      </c>
      <c r="G175" s="82">
        <f>1-F175</f>
        <v/>
      </c>
    </row>
    <row r="176">
      <c r="A176" s="40" t="n">
        <v>38808</v>
      </c>
      <c r="B176" s="81" t="n">
        <v>218</v>
      </c>
      <c r="C176" s="81" t="n">
        <v>102</v>
      </c>
      <c r="D176" s="81" t="inlineStr">
        <is>
          <t>-</t>
        </is>
      </c>
      <c r="E176" s="81" t="inlineStr">
        <is>
          <t>-</t>
        </is>
      </c>
      <c r="F176" s="82">
        <f>COUNT(B176:E176) / COUNTA(B176:E176)</f>
        <v/>
      </c>
      <c r="G176" s="82">
        <f>1-F176</f>
        <v/>
      </c>
    </row>
    <row r="177">
      <c r="A177" s="40" t="n">
        <v>38838</v>
      </c>
      <c r="B177" s="81" t="n">
        <v>219</v>
      </c>
      <c r="C177" s="81" t="n">
        <v>105</v>
      </c>
      <c r="D177" s="81" t="inlineStr">
        <is>
          <t>-</t>
        </is>
      </c>
      <c r="E177" s="81" t="inlineStr">
        <is>
          <t>-</t>
        </is>
      </c>
      <c r="F177" s="82">
        <f>COUNT(B177:E177) / COUNTA(B177:E177)</f>
        <v/>
      </c>
      <c r="G177" s="82">
        <f>1-F177</f>
        <v/>
      </c>
    </row>
    <row r="178">
      <c r="A178" s="40" t="n">
        <v>38869</v>
      </c>
      <c r="B178" s="81" t="n">
        <v>198</v>
      </c>
      <c r="C178" s="81" t="n">
        <v>111</v>
      </c>
      <c r="D178" s="81" t="inlineStr">
        <is>
          <t>-</t>
        </is>
      </c>
      <c r="E178" s="81" t="inlineStr">
        <is>
          <t>-</t>
        </is>
      </c>
      <c r="F178" s="82">
        <f>COUNT(B178:E178) / COUNTA(B178:E178)</f>
        <v/>
      </c>
      <c r="G178" s="82">
        <f>1-F178</f>
        <v/>
      </c>
    </row>
    <row r="179">
      <c r="A179" s="40" t="n">
        <v>38899</v>
      </c>
      <c r="B179" s="81" t="n">
        <v>188</v>
      </c>
      <c r="C179" s="81" t="n">
        <v>119</v>
      </c>
      <c r="D179" s="81" t="inlineStr">
        <is>
          <t>-</t>
        </is>
      </c>
      <c r="E179" s="81" t="inlineStr">
        <is>
          <t>-</t>
        </is>
      </c>
      <c r="F179" s="82">
        <f>COUNT(B179:E179) / COUNTA(B179:E179)</f>
        <v/>
      </c>
      <c r="G179" s="82">
        <f>1-F179</f>
        <v/>
      </c>
    </row>
    <row r="180">
      <c r="A180" s="40" t="n">
        <v>38930</v>
      </c>
      <c r="B180" s="81" t="n">
        <v>220</v>
      </c>
      <c r="C180" s="81" t="n">
        <v>140</v>
      </c>
      <c r="D180" s="81" t="inlineStr">
        <is>
          <t>-</t>
        </is>
      </c>
      <c r="E180" s="81" t="inlineStr">
        <is>
          <t>-</t>
        </is>
      </c>
      <c r="F180" s="82">
        <f>COUNT(B180:E180) / COUNTA(B180:E180)</f>
        <v/>
      </c>
      <c r="G180" s="82">
        <f>1-F180</f>
        <v/>
      </c>
    </row>
    <row r="181">
      <c r="A181" s="40" t="n">
        <v>38961</v>
      </c>
      <c r="B181" s="81" t="n">
        <v>226</v>
      </c>
      <c r="C181" s="81" t="n">
        <v>154</v>
      </c>
      <c r="D181" s="81" t="inlineStr">
        <is>
          <t>-</t>
        </is>
      </c>
      <c r="E181" s="81" t="inlineStr">
        <is>
          <t>-</t>
        </is>
      </c>
      <c r="F181" s="82">
        <f>COUNT(B181:E181) / COUNTA(B181:E181)</f>
        <v/>
      </c>
      <c r="G181" s="82">
        <f>1-F181</f>
        <v/>
      </c>
    </row>
    <row r="182">
      <c r="A182" s="40" t="n">
        <v>38991</v>
      </c>
      <c r="B182" s="81" t="n">
        <v>226</v>
      </c>
      <c r="C182" s="81" t="n">
        <v>166</v>
      </c>
      <c r="D182" s="81" t="inlineStr">
        <is>
          <t>-</t>
        </is>
      </c>
      <c r="E182" s="81" t="inlineStr">
        <is>
          <t>-</t>
        </is>
      </c>
      <c r="F182" s="82">
        <f>COUNT(B182:E182) / COUNTA(B182:E182)</f>
        <v/>
      </c>
      <c r="G182" s="82">
        <f>1-F182</f>
        <v/>
      </c>
    </row>
    <row r="183">
      <c r="A183" s="40" t="n">
        <v>39022</v>
      </c>
      <c r="B183" s="81" t="n">
        <v>219</v>
      </c>
      <c r="C183" s="81" t="n">
        <v>157</v>
      </c>
      <c r="D183" s="81" t="n">
        <v>2</v>
      </c>
      <c r="E183" s="81" t="n">
        <v>36</v>
      </c>
      <c r="F183" s="82">
        <f>COUNT(B183:E183) / COUNTA(B183:E183)</f>
        <v/>
      </c>
      <c r="G183" s="82">
        <f>1-F183</f>
        <v/>
      </c>
    </row>
    <row r="184">
      <c r="A184" s="40" t="n">
        <v>39052</v>
      </c>
      <c r="B184" s="81" t="n">
        <v>229</v>
      </c>
      <c r="C184" s="81" t="n">
        <v>186</v>
      </c>
      <c r="D184" s="81" t="n">
        <v>2</v>
      </c>
      <c r="E184" s="81" t="n">
        <v>48</v>
      </c>
      <c r="F184" s="82">
        <f>COUNT(B184:E184) / COUNTA(B184:E184)</f>
        <v/>
      </c>
      <c r="G184" s="82">
        <f>1-F184</f>
        <v/>
      </c>
    </row>
    <row r="185">
      <c r="A185" s="40" t="n">
        <v>39083</v>
      </c>
      <c r="B185" s="81" t="n">
        <v>231</v>
      </c>
      <c r="C185" s="81" t="n">
        <v>218</v>
      </c>
      <c r="D185" s="81" t="n">
        <v>2</v>
      </c>
      <c r="E185" s="81" t="n">
        <v>49</v>
      </c>
      <c r="F185" s="82">
        <f>COUNT(B185:E185) / COUNTA(B185:E185)</f>
        <v/>
      </c>
      <c r="G185" s="82">
        <f>1-F185</f>
        <v/>
      </c>
    </row>
    <row r="186">
      <c r="A186" s="40" t="n">
        <v>39114</v>
      </c>
      <c r="B186" s="81" t="n">
        <v>236</v>
      </c>
      <c r="C186" s="81" t="n">
        <v>226</v>
      </c>
      <c r="D186" s="81" t="n">
        <v>2</v>
      </c>
      <c r="E186" s="81" t="n">
        <v>49</v>
      </c>
      <c r="F186" s="82">
        <f>COUNT(B186:E186) / COUNTA(B186:E186)</f>
        <v/>
      </c>
      <c r="G186" s="82">
        <f>1-F186</f>
        <v/>
      </c>
    </row>
    <row r="187">
      <c r="A187" s="40" t="n">
        <v>39142</v>
      </c>
      <c r="B187" s="81" t="n">
        <v>238</v>
      </c>
      <c r="C187" s="81" t="n">
        <v>235</v>
      </c>
      <c r="D187" s="81" t="n">
        <v>2</v>
      </c>
      <c r="E187" s="81" t="n">
        <v>51</v>
      </c>
      <c r="F187" s="82">
        <f>COUNT(B187:E187) / COUNTA(B187:E187)</f>
        <v/>
      </c>
      <c r="G187" s="82">
        <f>1-F187</f>
        <v/>
      </c>
    </row>
    <row r="188">
      <c r="A188" s="40" t="n">
        <v>39173</v>
      </c>
      <c r="B188" s="81" t="n">
        <v>238</v>
      </c>
      <c r="C188" s="81" t="n">
        <v>243</v>
      </c>
      <c r="D188" s="81" t="n">
        <v>2</v>
      </c>
      <c r="E188" s="81" t="n">
        <v>54</v>
      </c>
      <c r="F188" s="82">
        <f>COUNT(B188:E188) / COUNTA(B188:E188)</f>
        <v/>
      </c>
      <c r="G188" s="82">
        <f>1-F188</f>
        <v/>
      </c>
    </row>
    <row r="189">
      <c r="A189" s="40" t="n">
        <v>39203</v>
      </c>
      <c r="B189" s="81" t="n">
        <v>242</v>
      </c>
      <c r="C189" s="81" t="n">
        <v>258</v>
      </c>
      <c r="D189" s="81" t="n">
        <v>3</v>
      </c>
      <c r="E189" s="81" t="n">
        <v>59</v>
      </c>
      <c r="F189" s="82">
        <f>COUNT(B189:E189) / COUNTA(B189:E189)</f>
        <v/>
      </c>
      <c r="G189" s="82">
        <f>1-F189</f>
        <v/>
      </c>
    </row>
    <row r="190">
      <c r="A190" s="40" t="n">
        <v>39234</v>
      </c>
      <c r="B190" s="81" t="n">
        <v>244</v>
      </c>
      <c r="C190" s="81" t="n">
        <v>243</v>
      </c>
      <c r="D190" s="81" t="n">
        <v>3</v>
      </c>
      <c r="E190" s="81" t="n">
        <v>62</v>
      </c>
      <c r="F190" s="82">
        <f>COUNT(B190:E190) / COUNTA(B190:E190)</f>
        <v/>
      </c>
      <c r="G190" s="82">
        <f>1-F190</f>
        <v/>
      </c>
    </row>
    <row r="191">
      <c r="A191" s="40" t="n">
        <v>39264</v>
      </c>
      <c r="B191" s="81" t="n">
        <v>246</v>
      </c>
      <c r="C191" s="81" t="n">
        <v>253</v>
      </c>
      <c r="D191" s="81" t="n">
        <v>3</v>
      </c>
      <c r="E191" s="81" t="n">
        <v>65</v>
      </c>
      <c r="F191" s="82">
        <f>COUNT(B191:E191) / COUNTA(B191:E191)</f>
        <v/>
      </c>
      <c r="G191" s="82">
        <f>1-F191</f>
        <v/>
      </c>
    </row>
    <row r="192">
      <c r="A192" s="40" t="n">
        <v>39295</v>
      </c>
      <c r="B192" s="81" t="n">
        <v>252</v>
      </c>
      <c r="C192" s="81" t="n">
        <v>261</v>
      </c>
      <c r="D192" s="81" t="n">
        <v>3</v>
      </c>
      <c r="E192" s="81" t="n">
        <v>69</v>
      </c>
      <c r="F192" s="82">
        <f>COUNT(B192:E192) / COUNTA(B192:E192)</f>
        <v/>
      </c>
      <c r="G192" s="82">
        <f>1-F192</f>
        <v/>
      </c>
    </row>
    <row r="193">
      <c r="A193" s="40" t="n">
        <v>39326</v>
      </c>
      <c r="B193" s="81" t="n">
        <v>257</v>
      </c>
      <c r="C193" s="81" t="n">
        <v>274</v>
      </c>
      <c r="D193" s="81" t="n">
        <v>3</v>
      </c>
      <c r="E193" s="81" t="n">
        <v>70</v>
      </c>
      <c r="F193" s="82">
        <f>COUNT(B193:E193) / COUNTA(B193:E193)</f>
        <v/>
      </c>
      <c r="G193" s="82">
        <f>1-F193</f>
        <v/>
      </c>
    </row>
    <row r="194">
      <c r="A194" s="40" t="n">
        <v>39356</v>
      </c>
      <c r="B194" s="81" t="n">
        <v>255</v>
      </c>
      <c r="C194" s="81" t="n">
        <v>280</v>
      </c>
      <c r="D194" s="81" t="n">
        <v>3</v>
      </c>
      <c r="E194" s="81" t="n">
        <v>73</v>
      </c>
      <c r="F194" s="82">
        <f>COUNT(B194:E194) / COUNTA(B194:E194)</f>
        <v/>
      </c>
      <c r="G194" s="82">
        <f>1-F194</f>
        <v/>
      </c>
    </row>
    <row r="195">
      <c r="A195" s="40" t="n">
        <v>39387</v>
      </c>
      <c r="B195" s="81" t="n">
        <v>260</v>
      </c>
      <c r="C195" s="81" t="n">
        <v>284</v>
      </c>
      <c r="D195" s="81" t="n">
        <v>3</v>
      </c>
      <c r="E195" s="81" t="n">
        <v>74</v>
      </c>
      <c r="F195" s="82">
        <f>COUNT(B195:E195) / COUNTA(B195:E195)</f>
        <v/>
      </c>
      <c r="G195" s="82">
        <f>1-F195</f>
        <v/>
      </c>
    </row>
    <row r="196">
      <c r="A196" s="40" t="n">
        <v>39417</v>
      </c>
      <c r="B196" s="81" t="n">
        <v>258</v>
      </c>
      <c r="C196" s="81" t="n">
        <v>294</v>
      </c>
      <c r="D196" s="81" t="n">
        <v>3</v>
      </c>
      <c r="E196" s="81" t="n">
        <v>75</v>
      </c>
      <c r="F196" s="82">
        <f>COUNT(B196:E196) / COUNTA(B196:E196)</f>
        <v/>
      </c>
      <c r="G196" s="82">
        <f>1-F196</f>
        <v/>
      </c>
    </row>
    <row r="197">
      <c r="A197" s="40" t="n">
        <v>39448</v>
      </c>
      <c r="B197" s="81" t="n">
        <v>258</v>
      </c>
      <c r="C197" s="81" t="n">
        <v>301</v>
      </c>
      <c r="D197" s="81" t="n">
        <v>3</v>
      </c>
      <c r="E197" s="81" t="n">
        <v>78</v>
      </c>
      <c r="F197" s="82">
        <f>COUNT(B197:E197) / COUNTA(B197:E197)</f>
        <v/>
      </c>
      <c r="G197" s="82">
        <f>1-F197</f>
        <v/>
      </c>
    </row>
    <row r="198">
      <c r="A198" s="40" t="n">
        <v>39479</v>
      </c>
      <c r="B198" s="81" t="n">
        <v>262</v>
      </c>
      <c r="C198" s="81" t="n">
        <v>307</v>
      </c>
      <c r="D198" s="81" t="n">
        <v>3</v>
      </c>
      <c r="E198" s="81" t="n">
        <v>78</v>
      </c>
      <c r="F198" s="82">
        <f>COUNT(B198:E198) / COUNTA(B198:E198)</f>
        <v/>
      </c>
      <c r="G198" s="82">
        <f>1-F198</f>
        <v/>
      </c>
    </row>
    <row r="199">
      <c r="A199" s="40" t="n">
        <v>39508</v>
      </c>
      <c r="B199" s="81" t="n">
        <v>262</v>
      </c>
      <c r="C199" s="81" t="n">
        <v>311</v>
      </c>
      <c r="D199" s="81" t="n">
        <v>3</v>
      </c>
      <c r="E199" s="81" t="n">
        <v>78</v>
      </c>
      <c r="F199" s="82">
        <f>COUNT(B199:E199) / COUNTA(B199:E199)</f>
        <v/>
      </c>
      <c r="G199" s="82">
        <f>1-F199</f>
        <v/>
      </c>
    </row>
    <row r="200">
      <c r="A200" s="40" t="n">
        <v>39539</v>
      </c>
      <c r="B200" s="81" t="n">
        <v>265</v>
      </c>
      <c r="C200" s="81" t="n">
        <v>318</v>
      </c>
      <c r="D200" s="81" t="n">
        <v>3</v>
      </c>
      <c r="E200" s="81" t="n">
        <v>80</v>
      </c>
      <c r="F200" s="82">
        <f>COUNT(B200:E200) / COUNTA(B200:E200)</f>
        <v/>
      </c>
      <c r="G200" s="82">
        <f>1-F200</f>
        <v/>
      </c>
    </row>
    <row r="201">
      <c r="A201" s="40" t="n">
        <v>39569</v>
      </c>
      <c r="B201" s="81" t="n">
        <v>264</v>
      </c>
      <c r="C201" s="81" t="n">
        <v>323</v>
      </c>
      <c r="D201" s="81" t="n">
        <v>3</v>
      </c>
      <c r="E201" s="81" t="n">
        <v>81</v>
      </c>
      <c r="F201" s="82">
        <f>COUNT(B201:E201) / COUNTA(B201:E201)</f>
        <v/>
      </c>
      <c r="G201" s="82">
        <f>1-F201</f>
        <v/>
      </c>
    </row>
    <row r="202">
      <c r="A202" s="40" t="n">
        <v>39600</v>
      </c>
      <c r="B202" s="81" t="n">
        <v>276</v>
      </c>
      <c r="C202" s="81" t="n">
        <v>322</v>
      </c>
      <c r="D202" s="81" t="n">
        <v>3</v>
      </c>
      <c r="E202" s="81" t="n">
        <v>81</v>
      </c>
      <c r="F202" s="82">
        <f>COUNT(B202:E202) / COUNTA(B202:E202)</f>
        <v/>
      </c>
      <c r="G202" s="82">
        <f>1-F202</f>
        <v/>
      </c>
    </row>
    <row r="203">
      <c r="A203" s="40" t="n">
        <v>39630</v>
      </c>
      <c r="B203" s="81" t="n">
        <v>283</v>
      </c>
      <c r="C203" s="81" t="n">
        <v>333</v>
      </c>
      <c r="D203" s="81" t="n">
        <v>3</v>
      </c>
      <c r="E203" s="81" t="n">
        <v>83</v>
      </c>
      <c r="F203" s="82">
        <f>COUNT(B203:E203) / COUNTA(B203:E203)</f>
        <v/>
      </c>
      <c r="G203" s="82">
        <f>1-F203</f>
        <v/>
      </c>
    </row>
    <row r="204">
      <c r="A204" s="40" t="n">
        <v>39661</v>
      </c>
      <c r="B204" s="81" t="n">
        <v>289</v>
      </c>
      <c r="C204" s="81" t="n">
        <v>340</v>
      </c>
      <c r="D204" s="81" t="n">
        <v>3</v>
      </c>
      <c r="E204" s="81" t="n">
        <v>84</v>
      </c>
      <c r="F204" s="82">
        <f>COUNT(B204:E204) / COUNTA(B204:E204)</f>
        <v/>
      </c>
      <c r="G204" s="82">
        <f>1-F204</f>
        <v/>
      </c>
    </row>
    <row r="205">
      <c r="A205" s="40" t="n">
        <v>39692</v>
      </c>
      <c r="B205" s="81" t="n">
        <v>300</v>
      </c>
      <c r="C205" s="81" t="n">
        <v>345</v>
      </c>
      <c r="D205" s="81" t="n">
        <v>7</v>
      </c>
      <c r="E205" s="81" t="n">
        <v>88</v>
      </c>
      <c r="F205" s="82">
        <f>COUNT(B205:E205) / COUNTA(B205:E205)</f>
        <v/>
      </c>
      <c r="G205" s="82">
        <f>1-F205</f>
        <v/>
      </c>
    </row>
    <row r="206">
      <c r="A206" s="40" t="n">
        <v>39722</v>
      </c>
      <c r="B206" s="81" t="n">
        <v>302</v>
      </c>
      <c r="C206" s="81" t="n">
        <v>349</v>
      </c>
      <c r="D206" s="81" t="n">
        <v>7</v>
      </c>
      <c r="E206" s="81" t="n">
        <v>88</v>
      </c>
      <c r="F206" s="82">
        <f>COUNT(B206:E206) / COUNTA(B206:E206)</f>
        <v/>
      </c>
      <c r="G206" s="82">
        <f>1-F206</f>
        <v/>
      </c>
    </row>
    <row r="207">
      <c r="A207" s="40" t="n">
        <v>39753</v>
      </c>
      <c r="B207" s="81" t="n">
        <v>305</v>
      </c>
      <c r="C207" s="81" t="n">
        <v>357</v>
      </c>
      <c r="D207" s="81" t="n">
        <v>8</v>
      </c>
      <c r="E207" s="81" t="n">
        <v>89</v>
      </c>
      <c r="F207" s="82">
        <f>COUNT(B207:E207) / COUNTA(B207:E207)</f>
        <v/>
      </c>
      <c r="G207" s="82">
        <f>1-F207</f>
        <v/>
      </c>
    </row>
    <row r="208">
      <c r="A208" s="40" t="n">
        <v>39783</v>
      </c>
      <c r="B208" s="81" t="n">
        <v>304</v>
      </c>
      <c r="C208" s="81" t="n">
        <v>364</v>
      </c>
      <c r="D208" s="81" t="n">
        <v>8</v>
      </c>
      <c r="E208" s="81" t="n">
        <v>90</v>
      </c>
      <c r="F208" s="82">
        <f>COUNT(B208:E208) / COUNTA(B208:E208)</f>
        <v/>
      </c>
      <c r="G208" s="82">
        <f>1-F208</f>
        <v/>
      </c>
    </row>
    <row r="209">
      <c r="A209" s="40" t="n">
        <v>39814</v>
      </c>
      <c r="B209" s="81" t="n">
        <v>308</v>
      </c>
      <c r="C209" s="81" t="n">
        <v>367</v>
      </c>
      <c r="D209" s="81" t="n">
        <v>8</v>
      </c>
      <c r="E209" s="81" t="n">
        <v>92</v>
      </c>
      <c r="F209" s="82">
        <f>COUNT(B209:E209) / COUNTA(B209:E209)</f>
        <v/>
      </c>
      <c r="G209" s="82">
        <f>1-F209</f>
        <v/>
      </c>
    </row>
    <row r="210">
      <c r="A210" s="40" t="n">
        <v>39845</v>
      </c>
      <c r="B210" s="81" t="n">
        <v>310</v>
      </c>
      <c r="C210" s="81" t="n">
        <v>373</v>
      </c>
      <c r="D210" s="81" t="n">
        <v>8</v>
      </c>
      <c r="E210" s="81" t="n">
        <v>92</v>
      </c>
      <c r="F210" s="82">
        <f>COUNT(B210:E210) / COUNTA(B210:E210)</f>
        <v/>
      </c>
      <c r="G210" s="82">
        <f>1-F210</f>
        <v/>
      </c>
    </row>
    <row r="211">
      <c r="A211" s="40" t="n">
        <v>39873</v>
      </c>
      <c r="B211" s="81" t="n">
        <v>314</v>
      </c>
      <c r="C211" s="81" t="n">
        <v>379</v>
      </c>
      <c r="D211" s="81" t="n">
        <v>8</v>
      </c>
      <c r="E211" s="81" t="n">
        <v>95</v>
      </c>
      <c r="F211" s="82">
        <f>COUNT(B211:E211) / COUNTA(B211:E211)</f>
        <v/>
      </c>
      <c r="G211" s="82">
        <f>1-F211</f>
        <v/>
      </c>
    </row>
    <row r="212">
      <c r="A212" s="40" t="n">
        <v>39904</v>
      </c>
      <c r="B212" s="81" t="n">
        <v>319</v>
      </c>
      <c r="C212" s="81" t="n">
        <v>388</v>
      </c>
      <c r="D212" s="81" t="n">
        <v>8</v>
      </c>
      <c r="E212" s="81" t="n">
        <v>98</v>
      </c>
      <c r="F212" s="82">
        <f>COUNT(B212:E212) / COUNTA(B212:E212)</f>
        <v/>
      </c>
      <c r="G212" s="82">
        <f>1-F212</f>
        <v/>
      </c>
    </row>
    <row r="213">
      <c r="A213" s="40" t="n">
        <v>39934</v>
      </c>
      <c r="B213" s="81" t="n">
        <v>324</v>
      </c>
      <c r="C213" s="81" t="n">
        <v>392</v>
      </c>
      <c r="D213" s="81" t="n">
        <v>8</v>
      </c>
      <c r="E213" s="81" t="n">
        <v>100</v>
      </c>
      <c r="F213" s="82">
        <f>COUNT(B213:E213) / COUNTA(B213:E213)</f>
        <v/>
      </c>
      <c r="G213" s="82">
        <f>1-F213</f>
        <v/>
      </c>
    </row>
    <row r="214">
      <c r="A214" s="40" t="n">
        <v>39965</v>
      </c>
      <c r="B214" s="81" t="n">
        <v>330</v>
      </c>
      <c r="C214" s="81" t="n">
        <v>399</v>
      </c>
      <c r="D214" s="81" t="n">
        <v>8</v>
      </c>
      <c r="E214" s="81" t="n">
        <v>102</v>
      </c>
      <c r="F214" s="82">
        <f>COUNT(B214:E214) / COUNTA(B214:E214)</f>
        <v/>
      </c>
      <c r="G214" s="82">
        <f>1-F214</f>
        <v/>
      </c>
    </row>
    <row r="215">
      <c r="A215" s="40" t="n">
        <v>39995</v>
      </c>
      <c r="B215" s="81" t="n">
        <v>334</v>
      </c>
      <c r="C215" s="81" t="n">
        <v>400</v>
      </c>
      <c r="D215" s="81" t="n">
        <v>7</v>
      </c>
      <c r="E215" s="81" t="n">
        <v>100</v>
      </c>
      <c r="F215" s="82">
        <f>COUNT(B215:E215) / COUNTA(B215:E215)</f>
        <v/>
      </c>
      <c r="G215" s="82">
        <f>1-F215</f>
        <v/>
      </c>
    </row>
    <row r="216">
      <c r="A216" s="40" t="n">
        <v>40026</v>
      </c>
      <c r="B216" s="81" t="n">
        <v>345</v>
      </c>
      <c r="C216" s="81" t="n">
        <v>416</v>
      </c>
      <c r="D216" s="81" t="n">
        <v>7</v>
      </c>
      <c r="E216" s="81" t="n">
        <v>100</v>
      </c>
      <c r="F216" s="82">
        <f>COUNT(B216:E216) / COUNTA(B216:E216)</f>
        <v/>
      </c>
      <c r="G216" s="82">
        <f>1-F216</f>
        <v/>
      </c>
    </row>
    <row r="217">
      <c r="A217" s="40" t="n">
        <v>40057</v>
      </c>
      <c r="B217" s="81" t="n">
        <v>346</v>
      </c>
      <c r="C217" s="81" t="n">
        <v>418</v>
      </c>
      <c r="D217" s="81" t="n">
        <v>8</v>
      </c>
      <c r="E217" s="81" t="n">
        <v>101</v>
      </c>
      <c r="F217" s="82">
        <f>COUNT(B217:E217) / COUNTA(B217:E217)</f>
        <v/>
      </c>
      <c r="G217" s="82">
        <f>1-F217</f>
        <v/>
      </c>
    </row>
    <row r="218">
      <c r="A218" s="40" t="n">
        <v>40087</v>
      </c>
      <c r="B218" s="81" t="n">
        <v>359</v>
      </c>
      <c r="C218" s="81" t="n">
        <v>422</v>
      </c>
      <c r="D218" s="81" t="n">
        <v>9</v>
      </c>
      <c r="E218" s="81" t="n">
        <v>102</v>
      </c>
      <c r="F218" s="82">
        <f>COUNT(B218:E218) / COUNTA(B218:E218)</f>
        <v/>
      </c>
      <c r="G218" s="82">
        <f>1-F218</f>
        <v/>
      </c>
    </row>
    <row r="219">
      <c r="A219" s="40" t="n">
        <v>40118</v>
      </c>
      <c r="B219" s="81" t="n">
        <v>367</v>
      </c>
      <c r="C219" s="81" t="n">
        <v>431</v>
      </c>
      <c r="D219" s="81" t="n">
        <v>9</v>
      </c>
      <c r="E219" s="81" t="n">
        <v>105</v>
      </c>
      <c r="F219" s="82">
        <f>COUNT(B219:E219) / COUNTA(B219:E219)</f>
        <v/>
      </c>
      <c r="G219" s="82">
        <f>1-F219</f>
        <v/>
      </c>
    </row>
    <row r="220">
      <c r="A220" s="40" t="n">
        <v>40148</v>
      </c>
      <c r="B220" s="81" t="n">
        <v>378</v>
      </c>
      <c r="C220" s="81" t="n">
        <v>435</v>
      </c>
      <c r="D220" s="81" t="n">
        <v>9</v>
      </c>
      <c r="E220" s="81" t="n">
        <v>106</v>
      </c>
      <c r="F220" s="82">
        <f>COUNT(B220:E220) / COUNTA(B220:E220)</f>
        <v/>
      </c>
      <c r="G220" s="82">
        <f>1-F220</f>
        <v/>
      </c>
    </row>
    <row r="221">
      <c r="A221" s="40" t="n">
        <v>40179</v>
      </c>
      <c r="B221" s="81" t="n">
        <v>428</v>
      </c>
      <c r="C221" s="81" t="n">
        <v>440</v>
      </c>
      <c r="D221" s="81" t="n">
        <v>9</v>
      </c>
      <c r="E221" s="81" t="n">
        <v>108</v>
      </c>
      <c r="F221" s="82">
        <f>COUNT(B221:E221) / COUNTA(B221:E221)</f>
        <v/>
      </c>
      <c r="G221" s="82">
        <f>1-F221</f>
        <v/>
      </c>
    </row>
    <row r="222">
      <c r="A222" s="40" t="n">
        <v>40210</v>
      </c>
      <c r="B222" s="81" t="n">
        <v>460</v>
      </c>
      <c r="C222" s="81" t="n">
        <v>445</v>
      </c>
      <c r="D222" s="81" t="n">
        <v>9</v>
      </c>
      <c r="E222" s="81" t="n">
        <v>109</v>
      </c>
      <c r="F222" s="82">
        <f>COUNT(B222:E222) / COUNTA(B222:E222)</f>
        <v/>
      </c>
      <c r="G222" s="82">
        <f>1-F222</f>
        <v/>
      </c>
    </row>
    <row r="223">
      <c r="A223" s="40" t="n">
        <v>40238</v>
      </c>
      <c r="B223" s="81" t="n">
        <v>1012</v>
      </c>
      <c r="C223" s="81" t="n">
        <v>445</v>
      </c>
      <c r="D223" s="81" t="n">
        <v>10</v>
      </c>
      <c r="E223" s="81" t="n">
        <v>108</v>
      </c>
      <c r="F223" s="82">
        <f>COUNT(B223:E223) / COUNTA(B223:E223)</f>
        <v/>
      </c>
      <c r="G223" s="82">
        <f>1-F223</f>
        <v/>
      </c>
    </row>
    <row r="224">
      <c r="A224" s="40" t="n">
        <v>40269</v>
      </c>
      <c r="B224" s="81" t="n">
        <v>1273</v>
      </c>
      <c r="C224" s="81" t="n">
        <v>456</v>
      </c>
      <c r="D224" s="81" t="n">
        <v>10</v>
      </c>
      <c r="E224" s="81" t="n">
        <v>108</v>
      </c>
      <c r="F224" s="82">
        <f>COUNT(B224:E224) / COUNTA(B224:E224)</f>
        <v/>
      </c>
      <c r="G224" s="82">
        <f>1-F224</f>
        <v/>
      </c>
    </row>
    <row r="225">
      <c r="A225" s="40" t="n">
        <v>40299</v>
      </c>
      <c r="B225" s="81" t="n">
        <v>1560</v>
      </c>
      <c r="C225" s="81" t="n">
        <v>457</v>
      </c>
      <c r="D225" s="81" t="n">
        <v>9</v>
      </c>
      <c r="E225" s="81" t="n">
        <v>108</v>
      </c>
      <c r="F225" s="82">
        <f>COUNT(B225:E225) / COUNTA(B225:E225)</f>
        <v/>
      </c>
      <c r="G225" s="82">
        <f>1-F225</f>
        <v/>
      </c>
    </row>
    <row r="226">
      <c r="A226" s="40" t="n">
        <v>40330</v>
      </c>
      <c r="B226" s="81" t="n">
        <v>1857</v>
      </c>
      <c r="C226" s="81" t="n">
        <v>464</v>
      </c>
      <c r="D226" s="81" t="n">
        <v>9</v>
      </c>
      <c r="E226" s="81" t="n">
        <v>109</v>
      </c>
      <c r="F226" s="82">
        <f>COUNT(B226:E226) / COUNTA(B226:E226)</f>
        <v/>
      </c>
      <c r="G226" s="82">
        <f>1-F226</f>
        <v/>
      </c>
    </row>
    <row r="227">
      <c r="A227" s="40" t="n">
        <v>40360</v>
      </c>
      <c r="B227" s="81" t="n">
        <v>2214</v>
      </c>
      <c r="C227" s="81" t="n">
        <v>469</v>
      </c>
      <c r="D227" s="81" t="n">
        <v>9</v>
      </c>
      <c r="E227" s="81" t="n">
        <v>110</v>
      </c>
      <c r="F227" s="82">
        <f>COUNT(B227:E227) / COUNTA(B227:E227)</f>
        <v/>
      </c>
      <c r="G227" s="82">
        <f>1-F227</f>
        <v/>
      </c>
    </row>
    <row r="228">
      <c r="A228" s="40" t="n">
        <v>40391</v>
      </c>
      <c r="B228" s="81" t="n">
        <v>2362</v>
      </c>
      <c r="C228" s="81" t="n">
        <v>479</v>
      </c>
      <c r="D228" s="81" t="n">
        <v>9</v>
      </c>
      <c r="E228" s="81" t="n">
        <v>111</v>
      </c>
      <c r="F228" s="82">
        <f>COUNT(B228:E228) / COUNTA(B228:E228)</f>
        <v/>
      </c>
      <c r="G228" s="82">
        <f>1-F228</f>
        <v/>
      </c>
    </row>
    <row r="229">
      <c r="A229" s="40" t="n">
        <v>40422</v>
      </c>
      <c r="B229" s="81" t="n">
        <v>2426</v>
      </c>
      <c r="C229" s="81" t="n">
        <v>488</v>
      </c>
      <c r="D229" s="81" t="n">
        <v>9</v>
      </c>
      <c r="E229" s="81" t="n">
        <v>113</v>
      </c>
      <c r="F229" s="82">
        <f>COUNT(B229:E229) / COUNTA(B229:E229)</f>
        <v/>
      </c>
      <c r="G229" s="82">
        <f>1-F229</f>
        <v/>
      </c>
    </row>
    <row r="230">
      <c r="A230" s="40" t="n">
        <v>40452</v>
      </c>
      <c r="B230" s="81" t="n">
        <v>2399</v>
      </c>
      <c r="C230" s="81" t="n">
        <v>491</v>
      </c>
      <c r="D230" s="81" t="n">
        <v>9</v>
      </c>
      <c r="E230" s="81" t="n">
        <v>114</v>
      </c>
      <c r="F230" s="82">
        <f>COUNT(B230:E230) / COUNTA(B230:E230)</f>
        <v/>
      </c>
      <c r="G230" s="82">
        <f>1-F230</f>
        <v/>
      </c>
    </row>
    <row r="231">
      <c r="A231" s="40" t="n">
        <v>40483</v>
      </c>
      <c r="B231" s="81" t="n">
        <v>2456</v>
      </c>
      <c r="C231" s="81" t="n">
        <v>493</v>
      </c>
      <c r="D231" s="81" t="n">
        <v>9</v>
      </c>
      <c r="E231" s="81" t="n">
        <v>114</v>
      </c>
      <c r="F231" s="82">
        <f>COUNT(B231:E231) / COUNTA(B231:E231)</f>
        <v/>
      </c>
      <c r="G231" s="82">
        <f>1-F231</f>
        <v/>
      </c>
    </row>
    <row r="232">
      <c r="A232" s="40" t="n">
        <v>40513</v>
      </c>
      <c r="B232" s="81" t="n">
        <v>2462</v>
      </c>
      <c r="C232" s="81" t="n">
        <v>495</v>
      </c>
      <c r="D232" s="81" t="n">
        <v>9</v>
      </c>
      <c r="E232" s="81" t="n">
        <v>115</v>
      </c>
      <c r="F232" s="82">
        <f>COUNT(B232:E232) / COUNTA(B232:E232)</f>
        <v/>
      </c>
      <c r="G232" s="82">
        <f>1-F232</f>
        <v/>
      </c>
    </row>
    <row r="233">
      <c r="A233" s="40" t="n">
        <v>40544</v>
      </c>
      <c r="B233" s="81" t="n">
        <v>2497</v>
      </c>
      <c r="C233" s="81" t="n">
        <v>502</v>
      </c>
      <c r="D233" s="81" t="n">
        <v>9</v>
      </c>
      <c r="E233" s="81" t="n">
        <v>115</v>
      </c>
      <c r="F233" s="82">
        <f>COUNT(B233:E233) / COUNTA(B233:E233)</f>
        <v/>
      </c>
      <c r="G233" s="82">
        <f>1-F233</f>
        <v/>
      </c>
    </row>
    <row r="234">
      <c r="A234" s="40" t="n">
        <v>40575</v>
      </c>
      <c r="B234" s="81" t="n">
        <v>2514</v>
      </c>
      <c r="C234" s="81" t="n">
        <v>503</v>
      </c>
      <c r="D234" s="81" t="n">
        <v>8</v>
      </c>
      <c r="E234" s="81" t="n">
        <v>116</v>
      </c>
      <c r="F234" s="82">
        <f>COUNT(B234:E234) / COUNTA(B234:E234)</f>
        <v/>
      </c>
      <c r="G234" s="82">
        <f>1-F234</f>
        <v/>
      </c>
    </row>
    <row r="235">
      <c r="A235" s="40" t="n">
        <v>40603</v>
      </c>
      <c r="B235" s="81" t="n">
        <v>2585</v>
      </c>
      <c r="C235" s="81" t="n">
        <v>508</v>
      </c>
      <c r="D235" s="81" t="n">
        <v>8</v>
      </c>
      <c r="E235" s="81" t="n">
        <v>117</v>
      </c>
      <c r="F235" s="82">
        <f>COUNT(B235:E235) / COUNTA(B235:E235)</f>
        <v/>
      </c>
      <c r="G235" s="82">
        <f>1-F235</f>
        <v/>
      </c>
    </row>
    <row r="236">
      <c r="A236" s="40" t="n">
        <v>40634</v>
      </c>
      <c r="B236" s="81" t="n">
        <v>2759</v>
      </c>
      <c r="C236" s="81" t="n">
        <v>515</v>
      </c>
      <c r="D236" s="81" t="n">
        <v>9</v>
      </c>
      <c r="E236" s="81" t="n">
        <v>116</v>
      </c>
      <c r="F236" s="82">
        <f>COUNT(B236:E236) / COUNTA(B236:E236)</f>
        <v/>
      </c>
      <c r="G236" s="82">
        <f>1-F236</f>
        <v/>
      </c>
    </row>
    <row r="237">
      <c r="A237" s="40" t="n">
        <v>40664</v>
      </c>
      <c r="B237" s="81" t="n">
        <v>2990</v>
      </c>
      <c r="C237" s="81" t="n">
        <v>521</v>
      </c>
      <c r="D237" s="81" t="n">
        <v>9</v>
      </c>
      <c r="E237" s="81" t="n">
        <v>117</v>
      </c>
      <c r="F237" s="82">
        <f>COUNT(B237:E237) / COUNTA(B237:E237)</f>
        <v/>
      </c>
      <c r="G237" s="82">
        <f>1-F237</f>
        <v/>
      </c>
    </row>
    <row r="238">
      <c r="A238" s="40" t="n">
        <v>40695</v>
      </c>
      <c r="B238" s="81" t="n">
        <v>3059</v>
      </c>
      <c r="C238" s="81" t="n">
        <v>534</v>
      </c>
      <c r="D238" s="81" t="n">
        <v>9</v>
      </c>
      <c r="E238" s="81" t="n">
        <v>118</v>
      </c>
      <c r="F238" s="82">
        <f>COUNT(B238:E238) / COUNTA(B238:E238)</f>
        <v/>
      </c>
      <c r="G238" s="82">
        <f>1-F238</f>
        <v/>
      </c>
    </row>
    <row r="239">
      <c r="A239" s="40" t="n">
        <v>40725</v>
      </c>
      <c r="B239" s="81" t="n">
        <v>3155</v>
      </c>
      <c r="C239" s="81" t="n">
        <v>531</v>
      </c>
      <c r="D239" s="81" t="n">
        <v>9</v>
      </c>
      <c r="E239" s="81" t="n">
        <v>118</v>
      </c>
      <c r="F239" s="82">
        <f>COUNT(B239:E239) / COUNTA(B239:E239)</f>
        <v/>
      </c>
      <c r="G239" s="82">
        <f>1-F239</f>
        <v/>
      </c>
    </row>
    <row r="240">
      <c r="A240" s="40" t="n">
        <v>40756</v>
      </c>
      <c r="B240" s="81" t="n">
        <v>3249</v>
      </c>
      <c r="C240" s="81" t="n">
        <v>537</v>
      </c>
      <c r="D240" s="81" t="n">
        <v>8</v>
      </c>
      <c r="E240" s="81" t="n">
        <v>119</v>
      </c>
      <c r="F240" s="82">
        <f>COUNT(B240:E240) / COUNTA(B240:E240)</f>
        <v/>
      </c>
      <c r="G240" s="82">
        <f>1-F240</f>
        <v/>
      </c>
    </row>
    <row r="241">
      <c r="A241" s="40" t="n">
        <v>40787</v>
      </c>
      <c r="B241" s="81" t="n">
        <v>3339</v>
      </c>
      <c r="C241" s="81" t="n">
        <v>540</v>
      </c>
      <c r="D241" s="81" t="n">
        <v>8</v>
      </c>
      <c r="E241" s="81" t="n">
        <v>119</v>
      </c>
      <c r="F241" s="82">
        <f>COUNT(B241:E241) / COUNTA(B241:E241)</f>
        <v/>
      </c>
      <c r="G241" s="82">
        <f>1-F241</f>
        <v/>
      </c>
    </row>
    <row r="242">
      <c r="A242" s="40" t="n">
        <v>40817</v>
      </c>
      <c r="B242" s="81" t="n">
        <v>3378</v>
      </c>
      <c r="C242" s="81" t="n">
        <v>549</v>
      </c>
      <c r="D242" s="81" t="n">
        <v>9</v>
      </c>
      <c r="E242" s="81" t="n">
        <v>119</v>
      </c>
      <c r="F242" s="82">
        <f>COUNT(B242:E242) / COUNTA(B242:E242)</f>
        <v/>
      </c>
      <c r="G242" s="82">
        <f>1-F242</f>
        <v/>
      </c>
    </row>
    <row r="243">
      <c r="A243" s="40" t="n">
        <v>40848</v>
      </c>
      <c r="B243" s="81" t="n">
        <v>3415</v>
      </c>
      <c r="C243" s="81" t="n">
        <v>566</v>
      </c>
      <c r="D243" s="81" t="n">
        <v>9</v>
      </c>
      <c r="E243" s="81" t="n">
        <v>121</v>
      </c>
      <c r="F243" s="82">
        <f>COUNT(B243:E243) / COUNTA(B243:E243)</f>
        <v/>
      </c>
      <c r="G243" s="82">
        <f>1-F243</f>
        <v/>
      </c>
    </row>
    <row r="244">
      <c r="A244" s="40" t="n">
        <v>40878</v>
      </c>
      <c r="B244" s="81" t="n">
        <v>3456</v>
      </c>
      <c r="C244" s="81" t="n">
        <v>568</v>
      </c>
      <c r="D244" s="81" t="n">
        <v>9</v>
      </c>
      <c r="E244" s="81" t="n">
        <v>122</v>
      </c>
      <c r="F244" s="82">
        <f>COUNT(B244:E244) / COUNTA(B244:E244)</f>
        <v/>
      </c>
      <c r="G244" s="82">
        <f>1-F244</f>
        <v/>
      </c>
    </row>
    <row r="245">
      <c r="A245" s="40" t="n">
        <v>40909</v>
      </c>
      <c r="B245" s="81" t="n">
        <v>3501</v>
      </c>
      <c r="C245" s="81" t="n">
        <v>570</v>
      </c>
      <c r="D245" s="81" t="n">
        <v>9</v>
      </c>
      <c r="E245" s="81" t="n">
        <v>122</v>
      </c>
      <c r="F245" s="82">
        <f>COUNT(B245:E245) / COUNTA(B245:E245)</f>
        <v/>
      </c>
      <c r="G245" s="82">
        <f>1-F245</f>
        <v/>
      </c>
    </row>
    <row r="246">
      <c r="A246" s="40" t="n">
        <v>40940</v>
      </c>
      <c r="B246" s="81" t="n">
        <v>3528</v>
      </c>
      <c r="C246" s="81" t="n">
        <v>577</v>
      </c>
      <c r="D246" s="81" t="n">
        <v>10</v>
      </c>
      <c r="E246" s="81" t="n">
        <v>124</v>
      </c>
      <c r="F246" s="82">
        <f>COUNT(B246:E246) / COUNTA(B246:E246)</f>
        <v/>
      </c>
      <c r="G246" s="82">
        <f>1-F246</f>
        <v/>
      </c>
    </row>
    <row r="247">
      <c r="A247" s="40" t="n">
        <v>40969</v>
      </c>
      <c r="B247" s="81" t="n">
        <v>3570</v>
      </c>
      <c r="C247" s="81" t="n">
        <v>593</v>
      </c>
      <c r="D247" s="81" t="n">
        <v>10</v>
      </c>
      <c r="E247" s="81" t="n">
        <v>127</v>
      </c>
      <c r="F247" s="82">
        <f>COUNT(B247:E247) / COUNTA(B247:E247)</f>
        <v/>
      </c>
      <c r="G247" s="82">
        <f>1-F247</f>
        <v/>
      </c>
    </row>
    <row r="248">
      <c r="A248" s="40" t="n">
        <v>41000</v>
      </c>
      <c r="B248" s="81" t="n">
        <v>3620</v>
      </c>
      <c r="C248" s="81" t="n">
        <v>603</v>
      </c>
      <c r="D248" s="81" t="n">
        <v>13</v>
      </c>
      <c r="E248" s="81" t="n">
        <v>131</v>
      </c>
      <c r="F248" s="82">
        <f>COUNT(B248:E248) / COUNTA(B248:E248)</f>
        <v/>
      </c>
      <c r="G248" s="82">
        <f>1-F248</f>
        <v/>
      </c>
    </row>
    <row r="249">
      <c r="A249" s="40" t="n">
        <v>41030</v>
      </c>
      <c r="B249" s="81" t="n">
        <v>3679</v>
      </c>
      <c r="C249" s="81" t="n">
        <v>604</v>
      </c>
      <c r="D249" s="81" t="n">
        <v>14</v>
      </c>
      <c r="E249" s="81" t="n">
        <v>131</v>
      </c>
      <c r="F249" s="82">
        <f>COUNT(B249:E249) / COUNTA(B249:E249)</f>
        <v/>
      </c>
      <c r="G249" s="82">
        <f>1-F249</f>
        <v/>
      </c>
    </row>
    <row r="250">
      <c r="A250" s="40" t="n">
        <v>41061</v>
      </c>
      <c r="B250" s="81" t="n">
        <v>3747</v>
      </c>
      <c r="C250" s="81" t="n">
        <v>606</v>
      </c>
      <c r="D250" s="81" t="n">
        <v>14</v>
      </c>
      <c r="E250" s="81" t="n">
        <v>130</v>
      </c>
      <c r="F250" s="82">
        <f>COUNT(B250:E250) / COUNTA(B250:E250)</f>
        <v/>
      </c>
      <c r="G250" s="82">
        <f>1-F250</f>
        <v/>
      </c>
    </row>
    <row r="251">
      <c r="A251" s="40" t="n">
        <v>41091</v>
      </c>
      <c r="B251" s="81" t="n">
        <v>3813</v>
      </c>
      <c r="C251" s="81" t="n">
        <v>614</v>
      </c>
      <c r="D251" s="81" t="n">
        <v>14</v>
      </c>
      <c r="E251" s="81" t="n">
        <v>132</v>
      </c>
      <c r="F251" s="82">
        <f>COUNT(B251:E251) / COUNTA(B251:E251)</f>
        <v/>
      </c>
      <c r="G251" s="82">
        <f>1-F251</f>
        <v/>
      </c>
    </row>
    <row r="252">
      <c r="A252" s="40" t="n">
        <v>41122</v>
      </c>
      <c r="B252" s="81" t="n">
        <v>3894</v>
      </c>
      <c r="C252" s="81" t="n">
        <v>620</v>
      </c>
      <c r="D252" s="81" t="n">
        <v>15</v>
      </c>
      <c r="E252" s="81" t="n">
        <v>133</v>
      </c>
      <c r="F252" s="82">
        <f>COUNT(B252:E252) / COUNTA(B252:E252)</f>
        <v/>
      </c>
      <c r="G252" s="82">
        <f>1-F252</f>
        <v/>
      </c>
    </row>
    <row r="253">
      <c r="A253" s="40" t="n">
        <v>41153</v>
      </c>
      <c r="B253" s="81" t="n">
        <v>3929</v>
      </c>
      <c r="C253" s="81" t="n">
        <v>623</v>
      </c>
      <c r="D253" s="81" t="n">
        <v>15</v>
      </c>
      <c r="E253" s="81" t="n">
        <v>132</v>
      </c>
      <c r="F253" s="82">
        <f>COUNT(B253:E253) / COUNTA(B253:E253)</f>
        <v/>
      </c>
      <c r="G253" s="82">
        <f>1-F253</f>
        <v/>
      </c>
    </row>
    <row r="254">
      <c r="A254" s="40" t="n">
        <v>41183</v>
      </c>
      <c r="B254" s="81" t="n">
        <v>3956</v>
      </c>
      <c r="C254" s="81" t="n">
        <v>643</v>
      </c>
      <c r="D254" s="81" t="n">
        <v>15</v>
      </c>
      <c r="E254" s="81" t="n">
        <v>132</v>
      </c>
      <c r="F254" s="82">
        <f>COUNT(B254:E254) / COUNTA(B254:E254)</f>
        <v/>
      </c>
      <c r="G254" s="82">
        <f>1-F254</f>
        <v/>
      </c>
    </row>
    <row r="255">
      <c r="A255" s="40" t="n">
        <v>41214</v>
      </c>
      <c r="B255" s="81" t="n">
        <v>4016</v>
      </c>
      <c r="C255" s="81" t="n">
        <v>661</v>
      </c>
      <c r="D255" s="81" t="n">
        <v>15</v>
      </c>
      <c r="E255" s="81" t="n">
        <v>135</v>
      </c>
      <c r="F255" s="82">
        <f>COUNT(B255:E255) / COUNTA(B255:E255)</f>
        <v/>
      </c>
      <c r="G255" s="82">
        <f>1-F255</f>
        <v/>
      </c>
    </row>
    <row r="256">
      <c r="A256" s="40" t="n">
        <v>41244</v>
      </c>
      <c r="B256" s="81" t="n">
        <v>4051</v>
      </c>
      <c r="C256" s="81" t="n">
        <v>665</v>
      </c>
      <c r="D256" s="81" t="n">
        <v>15</v>
      </c>
      <c r="E256" s="81" t="n">
        <v>135</v>
      </c>
      <c r="F256" s="82">
        <f>COUNT(B256:E256) / COUNTA(B256:E256)</f>
        <v/>
      </c>
      <c r="G256" s="82">
        <f>1-F256</f>
        <v/>
      </c>
    </row>
    <row r="257">
      <c r="A257" s="40" t="n">
        <v>41275</v>
      </c>
      <c r="B257" s="81" t="n">
        <v>4113</v>
      </c>
      <c r="C257" s="81" t="n">
        <v>668</v>
      </c>
      <c r="D257" s="81" t="n">
        <v>15</v>
      </c>
      <c r="E257" s="81" t="n">
        <v>134</v>
      </c>
      <c r="F257" s="82">
        <f>COUNT(B257:E257) / COUNTA(B257:E257)</f>
        <v/>
      </c>
      <c r="G257" s="82">
        <f>1-F257</f>
        <v/>
      </c>
    </row>
    <row r="258">
      <c r="A258" s="40" t="n">
        <v>41306</v>
      </c>
      <c r="B258" s="81" t="n">
        <v>4173</v>
      </c>
      <c r="C258" s="81" t="n">
        <v>669</v>
      </c>
      <c r="D258" s="81" t="n">
        <v>15</v>
      </c>
      <c r="E258" s="81" t="n">
        <v>134</v>
      </c>
      <c r="F258" s="82">
        <f>COUNT(B258:E258) / COUNTA(B258:E258)</f>
        <v/>
      </c>
      <c r="G258" s="82">
        <f>1-F258</f>
        <v/>
      </c>
    </row>
    <row r="259">
      <c r="A259" s="40" t="n">
        <v>41334</v>
      </c>
      <c r="B259" s="81" t="n">
        <v>4233</v>
      </c>
      <c r="C259" s="81" t="n">
        <v>661</v>
      </c>
      <c r="D259" s="81" t="n">
        <v>16</v>
      </c>
      <c r="E259" s="81" t="n">
        <v>134</v>
      </c>
      <c r="F259" s="82">
        <f>COUNT(B259:E259) / COUNTA(B259:E259)</f>
        <v/>
      </c>
      <c r="G259" s="82">
        <f>1-F259</f>
        <v/>
      </c>
    </row>
    <row r="260">
      <c r="A260" s="40" t="n">
        <v>41365</v>
      </c>
      <c r="B260" s="81" t="n">
        <v>4291</v>
      </c>
      <c r="C260" s="81" t="n">
        <v>667</v>
      </c>
      <c r="D260" s="81" t="n">
        <v>17</v>
      </c>
      <c r="E260" s="81" t="n">
        <v>135</v>
      </c>
      <c r="F260" s="82">
        <f>COUNT(B260:E260) / COUNTA(B260:E260)</f>
        <v/>
      </c>
      <c r="G260" s="82">
        <f>1-F260</f>
        <v/>
      </c>
    </row>
    <row r="261">
      <c r="A261" s="40" t="n">
        <v>41395</v>
      </c>
      <c r="B261" s="81" t="n">
        <v>4323</v>
      </c>
      <c r="C261" s="81" t="n">
        <v>671</v>
      </c>
      <c r="D261" s="81" t="n">
        <v>17</v>
      </c>
      <c r="E261" s="81" t="n">
        <v>135</v>
      </c>
      <c r="F261" s="82">
        <f>COUNT(B261:E261) / COUNTA(B261:E261)</f>
        <v/>
      </c>
      <c r="G261" s="82">
        <f>1-F261</f>
        <v/>
      </c>
    </row>
    <row r="262">
      <c r="A262" s="40" t="n">
        <v>41426</v>
      </c>
      <c r="B262" s="81" t="n">
        <v>4400</v>
      </c>
      <c r="C262" s="81" t="n">
        <v>675</v>
      </c>
      <c r="D262" s="81" t="n">
        <v>17</v>
      </c>
      <c r="E262" s="81" t="n">
        <v>135</v>
      </c>
      <c r="F262" s="82">
        <f>COUNT(B262:E262) / COUNTA(B262:E262)</f>
        <v/>
      </c>
      <c r="G262" s="82">
        <f>1-F262</f>
        <v/>
      </c>
    </row>
    <row r="263">
      <c r="A263" s="40" t="n">
        <v>41456</v>
      </c>
      <c r="B263" s="81" t="n">
        <v>4453</v>
      </c>
      <c r="C263" s="81" t="n">
        <v>677</v>
      </c>
      <c r="D263" s="81" t="n">
        <v>16</v>
      </c>
      <c r="E263" s="81" t="n">
        <v>136</v>
      </c>
      <c r="F263" s="82">
        <f>COUNT(B263:E263) / COUNTA(B263:E263)</f>
        <v/>
      </c>
      <c r="G263" s="82">
        <f>1-F263</f>
        <v/>
      </c>
    </row>
    <row r="264">
      <c r="A264" s="40" t="n">
        <v>41487</v>
      </c>
      <c r="B264" s="81" t="n">
        <v>4517</v>
      </c>
      <c r="C264" s="81" t="n">
        <v>687</v>
      </c>
      <c r="D264" s="81" t="n">
        <v>15</v>
      </c>
      <c r="E264" s="81" t="n">
        <v>137</v>
      </c>
      <c r="F264" s="82">
        <f>COUNT(B264:E264) / COUNTA(B264:E264)</f>
        <v/>
      </c>
      <c r="G264" s="82">
        <f>1-F264</f>
        <v/>
      </c>
    </row>
    <row r="265">
      <c r="A265" s="40" t="n">
        <v>41518</v>
      </c>
      <c r="B265" s="81" t="n">
        <v>4570</v>
      </c>
      <c r="C265" s="81" t="n">
        <v>720</v>
      </c>
      <c r="D265" s="81" t="n">
        <v>15</v>
      </c>
      <c r="E265" s="81" t="n">
        <v>140</v>
      </c>
      <c r="F265" s="82">
        <f>COUNT(B265:E265) / COUNTA(B265:E265)</f>
        <v/>
      </c>
      <c r="G265" s="82">
        <f>1-F265</f>
        <v/>
      </c>
    </row>
    <row r="266">
      <c r="A266" s="40" t="n">
        <v>41548</v>
      </c>
      <c r="B266" s="81" t="n">
        <v>4631</v>
      </c>
      <c r="C266" s="81" t="n">
        <v>737</v>
      </c>
      <c r="D266" s="81" t="n">
        <v>16</v>
      </c>
      <c r="E266" s="81" t="n">
        <v>142</v>
      </c>
      <c r="F266" s="82">
        <f>COUNT(B266:E266) / COUNTA(B266:E266)</f>
        <v/>
      </c>
      <c r="G266" s="82">
        <f>1-F266</f>
        <v/>
      </c>
    </row>
    <row r="267">
      <c r="A267" s="40" t="n">
        <v>41579</v>
      </c>
      <c r="B267" s="81" t="n">
        <v>4670</v>
      </c>
      <c r="C267" s="81" t="n">
        <v>743</v>
      </c>
      <c r="D267" s="81" t="n">
        <v>16</v>
      </c>
      <c r="E267" s="81" t="n">
        <v>142</v>
      </c>
      <c r="F267" s="82">
        <f>COUNT(B267:E267) / COUNTA(B267:E267)</f>
        <v/>
      </c>
      <c r="G267" s="82">
        <f>1-F267</f>
        <v/>
      </c>
    </row>
    <row r="268">
      <c r="A268" s="40" t="n">
        <v>41609</v>
      </c>
      <c r="B268" s="81" t="n">
        <v>4705</v>
      </c>
      <c r="C268" s="81" t="n">
        <v>756</v>
      </c>
      <c r="D268" s="81" t="n">
        <v>17</v>
      </c>
      <c r="E268" s="81" t="n">
        <v>145</v>
      </c>
      <c r="F268" s="82">
        <f>COUNT(B268:E268) / COUNTA(B268:E268)</f>
        <v/>
      </c>
      <c r="G268" s="82">
        <f>1-F268</f>
        <v/>
      </c>
    </row>
    <row r="269">
      <c r="A269" s="40" t="n">
        <v>41640</v>
      </c>
      <c r="B269" s="81" t="n">
        <v>4777</v>
      </c>
      <c r="C269" s="81" t="n">
        <v>754</v>
      </c>
      <c r="D269" s="81" t="n">
        <v>17</v>
      </c>
      <c r="E269" s="81" t="n">
        <v>146</v>
      </c>
      <c r="F269" s="82">
        <f>COUNT(B269:E269) / COUNTA(B269:E269)</f>
        <v/>
      </c>
      <c r="G269" s="82">
        <f>1-F269</f>
        <v/>
      </c>
    </row>
    <row r="270">
      <c r="A270" s="40" t="n">
        <v>41671</v>
      </c>
      <c r="B270" s="81" t="n">
        <v>4849</v>
      </c>
      <c r="C270" s="81" t="n">
        <v>761</v>
      </c>
      <c r="D270" s="81" t="n">
        <v>17</v>
      </c>
      <c r="E270" s="81" t="n">
        <v>145</v>
      </c>
      <c r="F270" s="82">
        <f>COUNT(B270:E270) / COUNTA(B270:E270)</f>
        <v/>
      </c>
      <c r="G270" s="82">
        <f>1-F270</f>
        <v/>
      </c>
    </row>
    <row r="271">
      <c r="A271" s="40" t="n">
        <v>41699</v>
      </c>
      <c r="B271" s="81" t="n">
        <v>4938</v>
      </c>
      <c r="C271" s="81" t="n">
        <v>774</v>
      </c>
      <c r="D271" s="81" t="n">
        <v>17</v>
      </c>
      <c r="E271" s="81" t="n">
        <v>144</v>
      </c>
      <c r="F271" s="82">
        <f>COUNT(B271:E271) / COUNTA(B271:E271)</f>
        <v/>
      </c>
      <c r="G271" s="82">
        <f>1-F271</f>
        <v/>
      </c>
    </row>
    <row r="272">
      <c r="A272" s="40" t="n">
        <v>41730</v>
      </c>
      <c r="B272" s="81" t="n">
        <v>5020</v>
      </c>
      <c r="C272" s="81" t="n">
        <v>784</v>
      </c>
      <c r="D272" s="81" t="n">
        <v>17</v>
      </c>
      <c r="E272" s="81" t="n">
        <v>144</v>
      </c>
      <c r="F272" s="82">
        <f>COUNT(B272:E272) / COUNTA(B272:E272)</f>
        <v/>
      </c>
      <c r="G272" s="82">
        <f>1-F272</f>
        <v/>
      </c>
    </row>
    <row r="273">
      <c r="A273" s="40" t="n">
        <v>41760</v>
      </c>
      <c r="B273" s="81" t="n">
        <v>5101</v>
      </c>
      <c r="C273" s="81" t="n">
        <v>792</v>
      </c>
      <c r="D273" s="81" t="n">
        <v>17</v>
      </c>
      <c r="E273" s="81" t="n">
        <v>144</v>
      </c>
      <c r="F273" s="82">
        <f>COUNT(B273:E273) / COUNTA(B273:E273)</f>
        <v/>
      </c>
      <c r="G273" s="82">
        <f>1-F273</f>
        <v/>
      </c>
    </row>
    <row r="274">
      <c r="A274" s="40" t="n">
        <v>41791</v>
      </c>
      <c r="B274" s="81" t="n">
        <v>5142</v>
      </c>
      <c r="C274" s="81" t="n">
        <v>806</v>
      </c>
      <c r="D274" s="81" t="n">
        <v>18</v>
      </c>
      <c r="E274" s="81" t="n">
        <v>147</v>
      </c>
      <c r="F274" s="82">
        <f>COUNT(B274:E274) / COUNTA(B274:E274)</f>
        <v/>
      </c>
      <c r="G274" s="82">
        <f>1-F274</f>
        <v/>
      </c>
    </row>
    <row r="275">
      <c r="A275" s="40" t="n">
        <v>41821</v>
      </c>
      <c r="B275" s="81" t="n">
        <v>5197</v>
      </c>
      <c r="C275" s="81" t="n">
        <v>815</v>
      </c>
      <c r="D275" s="81" t="n">
        <v>18</v>
      </c>
      <c r="E275" s="81" t="n">
        <v>148</v>
      </c>
      <c r="F275" s="82">
        <f>COUNT(B275:E275) / COUNTA(B275:E275)</f>
        <v/>
      </c>
      <c r="G275" s="82">
        <f>1-F275</f>
        <v/>
      </c>
    </row>
    <row r="276">
      <c r="A276" s="40" t="n">
        <v>41852</v>
      </c>
      <c r="B276" s="81" t="n">
        <v>5248</v>
      </c>
      <c r="C276" s="81" t="n">
        <v>828</v>
      </c>
      <c r="D276" s="81" t="n">
        <v>19</v>
      </c>
      <c r="E276" s="81" t="n">
        <v>148</v>
      </c>
      <c r="F276" s="82">
        <f>COUNT(B276:E276) / COUNTA(B276:E276)</f>
        <v/>
      </c>
      <c r="G276" s="82">
        <f>1-F276</f>
        <v/>
      </c>
    </row>
    <row r="277">
      <c r="A277" s="40" t="n">
        <v>41883</v>
      </c>
      <c r="B277" s="81" t="n">
        <v>5305</v>
      </c>
      <c r="C277" s="81" t="n">
        <v>834</v>
      </c>
      <c r="D277" s="81" t="n">
        <v>20</v>
      </c>
      <c r="E277" s="81" t="n">
        <v>150</v>
      </c>
      <c r="F277" s="82">
        <f>COUNT(B277:E277) / COUNTA(B277:E277)</f>
        <v/>
      </c>
      <c r="G277" s="82">
        <f>1-F277</f>
        <v/>
      </c>
    </row>
    <row r="278">
      <c r="A278" s="40" t="n">
        <v>41913</v>
      </c>
      <c r="B278" s="81" t="n">
        <v>5357</v>
      </c>
      <c r="C278" s="81" t="n">
        <v>844</v>
      </c>
      <c r="D278" s="81" t="n">
        <v>20</v>
      </c>
      <c r="E278" s="81" t="n">
        <v>150</v>
      </c>
      <c r="F278" s="82">
        <f>COUNT(B278:E278) / COUNTA(B278:E278)</f>
        <v/>
      </c>
      <c r="G278" s="82">
        <f>1-F278</f>
        <v/>
      </c>
    </row>
    <row r="279">
      <c r="A279" s="40" t="n">
        <v>41944</v>
      </c>
      <c r="B279" s="81" t="n">
        <v>5382</v>
      </c>
      <c r="C279" s="81" t="n">
        <v>860</v>
      </c>
      <c r="D279" s="81" t="n">
        <v>21</v>
      </c>
      <c r="E279" s="81" t="n">
        <v>151</v>
      </c>
      <c r="F279" s="82">
        <f>COUNT(B279:E279) / COUNTA(B279:E279)</f>
        <v/>
      </c>
      <c r="G279" s="82">
        <f>1-F279</f>
        <v/>
      </c>
    </row>
    <row r="280">
      <c r="A280" s="40" t="n">
        <v>41974</v>
      </c>
      <c r="B280" s="81" t="n">
        <v>5400</v>
      </c>
      <c r="C280" s="81" t="n">
        <v>872</v>
      </c>
      <c r="D280" s="81" t="n">
        <v>21</v>
      </c>
      <c r="E280" s="81" t="n">
        <v>151</v>
      </c>
      <c r="F280" s="82">
        <f>COUNT(B280:E280) / COUNTA(B280:E280)</f>
        <v/>
      </c>
      <c r="G280" s="82">
        <f>1-F280</f>
        <v/>
      </c>
    </row>
    <row r="281">
      <c r="A281" s="40" t="n">
        <v>42005</v>
      </c>
      <c r="B281" s="81" t="n">
        <v>5369</v>
      </c>
      <c r="C281" s="81" t="n">
        <v>847</v>
      </c>
      <c r="D281" s="81" t="n">
        <v>18</v>
      </c>
      <c r="E281" s="81" t="n">
        <v>141</v>
      </c>
      <c r="F281" s="82">
        <f>COUNT(B281:E281) / COUNTA(B281:E281)</f>
        <v/>
      </c>
      <c r="G281" s="82">
        <f>1-F281</f>
        <v/>
      </c>
    </row>
    <row r="282">
      <c r="A282" s="40" t="n">
        <v>42036</v>
      </c>
      <c r="B282" s="81" t="n">
        <v>5418</v>
      </c>
      <c r="C282" s="81" t="n">
        <v>851</v>
      </c>
      <c r="D282" s="81" t="n">
        <v>19</v>
      </c>
      <c r="E282" s="81" t="n">
        <v>145</v>
      </c>
      <c r="F282" s="82">
        <f>COUNT(B282:E282) / COUNTA(B282:E282)</f>
        <v/>
      </c>
      <c r="G282" s="82">
        <f>1-F282</f>
        <v/>
      </c>
    </row>
    <row r="283">
      <c r="A283" s="40" t="n">
        <v>42064</v>
      </c>
      <c r="B283" s="81" t="n">
        <v>5485</v>
      </c>
      <c r="C283" s="81" t="n">
        <v>869</v>
      </c>
      <c r="D283" s="81" t="n">
        <v>19</v>
      </c>
      <c r="E283" s="81" t="n">
        <v>148</v>
      </c>
      <c r="F283" s="82">
        <f>COUNT(B283:E283) / COUNTA(B283:E283)</f>
        <v/>
      </c>
      <c r="G283" s="82">
        <f>1-F283</f>
        <v/>
      </c>
    </row>
    <row r="284">
      <c r="A284" s="40" t="n">
        <v>42095</v>
      </c>
      <c r="B284" s="81" t="n">
        <v>5539</v>
      </c>
      <c r="C284" s="81" t="n">
        <v>878</v>
      </c>
      <c r="D284" s="81" t="n">
        <v>19</v>
      </c>
      <c r="E284" s="81" t="n">
        <v>150</v>
      </c>
      <c r="F284" s="82">
        <f>COUNT(B284:E284) / COUNTA(B284:E284)</f>
        <v/>
      </c>
      <c r="G284" s="82">
        <f>1-F284</f>
        <v/>
      </c>
    </row>
    <row r="285">
      <c r="A285" s="40" t="n">
        <v>42125</v>
      </c>
      <c r="B285" s="81" t="n">
        <v>5570</v>
      </c>
      <c r="C285" s="81" t="n">
        <v>901</v>
      </c>
      <c r="D285" s="81" t="n">
        <v>21</v>
      </c>
      <c r="E285" s="81" t="n">
        <v>153</v>
      </c>
      <c r="F285" s="82">
        <f>COUNT(B285:E285) / COUNTA(B285:E285)</f>
        <v/>
      </c>
      <c r="G285" s="82">
        <f>1-F285</f>
        <v/>
      </c>
    </row>
    <row r="286">
      <c r="A286" s="40" t="n">
        <v>42156</v>
      </c>
      <c r="B286" s="81" t="n">
        <v>5608</v>
      </c>
      <c r="C286" s="81" t="n">
        <v>914</v>
      </c>
      <c r="D286" s="81" t="n">
        <v>22</v>
      </c>
      <c r="E286" s="81" t="n">
        <v>154</v>
      </c>
      <c r="F286" s="82">
        <f>COUNT(B286:E286) / COUNTA(B286:E286)</f>
        <v/>
      </c>
      <c r="G286" s="82">
        <f>1-F286</f>
        <v/>
      </c>
    </row>
    <row r="287">
      <c r="A287" s="40" t="n">
        <v>42186</v>
      </c>
      <c r="B287" s="81" t="n">
        <v>5668</v>
      </c>
      <c r="C287" s="81" t="n">
        <v>935</v>
      </c>
      <c r="D287" s="81" t="n">
        <v>22</v>
      </c>
      <c r="E287" s="81" t="n">
        <v>155</v>
      </c>
      <c r="F287" s="82">
        <f>COUNT(B287:E287) / COUNTA(B287:E287)</f>
        <v/>
      </c>
      <c r="G287" s="82">
        <f>1-F287</f>
        <v/>
      </c>
    </row>
    <row r="288">
      <c r="A288" s="40" t="n">
        <v>42217</v>
      </c>
      <c r="B288" s="81" t="n">
        <v>5719</v>
      </c>
      <c r="C288" s="81" t="n">
        <v>956</v>
      </c>
      <c r="D288" s="81" t="n">
        <v>23</v>
      </c>
      <c r="E288" s="81" t="n">
        <v>158</v>
      </c>
      <c r="F288" s="82">
        <f>COUNT(B288:E288) / COUNTA(B288:E288)</f>
        <v/>
      </c>
      <c r="G288" s="82">
        <f>1-F288</f>
        <v/>
      </c>
    </row>
    <row r="289">
      <c r="A289" s="40" t="n">
        <v>42248</v>
      </c>
      <c r="B289" s="81" t="n">
        <v>5785</v>
      </c>
      <c r="C289" s="81" t="n">
        <v>972</v>
      </c>
      <c r="D289" s="81" t="n">
        <v>22</v>
      </c>
      <c r="E289" s="81" t="n">
        <v>159</v>
      </c>
      <c r="F289" s="82">
        <f>COUNT(B289:E289) / COUNTA(B289:E289)</f>
        <v/>
      </c>
      <c r="G289" s="82">
        <f>1-F289</f>
        <v/>
      </c>
    </row>
    <row r="290">
      <c r="A290" s="40" t="n">
        <v>42278</v>
      </c>
      <c r="B290" s="81" t="n">
        <v>5817</v>
      </c>
      <c r="C290" s="81" t="n">
        <v>982</v>
      </c>
      <c r="D290" s="81" t="n">
        <v>23</v>
      </c>
      <c r="E290" s="81" t="n">
        <v>160</v>
      </c>
      <c r="F290" s="82">
        <f>COUNT(B290:E290) / COUNTA(B290:E290)</f>
        <v/>
      </c>
      <c r="G290" s="82">
        <f>1-F290</f>
        <v/>
      </c>
    </row>
    <row r="291">
      <c r="A291" s="40" t="n">
        <v>42309</v>
      </c>
      <c r="B291" s="81" t="n">
        <v>5862</v>
      </c>
      <c r="C291" s="81" t="n">
        <v>967</v>
      </c>
      <c r="D291" s="81" t="n">
        <v>22</v>
      </c>
      <c r="E291" s="81" t="n">
        <v>152</v>
      </c>
      <c r="F291" s="82">
        <f>COUNT(B291:E291) / COUNTA(B291:E291)</f>
        <v/>
      </c>
      <c r="G291" s="82">
        <f>1-F291</f>
        <v/>
      </c>
    </row>
    <row r="292">
      <c r="A292" s="40" t="n">
        <v>42339</v>
      </c>
      <c r="B292" s="81" t="n">
        <v>5883</v>
      </c>
      <c r="C292" s="81" t="n">
        <v>978</v>
      </c>
      <c r="D292" s="81" t="n">
        <v>23</v>
      </c>
      <c r="E292" s="81" t="n">
        <v>149</v>
      </c>
      <c r="F292" s="82">
        <f>COUNT(B292:E292) / COUNTA(B292:E292)</f>
        <v/>
      </c>
      <c r="G292" s="82">
        <f>1-F292</f>
        <v/>
      </c>
    </row>
    <row r="293">
      <c r="A293" s="40" t="n">
        <v>42370</v>
      </c>
      <c r="B293" s="81" t="n">
        <v>5936</v>
      </c>
      <c r="C293" s="81" t="n">
        <v>985</v>
      </c>
      <c r="D293" s="81" t="n">
        <v>24</v>
      </c>
      <c r="E293" s="81" t="n">
        <v>145</v>
      </c>
      <c r="F293" s="82">
        <f>COUNT(B293:E293) / COUNTA(B293:E293)</f>
        <v/>
      </c>
      <c r="G293" s="82">
        <f>1-F293</f>
        <v/>
      </c>
    </row>
    <row r="294">
      <c r="A294" s="40" t="n">
        <v>42401</v>
      </c>
      <c r="B294" s="81" t="n">
        <v>5977</v>
      </c>
      <c r="C294" s="81" t="n">
        <v>1001</v>
      </c>
      <c r="D294" s="81" t="n">
        <v>24</v>
      </c>
      <c r="E294" s="81" t="n">
        <v>145</v>
      </c>
      <c r="F294" s="82">
        <f>COUNT(B294:E294) / COUNTA(B294:E294)</f>
        <v/>
      </c>
      <c r="G294" s="82">
        <f>1-F294</f>
        <v/>
      </c>
    </row>
    <row r="295">
      <c r="A295" s="40" t="n">
        <v>42430</v>
      </c>
      <c r="B295" s="81" t="n">
        <v>6001</v>
      </c>
      <c r="C295" s="81" t="n">
        <v>1013</v>
      </c>
      <c r="D295" s="81" t="n">
        <v>23</v>
      </c>
      <c r="E295" s="81" t="n">
        <v>150</v>
      </c>
      <c r="F295" s="82">
        <f>COUNT(B295:E295) / COUNTA(B295:E295)</f>
        <v/>
      </c>
      <c r="G295" s="82">
        <f>1-F295</f>
        <v/>
      </c>
    </row>
    <row r="296">
      <c r="A296" s="40" t="n">
        <v>42461</v>
      </c>
      <c r="B296" s="81" t="n">
        <v>6021</v>
      </c>
      <c r="C296" s="81" t="n">
        <v>1028</v>
      </c>
      <c r="D296" s="81" t="n">
        <v>22</v>
      </c>
      <c r="E296" s="81" t="n">
        <v>154</v>
      </c>
      <c r="F296" s="82">
        <f>COUNT(B296:E296) / COUNTA(B296:E296)</f>
        <v/>
      </c>
      <c r="G296" s="82">
        <f>1-F296</f>
        <v/>
      </c>
    </row>
    <row r="297">
      <c r="A297" s="40" t="n">
        <v>42491</v>
      </c>
      <c r="B297" s="81" t="n">
        <v>6049</v>
      </c>
      <c r="C297" s="81" t="n">
        <v>1041</v>
      </c>
      <c r="D297" s="81" t="n">
        <v>22</v>
      </c>
      <c r="E297" s="81" t="n">
        <v>157</v>
      </c>
      <c r="F297" s="82">
        <f>COUNT(B297:E297) / COUNTA(B297:E297)</f>
        <v/>
      </c>
      <c r="G297" s="82">
        <f>1-F297</f>
        <v/>
      </c>
    </row>
    <row r="298">
      <c r="A298" s="40" t="n">
        <v>42522</v>
      </c>
      <c r="B298" s="81" t="n">
        <v>6132</v>
      </c>
      <c r="C298" s="81" t="n">
        <v>1065</v>
      </c>
      <c r="D298" s="81" t="n">
        <v>23</v>
      </c>
      <c r="E298" s="81" t="n">
        <v>157</v>
      </c>
      <c r="F298" s="82">
        <f>COUNT(B298:E298) / COUNTA(B298:E298)</f>
        <v/>
      </c>
      <c r="G298" s="82">
        <f>1-F298</f>
        <v/>
      </c>
    </row>
    <row r="299">
      <c r="A299" s="40" t="n">
        <v>42552</v>
      </c>
      <c r="B299" s="81" t="n">
        <v>6199</v>
      </c>
      <c r="C299" s="81" t="n">
        <v>1096</v>
      </c>
      <c r="D299" s="81" t="n">
        <v>22</v>
      </c>
      <c r="E299" s="81" t="n">
        <v>157</v>
      </c>
      <c r="F299" s="82">
        <f>COUNT(B299:E299) / COUNTA(B299:E299)</f>
        <v/>
      </c>
      <c r="G299" s="82">
        <f>1-F299</f>
        <v/>
      </c>
    </row>
    <row r="300">
      <c r="A300" s="40" t="n">
        <v>42583</v>
      </c>
      <c r="B300" s="81" t="n">
        <v>6247</v>
      </c>
      <c r="C300" s="81" t="n">
        <v>1115</v>
      </c>
      <c r="D300" s="81" t="n">
        <v>22</v>
      </c>
      <c r="E300" s="81" t="n">
        <v>157</v>
      </c>
      <c r="F300" s="82">
        <f>COUNT(B300:E300) / COUNTA(B300:E300)</f>
        <v/>
      </c>
      <c r="G300" s="82">
        <f>1-F300</f>
        <v/>
      </c>
    </row>
    <row r="301">
      <c r="A301" s="40" t="n">
        <v>42614</v>
      </c>
      <c r="B301" s="81" t="n">
        <v>6304</v>
      </c>
      <c r="C301" s="81" t="n">
        <v>1126</v>
      </c>
      <c r="D301" s="81" t="n">
        <v>22</v>
      </c>
      <c r="E301" s="81" t="n">
        <v>158</v>
      </c>
      <c r="F301" s="82">
        <f>COUNT(B301:E301) / COUNTA(B301:E301)</f>
        <v/>
      </c>
      <c r="G301" s="82">
        <f>1-F301</f>
        <v/>
      </c>
    </row>
    <row r="302">
      <c r="A302" s="40" t="n">
        <v>42644</v>
      </c>
      <c r="B302" s="81" t="n">
        <v>6346</v>
      </c>
      <c r="C302" s="81" t="n">
        <v>1133</v>
      </c>
      <c r="D302" s="81" t="n">
        <v>22</v>
      </c>
      <c r="E302" s="81" t="n">
        <v>160</v>
      </c>
      <c r="F302" s="82">
        <f>COUNT(B302:E302) / COUNTA(B302:E302)</f>
        <v/>
      </c>
      <c r="G302" s="82">
        <f>1-F302</f>
        <v/>
      </c>
    </row>
    <row r="303">
      <c r="A303" s="40" t="n">
        <v>42675</v>
      </c>
      <c r="B303" s="81" t="n">
        <v>6379</v>
      </c>
      <c r="C303" s="81" t="n">
        <v>1158</v>
      </c>
      <c r="D303" s="81" t="n">
        <v>24</v>
      </c>
      <c r="E303" s="81" t="n">
        <v>162</v>
      </c>
      <c r="F303" s="82">
        <f>COUNT(B303:E303) / COUNTA(B303:E303)</f>
        <v/>
      </c>
      <c r="G303" s="82">
        <f>1-F303</f>
        <v/>
      </c>
    </row>
    <row r="304">
      <c r="A304" s="40" t="n">
        <v>42705</v>
      </c>
      <c r="B304" s="81" t="n">
        <v>6402</v>
      </c>
      <c r="C304" s="81" t="n">
        <v>1195</v>
      </c>
      <c r="D304" s="81" t="n">
        <v>26</v>
      </c>
      <c r="E304" s="81" t="n">
        <v>171</v>
      </c>
      <c r="F304" s="82">
        <f>COUNT(B304:E304) / COUNTA(B304:E304)</f>
        <v/>
      </c>
      <c r="G304" s="82">
        <f>1-F304</f>
        <v/>
      </c>
    </row>
    <row r="305">
      <c r="A305" s="40" t="n">
        <v>42736</v>
      </c>
      <c r="B305" s="81" t="n">
        <v>6478</v>
      </c>
      <c r="C305" s="81" t="n">
        <v>1222</v>
      </c>
      <c r="D305" s="81" t="n">
        <v>30</v>
      </c>
      <c r="E305" s="81" t="n">
        <v>178</v>
      </c>
      <c r="F305" s="82">
        <f>COUNT(B305:E305) / COUNTA(B305:E305)</f>
        <v/>
      </c>
      <c r="G305" s="82">
        <f>1-F305</f>
        <v/>
      </c>
    </row>
    <row r="306">
      <c r="A306" s="40" t="n">
        <v>42767</v>
      </c>
      <c r="B306" s="81" t="n">
        <v>6523</v>
      </c>
      <c r="C306" s="81" t="n">
        <v>1245</v>
      </c>
      <c r="D306" s="81" t="n">
        <v>33</v>
      </c>
      <c r="E306" s="81" t="n">
        <v>183</v>
      </c>
      <c r="F306" s="82">
        <f>COUNT(B306:E306) / COUNTA(B306:E306)</f>
        <v/>
      </c>
      <c r="G306" s="82">
        <f>1-F306</f>
        <v/>
      </c>
    </row>
    <row r="307">
      <c r="A307" s="40" t="n">
        <v>42795</v>
      </c>
      <c r="B307" s="81" t="n">
        <v>6584</v>
      </c>
      <c r="C307" s="81" t="n">
        <v>1299</v>
      </c>
      <c r="D307" s="81" t="n">
        <v>36</v>
      </c>
      <c r="E307" s="81" t="n">
        <v>191</v>
      </c>
      <c r="F307" s="82">
        <f>COUNT(B307:E307) / COUNTA(B307:E307)</f>
        <v/>
      </c>
      <c r="G307" s="82">
        <f>1-F307</f>
        <v/>
      </c>
    </row>
    <row r="308">
      <c r="A308" s="40" t="n">
        <v>42826</v>
      </c>
      <c r="B308" s="81" t="n">
        <v>7113</v>
      </c>
      <c r="C308" s="81" t="n">
        <v>1317</v>
      </c>
      <c r="D308" s="81" t="n">
        <v>39</v>
      </c>
      <c r="E308" s="81" t="n">
        <v>196</v>
      </c>
      <c r="F308" s="82">
        <f>COUNT(B308:E308) / COUNTA(B308:E308)</f>
        <v/>
      </c>
      <c r="G308" s="82">
        <f>1-F308</f>
        <v/>
      </c>
    </row>
    <row r="309">
      <c r="A309" s="40" t="n">
        <v>42856</v>
      </c>
      <c r="B309" s="81" t="n">
        <v>7247</v>
      </c>
      <c r="C309" s="81" t="n">
        <v>1348</v>
      </c>
      <c r="D309" s="81" t="n">
        <v>40</v>
      </c>
      <c r="E309" s="81" t="n">
        <v>204</v>
      </c>
      <c r="F309" s="82">
        <f>COUNT(B309:E309) / COUNTA(B309:E309)</f>
        <v/>
      </c>
      <c r="G309" s="82">
        <f>1-F309</f>
        <v/>
      </c>
    </row>
    <row r="310">
      <c r="A310" s="40" t="n">
        <v>42887</v>
      </c>
      <c r="B310" s="81" t="n">
        <v>7297</v>
      </c>
      <c r="C310" s="81" t="n">
        <v>1375</v>
      </c>
      <c r="D310" s="81" t="n">
        <v>43</v>
      </c>
      <c r="E310" s="81" t="n">
        <v>208</v>
      </c>
      <c r="F310" s="82">
        <f>COUNT(B310:E310) / COUNTA(B310:E310)</f>
        <v/>
      </c>
      <c r="G310" s="82">
        <f>1-F310</f>
        <v/>
      </c>
    </row>
    <row r="311">
      <c r="A311" s="40" t="n">
        <v>42917</v>
      </c>
      <c r="B311" s="81" t="n">
        <v>7358</v>
      </c>
      <c r="C311" s="81" t="n">
        <v>1384</v>
      </c>
      <c r="D311" s="81" t="n">
        <v>43</v>
      </c>
      <c r="E311" s="81" t="n">
        <v>211</v>
      </c>
      <c r="F311" s="82">
        <f>COUNT(B311:E311) / COUNTA(B311:E311)</f>
        <v/>
      </c>
      <c r="G311" s="82">
        <f>1-F311</f>
        <v/>
      </c>
    </row>
    <row r="312">
      <c r="A312" s="40" t="n">
        <v>42948</v>
      </c>
      <c r="B312" s="81" t="n">
        <v>7416</v>
      </c>
      <c r="C312" s="81" t="n">
        <v>1383</v>
      </c>
      <c r="D312" s="81" t="n">
        <v>45</v>
      </c>
      <c r="E312" s="81" t="n">
        <v>214</v>
      </c>
      <c r="F312" s="82">
        <f>COUNT(B312:E312) / COUNTA(B312:E312)</f>
        <v/>
      </c>
      <c r="G312" s="82">
        <f>1-F312</f>
        <v/>
      </c>
    </row>
    <row r="313">
      <c r="A313" s="40" t="n">
        <v>42979</v>
      </c>
      <c r="B313" s="81" t="n">
        <v>7489</v>
      </c>
      <c r="C313" s="81" t="n">
        <v>1398</v>
      </c>
      <c r="D313" s="81" t="n">
        <v>46</v>
      </c>
      <c r="E313" s="81" t="n">
        <v>217</v>
      </c>
      <c r="F313" s="82">
        <f>COUNT(B313:E313) / COUNTA(B313:E313)</f>
        <v/>
      </c>
      <c r="G313" s="82">
        <f>1-F313</f>
        <v/>
      </c>
    </row>
    <row r="314">
      <c r="A314" s="40" t="n">
        <v>43009</v>
      </c>
      <c r="B314" s="81" t="n">
        <v>7541</v>
      </c>
      <c r="C314" s="81" t="n">
        <v>1426</v>
      </c>
      <c r="D314" s="81" t="n">
        <v>50</v>
      </c>
      <c r="E314" s="81" t="n">
        <v>227</v>
      </c>
      <c r="F314" s="82">
        <f>COUNT(B314:E314) / COUNTA(B314:E314)</f>
        <v/>
      </c>
      <c r="G314" s="82">
        <f>1-F314</f>
        <v/>
      </c>
    </row>
    <row r="315">
      <c r="A315" s="40" t="n">
        <v>43040</v>
      </c>
      <c r="B315" s="81" t="n">
        <v>7592</v>
      </c>
      <c r="C315" s="81" t="n">
        <v>1451</v>
      </c>
      <c r="D315" s="81" t="n">
        <v>53</v>
      </c>
      <c r="E315" s="81" t="n">
        <v>232</v>
      </c>
      <c r="F315" s="82">
        <f>COUNT(B315:E315) / COUNTA(B315:E315)</f>
        <v/>
      </c>
      <c r="G315" s="82">
        <f>1-F315</f>
        <v/>
      </c>
    </row>
    <row r="316">
      <c r="A316" s="40" t="n">
        <v>43070</v>
      </c>
      <c r="B316" s="81" t="n">
        <v>7644</v>
      </c>
      <c r="C316" s="81" t="n">
        <v>1475</v>
      </c>
      <c r="D316" s="81" t="n">
        <v>53</v>
      </c>
      <c r="E316" s="81" t="n">
        <v>235</v>
      </c>
      <c r="F316" s="82">
        <f>COUNT(B316:E316) / COUNTA(B316:E316)</f>
        <v/>
      </c>
      <c r="G316" s="82">
        <f>1-F316</f>
        <v/>
      </c>
    </row>
    <row r="317">
      <c r="A317" s="40" t="n">
        <v>43101</v>
      </c>
      <c r="B317" s="81" t="n">
        <v>7697</v>
      </c>
      <c r="C317" s="81" t="n">
        <v>1520</v>
      </c>
      <c r="D317" s="81" t="n">
        <v>58</v>
      </c>
      <c r="E317" s="81" t="n">
        <v>241</v>
      </c>
      <c r="F317" s="82">
        <f>COUNT(B317:E317) / COUNTA(B317:E317)</f>
        <v/>
      </c>
      <c r="G317" s="82">
        <f>1-F317</f>
        <v/>
      </c>
    </row>
    <row r="318">
      <c r="A318" s="40" t="n">
        <v>43132</v>
      </c>
      <c r="B318" s="81" t="n">
        <v>7724</v>
      </c>
      <c r="C318" s="81" t="n">
        <v>1553</v>
      </c>
      <c r="D318" s="81" t="n">
        <v>58</v>
      </c>
      <c r="E318" s="81" t="n">
        <v>243</v>
      </c>
      <c r="F318" s="82">
        <f>COUNT(B318:E318) / COUNTA(B318:E318)</f>
        <v/>
      </c>
      <c r="G318" s="82">
        <f>1-F318</f>
        <v/>
      </c>
    </row>
    <row r="319">
      <c r="A319" s="40" t="n">
        <v>43160</v>
      </c>
      <c r="B319" s="81" t="n">
        <v>7738</v>
      </c>
      <c r="C319" s="81" t="n">
        <v>1601</v>
      </c>
      <c r="D319" s="81" t="n">
        <v>58</v>
      </c>
      <c r="E319" s="81" t="n">
        <v>249</v>
      </c>
      <c r="F319" s="82">
        <f>COUNT(B319:E319) / COUNTA(B319:E319)</f>
        <v/>
      </c>
      <c r="G319" s="82">
        <f>1-F319</f>
        <v/>
      </c>
    </row>
    <row r="320">
      <c r="A320" s="40" t="n">
        <v>43191</v>
      </c>
      <c r="B320" s="81" t="n">
        <v>7765</v>
      </c>
      <c r="C320" s="81" t="n">
        <v>1650</v>
      </c>
      <c r="D320" s="81" t="n">
        <v>58</v>
      </c>
      <c r="E320" s="81" t="n">
        <v>253</v>
      </c>
      <c r="F320" s="82">
        <f>COUNT(B320:E320) / COUNTA(B320:E320)</f>
        <v/>
      </c>
      <c r="G320" s="82">
        <f>1-F320</f>
        <v/>
      </c>
    </row>
    <row r="321">
      <c r="A321" s="40" t="n">
        <v>43221</v>
      </c>
      <c r="B321" s="81" t="n">
        <v>7797</v>
      </c>
      <c r="C321" s="81" t="n">
        <v>1693</v>
      </c>
      <c r="D321" s="81" t="n">
        <v>60</v>
      </c>
      <c r="E321" s="81" t="n">
        <v>261</v>
      </c>
      <c r="F321" s="82">
        <f>COUNT(B321:E321) / COUNTA(B321:E321)</f>
        <v/>
      </c>
      <c r="G321" s="82">
        <f>1-F321</f>
        <v/>
      </c>
    </row>
    <row r="322">
      <c r="A322" s="40" t="n">
        <v>43252</v>
      </c>
      <c r="B322" s="81" t="n">
        <v>7855</v>
      </c>
      <c r="C322" s="81" t="n">
        <v>1737</v>
      </c>
      <c r="D322" s="81" t="n">
        <v>61</v>
      </c>
      <c r="E322" s="81" t="n">
        <v>275</v>
      </c>
      <c r="F322" s="82">
        <f>COUNT(B322:E322) / COUNTA(B322:E322)</f>
        <v/>
      </c>
      <c r="G322" s="82">
        <f>1-F322</f>
        <v/>
      </c>
    </row>
    <row r="323">
      <c r="A323" s="40" t="n">
        <v>43282</v>
      </c>
      <c r="B323" s="81" t="n">
        <v>7905</v>
      </c>
      <c r="C323" s="81" t="n">
        <v>1788</v>
      </c>
      <c r="D323" s="81" t="n">
        <v>64</v>
      </c>
      <c r="E323" s="81" t="n">
        <v>285</v>
      </c>
      <c r="F323" s="82">
        <f>COUNT(B323:E323) / COUNTA(B323:E323)</f>
        <v/>
      </c>
      <c r="G323" s="82">
        <f>1-F323</f>
        <v/>
      </c>
    </row>
    <row r="324">
      <c r="A324" s="40" t="n">
        <v>43313</v>
      </c>
      <c r="B324" s="81" t="n">
        <v>7941</v>
      </c>
      <c r="C324" s="81" t="n">
        <v>1829</v>
      </c>
      <c r="D324" s="81" t="n">
        <v>64</v>
      </c>
      <c r="E324" s="81" t="n">
        <v>291</v>
      </c>
      <c r="F324" s="82">
        <f>COUNT(B324:E324) / COUNTA(B324:E324)</f>
        <v/>
      </c>
      <c r="G324" s="82">
        <f>1-F324</f>
        <v/>
      </c>
    </row>
    <row r="325">
      <c r="A325" s="40" t="n">
        <v>43344</v>
      </c>
      <c r="B325" s="81" t="n">
        <v>7976</v>
      </c>
      <c r="C325" s="81" t="n">
        <v>1870</v>
      </c>
      <c r="D325" s="81" t="n">
        <v>65</v>
      </c>
      <c r="E325" s="81" t="n">
        <v>293</v>
      </c>
      <c r="F325" s="82">
        <f>COUNT(B325:E325) / COUNTA(B325:E325)</f>
        <v/>
      </c>
      <c r="G325" s="82">
        <f>1-F325</f>
        <v/>
      </c>
    </row>
    <row r="326">
      <c r="A326" s="40" t="n">
        <v>43374</v>
      </c>
      <c r="B326" s="81" t="n">
        <v>7972</v>
      </c>
      <c r="C326" s="81" t="n">
        <v>1899</v>
      </c>
      <c r="D326" s="81" t="n">
        <v>64</v>
      </c>
      <c r="E326" s="81" t="n">
        <v>298</v>
      </c>
      <c r="F326" s="82">
        <f>COUNT(B326:E326) / COUNTA(B326:E326)</f>
        <v/>
      </c>
      <c r="G326" s="82">
        <f>1-F326</f>
        <v/>
      </c>
    </row>
    <row r="327">
      <c r="A327" s="40" t="n">
        <v>43405</v>
      </c>
      <c r="B327" s="81" t="n">
        <v>8013</v>
      </c>
      <c r="C327" s="81" t="n">
        <v>1936</v>
      </c>
      <c r="D327" s="81" t="n">
        <v>62</v>
      </c>
      <c r="E327" s="81" t="n">
        <v>307</v>
      </c>
      <c r="F327" s="82">
        <f>COUNT(B327:E327) / COUNTA(B327:E327)</f>
        <v/>
      </c>
      <c r="G327" s="82">
        <f>1-F327</f>
        <v/>
      </c>
    </row>
    <row r="328">
      <c r="A328" s="40" t="n">
        <v>43435</v>
      </c>
      <c r="B328" s="81" t="n">
        <v>8089</v>
      </c>
      <c r="C328" s="81" t="n">
        <v>2005</v>
      </c>
      <c r="D328" s="81" t="n">
        <v>63</v>
      </c>
      <c r="E328" s="81" t="n">
        <v>312</v>
      </c>
      <c r="F328" s="82">
        <f>COUNT(B328:E328) / COUNTA(B328:E328)</f>
        <v/>
      </c>
      <c r="G328" s="82">
        <f>1-F328</f>
        <v/>
      </c>
    </row>
    <row r="329">
      <c r="A329" s="40" t="n">
        <v>43466</v>
      </c>
      <c r="B329" s="81" t="n">
        <v>8131</v>
      </c>
      <c r="C329" s="81" t="n">
        <v>2084</v>
      </c>
      <c r="D329" s="81" t="n">
        <v>63</v>
      </c>
      <c r="E329" s="81" t="n">
        <v>324</v>
      </c>
      <c r="F329" s="82">
        <f>COUNT(B329:E329) / COUNTA(B329:E329)</f>
        <v/>
      </c>
      <c r="G329" s="82">
        <f>1-F329</f>
        <v/>
      </c>
    </row>
    <row r="330">
      <c r="A330" s="40" t="n">
        <v>43497</v>
      </c>
      <c r="B330" s="81" t="n">
        <v>8170</v>
      </c>
      <c r="C330" s="81" t="n">
        <v>2145</v>
      </c>
      <c r="D330" s="81" t="n">
        <v>63</v>
      </c>
      <c r="E330" s="81" t="n">
        <v>334</v>
      </c>
      <c r="F330" s="82">
        <f>COUNT(B330:E330) / COUNTA(B330:E330)</f>
        <v/>
      </c>
      <c r="G330" s="82">
        <f>1-F330</f>
        <v/>
      </c>
    </row>
    <row r="331">
      <c r="A331" s="40" t="n">
        <v>43525</v>
      </c>
      <c r="B331" s="81" t="n">
        <v>8202</v>
      </c>
      <c r="C331" s="81" t="n">
        <v>2202</v>
      </c>
      <c r="D331" s="81" t="n">
        <v>66</v>
      </c>
      <c r="E331" s="81" t="n">
        <v>347</v>
      </c>
      <c r="F331" s="82">
        <f>COUNT(B331:E331) / COUNTA(B331:E331)</f>
        <v/>
      </c>
      <c r="G331" s="82">
        <f>1-F331</f>
        <v/>
      </c>
    </row>
    <row r="332">
      <c r="A332" s="40" t="n">
        <v>43556</v>
      </c>
      <c r="B332" s="81" t="n">
        <v>8250</v>
      </c>
      <c r="C332" s="81" t="n">
        <v>2233</v>
      </c>
      <c r="D332" s="81" t="n">
        <v>68</v>
      </c>
      <c r="E332" s="81" t="n">
        <v>361</v>
      </c>
      <c r="F332" s="82">
        <f>COUNT(B332:E332) / COUNTA(B332:E332)</f>
        <v/>
      </c>
      <c r="G332" s="82">
        <f>1-F332</f>
        <v/>
      </c>
    </row>
    <row r="333">
      <c r="A333" s="40" t="n">
        <v>43586</v>
      </c>
      <c r="B333" s="81" t="n">
        <v>8280</v>
      </c>
      <c r="C333" s="81" t="n">
        <v>2228</v>
      </c>
      <c r="D333" s="81" t="n">
        <v>75</v>
      </c>
      <c r="E333" s="81" t="n">
        <v>370</v>
      </c>
      <c r="F333" s="82">
        <f>COUNT(B333:E333) / COUNTA(B333:E333)</f>
        <v/>
      </c>
      <c r="G333" s="82">
        <f>1-F333</f>
        <v/>
      </c>
    </row>
    <row r="334">
      <c r="A334" s="40" t="n">
        <v>43617</v>
      </c>
      <c r="B334" s="81" t="n">
        <v>8292</v>
      </c>
      <c r="C334" s="81" t="n">
        <v>2188</v>
      </c>
      <c r="D334" s="81" t="n">
        <v>70</v>
      </c>
      <c r="E334" s="81" t="n">
        <v>343</v>
      </c>
      <c r="F334" s="82">
        <f>COUNT(B334:E334) / COUNTA(B334:E334)</f>
        <v/>
      </c>
      <c r="G334" s="82">
        <f>1-F334</f>
        <v/>
      </c>
    </row>
    <row r="335">
      <c r="A335" s="40" t="n">
        <v>43647</v>
      </c>
      <c r="B335" s="81" t="n">
        <v>8292</v>
      </c>
      <c r="C335" s="81" t="n">
        <v>2186</v>
      </c>
      <c r="D335" s="81" t="n">
        <v>72</v>
      </c>
      <c r="E335" s="81" t="n">
        <v>344</v>
      </c>
      <c r="F335" s="82">
        <f>COUNT(B335:E335) / COUNTA(B335:E335)</f>
        <v/>
      </c>
      <c r="G335" s="82">
        <f>1-F335</f>
        <v/>
      </c>
    </row>
    <row r="336">
      <c r="A336" s="40" t="n">
        <v>43678</v>
      </c>
      <c r="B336" s="81" t="n">
        <v>8297</v>
      </c>
      <c r="C336" s="81" t="n">
        <v>2188</v>
      </c>
      <c r="D336" s="81" t="n">
        <v>77</v>
      </c>
      <c r="E336" s="81" t="n">
        <v>343</v>
      </c>
      <c r="F336" s="82">
        <f>COUNT(B336:E336) / COUNTA(B336:E336)</f>
        <v/>
      </c>
      <c r="G336" s="82">
        <f>1-F336</f>
        <v/>
      </c>
    </row>
    <row r="337">
      <c r="A337" s="40" t="n">
        <v>43709</v>
      </c>
      <c r="B337" s="81" t="n">
        <v>8337</v>
      </c>
      <c r="C337" s="81" t="n">
        <v>2246</v>
      </c>
      <c r="D337" s="81" t="n">
        <v>83</v>
      </c>
      <c r="E337" s="81" t="n">
        <v>355</v>
      </c>
      <c r="F337" s="82">
        <f>COUNT(B337:E337) / COUNTA(B337:E337)</f>
        <v/>
      </c>
      <c r="G337" s="82">
        <f>1-F337</f>
        <v/>
      </c>
    </row>
    <row r="338">
      <c r="A338" s="40" t="n">
        <v>43739</v>
      </c>
      <c r="B338" s="81" t="n">
        <v>8358</v>
      </c>
      <c r="C338" s="81" t="n">
        <v>2288</v>
      </c>
      <c r="D338" s="81" t="n">
        <v>90</v>
      </c>
      <c r="E338" s="81" t="n">
        <v>370</v>
      </c>
      <c r="F338" s="82">
        <f>COUNT(B338:E338) / COUNTA(B338:E338)</f>
        <v/>
      </c>
      <c r="G338" s="82">
        <f>1-F338</f>
        <v/>
      </c>
    </row>
    <row r="339">
      <c r="A339" s="40" t="n">
        <v>43770</v>
      </c>
      <c r="B339" s="81" t="n">
        <v>8371</v>
      </c>
      <c r="C339" s="81" t="n">
        <v>2309</v>
      </c>
      <c r="D339" s="81" t="n">
        <v>91</v>
      </c>
      <c r="E339" s="81" t="n">
        <v>370</v>
      </c>
      <c r="F339" s="82">
        <f>COUNT(B339:E339) / COUNTA(B339:E339)</f>
        <v/>
      </c>
      <c r="G339" s="82">
        <f>1-F339</f>
        <v/>
      </c>
    </row>
    <row r="340">
      <c r="A340" s="40" t="n">
        <v>43800</v>
      </c>
      <c r="B340" s="81" t="n">
        <v>8373</v>
      </c>
      <c r="C340" s="81" t="n">
        <v>2330</v>
      </c>
      <c r="D340" s="81" t="n">
        <v>95</v>
      </c>
      <c r="E340" s="81" t="n">
        <v>378</v>
      </c>
      <c r="F340" s="82">
        <f>COUNT(B340:E340) / COUNTA(B340:E340)</f>
        <v/>
      </c>
      <c r="G340" s="82">
        <f>1-F340</f>
        <v/>
      </c>
    </row>
    <row r="341">
      <c r="A341" s="40" t="n">
        <v>43831</v>
      </c>
      <c r="B341" s="81" t="n">
        <v>8375</v>
      </c>
      <c r="C341" s="81" t="n">
        <v>2341</v>
      </c>
      <c r="D341" s="81" t="n">
        <v>95</v>
      </c>
      <c r="E341" s="81" t="n">
        <v>380</v>
      </c>
      <c r="F341" s="82">
        <f>COUNT(B341:E341) / COUNTA(B341:E341)</f>
        <v/>
      </c>
      <c r="G341" s="82">
        <f>1-F341</f>
        <v/>
      </c>
    </row>
    <row r="342">
      <c r="A342" s="40" t="n">
        <v>43862</v>
      </c>
      <c r="B342" s="81" t="n">
        <v>8379</v>
      </c>
      <c r="C342" s="81" t="n">
        <v>2344</v>
      </c>
      <c r="D342" s="81" t="n">
        <v>93</v>
      </c>
      <c r="E342" s="81" t="n">
        <v>379</v>
      </c>
      <c r="F342" s="82">
        <f>COUNT(B342:E342) / COUNTA(B342:E342)</f>
        <v/>
      </c>
      <c r="G342" s="82">
        <f>1-F342</f>
        <v/>
      </c>
    </row>
    <row r="343">
      <c r="A343" s="40" t="n">
        <v>43891</v>
      </c>
      <c r="B343" s="81" t="n">
        <v>8395</v>
      </c>
      <c r="C343" s="81" t="n">
        <v>2311</v>
      </c>
      <c r="D343" s="81" t="n">
        <v>96</v>
      </c>
      <c r="E343" s="81" t="n">
        <v>373</v>
      </c>
      <c r="F343" s="82">
        <f>COUNT(B343:E343) / COUNTA(B343:E343)</f>
        <v/>
      </c>
      <c r="G343" s="82">
        <f>1-F343</f>
        <v/>
      </c>
    </row>
    <row r="344">
      <c r="A344" s="40" t="n">
        <v>43922</v>
      </c>
      <c r="B344" s="81" t="n">
        <v>8401</v>
      </c>
      <c r="C344" s="81" t="n">
        <v>2378</v>
      </c>
      <c r="D344" s="81" t="n">
        <v>98</v>
      </c>
      <c r="E344" s="81" t="n">
        <v>377</v>
      </c>
      <c r="F344" s="82">
        <f>COUNT(B344:E344) / COUNTA(B344:E344)</f>
        <v/>
      </c>
      <c r="G344" s="82">
        <f>1-F344</f>
        <v/>
      </c>
    </row>
    <row r="345">
      <c r="A345" s="40" t="n">
        <v>43952</v>
      </c>
      <c r="B345" s="81" t="n">
        <v>8458</v>
      </c>
      <c r="C345" s="81" t="n">
        <v>2499</v>
      </c>
      <c r="D345" s="81" t="n">
        <v>101</v>
      </c>
      <c r="E345" s="81" t="n">
        <v>392</v>
      </c>
      <c r="F345" s="82">
        <f>COUNT(B345:E345) / COUNTA(B345:E345)</f>
        <v/>
      </c>
      <c r="G345" s="82">
        <f>1-F345</f>
        <v/>
      </c>
    </row>
    <row r="346">
      <c r="A346" s="40" t="n">
        <v>43983</v>
      </c>
      <c r="B346" s="81" t="n">
        <v>8467</v>
      </c>
      <c r="C346" s="81" t="n">
        <v>2581</v>
      </c>
      <c r="D346" s="81" t="n">
        <v>102</v>
      </c>
      <c r="E346" s="81" t="n">
        <v>395</v>
      </c>
      <c r="F346" s="82">
        <f>COUNT(B346:E346) / COUNTA(B346:E346)</f>
        <v/>
      </c>
      <c r="G346" s="82">
        <f>1-F346</f>
        <v/>
      </c>
    </row>
    <row r="347">
      <c r="A347" s="40" t="n">
        <v>44013</v>
      </c>
      <c r="B347" s="81" t="n">
        <v>8517</v>
      </c>
      <c r="C347" s="81" t="n">
        <v>2763</v>
      </c>
      <c r="D347" s="81" t="n">
        <v>108</v>
      </c>
      <c r="E347" s="81" t="n">
        <v>420</v>
      </c>
      <c r="F347" s="82">
        <f>COUNT(B347:E347) / COUNTA(B347:E347)</f>
        <v/>
      </c>
      <c r="G347" s="82">
        <f>1-F347</f>
        <v/>
      </c>
    </row>
    <row r="348">
      <c r="A348" s="40" t="n">
        <v>44044</v>
      </c>
      <c r="B348" s="81" t="n">
        <v>8577</v>
      </c>
      <c r="C348" s="81" t="n">
        <v>2871</v>
      </c>
      <c r="D348" s="81" t="n">
        <v>109</v>
      </c>
      <c r="E348" s="81" t="n">
        <v>427</v>
      </c>
      <c r="F348" s="82">
        <f>COUNT(B348:E348) / COUNTA(B348:E348)</f>
        <v/>
      </c>
      <c r="G348" s="82">
        <f>1-F348</f>
        <v/>
      </c>
    </row>
    <row r="349">
      <c r="A349" s="40" t="n">
        <v>44075</v>
      </c>
      <c r="B349" s="81" t="n">
        <v>8598</v>
      </c>
      <c r="C349" s="81" t="n">
        <v>2961</v>
      </c>
      <c r="D349" s="81" t="n">
        <v>110</v>
      </c>
      <c r="E349" s="81" t="n">
        <v>441</v>
      </c>
      <c r="F349" s="82">
        <f>COUNT(B349:E349) / COUNTA(B349:E349)</f>
        <v/>
      </c>
      <c r="G349" s="82">
        <f>1-F349</f>
        <v/>
      </c>
    </row>
    <row r="350">
      <c r="A350" s="40" t="n">
        <v>44105</v>
      </c>
      <c r="B350" s="81" t="n">
        <v>8614</v>
      </c>
      <c r="C350" s="81" t="n">
        <v>3104</v>
      </c>
      <c r="D350" s="81" t="n">
        <v>113</v>
      </c>
      <c r="E350" s="81" t="n">
        <v>456</v>
      </c>
      <c r="F350" s="82">
        <f>COUNT(B350:E350) / COUNTA(B350:E350)</f>
        <v/>
      </c>
      <c r="G350" s="82">
        <f>1-F350</f>
        <v/>
      </c>
    </row>
    <row r="351">
      <c r="A351" s="40" t="n">
        <v>44136</v>
      </c>
      <c r="B351" s="81" t="n">
        <v>8621</v>
      </c>
      <c r="C351" s="81" t="n">
        <v>3253</v>
      </c>
      <c r="D351" s="81" t="n">
        <v>117</v>
      </c>
      <c r="E351" s="81" t="n">
        <v>470</v>
      </c>
      <c r="F351" s="82">
        <f>COUNT(B351:E351) / COUNTA(B351:E351)</f>
        <v/>
      </c>
      <c r="G351" s="82">
        <f>1-F351</f>
        <v/>
      </c>
    </row>
    <row r="352">
      <c r="A352" s="40" t="n">
        <v>44166</v>
      </c>
      <c r="B352" s="81" t="n">
        <v>8529</v>
      </c>
      <c r="C352" s="81" t="n">
        <v>3375</v>
      </c>
      <c r="D352" s="81" t="n">
        <v>120</v>
      </c>
      <c r="E352" s="81" t="n">
        <v>484</v>
      </c>
      <c r="F352" s="82">
        <f>COUNT(B352:E352) / COUNTA(B352:E352)</f>
        <v/>
      </c>
      <c r="G352" s="82">
        <f>1-F352</f>
        <v/>
      </c>
    </row>
    <row r="353">
      <c r="A353" s="40" t="n">
        <v>44197</v>
      </c>
      <c r="B353" s="81" t="n">
        <v>8558</v>
      </c>
      <c r="C353" s="81" t="n">
        <v>3638</v>
      </c>
      <c r="D353" s="81" t="n">
        <v>124</v>
      </c>
      <c r="E353" s="81" t="n">
        <v>494</v>
      </c>
      <c r="F353" s="82">
        <f>COUNT(B353:E353) / COUNTA(B353:E353)</f>
        <v/>
      </c>
      <c r="G353" s="82">
        <f>1-F353</f>
        <v/>
      </c>
    </row>
    <row r="354">
      <c r="A354" s="40" t="n">
        <v>44228</v>
      </c>
      <c r="B354" s="81" t="n">
        <v>8609</v>
      </c>
      <c r="C354" s="81" t="n">
        <v>4142</v>
      </c>
      <c r="D354" s="81" t="n">
        <v>134</v>
      </c>
      <c r="E354" s="81" t="n">
        <v>508</v>
      </c>
      <c r="F354" s="82">
        <f>COUNT(B354:E354) / COUNTA(B354:E354)</f>
        <v/>
      </c>
      <c r="G354" s="82">
        <f>1-F354</f>
        <v/>
      </c>
    </row>
    <row r="355">
      <c r="A355" s="40" t="n">
        <v>44256</v>
      </c>
      <c r="B355" s="81" t="n">
        <v>8676</v>
      </c>
      <c r="C355" s="81" t="n">
        <v>4778</v>
      </c>
      <c r="D355" s="81" t="n">
        <v>136</v>
      </c>
      <c r="E355" s="81" t="n">
        <v>532</v>
      </c>
      <c r="F355" s="82">
        <f>COUNT(B355:E355) / COUNTA(B355:E355)</f>
        <v/>
      </c>
      <c r="G355" s="82">
        <f>1-F355</f>
        <v/>
      </c>
    </row>
    <row r="356">
      <c r="A356" s="40" t="n">
        <v>44287</v>
      </c>
      <c r="B356" s="81" t="n">
        <v>8714</v>
      </c>
      <c r="C356" s="81" t="n">
        <v>5276</v>
      </c>
      <c r="D356" s="81" t="n">
        <v>138</v>
      </c>
      <c r="E356" s="81" t="n">
        <v>555</v>
      </c>
      <c r="F356" s="82">
        <f>COUNT(B356:E356) / COUNTA(B356:E356)</f>
        <v/>
      </c>
      <c r="G356" s="82">
        <f>1-F356</f>
        <v/>
      </c>
    </row>
    <row r="357">
      <c r="A357" s="40" t="n">
        <v>44317</v>
      </c>
      <c r="B357" s="81" t="n">
        <v>8749</v>
      </c>
      <c r="C357" s="81" t="n">
        <v>5674</v>
      </c>
      <c r="D357" s="81" t="n">
        <v>144</v>
      </c>
      <c r="E357" s="81" t="n">
        <v>575</v>
      </c>
      <c r="F357" s="82">
        <f>COUNT(B357:E357) / COUNTA(B357:E357)</f>
        <v/>
      </c>
      <c r="G357" s="82">
        <f>1-F357</f>
        <v/>
      </c>
    </row>
    <row r="358">
      <c r="A358" s="40" t="n">
        <v>44348</v>
      </c>
      <c r="B358" s="81" t="n">
        <v>8773</v>
      </c>
      <c r="C358" s="81" t="n">
        <v>5873</v>
      </c>
      <c r="D358" s="81" t="n">
        <v>147</v>
      </c>
      <c r="E358" s="81" t="n">
        <v>592</v>
      </c>
      <c r="F358" s="82">
        <f>COUNT(B358:E358) / COUNTA(B358:E358)</f>
        <v/>
      </c>
      <c r="G358" s="82">
        <f>1-F358</f>
        <v/>
      </c>
    </row>
    <row r="359">
      <c r="A359" s="40" t="n">
        <v>44378</v>
      </c>
      <c r="B359" s="81" t="n">
        <v>8790</v>
      </c>
      <c r="C359" s="81" t="n">
        <v>6065</v>
      </c>
      <c r="D359" s="81" t="n">
        <v>152</v>
      </c>
      <c r="E359" s="81" t="n">
        <v>604</v>
      </c>
      <c r="F359" s="82">
        <f>COUNT(B359:E359) / COUNTA(B359:E359)</f>
        <v/>
      </c>
      <c r="G359" s="82">
        <f>1-F359</f>
        <v/>
      </c>
    </row>
    <row r="360">
      <c r="A360" s="40" t="n">
        <v>44409</v>
      </c>
      <c r="B360" s="81" t="n">
        <v>8805</v>
      </c>
      <c r="C360" s="81" t="n">
        <v>6228</v>
      </c>
      <c r="D360" s="81" t="n">
        <v>159</v>
      </c>
      <c r="E360" s="81" t="n">
        <v>619</v>
      </c>
      <c r="F360" s="82">
        <f>COUNT(B360:E360) / COUNTA(B360:E360)</f>
        <v/>
      </c>
      <c r="G360" s="82">
        <f>1-F360</f>
        <v/>
      </c>
    </row>
    <row r="361">
      <c r="A361" s="40" t="n">
        <v>44440</v>
      </c>
      <c r="B361" s="81" t="n">
        <v>8844</v>
      </c>
      <c r="C361" s="81" t="n">
        <v>6351</v>
      </c>
      <c r="D361" s="81" t="n">
        <v>162</v>
      </c>
      <c r="E361" s="81" t="n">
        <v>630</v>
      </c>
      <c r="F361" s="82">
        <f>COUNT(B361:E361) / COUNTA(B361:E361)</f>
        <v/>
      </c>
      <c r="G361" s="82">
        <f>1-F361</f>
        <v/>
      </c>
    </row>
    <row r="362">
      <c r="A362" s="40" t="n">
        <v>44470</v>
      </c>
      <c r="B362" s="81" t="n">
        <v>8870</v>
      </c>
      <c r="C362" s="81" t="n">
        <v>6440</v>
      </c>
      <c r="D362" s="81" t="n">
        <v>166</v>
      </c>
      <c r="E362" s="81" t="n">
        <v>637</v>
      </c>
      <c r="F362" s="82">
        <f>COUNT(B362:E362) / COUNTA(B362:E362)</f>
        <v/>
      </c>
      <c r="G362" s="82">
        <f>1-F362</f>
        <v/>
      </c>
    </row>
    <row r="363">
      <c r="A363" s="40" t="n">
        <v>44501</v>
      </c>
      <c r="B363" s="81" t="n">
        <v>8917</v>
      </c>
      <c r="C363" s="81" t="n">
        <v>6570</v>
      </c>
      <c r="D363" s="81" t="n">
        <v>168</v>
      </c>
      <c r="E363" s="81" t="n">
        <v>656</v>
      </c>
      <c r="F363" s="82">
        <f>COUNT(B363:E363) / COUNTA(B363:E363)</f>
        <v/>
      </c>
      <c r="G363" s="82">
        <f>1-F363</f>
        <v/>
      </c>
    </row>
    <row r="364">
      <c r="A364" s="40" t="n">
        <v>44531</v>
      </c>
      <c r="B364" s="81" t="n">
        <v>8955</v>
      </c>
      <c r="C364" s="81" t="n">
        <v>6646</v>
      </c>
      <c r="D364" s="81" t="n">
        <v>168</v>
      </c>
      <c r="E364" s="81" t="n">
        <v>660</v>
      </c>
      <c r="F364" s="82">
        <f>COUNT(B364:E364) / COUNTA(B364:E364)</f>
        <v/>
      </c>
      <c r="G364" s="82">
        <f>1-F364</f>
        <v/>
      </c>
    </row>
    <row r="365">
      <c r="A365" s="40" t="n">
        <v>44562</v>
      </c>
      <c r="B365" s="81" t="n">
        <v>8979</v>
      </c>
      <c r="C365" s="81" t="n">
        <v>6769</v>
      </c>
      <c r="D365" s="81" t="n">
        <v>169</v>
      </c>
      <c r="E365" s="81" t="n">
        <v>671</v>
      </c>
      <c r="F365" s="82">
        <f>COUNT(B365:E365) / COUNTA(B365:E365)</f>
        <v/>
      </c>
      <c r="G365" s="82">
        <f>1-F365</f>
        <v/>
      </c>
    </row>
    <row r="366">
      <c r="A366" s="40" t="n">
        <v>44593</v>
      </c>
      <c r="B366" s="81" t="n">
        <v>9004</v>
      </c>
      <c r="C366" s="81" t="n">
        <v>6903</v>
      </c>
      <c r="D366" s="81" t="n">
        <v>171</v>
      </c>
      <c r="E366" s="81" t="n">
        <v>683</v>
      </c>
      <c r="F366" s="82">
        <f>COUNT(B366:E366) / COUNTA(B366:E366)</f>
        <v/>
      </c>
      <c r="G366" s="82">
        <f>1-F366</f>
        <v/>
      </c>
    </row>
    <row r="367">
      <c r="A367" s="40" t="n">
        <v>44621</v>
      </c>
      <c r="B367" s="81" t="n">
        <v>9017</v>
      </c>
      <c r="C367" s="81" t="n">
        <v>7013</v>
      </c>
      <c r="D367" s="81" t="n">
        <v>173</v>
      </c>
      <c r="E367" s="81" t="n">
        <v>694</v>
      </c>
      <c r="F367" s="82">
        <f>COUNT(B367:E367) / COUNTA(B367:E367)</f>
        <v/>
      </c>
      <c r="G367" s="82">
        <f>1-F367</f>
        <v/>
      </c>
    </row>
    <row r="368">
      <c r="A368" s="40" t="n">
        <v>44652</v>
      </c>
      <c r="B368" s="81" t="n">
        <v>9069</v>
      </c>
      <c r="C368" s="81" t="n">
        <v>7116</v>
      </c>
      <c r="D368" s="81" t="n">
        <v>174</v>
      </c>
      <c r="E368" s="81" t="n">
        <v>699</v>
      </c>
      <c r="F368" s="82">
        <f>COUNT(B368:E368) / COUNTA(B368:E368)</f>
        <v/>
      </c>
      <c r="G368" s="82">
        <f>1-F368</f>
        <v/>
      </c>
    </row>
    <row r="369">
      <c r="A369" s="40" t="n">
        <v>44682</v>
      </c>
      <c r="B369" s="81" t="n">
        <v>9107</v>
      </c>
      <c r="C369" s="81" t="n">
        <v>7231</v>
      </c>
      <c r="D369" s="81" t="n">
        <v>178</v>
      </c>
      <c r="E369" s="81" t="n">
        <v>712</v>
      </c>
      <c r="F369" s="82">
        <f>COUNT(B369:E369) / COUNTA(B369:E369)</f>
        <v/>
      </c>
      <c r="G369" s="82">
        <f>1-F369</f>
        <v/>
      </c>
    </row>
    <row r="370">
      <c r="A370" s="40" t="n">
        <v>44713</v>
      </c>
      <c r="B370" s="81" t="n">
        <v>9137</v>
      </c>
      <c r="C370" s="81" t="n">
        <v>7320</v>
      </c>
      <c r="D370" s="81" t="n">
        <v>180</v>
      </c>
      <c r="E370" s="81" t="n">
        <v>715</v>
      </c>
      <c r="F370" s="82">
        <f>COUNT(B370:E370) / COUNTA(B370:E370)</f>
        <v/>
      </c>
      <c r="G370" s="82">
        <f>1-F370</f>
        <v/>
      </c>
    </row>
    <row r="371">
      <c r="A371" s="40" t="n">
        <v>44743</v>
      </c>
      <c r="B371" s="81" t="n">
        <v>8971</v>
      </c>
      <c r="C371" s="81" t="n">
        <v>7420</v>
      </c>
      <c r="D371" s="81" t="n">
        <v>180</v>
      </c>
      <c r="E371" s="81" t="n">
        <v>724</v>
      </c>
      <c r="F371" s="82">
        <f>COUNT(B371:E371) / COUNTA(B371:E371)</f>
        <v/>
      </c>
      <c r="G371" s="82">
        <f>1-F371</f>
        <v/>
      </c>
    </row>
    <row r="372">
      <c r="A372" s="40" t="n">
        <v>44774</v>
      </c>
      <c r="B372" s="81" t="n">
        <v>8983</v>
      </c>
      <c r="C372" s="81" t="n">
        <v>7501</v>
      </c>
      <c r="D372" s="81" t="n">
        <v>182</v>
      </c>
      <c r="E372" s="81" t="n">
        <v>723</v>
      </c>
      <c r="F372" s="82">
        <f>COUNT(B372:E372) / COUNTA(B372:E372)</f>
        <v/>
      </c>
      <c r="G372" s="82">
        <f>1-F372</f>
        <v/>
      </c>
    </row>
    <row r="373">
      <c r="A373" s="40" t="n">
        <v>44805</v>
      </c>
      <c r="B373" s="81" t="n">
        <v>8997</v>
      </c>
      <c r="C373" s="81" t="n">
        <v>7609</v>
      </c>
      <c r="D373" s="81" t="n">
        <v>183</v>
      </c>
      <c r="E373" s="81" t="n">
        <v>734</v>
      </c>
      <c r="F373" s="82">
        <f>COUNT(B373:E373) / COUNTA(B373:E373)</f>
        <v/>
      </c>
      <c r="G373" s="82">
        <f>1-F373</f>
        <v/>
      </c>
    </row>
    <row r="374">
      <c r="A374" s="40" t="n">
        <v>44835</v>
      </c>
      <c r="B374" s="81" t="n">
        <v>8992</v>
      </c>
      <c r="C374" s="81" t="n">
        <v>7685</v>
      </c>
      <c r="D374" s="81" t="n">
        <v>183</v>
      </c>
      <c r="E374" s="81" t="n">
        <v>743</v>
      </c>
      <c r="F374" s="82">
        <f>COUNT(B374:E374) / COUNTA(B374:E374)</f>
        <v/>
      </c>
      <c r="G374" s="82">
        <f>1-F374</f>
        <v/>
      </c>
    </row>
    <row r="375">
      <c r="A375" s="40" t="n">
        <v>44866</v>
      </c>
      <c r="B375" s="81" t="n">
        <v>9003</v>
      </c>
      <c r="C375" s="81" t="n">
        <v>7763</v>
      </c>
      <c r="D375" s="81" t="n">
        <v>183</v>
      </c>
      <c r="E375" s="81" t="n">
        <v>751</v>
      </c>
      <c r="F375" s="82">
        <f>COUNT(B375:E375) / COUNTA(B375:E375)</f>
        <v/>
      </c>
      <c r="G375" s="82">
        <f>1-F375</f>
        <v/>
      </c>
    </row>
    <row r="376">
      <c r="A376" s="40" t="n">
        <v>44896</v>
      </c>
      <c r="B376" s="81" t="n">
        <v>8982</v>
      </c>
      <c r="C376" s="81" t="n">
        <v>7810</v>
      </c>
      <c r="D376" s="81" t="n">
        <v>177</v>
      </c>
      <c r="E376" s="81" t="n">
        <v>752</v>
      </c>
      <c r="F376" s="82">
        <f>COUNT(B376:E376) / COUNTA(B376:E376)</f>
        <v/>
      </c>
      <c r="G376" s="82">
        <f>1-F376</f>
        <v/>
      </c>
    </row>
    <row r="377">
      <c r="A377" s="40" t="n">
        <v>44927</v>
      </c>
      <c r="B377" s="81" t="n">
        <v>8958</v>
      </c>
      <c r="C377" s="81" t="n">
        <v>7875</v>
      </c>
      <c r="D377" s="81" t="n">
        <v>175</v>
      </c>
      <c r="E377" s="81" t="n">
        <v>746</v>
      </c>
      <c r="F377" s="82">
        <f>COUNT(B377:E377) / COUNTA(B377:E377)</f>
        <v/>
      </c>
      <c r="G377" s="82">
        <f>1-F377</f>
        <v/>
      </c>
    </row>
    <row r="378">
      <c r="A378" s="40" t="n">
        <v>44958</v>
      </c>
      <c r="B378" s="81" t="n">
        <v>8991</v>
      </c>
      <c r="C378" s="81" t="n">
        <v>7935</v>
      </c>
      <c r="D378" s="81" t="n">
        <v>171</v>
      </c>
      <c r="E378" s="81" t="n">
        <v>755</v>
      </c>
      <c r="F378" s="82">
        <f>COUNT(B378:E378) / COUNTA(B378:E378)</f>
        <v/>
      </c>
      <c r="G378" s="82">
        <f>1-F378</f>
        <v/>
      </c>
    </row>
    <row r="379">
      <c r="A379" s="40" t="n">
        <v>44986</v>
      </c>
      <c r="B379" s="81" t="n">
        <v>9024</v>
      </c>
      <c r="C379" s="81" t="n">
        <v>7997</v>
      </c>
      <c r="D379" s="81" t="n">
        <v>171</v>
      </c>
      <c r="E379" s="81" t="n">
        <v>762</v>
      </c>
      <c r="F379" s="82">
        <f>COUNT(B379:E379) / COUNTA(B379:E379)</f>
        <v/>
      </c>
      <c r="G379" s="82">
        <f>1-F379</f>
        <v/>
      </c>
    </row>
    <row r="380">
      <c r="A380" s="40" t="n">
        <v>45017</v>
      </c>
      <c r="B380" s="81" t="n">
        <v>9069</v>
      </c>
      <c r="C380" s="81" t="n">
        <v>8071</v>
      </c>
      <c r="D380" s="81" t="n">
        <v>170</v>
      </c>
      <c r="E380" s="81" t="n">
        <v>767</v>
      </c>
      <c r="F380" s="82">
        <f>COUNT(B380:E380) / COUNTA(B380:E380)</f>
        <v/>
      </c>
      <c r="G380" s="82">
        <f>1-F380</f>
        <v/>
      </c>
    </row>
    <row r="381">
      <c r="A381" s="40" t="n">
        <v>45047</v>
      </c>
      <c r="B381" s="81" t="n">
        <v>9097</v>
      </c>
      <c r="C381" s="81" t="n">
        <v>8086</v>
      </c>
      <c r="D381" s="81" t="n">
        <v>173</v>
      </c>
      <c r="E381" s="81" t="n">
        <v>774</v>
      </c>
      <c r="F381" s="82">
        <f>COUNT(B381:E381) / COUNTA(B381:E381)</f>
        <v/>
      </c>
      <c r="G381" s="82">
        <f>1-F381</f>
        <v/>
      </c>
    </row>
    <row r="382">
      <c r="A382" s="40" t="n">
        <v>45078</v>
      </c>
      <c r="B382" s="81" t="n">
        <v>9121</v>
      </c>
      <c r="C382" s="81" t="n">
        <v>8181</v>
      </c>
      <c r="D382" s="81" t="n">
        <v>174</v>
      </c>
      <c r="E382" s="81" t="n">
        <v>784</v>
      </c>
      <c r="F382" s="82">
        <f>COUNT(B382:E382) / COUNTA(B382:E382)</f>
        <v/>
      </c>
      <c r="G382" s="82">
        <f>1-F382</f>
        <v/>
      </c>
    </row>
    <row r="383">
      <c r="A383" s="40" t="n">
        <v>45108</v>
      </c>
      <c r="B383" s="81" t="n">
        <v>9144</v>
      </c>
      <c r="C383" s="81" t="n">
        <v>8310</v>
      </c>
      <c r="D383" s="81" t="n">
        <v>172</v>
      </c>
      <c r="E383" s="81" t="n">
        <v>788</v>
      </c>
      <c r="F383" s="82">
        <f>COUNT(B383:E383) / COUNTA(B383:E383)</f>
        <v/>
      </c>
      <c r="G383" s="82">
        <f>1-F383</f>
        <v/>
      </c>
    </row>
    <row r="384">
      <c r="A384" s="40" t="n">
        <v>45139</v>
      </c>
      <c r="B384" s="81" t="n">
        <v>9163</v>
      </c>
      <c r="C384" s="81" t="n">
        <v>8489</v>
      </c>
      <c r="D384" s="81" t="n">
        <v>173</v>
      </c>
      <c r="E384" s="81" t="n">
        <v>789</v>
      </c>
      <c r="F384" s="82">
        <f>COUNT(B384:E384) / COUNTA(B384:E384)</f>
        <v/>
      </c>
      <c r="G384" s="82">
        <f>1-F384</f>
        <v/>
      </c>
    </row>
    <row r="385">
      <c r="A385" s="40" t="n">
        <v>45170</v>
      </c>
      <c r="B385" s="81" t="n">
        <v>9196</v>
      </c>
      <c r="C385" s="81" t="n">
        <v>8581</v>
      </c>
      <c r="D385" s="81" t="n">
        <v>173</v>
      </c>
      <c r="E385" s="81" t="n">
        <v>794</v>
      </c>
      <c r="F385" s="82">
        <f>COUNT(B385:E385) / COUNTA(B385:E385)</f>
        <v/>
      </c>
      <c r="G385" s="82">
        <f>1-F385</f>
        <v/>
      </c>
    </row>
    <row r="386">
      <c r="A386" s="40" t="n">
        <v>45200</v>
      </c>
      <c r="B386" s="81" t="n">
        <v>9218</v>
      </c>
      <c r="C386" s="81" t="n">
        <v>8775</v>
      </c>
      <c r="D386" s="81" t="n">
        <v>176</v>
      </c>
      <c r="E386" s="81" t="n">
        <v>804</v>
      </c>
      <c r="F386" s="82">
        <f>COUNT(B386:E386) / COUNTA(B386:E386)</f>
        <v/>
      </c>
      <c r="G386" s="82">
        <f>1-F386</f>
        <v/>
      </c>
    </row>
    <row r="387">
      <c r="A387" s="40" t="n">
        <v>45231</v>
      </c>
      <c r="B387" s="81" t="n">
        <v>9229</v>
      </c>
      <c r="C387" s="81" t="n">
        <v>9013</v>
      </c>
      <c r="D387" s="81" t="n">
        <v>180</v>
      </c>
      <c r="E387" s="81" t="n">
        <v>821</v>
      </c>
      <c r="F387" s="82">
        <f>COUNT(B387:E387) / COUNTA(B387:E387)</f>
        <v/>
      </c>
      <c r="G387" s="82">
        <f>1-F387</f>
        <v/>
      </c>
    </row>
    <row r="388">
      <c r="A388" s="40" t="n">
        <v>45261</v>
      </c>
      <c r="B388" s="81" t="n">
        <v>9239</v>
      </c>
      <c r="C388" s="81" t="n">
        <v>9182</v>
      </c>
      <c r="D388" s="81" t="n">
        <v>181</v>
      </c>
      <c r="E388" s="81" t="n">
        <v>829</v>
      </c>
      <c r="F388" s="82">
        <f>COUNT(B388:E388) / COUNTA(B388:E388)</f>
        <v/>
      </c>
      <c r="G388" s="82">
        <f>1-F388</f>
        <v/>
      </c>
    </row>
    <row r="389">
      <c r="A389" s="40" t="n">
        <v>45292</v>
      </c>
      <c r="B389" s="81" t="n">
        <v>9276</v>
      </c>
      <c r="C389" s="81" t="n">
        <v>9314</v>
      </c>
      <c r="D389" s="81" t="n">
        <v>181</v>
      </c>
      <c r="E389" s="81" t="n">
        <v>835</v>
      </c>
      <c r="F389" s="82">
        <f>COUNT(B389:E389) / COUNTA(B389:E389)</f>
        <v/>
      </c>
      <c r="G389" s="82">
        <f>1-F389</f>
        <v/>
      </c>
    </row>
    <row r="390">
      <c r="A390" s="40" t="n">
        <v>45323</v>
      </c>
      <c r="B390" s="81" t="n">
        <v>9293</v>
      </c>
      <c r="C390" s="81" t="n">
        <v>9446</v>
      </c>
      <c r="D390" s="81" t="n">
        <v>181</v>
      </c>
      <c r="E390" s="81" t="n">
        <v>840</v>
      </c>
      <c r="F390" s="82">
        <f>COUNT(B390:E390) / COUNTA(B390:E390)</f>
        <v/>
      </c>
      <c r="G390" s="82">
        <f>1-F390</f>
        <v/>
      </c>
    </row>
    <row r="391">
      <c r="A391" s="40" t="n">
        <v>45352</v>
      </c>
      <c r="B391" s="81" t="n">
        <v>9337</v>
      </c>
      <c r="C391" s="81" t="n">
        <v>9619</v>
      </c>
      <c r="D391" s="81" t="n">
        <v>187</v>
      </c>
      <c r="E391" s="81" t="n">
        <v>863</v>
      </c>
      <c r="F391" s="82">
        <f>COUNT(B391:E391) / COUNTA(B391:E391)</f>
        <v/>
      </c>
      <c r="G391" s="82">
        <f>1-F391</f>
        <v/>
      </c>
    </row>
    <row r="392">
      <c r="A392" s="40" t="n">
        <v>45383</v>
      </c>
      <c r="B392" s="81" t="n">
        <v>9357</v>
      </c>
      <c r="C392" s="81" t="n">
        <v>9758</v>
      </c>
      <c r="D392" s="81" t="n">
        <v>188</v>
      </c>
      <c r="E392" s="81" t="n">
        <v>871</v>
      </c>
      <c r="F392" s="82">
        <f>COUNT(B392:E392) / COUNTA(B392:E392)</f>
        <v/>
      </c>
      <c r="G392" s="82">
        <f>1-F392</f>
        <v/>
      </c>
    </row>
    <row r="393">
      <c r="A393" s="40" t="n">
        <v>45413</v>
      </c>
      <c r="B393" s="81" t="n">
        <v>9439</v>
      </c>
      <c r="C393" s="81" t="n">
        <v>9991</v>
      </c>
      <c r="D393" s="81" t="n">
        <v>187</v>
      </c>
      <c r="E393" s="81" t="n">
        <v>886</v>
      </c>
      <c r="F393" s="82">
        <f>COUNT(B393:E393) / COUNTA(B393:E393)</f>
        <v/>
      </c>
      <c r="G393" s="82">
        <f>1-F393</f>
        <v/>
      </c>
    </row>
    <row r="394">
      <c r="A394" s="40" t="n">
        <v>45444</v>
      </c>
      <c r="B394" s="81" t="n">
        <v>9528</v>
      </c>
      <c r="C394" s="81" t="n">
        <v>10190</v>
      </c>
      <c r="D394" s="81" t="n">
        <v>187</v>
      </c>
      <c r="E394" s="81" t="n">
        <v>897</v>
      </c>
      <c r="F394" s="82">
        <f>COUNT(B394:E394) / COUNTA(B394:E394)</f>
        <v/>
      </c>
      <c r="G394" s="82">
        <f>1-F394</f>
        <v/>
      </c>
    </row>
    <row r="395">
      <c r="A395" s="40" t="n">
        <v>45474</v>
      </c>
      <c r="B395" s="81" t="n">
        <v>9589</v>
      </c>
      <c r="C395" s="81" t="n">
        <v>10326</v>
      </c>
      <c r="D395" s="81" t="n">
        <v>188</v>
      </c>
      <c r="E395" s="81" t="n">
        <v>887</v>
      </c>
      <c r="F395" s="82">
        <f>COUNT(B395:E395) / COUNTA(B395:E395)</f>
        <v/>
      </c>
      <c r="G395" s="82">
        <f>1-F395</f>
        <v/>
      </c>
    </row>
    <row r="396">
      <c r="A396" s="40" t="n">
        <v>45505</v>
      </c>
      <c r="B396" s="81" t="n">
        <v>9617</v>
      </c>
      <c r="C396" s="81" t="n">
        <v>10484</v>
      </c>
      <c r="D396" s="81" t="n">
        <v>190</v>
      </c>
      <c r="E396" s="81" t="n">
        <v>895</v>
      </c>
      <c r="F396" s="82">
        <f>COUNT(B396:E396) / COUNTA(B396:E396)</f>
        <v/>
      </c>
      <c r="G396" s="82">
        <f>1-F396</f>
        <v/>
      </c>
    </row>
    <row r="397">
      <c r="A397" s="40" t="n">
        <v>45536</v>
      </c>
      <c r="B397" s="81" t="inlineStr">
        <is>
          <t>-</t>
        </is>
      </c>
      <c r="C397" s="81" t="inlineStr">
        <is>
          <t>-</t>
        </is>
      </c>
      <c r="D397" s="81" t="inlineStr">
        <is>
          <t>-</t>
        </is>
      </c>
      <c r="E397" s="81" t="inlineStr">
        <is>
          <t>-</t>
        </is>
      </c>
      <c r="F397" s="82">
        <f>COUNT(B397:E397) / COUNTA(B397:E397)</f>
        <v/>
      </c>
      <c r="G397" s="82">
        <f>1-F397</f>
        <v/>
      </c>
    </row>
    <row r="398">
      <c r="A398" s="40" t="n">
        <v>45566</v>
      </c>
      <c r="B398" s="81" t="inlineStr">
        <is>
          <t>-</t>
        </is>
      </c>
      <c r="C398" s="81" t="inlineStr">
        <is>
          <t>-</t>
        </is>
      </c>
      <c r="D398" s="81" t="inlineStr">
        <is>
          <t>-</t>
        </is>
      </c>
      <c r="E398" s="81" t="inlineStr">
        <is>
          <t>-</t>
        </is>
      </c>
      <c r="F398" s="82">
        <f>COUNT(B398:E398) / COUNTA(B398:E398)</f>
        <v/>
      </c>
      <c r="G398" s="82">
        <f>1-F398</f>
        <v/>
      </c>
    </row>
    <row r="399">
      <c r="A399" s="40" t="n">
        <v>45597</v>
      </c>
      <c r="B399" s="81" t="inlineStr">
        <is>
          <t>-</t>
        </is>
      </c>
      <c r="C399" s="81" t="inlineStr">
        <is>
          <t>-</t>
        </is>
      </c>
      <c r="D399" s="81" t="inlineStr">
        <is>
          <t>-</t>
        </is>
      </c>
      <c r="E399" s="81" t="inlineStr">
        <is>
          <t>-</t>
        </is>
      </c>
      <c r="F399" s="82">
        <f>COUNT(B399:E399) / COUNTA(B399:E399)</f>
        <v/>
      </c>
      <c r="G399" s="82">
        <f>1-F399</f>
        <v/>
      </c>
    </row>
    <row r="400">
      <c r="A400" s="40" t="n">
        <v>45627</v>
      </c>
      <c r="B400" s="81" t="inlineStr">
        <is>
          <t>-</t>
        </is>
      </c>
      <c r="C400" s="81" t="inlineStr">
        <is>
          <t>-</t>
        </is>
      </c>
      <c r="D400" s="81" t="inlineStr">
        <is>
          <t>-</t>
        </is>
      </c>
      <c r="E400" s="81" t="inlineStr">
        <is>
          <t>-</t>
        </is>
      </c>
      <c r="F400" s="82">
        <f>COUNT(B400:E400) / COUNTA(B400:E400)</f>
        <v/>
      </c>
      <c r="G400" s="82">
        <f>1-F400</f>
        <v/>
      </c>
    </row>
    <row r="401">
      <c r="A401" s="81" t="inlineStr">
        <is>
          <t>Fonte: Ministério da Saúde - Cadastro Nacional dos Estabelecimentos de Saúde do Brasil - CNES</t>
        </is>
      </c>
      <c r="F401" s="82">
        <f>COUNT(B401:E401) / COUNTA(B401:E401)</f>
        <v/>
      </c>
      <c r="G401" s="82">
        <f>1-F401</f>
        <v/>
      </c>
    </row>
    <row r="402">
      <c r="A402" s="81" t="inlineStr">
        <is>
          <t>Nota:</t>
        </is>
      </c>
      <c r="F402" s="82">
        <f>COUNT(B402:E402) / COUNTA(B402:E402)</f>
        <v/>
      </c>
      <c r="G402" s="82">
        <f>1-F402</f>
        <v/>
      </c>
    </row>
    <row r="403">
      <c r="A403" s="81" t="inlineStr">
        <is>
          <t>- Os dados relativos ao Cadastro Nacional de Estabelecimentos de Saúde (CNES) exibidos no TABNET referem-se aos registros constantes no Banco de Dados Nacional do CNES com status ATIVO.</t>
        </is>
      </c>
      <c r="F403" s="82">
        <f>COUNT(B403:E403) / COUNTA(B403:E403)</f>
        <v/>
      </c>
      <c r="G403" s="82">
        <f>1-F403</f>
        <v/>
      </c>
    </row>
    <row r="404">
      <c r="A404" s="81" t="inlineStr">
        <is>
          <t>- A partir do processamento de junho de 2012, houve mudança na classificação da natureza e esfera dos estabelecimentos. Com isso, temos que:</t>
        </is>
      </c>
      <c r="F404" s="82">
        <f>COUNT(B404:E404) / COUNTA(B404:E404)</f>
        <v/>
      </c>
      <c r="G404" s="82">
        <f>1-F404</f>
        <v/>
      </c>
    </row>
    <row r="405">
      <c r="F405" s="82">
        <f>COUNT(B405:E405) / COUNTA(B405:E405)</f>
        <v/>
      </c>
      <c r="G405" s="82">
        <f>1-F405</f>
        <v/>
      </c>
    </row>
    <row r="406">
      <c r="A406" s="81" t="inlineStr">
        <is>
          <t>Até maio de 2012 estas informações estão disponíveis como "Natureza" e "Esfera Administrativa".</t>
        </is>
      </c>
      <c r="F406" s="82">
        <f>COUNT(B406:E406) / COUNTA(B406:E406)</f>
        <v/>
      </c>
      <c r="G406" s="82">
        <f>1-F406</f>
        <v/>
      </c>
    </row>
    <row r="407">
      <c r="A407" s="81" t="inlineStr">
        <is>
          <t>De junho de 2012 a outubro de 2015, estão disponíveis tanto como "Natureza" e "Esfera Administrativa", como "Natureza Jurídica" e "Esfera Jurídica".</t>
        </is>
      </c>
      <c r="F407" s="82">
        <f>COUNT(B407:E407) / COUNTA(B407:E407)</f>
        <v/>
      </c>
      <c r="G407" s="82">
        <f>1-F407</f>
        <v/>
      </c>
    </row>
    <row r="408">
      <c r="A408" s="81" t="inlineStr">
        <is>
          <t>A partir de novembro de 2015, estão disponíveis como "Natureza Jurídica" e "Esfera Jurídica".</t>
        </is>
      </c>
    </row>
    <row r="409">
      <c r="A409" t="inlineStr">
        <is>
          <t>-------------</t>
        </is>
      </c>
    </row>
    <row r="410">
      <c r="A410" t="inlineStr">
        <is>
          <t>PORCENT_COMPLETA (%)</t>
        </is>
      </c>
      <c r="B410" s="82">
        <f>COUNT(B5:E407) / COUNTA(B5:E407)</f>
        <v/>
      </c>
    </row>
    <row r="411">
      <c r="A411" t="inlineStr">
        <is>
          <t>PORCENT_AUSENTE (%)</t>
        </is>
      </c>
      <c r="B411" s="82">
        <f>1-B410</f>
        <v/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0" summaryRight="0"/>
    <pageSetUpPr/>
  </sheetPr>
  <dimension ref="A1:H41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CNES - Recursos Físicos - Ambulatório - Consultórios - Brasil</t>
        </is>
      </c>
    </row>
    <row r="2">
      <c r="A2" s="81" t="inlineStr">
        <is>
          <t>Clínica BásicaClin.EspecializadaClínico IndiferenteOdontologicosNão Médicos por Ano/mês compet.</t>
        </is>
      </c>
    </row>
    <row r="3">
      <c r="A3" s="81" t="inlineStr">
        <is>
          <t>Período:Ago/2005-Ago/2024</t>
        </is>
      </c>
    </row>
    <row r="4">
      <c r="A4" s="81" t="inlineStr">
        <is>
          <t>Ano/mês compet.</t>
        </is>
      </c>
      <c r="B4" s="81" t="inlineStr">
        <is>
          <t>Clínica_Básica</t>
        </is>
      </c>
      <c r="C4" s="81" t="inlineStr">
        <is>
          <t>Clin.Especializada</t>
        </is>
      </c>
      <c r="D4" s="81" t="inlineStr">
        <is>
          <t>Clínico_Indiferente</t>
        </is>
      </c>
      <c r="E4" s="81" t="inlineStr">
        <is>
          <t>Odontologicos</t>
        </is>
      </c>
      <c r="F4" s="81" t="inlineStr">
        <is>
          <t>Não_Médicos</t>
        </is>
      </c>
      <c r="G4" t="inlineStr">
        <is>
          <t>DADOS_OBTIDOS (%)</t>
        </is>
      </c>
      <c r="H4" t="inlineStr">
        <is>
          <t>DADOS_AUSENTES (%)</t>
        </is>
      </c>
    </row>
    <row r="5">
      <c r="A5" s="40" t="n">
        <v>33604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1" t="inlineStr">
        <is>
          <t>-</t>
        </is>
      </c>
      <c r="G5" s="82">
        <f>COUNT(B5:F5) / COUNTA(B5:F5)</f>
        <v/>
      </c>
      <c r="H5" s="82">
        <f>1-G5</f>
        <v/>
      </c>
    </row>
    <row r="6">
      <c r="A6" s="40" t="n">
        <v>33635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1" t="inlineStr">
        <is>
          <t>-</t>
        </is>
      </c>
      <c r="G6" s="82">
        <f>COUNT(B6:F6) / COUNTA(B6:F6)</f>
        <v/>
      </c>
      <c r="H6" s="82">
        <f>1-G6</f>
        <v/>
      </c>
    </row>
    <row r="7">
      <c r="A7" s="40" t="n">
        <v>33664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inlineStr">
        <is>
          <t>-</t>
        </is>
      </c>
      <c r="G7" s="82">
        <f>COUNT(B7:F7) / COUNTA(B7:F7)</f>
        <v/>
      </c>
      <c r="H7" s="82">
        <f>1-G7</f>
        <v/>
      </c>
    </row>
    <row r="8">
      <c r="A8" s="40" t="n">
        <v>33695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1" t="inlineStr">
        <is>
          <t>-</t>
        </is>
      </c>
      <c r="G8" s="82">
        <f>COUNT(B8:F8) / COUNTA(B8:F8)</f>
        <v/>
      </c>
      <c r="H8" s="82">
        <f>1-G8</f>
        <v/>
      </c>
    </row>
    <row r="9">
      <c r="A9" s="40" t="n">
        <v>33725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1" t="inlineStr">
        <is>
          <t>-</t>
        </is>
      </c>
      <c r="G9" s="82">
        <f>COUNT(B9:F9) / COUNTA(B9:F9)</f>
        <v/>
      </c>
      <c r="H9" s="82">
        <f>1-G9</f>
        <v/>
      </c>
    </row>
    <row r="10">
      <c r="A10" s="40" t="n">
        <v>33756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1" t="inlineStr">
        <is>
          <t>-</t>
        </is>
      </c>
      <c r="G10" s="82">
        <f>COUNT(B10:F10) / COUNTA(B10:F10)</f>
        <v/>
      </c>
      <c r="H10" s="82">
        <f>1-G10</f>
        <v/>
      </c>
    </row>
    <row r="11">
      <c r="A11" s="40" t="n">
        <v>33786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1" t="inlineStr">
        <is>
          <t>-</t>
        </is>
      </c>
      <c r="G11" s="82">
        <f>COUNT(B11:F11) / COUNTA(B11:F11)</f>
        <v/>
      </c>
      <c r="H11" s="82">
        <f>1-G11</f>
        <v/>
      </c>
    </row>
    <row r="12">
      <c r="A12" s="40" t="n">
        <v>33817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-</t>
        </is>
      </c>
      <c r="F12" s="81" t="inlineStr">
        <is>
          <t>-</t>
        </is>
      </c>
      <c r="G12" s="82">
        <f>COUNT(B12:F12) / COUNTA(B12:F12)</f>
        <v/>
      </c>
      <c r="H12" s="82">
        <f>1-G12</f>
        <v/>
      </c>
    </row>
    <row r="13">
      <c r="A13" s="40" t="n">
        <v>33848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-</t>
        </is>
      </c>
      <c r="F13" s="81" t="inlineStr">
        <is>
          <t>-</t>
        </is>
      </c>
      <c r="G13" s="82">
        <f>COUNT(B13:F13) / COUNTA(B13:F13)</f>
        <v/>
      </c>
      <c r="H13" s="82">
        <f>1-G13</f>
        <v/>
      </c>
    </row>
    <row r="14">
      <c r="A14" s="40" t="n">
        <v>33878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-</t>
        </is>
      </c>
      <c r="F14" s="81" t="inlineStr">
        <is>
          <t>-</t>
        </is>
      </c>
      <c r="G14" s="82">
        <f>COUNT(B14:F14) / COUNTA(B14:F14)</f>
        <v/>
      </c>
      <c r="H14" s="82">
        <f>1-G14</f>
        <v/>
      </c>
    </row>
    <row r="15">
      <c r="A15" s="40" t="n">
        <v>33909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1" t="inlineStr">
        <is>
          <t>-</t>
        </is>
      </c>
      <c r="F15" s="81" t="inlineStr">
        <is>
          <t>-</t>
        </is>
      </c>
      <c r="G15" s="82">
        <f>COUNT(B15:F15) / COUNTA(B15:F15)</f>
        <v/>
      </c>
      <c r="H15" s="82">
        <f>1-G15</f>
        <v/>
      </c>
    </row>
    <row r="16">
      <c r="A16" s="40" t="n">
        <v>33939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-</t>
        </is>
      </c>
      <c r="F16" s="81" t="inlineStr">
        <is>
          <t>-</t>
        </is>
      </c>
      <c r="G16" s="82">
        <f>COUNT(B16:F16) / COUNTA(B16:F16)</f>
        <v/>
      </c>
      <c r="H16" s="82">
        <f>1-G16</f>
        <v/>
      </c>
    </row>
    <row r="17">
      <c r="A17" s="40" t="n">
        <v>33970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-</t>
        </is>
      </c>
      <c r="F17" s="81" t="inlineStr">
        <is>
          <t>-</t>
        </is>
      </c>
      <c r="G17" s="82">
        <f>COUNT(B17:F17) / COUNTA(B17:F17)</f>
        <v/>
      </c>
      <c r="H17" s="82">
        <f>1-G17</f>
        <v/>
      </c>
    </row>
    <row r="18">
      <c r="A18" s="40" t="n">
        <v>34001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1" t="inlineStr">
        <is>
          <t>-</t>
        </is>
      </c>
      <c r="F18" s="81" t="inlineStr">
        <is>
          <t>-</t>
        </is>
      </c>
      <c r="G18" s="82">
        <f>COUNT(B18:F18) / COUNTA(B18:F18)</f>
        <v/>
      </c>
      <c r="H18" s="82">
        <f>1-G18</f>
        <v/>
      </c>
    </row>
    <row r="19">
      <c r="A19" s="40" t="n">
        <v>34029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1" t="inlineStr">
        <is>
          <t>-</t>
        </is>
      </c>
      <c r="F19" s="81" t="inlineStr">
        <is>
          <t>-</t>
        </is>
      </c>
      <c r="G19" s="82">
        <f>COUNT(B19:F19) / COUNTA(B19:F19)</f>
        <v/>
      </c>
      <c r="H19" s="82">
        <f>1-G19</f>
        <v/>
      </c>
    </row>
    <row r="20">
      <c r="A20" s="40" t="n">
        <v>34060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1" t="inlineStr">
        <is>
          <t>-</t>
        </is>
      </c>
      <c r="F20" s="81" t="inlineStr">
        <is>
          <t>-</t>
        </is>
      </c>
      <c r="G20" s="82">
        <f>COUNT(B20:F20) / COUNTA(B20:F20)</f>
        <v/>
      </c>
      <c r="H20" s="82">
        <f>1-G20</f>
        <v/>
      </c>
    </row>
    <row r="21">
      <c r="A21" s="40" t="n">
        <v>34090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1" t="inlineStr">
        <is>
          <t>-</t>
        </is>
      </c>
      <c r="F21" s="81" t="inlineStr">
        <is>
          <t>-</t>
        </is>
      </c>
      <c r="G21" s="82">
        <f>COUNT(B21:F21) / COUNTA(B21:F21)</f>
        <v/>
      </c>
      <c r="H21" s="82">
        <f>1-G21</f>
        <v/>
      </c>
    </row>
    <row r="22">
      <c r="A22" s="40" t="n">
        <v>34121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1" t="inlineStr">
        <is>
          <t>-</t>
        </is>
      </c>
      <c r="F22" s="81" t="inlineStr">
        <is>
          <t>-</t>
        </is>
      </c>
      <c r="G22" s="82">
        <f>COUNT(B22:F22) / COUNTA(B22:F22)</f>
        <v/>
      </c>
      <c r="H22" s="82">
        <f>1-G22</f>
        <v/>
      </c>
    </row>
    <row r="23">
      <c r="A23" s="40" t="n">
        <v>34151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1" t="inlineStr">
        <is>
          <t>-</t>
        </is>
      </c>
      <c r="F23" s="81" t="inlineStr">
        <is>
          <t>-</t>
        </is>
      </c>
      <c r="G23" s="82">
        <f>COUNT(B23:F23) / COUNTA(B23:F23)</f>
        <v/>
      </c>
      <c r="H23" s="82">
        <f>1-G23</f>
        <v/>
      </c>
    </row>
    <row r="24">
      <c r="A24" s="40" t="n">
        <v>34182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1" t="inlineStr">
        <is>
          <t>-</t>
        </is>
      </c>
      <c r="F24" s="81" t="inlineStr">
        <is>
          <t>-</t>
        </is>
      </c>
      <c r="G24" s="82">
        <f>COUNT(B24:F24) / COUNTA(B24:F24)</f>
        <v/>
      </c>
      <c r="H24" s="82">
        <f>1-G24</f>
        <v/>
      </c>
    </row>
    <row r="25">
      <c r="A25" s="40" t="n">
        <v>34213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1" t="inlineStr">
        <is>
          <t>-</t>
        </is>
      </c>
      <c r="F25" s="81" t="inlineStr">
        <is>
          <t>-</t>
        </is>
      </c>
      <c r="G25" s="82">
        <f>COUNT(B25:F25) / COUNTA(B25:F25)</f>
        <v/>
      </c>
      <c r="H25" s="82">
        <f>1-G25</f>
        <v/>
      </c>
    </row>
    <row r="26">
      <c r="A26" s="40" t="n">
        <v>34243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1" t="inlineStr">
        <is>
          <t>-</t>
        </is>
      </c>
      <c r="F26" s="81" t="inlineStr">
        <is>
          <t>-</t>
        </is>
      </c>
      <c r="G26" s="82">
        <f>COUNT(B26:F26) / COUNTA(B26:F26)</f>
        <v/>
      </c>
      <c r="H26" s="82">
        <f>1-G26</f>
        <v/>
      </c>
    </row>
    <row r="27">
      <c r="A27" s="40" t="n">
        <v>34274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1" t="inlineStr">
        <is>
          <t>-</t>
        </is>
      </c>
      <c r="F27" s="81" t="inlineStr">
        <is>
          <t>-</t>
        </is>
      </c>
      <c r="G27" s="82">
        <f>COUNT(B27:F27) / COUNTA(B27:F27)</f>
        <v/>
      </c>
      <c r="H27" s="82">
        <f>1-G27</f>
        <v/>
      </c>
    </row>
    <row r="28">
      <c r="A28" s="40" t="n">
        <v>34304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1" t="inlineStr">
        <is>
          <t>-</t>
        </is>
      </c>
      <c r="F28" s="81" t="inlineStr">
        <is>
          <t>-</t>
        </is>
      </c>
      <c r="G28" s="82">
        <f>COUNT(B28:F28) / COUNTA(B28:F28)</f>
        <v/>
      </c>
      <c r="H28" s="82">
        <f>1-G28</f>
        <v/>
      </c>
    </row>
    <row r="29">
      <c r="A29" s="40" t="n">
        <v>34335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1" t="inlineStr">
        <is>
          <t>-</t>
        </is>
      </c>
      <c r="F29" s="81" t="inlineStr">
        <is>
          <t>-</t>
        </is>
      </c>
      <c r="G29" s="82">
        <f>COUNT(B29:F29) / COUNTA(B29:F29)</f>
        <v/>
      </c>
      <c r="H29" s="82">
        <f>1-G29</f>
        <v/>
      </c>
    </row>
    <row r="30">
      <c r="A30" s="40" t="n">
        <v>34366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1" t="inlineStr">
        <is>
          <t>-</t>
        </is>
      </c>
      <c r="F30" s="81" t="inlineStr">
        <is>
          <t>-</t>
        </is>
      </c>
      <c r="G30" s="82">
        <f>COUNT(B30:F30) / COUNTA(B30:F30)</f>
        <v/>
      </c>
      <c r="H30" s="82">
        <f>1-G30</f>
        <v/>
      </c>
    </row>
    <row r="31">
      <c r="A31" s="40" t="n">
        <v>34394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1" t="inlineStr">
        <is>
          <t>-</t>
        </is>
      </c>
      <c r="F31" s="81" t="inlineStr">
        <is>
          <t>-</t>
        </is>
      </c>
      <c r="G31" s="82">
        <f>COUNT(B31:F31) / COUNTA(B31:F31)</f>
        <v/>
      </c>
      <c r="H31" s="82">
        <f>1-G31</f>
        <v/>
      </c>
    </row>
    <row r="32">
      <c r="A32" s="40" t="n">
        <v>34425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1" t="inlineStr">
        <is>
          <t>-</t>
        </is>
      </c>
      <c r="F32" s="81" t="inlineStr">
        <is>
          <t>-</t>
        </is>
      </c>
      <c r="G32" s="82">
        <f>COUNT(B32:F32) / COUNTA(B32:F32)</f>
        <v/>
      </c>
      <c r="H32" s="82">
        <f>1-G32</f>
        <v/>
      </c>
    </row>
    <row r="33">
      <c r="A33" s="40" t="n">
        <v>34455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1" t="inlineStr">
        <is>
          <t>-</t>
        </is>
      </c>
      <c r="F33" s="81" t="inlineStr">
        <is>
          <t>-</t>
        </is>
      </c>
      <c r="G33" s="82">
        <f>COUNT(B33:F33) / COUNTA(B33:F33)</f>
        <v/>
      </c>
      <c r="H33" s="82">
        <f>1-G33</f>
        <v/>
      </c>
    </row>
    <row r="34">
      <c r="A34" s="40" t="n">
        <v>34486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1" t="inlineStr">
        <is>
          <t>-</t>
        </is>
      </c>
      <c r="F34" s="81" t="inlineStr">
        <is>
          <t>-</t>
        </is>
      </c>
      <c r="G34" s="82">
        <f>COUNT(B34:F34) / COUNTA(B34:F34)</f>
        <v/>
      </c>
      <c r="H34" s="82">
        <f>1-G34</f>
        <v/>
      </c>
    </row>
    <row r="35">
      <c r="A35" s="40" t="n">
        <v>34516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1" t="inlineStr">
        <is>
          <t>-</t>
        </is>
      </c>
      <c r="F35" s="81" t="inlineStr">
        <is>
          <t>-</t>
        </is>
      </c>
      <c r="G35" s="82">
        <f>COUNT(B35:F35) / COUNTA(B35:F35)</f>
        <v/>
      </c>
      <c r="H35" s="82">
        <f>1-G35</f>
        <v/>
      </c>
    </row>
    <row r="36">
      <c r="A36" s="40" t="n">
        <v>34547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1" t="inlineStr">
        <is>
          <t>-</t>
        </is>
      </c>
      <c r="F36" s="81" t="inlineStr">
        <is>
          <t>-</t>
        </is>
      </c>
      <c r="G36" s="82">
        <f>COUNT(B36:F36) / COUNTA(B36:F36)</f>
        <v/>
      </c>
      <c r="H36" s="82">
        <f>1-G36</f>
        <v/>
      </c>
    </row>
    <row r="37">
      <c r="A37" s="40" t="n">
        <v>34578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1" t="inlineStr">
        <is>
          <t>-</t>
        </is>
      </c>
      <c r="F37" s="81" t="inlineStr">
        <is>
          <t>-</t>
        </is>
      </c>
      <c r="G37" s="82">
        <f>COUNT(B37:F37) / COUNTA(B37:F37)</f>
        <v/>
      </c>
      <c r="H37" s="82">
        <f>1-G37</f>
        <v/>
      </c>
    </row>
    <row r="38">
      <c r="A38" s="40" t="n">
        <v>34608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1" t="inlineStr">
        <is>
          <t>-</t>
        </is>
      </c>
      <c r="F38" s="81" t="inlineStr">
        <is>
          <t>-</t>
        </is>
      </c>
      <c r="G38" s="82">
        <f>COUNT(B38:F38) / COUNTA(B38:F38)</f>
        <v/>
      </c>
      <c r="H38" s="82">
        <f>1-G38</f>
        <v/>
      </c>
    </row>
    <row r="39">
      <c r="A39" s="40" t="n">
        <v>34639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1" t="inlineStr">
        <is>
          <t>-</t>
        </is>
      </c>
      <c r="F39" s="81" t="inlineStr">
        <is>
          <t>-</t>
        </is>
      </c>
      <c r="G39" s="82">
        <f>COUNT(B39:F39) / COUNTA(B39:F39)</f>
        <v/>
      </c>
      <c r="H39" s="82">
        <f>1-G39</f>
        <v/>
      </c>
    </row>
    <row r="40">
      <c r="A40" s="40" t="n">
        <v>34669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1" t="inlineStr">
        <is>
          <t>-</t>
        </is>
      </c>
      <c r="F40" s="81" t="inlineStr">
        <is>
          <t>-</t>
        </is>
      </c>
      <c r="G40" s="82">
        <f>COUNT(B40:F40) / COUNTA(B40:F40)</f>
        <v/>
      </c>
      <c r="H40" s="82">
        <f>1-G40</f>
        <v/>
      </c>
    </row>
    <row r="41">
      <c r="A41" s="40" t="n">
        <v>34700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1" t="inlineStr">
        <is>
          <t>-</t>
        </is>
      </c>
      <c r="F41" s="81" t="inlineStr">
        <is>
          <t>-</t>
        </is>
      </c>
      <c r="G41" s="82">
        <f>COUNT(B41:F41) / COUNTA(B41:F41)</f>
        <v/>
      </c>
      <c r="H41" s="82">
        <f>1-G41</f>
        <v/>
      </c>
    </row>
    <row r="42">
      <c r="A42" s="40" t="n">
        <v>34731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1" t="inlineStr">
        <is>
          <t>-</t>
        </is>
      </c>
      <c r="F42" s="81" t="inlineStr">
        <is>
          <t>-</t>
        </is>
      </c>
      <c r="G42" s="82">
        <f>COUNT(B42:F42) / COUNTA(B42:F42)</f>
        <v/>
      </c>
      <c r="H42" s="82">
        <f>1-G42</f>
        <v/>
      </c>
    </row>
    <row r="43">
      <c r="A43" s="40" t="n">
        <v>34759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1" t="inlineStr">
        <is>
          <t>-</t>
        </is>
      </c>
      <c r="F43" s="81" t="inlineStr">
        <is>
          <t>-</t>
        </is>
      </c>
      <c r="G43" s="82">
        <f>COUNT(B43:F43) / COUNTA(B43:F43)</f>
        <v/>
      </c>
      <c r="H43" s="82">
        <f>1-G43</f>
        <v/>
      </c>
    </row>
    <row r="44">
      <c r="A44" s="40" t="n">
        <v>34790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1" t="inlineStr">
        <is>
          <t>-</t>
        </is>
      </c>
      <c r="F44" s="81" t="inlineStr">
        <is>
          <t>-</t>
        </is>
      </c>
      <c r="G44" s="82">
        <f>COUNT(B44:F44) / COUNTA(B44:F44)</f>
        <v/>
      </c>
      <c r="H44" s="82">
        <f>1-G44</f>
        <v/>
      </c>
    </row>
    <row r="45">
      <c r="A45" s="40" t="n">
        <v>34820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1" t="inlineStr">
        <is>
          <t>-</t>
        </is>
      </c>
      <c r="F45" s="81" t="inlineStr">
        <is>
          <t>-</t>
        </is>
      </c>
      <c r="G45" s="82">
        <f>COUNT(B45:F45) / COUNTA(B45:F45)</f>
        <v/>
      </c>
      <c r="H45" s="82">
        <f>1-G45</f>
        <v/>
      </c>
    </row>
    <row r="46">
      <c r="A46" s="40" t="n">
        <v>34851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1" t="inlineStr">
        <is>
          <t>-</t>
        </is>
      </c>
      <c r="F46" s="81" t="inlineStr">
        <is>
          <t>-</t>
        </is>
      </c>
      <c r="G46" s="82">
        <f>COUNT(B46:F46) / COUNTA(B46:F46)</f>
        <v/>
      </c>
      <c r="H46" s="82">
        <f>1-G46</f>
        <v/>
      </c>
    </row>
    <row r="47">
      <c r="A47" s="40" t="n">
        <v>34881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1" t="inlineStr">
        <is>
          <t>-</t>
        </is>
      </c>
      <c r="F47" s="81" t="inlineStr">
        <is>
          <t>-</t>
        </is>
      </c>
      <c r="G47" s="82">
        <f>COUNT(B47:F47) / COUNTA(B47:F47)</f>
        <v/>
      </c>
      <c r="H47" s="82">
        <f>1-G47</f>
        <v/>
      </c>
    </row>
    <row r="48">
      <c r="A48" s="40" t="n">
        <v>34912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1" t="inlineStr">
        <is>
          <t>-</t>
        </is>
      </c>
      <c r="F48" s="81" t="inlineStr">
        <is>
          <t>-</t>
        </is>
      </c>
      <c r="G48" s="82">
        <f>COUNT(B48:F48) / COUNTA(B48:F48)</f>
        <v/>
      </c>
      <c r="H48" s="82">
        <f>1-G48</f>
        <v/>
      </c>
    </row>
    <row r="49">
      <c r="A49" s="40" t="n">
        <v>34943</v>
      </c>
      <c r="B49" s="81" t="inlineStr">
        <is>
          <t>-</t>
        </is>
      </c>
      <c r="C49" s="81" t="inlineStr">
        <is>
          <t>-</t>
        </is>
      </c>
      <c r="D49" s="81" t="inlineStr">
        <is>
          <t>-</t>
        </is>
      </c>
      <c r="E49" s="81" t="inlineStr">
        <is>
          <t>-</t>
        </is>
      </c>
      <c r="F49" s="81" t="inlineStr">
        <is>
          <t>-</t>
        </is>
      </c>
      <c r="G49" s="82">
        <f>COUNT(B49:F49) / COUNTA(B49:F49)</f>
        <v/>
      </c>
      <c r="H49" s="82">
        <f>1-G49</f>
        <v/>
      </c>
    </row>
    <row r="50">
      <c r="A50" s="40" t="n">
        <v>34973</v>
      </c>
      <c r="B50" s="81" t="inlineStr">
        <is>
          <t>-</t>
        </is>
      </c>
      <c r="C50" s="81" t="inlineStr">
        <is>
          <t>-</t>
        </is>
      </c>
      <c r="D50" s="81" t="inlineStr">
        <is>
          <t>-</t>
        </is>
      </c>
      <c r="E50" s="81" t="inlineStr">
        <is>
          <t>-</t>
        </is>
      </c>
      <c r="F50" s="81" t="inlineStr">
        <is>
          <t>-</t>
        </is>
      </c>
      <c r="G50" s="82">
        <f>COUNT(B50:F50) / COUNTA(B50:F50)</f>
        <v/>
      </c>
      <c r="H50" s="82">
        <f>1-G50</f>
        <v/>
      </c>
    </row>
    <row r="51">
      <c r="A51" s="40" t="n">
        <v>35004</v>
      </c>
      <c r="B51" s="81" t="inlineStr">
        <is>
          <t>-</t>
        </is>
      </c>
      <c r="C51" s="81" t="inlineStr">
        <is>
          <t>-</t>
        </is>
      </c>
      <c r="D51" s="81" t="inlineStr">
        <is>
          <t>-</t>
        </is>
      </c>
      <c r="E51" s="81" t="inlineStr">
        <is>
          <t>-</t>
        </is>
      </c>
      <c r="F51" s="81" t="inlineStr">
        <is>
          <t>-</t>
        </is>
      </c>
      <c r="G51" s="82">
        <f>COUNT(B51:F51) / COUNTA(B51:F51)</f>
        <v/>
      </c>
      <c r="H51" s="82">
        <f>1-G51</f>
        <v/>
      </c>
    </row>
    <row r="52">
      <c r="A52" s="40" t="n">
        <v>35034</v>
      </c>
      <c r="B52" s="81" t="inlineStr">
        <is>
          <t>-</t>
        </is>
      </c>
      <c r="C52" s="81" t="inlineStr">
        <is>
          <t>-</t>
        </is>
      </c>
      <c r="D52" s="81" t="inlineStr">
        <is>
          <t>-</t>
        </is>
      </c>
      <c r="E52" s="81" t="inlineStr">
        <is>
          <t>-</t>
        </is>
      </c>
      <c r="F52" s="81" t="inlineStr">
        <is>
          <t>-</t>
        </is>
      </c>
      <c r="G52" s="82">
        <f>COUNT(B52:F52) / COUNTA(B52:F52)</f>
        <v/>
      </c>
      <c r="H52" s="82">
        <f>1-G52</f>
        <v/>
      </c>
    </row>
    <row r="53">
      <c r="A53" s="40" t="n">
        <v>35065</v>
      </c>
      <c r="B53" s="81" t="inlineStr">
        <is>
          <t>-</t>
        </is>
      </c>
      <c r="C53" s="81" t="inlineStr">
        <is>
          <t>-</t>
        </is>
      </c>
      <c r="D53" s="81" t="inlineStr">
        <is>
          <t>-</t>
        </is>
      </c>
      <c r="E53" s="81" t="inlineStr">
        <is>
          <t>-</t>
        </is>
      </c>
      <c r="F53" s="81" t="inlineStr">
        <is>
          <t>-</t>
        </is>
      </c>
      <c r="G53" s="82">
        <f>COUNT(B53:F53) / COUNTA(B53:F53)</f>
        <v/>
      </c>
      <c r="H53" s="82">
        <f>1-G53</f>
        <v/>
      </c>
    </row>
    <row r="54">
      <c r="A54" s="40" t="n">
        <v>35096</v>
      </c>
      <c r="B54" s="81" t="inlineStr">
        <is>
          <t>-</t>
        </is>
      </c>
      <c r="C54" s="81" t="inlineStr">
        <is>
          <t>-</t>
        </is>
      </c>
      <c r="D54" s="81" t="inlineStr">
        <is>
          <t>-</t>
        </is>
      </c>
      <c r="E54" s="81" t="inlineStr">
        <is>
          <t>-</t>
        </is>
      </c>
      <c r="F54" s="81" t="inlineStr">
        <is>
          <t>-</t>
        </is>
      </c>
      <c r="G54" s="82">
        <f>COUNT(B54:F54) / COUNTA(B54:F54)</f>
        <v/>
      </c>
      <c r="H54" s="82">
        <f>1-G54</f>
        <v/>
      </c>
    </row>
    <row r="55">
      <c r="A55" s="40" t="n">
        <v>35125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1" t="inlineStr">
        <is>
          <t>-</t>
        </is>
      </c>
      <c r="F55" s="81" t="inlineStr">
        <is>
          <t>-</t>
        </is>
      </c>
      <c r="G55" s="82">
        <f>COUNT(B55:F55) / COUNTA(B55:F55)</f>
        <v/>
      </c>
      <c r="H55" s="82">
        <f>1-G55</f>
        <v/>
      </c>
    </row>
    <row r="56">
      <c r="A56" s="40" t="n">
        <v>35156</v>
      </c>
      <c r="B56" s="81" t="inlineStr">
        <is>
          <t>-</t>
        </is>
      </c>
      <c r="C56" s="81" t="inlineStr">
        <is>
          <t>-</t>
        </is>
      </c>
      <c r="D56" s="81" t="inlineStr">
        <is>
          <t>-</t>
        </is>
      </c>
      <c r="E56" s="81" t="inlineStr">
        <is>
          <t>-</t>
        </is>
      </c>
      <c r="F56" s="81" t="inlineStr">
        <is>
          <t>-</t>
        </is>
      </c>
      <c r="G56" s="82">
        <f>COUNT(B56:F56) / COUNTA(B56:F56)</f>
        <v/>
      </c>
      <c r="H56" s="82">
        <f>1-G56</f>
        <v/>
      </c>
    </row>
    <row r="57">
      <c r="A57" s="40" t="n">
        <v>35186</v>
      </c>
      <c r="B57" s="81" t="inlineStr">
        <is>
          <t>-</t>
        </is>
      </c>
      <c r="C57" s="81" t="inlineStr">
        <is>
          <t>-</t>
        </is>
      </c>
      <c r="D57" s="81" t="inlineStr">
        <is>
          <t>-</t>
        </is>
      </c>
      <c r="E57" s="81" t="inlineStr">
        <is>
          <t>-</t>
        </is>
      </c>
      <c r="F57" s="81" t="inlineStr">
        <is>
          <t>-</t>
        </is>
      </c>
      <c r="G57" s="82">
        <f>COUNT(B57:F57) / COUNTA(B57:F57)</f>
        <v/>
      </c>
      <c r="H57" s="82">
        <f>1-G57</f>
        <v/>
      </c>
    </row>
    <row r="58">
      <c r="A58" s="40" t="n">
        <v>35217</v>
      </c>
      <c r="B58" s="81" t="inlineStr">
        <is>
          <t>-</t>
        </is>
      </c>
      <c r="C58" s="81" t="inlineStr">
        <is>
          <t>-</t>
        </is>
      </c>
      <c r="D58" s="81" t="inlineStr">
        <is>
          <t>-</t>
        </is>
      </c>
      <c r="E58" s="81" t="inlineStr">
        <is>
          <t>-</t>
        </is>
      </c>
      <c r="F58" s="81" t="inlineStr">
        <is>
          <t>-</t>
        </is>
      </c>
      <c r="G58" s="82">
        <f>COUNT(B58:F58) / COUNTA(B58:F58)</f>
        <v/>
      </c>
      <c r="H58" s="82">
        <f>1-G58</f>
        <v/>
      </c>
    </row>
    <row r="59">
      <c r="A59" s="40" t="n">
        <v>35247</v>
      </c>
      <c r="B59" s="81" t="inlineStr">
        <is>
          <t>-</t>
        </is>
      </c>
      <c r="C59" s="81" t="inlineStr">
        <is>
          <t>-</t>
        </is>
      </c>
      <c r="D59" s="81" t="inlineStr">
        <is>
          <t>-</t>
        </is>
      </c>
      <c r="E59" s="81" t="inlineStr">
        <is>
          <t>-</t>
        </is>
      </c>
      <c r="F59" s="81" t="inlineStr">
        <is>
          <t>-</t>
        </is>
      </c>
      <c r="G59" s="82">
        <f>COUNT(B59:F59) / COUNTA(B59:F59)</f>
        <v/>
      </c>
      <c r="H59" s="82">
        <f>1-G59</f>
        <v/>
      </c>
    </row>
    <row r="60">
      <c r="A60" s="40" t="n">
        <v>35278</v>
      </c>
      <c r="B60" s="81" t="inlineStr">
        <is>
          <t>-</t>
        </is>
      </c>
      <c r="C60" s="81" t="inlineStr">
        <is>
          <t>-</t>
        </is>
      </c>
      <c r="D60" s="81" t="inlineStr">
        <is>
          <t>-</t>
        </is>
      </c>
      <c r="E60" s="81" t="inlineStr">
        <is>
          <t>-</t>
        </is>
      </c>
      <c r="F60" s="81" t="inlineStr">
        <is>
          <t>-</t>
        </is>
      </c>
      <c r="G60" s="82">
        <f>COUNT(B60:F60) / COUNTA(B60:F60)</f>
        <v/>
      </c>
      <c r="H60" s="82">
        <f>1-G60</f>
        <v/>
      </c>
    </row>
    <row r="61">
      <c r="A61" s="40" t="n">
        <v>35309</v>
      </c>
      <c r="B61" s="81" t="inlineStr">
        <is>
          <t>-</t>
        </is>
      </c>
      <c r="C61" s="81" t="inlineStr">
        <is>
          <t>-</t>
        </is>
      </c>
      <c r="D61" s="81" t="inlineStr">
        <is>
          <t>-</t>
        </is>
      </c>
      <c r="E61" s="81" t="inlineStr">
        <is>
          <t>-</t>
        </is>
      </c>
      <c r="F61" s="81" t="inlineStr">
        <is>
          <t>-</t>
        </is>
      </c>
      <c r="G61" s="82">
        <f>COUNT(B61:F61) / COUNTA(B61:F61)</f>
        <v/>
      </c>
      <c r="H61" s="82">
        <f>1-G61</f>
        <v/>
      </c>
    </row>
    <row r="62">
      <c r="A62" s="40" t="n">
        <v>35339</v>
      </c>
      <c r="B62" s="81" t="inlineStr">
        <is>
          <t>-</t>
        </is>
      </c>
      <c r="C62" s="81" t="inlineStr">
        <is>
          <t>-</t>
        </is>
      </c>
      <c r="D62" s="81" t="inlineStr">
        <is>
          <t>-</t>
        </is>
      </c>
      <c r="E62" s="81" t="inlineStr">
        <is>
          <t>-</t>
        </is>
      </c>
      <c r="F62" s="81" t="inlineStr">
        <is>
          <t>-</t>
        </is>
      </c>
      <c r="G62" s="82">
        <f>COUNT(B62:F62) / COUNTA(B62:F62)</f>
        <v/>
      </c>
      <c r="H62" s="82">
        <f>1-G62</f>
        <v/>
      </c>
    </row>
    <row r="63">
      <c r="A63" s="40" t="n">
        <v>35370</v>
      </c>
      <c r="B63" s="81" t="inlineStr">
        <is>
          <t>-</t>
        </is>
      </c>
      <c r="C63" s="81" t="inlineStr">
        <is>
          <t>-</t>
        </is>
      </c>
      <c r="D63" s="81" t="inlineStr">
        <is>
          <t>-</t>
        </is>
      </c>
      <c r="E63" s="81" t="inlineStr">
        <is>
          <t>-</t>
        </is>
      </c>
      <c r="F63" s="81" t="inlineStr">
        <is>
          <t>-</t>
        </is>
      </c>
      <c r="G63" s="82">
        <f>COUNT(B63:F63) / COUNTA(B63:F63)</f>
        <v/>
      </c>
      <c r="H63" s="82">
        <f>1-G63</f>
        <v/>
      </c>
    </row>
    <row r="64">
      <c r="A64" s="40" t="n">
        <v>35400</v>
      </c>
      <c r="B64" s="81" t="inlineStr">
        <is>
          <t>-</t>
        </is>
      </c>
      <c r="C64" s="81" t="inlineStr">
        <is>
          <t>-</t>
        </is>
      </c>
      <c r="D64" s="81" t="inlineStr">
        <is>
          <t>-</t>
        </is>
      </c>
      <c r="E64" s="81" t="inlineStr">
        <is>
          <t>-</t>
        </is>
      </c>
      <c r="F64" s="81" t="inlineStr">
        <is>
          <t>-</t>
        </is>
      </c>
      <c r="G64" s="82">
        <f>COUNT(B64:F64) / COUNTA(B64:F64)</f>
        <v/>
      </c>
      <c r="H64" s="82">
        <f>1-G64</f>
        <v/>
      </c>
    </row>
    <row r="65">
      <c r="A65" s="40" t="n">
        <v>35431</v>
      </c>
      <c r="B65" s="81" t="inlineStr">
        <is>
          <t>-</t>
        </is>
      </c>
      <c r="C65" s="81" t="inlineStr">
        <is>
          <t>-</t>
        </is>
      </c>
      <c r="D65" s="81" t="inlineStr">
        <is>
          <t>-</t>
        </is>
      </c>
      <c r="E65" s="81" t="inlineStr">
        <is>
          <t>-</t>
        </is>
      </c>
      <c r="F65" s="81" t="inlineStr">
        <is>
          <t>-</t>
        </is>
      </c>
      <c r="G65" s="82">
        <f>COUNT(B65:F65) / COUNTA(B65:F65)</f>
        <v/>
      </c>
      <c r="H65" s="82">
        <f>1-G65</f>
        <v/>
      </c>
    </row>
    <row r="66">
      <c r="A66" s="40" t="n">
        <v>35462</v>
      </c>
      <c r="B66" s="81" t="inlineStr">
        <is>
          <t>-</t>
        </is>
      </c>
      <c r="C66" s="81" t="inlineStr">
        <is>
          <t>-</t>
        </is>
      </c>
      <c r="D66" s="81" t="inlineStr">
        <is>
          <t>-</t>
        </is>
      </c>
      <c r="E66" s="81" t="inlineStr">
        <is>
          <t>-</t>
        </is>
      </c>
      <c r="F66" s="81" t="inlineStr">
        <is>
          <t>-</t>
        </is>
      </c>
      <c r="G66" s="82">
        <f>COUNT(B66:F66) / COUNTA(B66:F66)</f>
        <v/>
      </c>
      <c r="H66" s="82">
        <f>1-G66</f>
        <v/>
      </c>
    </row>
    <row r="67">
      <c r="A67" s="40" t="n">
        <v>35490</v>
      </c>
      <c r="B67" s="81" t="inlineStr">
        <is>
          <t>-</t>
        </is>
      </c>
      <c r="C67" s="81" t="inlineStr">
        <is>
          <t>-</t>
        </is>
      </c>
      <c r="D67" s="81" t="inlineStr">
        <is>
          <t>-</t>
        </is>
      </c>
      <c r="E67" s="81" t="inlineStr">
        <is>
          <t>-</t>
        </is>
      </c>
      <c r="F67" s="81" t="inlineStr">
        <is>
          <t>-</t>
        </is>
      </c>
      <c r="G67" s="82">
        <f>COUNT(B67:F67) / COUNTA(B67:F67)</f>
        <v/>
      </c>
      <c r="H67" s="82">
        <f>1-G67</f>
        <v/>
      </c>
    </row>
    <row r="68">
      <c r="A68" s="40" t="n">
        <v>35521</v>
      </c>
      <c r="B68" s="81" t="inlineStr">
        <is>
          <t>-</t>
        </is>
      </c>
      <c r="C68" s="81" t="inlineStr">
        <is>
          <t>-</t>
        </is>
      </c>
      <c r="D68" s="81" t="inlineStr">
        <is>
          <t>-</t>
        </is>
      </c>
      <c r="E68" s="81" t="inlineStr">
        <is>
          <t>-</t>
        </is>
      </c>
      <c r="F68" s="81" t="inlineStr">
        <is>
          <t>-</t>
        </is>
      </c>
      <c r="G68" s="82">
        <f>COUNT(B68:F68) / COUNTA(B68:F68)</f>
        <v/>
      </c>
      <c r="H68" s="82">
        <f>1-G68</f>
        <v/>
      </c>
    </row>
    <row r="69">
      <c r="A69" s="40" t="n">
        <v>35551</v>
      </c>
      <c r="B69" s="81" t="inlineStr">
        <is>
          <t>-</t>
        </is>
      </c>
      <c r="C69" s="81" t="inlineStr">
        <is>
          <t>-</t>
        </is>
      </c>
      <c r="D69" s="81" t="inlineStr">
        <is>
          <t>-</t>
        </is>
      </c>
      <c r="E69" s="81" t="inlineStr">
        <is>
          <t>-</t>
        </is>
      </c>
      <c r="F69" s="81" t="inlineStr">
        <is>
          <t>-</t>
        </is>
      </c>
      <c r="G69" s="82">
        <f>COUNT(B69:F69) / COUNTA(B69:F69)</f>
        <v/>
      </c>
      <c r="H69" s="82">
        <f>1-G69</f>
        <v/>
      </c>
    </row>
    <row r="70">
      <c r="A70" s="40" t="n">
        <v>35582</v>
      </c>
      <c r="B70" s="81" t="inlineStr">
        <is>
          <t>-</t>
        </is>
      </c>
      <c r="C70" s="81" t="inlineStr">
        <is>
          <t>-</t>
        </is>
      </c>
      <c r="D70" s="81" t="inlineStr">
        <is>
          <t>-</t>
        </is>
      </c>
      <c r="E70" s="81" t="inlineStr">
        <is>
          <t>-</t>
        </is>
      </c>
      <c r="F70" s="81" t="inlineStr">
        <is>
          <t>-</t>
        </is>
      </c>
      <c r="G70" s="82">
        <f>COUNT(B70:F70) / COUNTA(B70:F70)</f>
        <v/>
      </c>
      <c r="H70" s="82">
        <f>1-G70</f>
        <v/>
      </c>
    </row>
    <row r="71">
      <c r="A71" s="40" t="n">
        <v>35612</v>
      </c>
      <c r="B71" s="81" t="inlineStr">
        <is>
          <t>-</t>
        </is>
      </c>
      <c r="C71" s="81" t="inlineStr">
        <is>
          <t>-</t>
        </is>
      </c>
      <c r="D71" s="81" t="inlineStr">
        <is>
          <t>-</t>
        </is>
      </c>
      <c r="E71" s="81" t="inlineStr">
        <is>
          <t>-</t>
        </is>
      </c>
      <c r="F71" s="81" t="inlineStr">
        <is>
          <t>-</t>
        </is>
      </c>
      <c r="G71" s="82">
        <f>COUNT(B71:F71) / COUNTA(B71:F71)</f>
        <v/>
      </c>
      <c r="H71" s="82">
        <f>1-G71</f>
        <v/>
      </c>
    </row>
    <row r="72">
      <c r="A72" s="40" t="n">
        <v>35643</v>
      </c>
      <c r="B72" s="81" t="inlineStr">
        <is>
          <t>-</t>
        </is>
      </c>
      <c r="C72" s="81" t="inlineStr">
        <is>
          <t>-</t>
        </is>
      </c>
      <c r="D72" s="81" t="inlineStr">
        <is>
          <t>-</t>
        </is>
      </c>
      <c r="E72" s="81" t="inlineStr">
        <is>
          <t>-</t>
        </is>
      </c>
      <c r="F72" s="81" t="inlineStr">
        <is>
          <t>-</t>
        </is>
      </c>
      <c r="G72" s="82">
        <f>COUNT(B72:F72) / COUNTA(B72:F72)</f>
        <v/>
      </c>
      <c r="H72" s="82">
        <f>1-G72</f>
        <v/>
      </c>
    </row>
    <row r="73">
      <c r="A73" s="40" t="n">
        <v>35674</v>
      </c>
      <c r="B73" s="81" t="inlineStr">
        <is>
          <t>-</t>
        </is>
      </c>
      <c r="C73" s="81" t="inlineStr">
        <is>
          <t>-</t>
        </is>
      </c>
      <c r="D73" s="81" t="inlineStr">
        <is>
          <t>-</t>
        </is>
      </c>
      <c r="E73" s="81" t="inlineStr">
        <is>
          <t>-</t>
        </is>
      </c>
      <c r="F73" s="81" t="inlineStr">
        <is>
          <t>-</t>
        </is>
      </c>
      <c r="G73" s="82">
        <f>COUNT(B73:F73) / COUNTA(B73:F73)</f>
        <v/>
      </c>
      <c r="H73" s="82">
        <f>1-G73</f>
        <v/>
      </c>
    </row>
    <row r="74">
      <c r="A74" s="40" t="n">
        <v>35704</v>
      </c>
      <c r="B74" s="81" t="inlineStr">
        <is>
          <t>-</t>
        </is>
      </c>
      <c r="C74" s="81" t="inlineStr">
        <is>
          <t>-</t>
        </is>
      </c>
      <c r="D74" s="81" t="inlineStr">
        <is>
          <t>-</t>
        </is>
      </c>
      <c r="E74" s="81" t="inlineStr">
        <is>
          <t>-</t>
        </is>
      </c>
      <c r="F74" s="81" t="inlineStr">
        <is>
          <t>-</t>
        </is>
      </c>
      <c r="G74" s="82">
        <f>COUNT(B74:F74) / COUNTA(B74:F74)</f>
        <v/>
      </c>
      <c r="H74" s="82">
        <f>1-G74</f>
        <v/>
      </c>
    </row>
    <row r="75">
      <c r="A75" s="40" t="n">
        <v>35735</v>
      </c>
      <c r="B75" s="81" t="inlineStr">
        <is>
          <t>-</t>
        </is>
      </c>
      <c r="C75" s="81" t="inlineStr">
        <is>
          <t>-</t>
        </is>
      </c>
      <c r="D75" s="81" t="inlineStr">
        <is>
          <t>-</t>
        </is>
      </c>
      <c r="E75" s="81" t="inlineStr">
        <is>
          <t>-</t>
        </is>
      </c>
      <c r="F75" s="81" t="inlineStr">
        <is>
          <t>-</t>
        </is>
      </c>
      <c r="G75" s="82">
        <f>COUNT(B75:F75) / COUNTA(B75:F75)</f>
        <v/>
      </c>
      <c r="H75" s="82">
        <f>1-G75</f>
        <v/>
      </c>
    </row>
    <row r="76">
      <c r="A76" s="40" t="n">
        <v>35765</v>
      </c>
      <c r="B76" s="81" t="inlineStr">
        <is>
          <t>-</t>
        </is>
      </c>
      <c r="C76" s="81" t="inlineStr">
        <is>
          <t>-</t>
        </is>
      </c>
      <c r="D76" s="81" t="inlineStr">
        <is>
          <t>-</t>
        </is>
      </c>
      <c r="E76" s="81" t="inlineStr">
        <is>
          <t>-</t>
        </is>
      </c>
      <c r="F76" s="81" t="inlineStr">
        <is>
          <t>-</t>
        </is>
      </c>
      <c r="G76" s="82">
        <f>COUNT(B76:F76) / COUNTA(B76:F76)</f>
        <v/>
      </c>
      <c r="H76" s="82">
        <f>1-G76</f>
        <v/>
      </c>
    </row>
    <row r="77">
      <c r="A77" s="40" t="n">
        <v>35796</v>
      </c>
      <c r="B77" s="81" t="inlineStr">
        <is>
          <t>-</t>
        </is>
      </c>
      <c r="C77" s="81" t="inlineStr">
        <is>
          <t>-</t>
        </is>
      </c>
      <c r="D77" s="81" t="inlineStr">
        <is>
          <t>-</t>
        </is>
      </c>
      <c r="E77" s="81" t="inlineStr">
        <is>
          <t>-</t>
        </is>
      </c>
      <c r="F77" s="81" t="inlineStr">
        <is>
          <t>-</t>
        </is>
      </c>
      <c r="G77" s="82">
        <f>COUNT(B77:F77) / COUNTA(B77:F77)</f>
        <v/>
      </c>
      <c r="H77" s="82">
        <f>1-G77</f>
        <v/>
      </c>
    </row>
    <row r="78">
      <c r="A78" s="40" t="n">
        <v>35827</v>
      </c>
      <c r="B78" s="81" t="inlineStr">
        <is>
          <t>-</t>
        </is>
      </c>
      <c r="C78" s="81" t="inlineStr">
        <is>
          <t>-</t>
        </is>
      </c>
      <c r="D78" s="81" t="inlineStr">
        <is>
          <t>-</t>
        </is>
      </c>
      <c r="E78" s="81" t="inlineStr">
        <is>
          <t>-</t>
        </is>
      </c>
      <c r="F78" s="81" t="inlineStr">
        <is>
          <t>-</t>
        </is>
      </c>
      <c r="G78" s="82">
        <f>COUNT(B78:F78) / COUNTA(B78:F78)</f>
        <v/>
      </c>
      <c r="H78" s="82">
        <f>1-G78</f>
        <v/>
      </c>
    </row>
    <row r="79">
      <c r="A79" s="40" t="n">
        <v>35855</v>
      </c>
      <c r="B79" s="81" t="inlineStr">
        <is>
          <t>-</t>
        </is>
      </c>
      <c r="C79" s="81" t="inlineStr">
        <is>
          <t>-</t>
        </is>
      </c>
      <c r="D79" s="81" t="inlineStr">
        <is>
          <t>-</t>
        </is>
      </c>
      <c r="E79" s="81" t="inlineStr">
        <is>
          <t>-</t>
        </is>
      </c>
      <c r="F79" s="81" t="inlineStr">
        <is>
          <t>-</t>
        </is>
      </c>
      <c r="G79" s="82">
        <f>COUNT(B79:F79) / COUNTA(B79:F79)</f>
        <v/>
      </c>
      <c r="H79" s="82">
        <f>1-G79</f>
        <v/>
      </c>
    </row>
    <row r="80">
      <c r="A80" s="40" t="n">
        <v>35886</v>
      </c>
      <c r="B80" s="81" t="inlineStr">
        <is>
          <t>-</t>
        </is>
      </c>
      <c r="C80" s="81" t="inlineStr">
        <is>
          <t>-</t>
        </is>
      </c>
      <c r="D80" s="81" t="inlineStr">
        <is>
          <t>-</t>
        </is>
      </c>
      <c r="E80" s="81" t="inlineStr">
        <is>
          <t>-</t>
        </is>
      </c>
      <c r="F80" s="81" t="inlineStr">
        <is>
          <t>-</t>
        </is>
      </c>
      <c r="G80" s="82">
        <f>COUNT(B80:F80) / COUNTA(B80:F80)</f>
        <v/>
      </c>
      <c r="H80" s="82">
        <f>1-G80</f>
        <v/>
      </c>
    </row>
    <row r="81">
      <c r="A81" s="40" t="n">
        <v>35916</v>
      </c>
      <c r="B81" s="81" t="inlineStr">
        <is>
          <t>-</t>
        </is>
      </c>
      <c r="C81" s="81" t="inlineStr">
        <is>
          <t>-</t>
        </is>
      </c>
      <c r="D81" s="81" t="inlineStr">
        <is>
          <t>-</t>
        </is>
      </c>
      <c r="E81" s="81" t="inlineStr">
        <is>
          <t>-</t>
        </is>
      </c>
      <c r="F81" s="81" t="inlineStr">
        <is>
          <t>-</t>
        </is>
      </c>
      <c r="G81" s="82">
        <f>COUNT(B81:F81) / COUNTA(B81:F81)</f>
        <v/>
      </c>
      <c r="H81" s="82">
        <f>1-G81</f>
        <v/>
      </c>
    </row>
    <row r="82">
      <c r="A82" s="40" t="n">
        <v>35947</v>
      </c>
      <c r="B82" s="81" t="inlineStr">
        <is>
          <t>-</t>
        </is>
      </c>
      <c r="C82" s="81" t="inlineStr">
        <is>
          <t>-</t>
        </is>
      </c>
      <c r="D82" s="81" t="inlineStr">
        <is>
          <t>-</t>
        </is>
      </c>
      <c r="E82" s="81" t="inlineStr">
        <is>
          <t>-</t>
        </is>
      </c>
      <c r="F82" s="81" t="inlineStr">
        <is>
          <t>-</t>
        </is>
      </c>
      <c r="G82" s="82">
        <f>COUNT(B82:F82) / COUNTA(B82:F82)</f>
        <v/>
      </c>
      <c r="H82" s="82">
        <f>1-G82</f>
        <v/>
      </c>
    </row>
    <row r="83">
      <c r="A83" s="40" t="n">
        <v>35977</v>
      </c>
      <c r="B83" s="81" t="inlineStr">
        <is>
          <t>-</t>
        </is>
      </c>
      <c r="C83" s="81" t="inlineStr">
        <is>
          <t>-</t>
        </is>
      </c>
      <c r="D83" s="81" t="inlineStr">
        <is>
          <t>-</t>
        </is>
      </c>
      <c r="E83" s="81" t="inlineStr">
        <is>
          <t>-</t>
        </is>
      </c>
      <c r="F83" s="81" t="inlineStr">
        <is>
          <t>-</t>
        </is>
      </c>
      <c r="G83" s="82">
        <f>COUNT(B83:F83) / COUNTA(B83:F83)</f>
        <v/>
      </c>
      <c r="H83" s="82">
        <f>1-G83</f>
        <v/>
      </c>
    </row>
    <row r="84">
      <c r="A84" s="40" t="n">
        <v>36008</v>
      </c>
      <c r="B84" s="81" t="inlineStr">
        <is>
          <t>-</t>
        </is>
      </c>
      <c r="C84" s="81" t="inlineStr">
        <is>
          <t>-</t>
        </is>
      </c>
      <c r="D84" s="81" t="inlineStr">
        <is>
          <t>-</t>
        </is>
      </c>
      <c r="E84" s="81" t="inlineStr">
        <is>
          <t>-</t>
        </is>
      </c>
      <c r="F84" s="81" t="inlineStr">
        <is>
          <t>-</t>
        </is>
      </c>
      <c r="G84" s="82">
        <f>COUNT(B84:F84) / COUNTA(B84:F84)</f>
        <v/>
      </c>
      <c r="H84" s="82">
        <f>1-G84</f>
        <v/>
      </c>
    </row>
    <row r="85">
      <c r="A85" s="40" t="n">
        <v>36039</v>
      </c>
      <c r="B85" s="81" t="inlineStr">
        <is>
          <t>-</t>
        </is>
      </c>
      <c r="C85" s="81" t="inlineStr">
        <is>
          <t>-</t>
        </is>
      </c>
      <c r="D85" s="81" t="inlineStr">
        <is>
          <t>-</t>
        </is>
      </c>
      <c r="E85" s="81" t="inlineStr">
        <is>
          <t>-</t>
        </is>
      </c>
      <c r="F85" s="81" t="inlineStr">
        <is>
          <t>-</t>
        </is>
      </c>
      <c r="G85" s="82">
        <f>COUNT(B85:F85) / COUNTA(B85:F85)</f>
        <v/>
      </c>
      <c r="H85" s="82">
        <f>1-G85</f>
        <v/>
      </c>
    </row>
    <row r="86">
      <c r="A86" s="40" t="n">
        <v>36069</v>
      </c>
      <c r="B86" s="81" t="inlineStr">
        <is>
          <t>-</t>
        </is>
      </c>
      <c r="C86" s="81" t="inlineStr">
        <is>
          <t>-</t>
        </is>
      </c>
      <c r="D86" s="81" t="inlineStr">
        <is>
          <t>-</t>
        </is>
      </c>
      <c r="E86" s="81" t="inlineStr">
        <is>
          <t>-</t>
        </is>
      </c>
      <c r="F86" s="81" t="inlineStr">
        <is>
          <t>-</t>
        </is>
      </c>
      <c r="G86" s="82">
        <f>COUNT(B86:F86) / COUNTA(B86:F86)</f>
        <v/>
      </c>
      <c r="H86" s="82">
        <f>1-G86</f>
        <v/>
      </c>
    </row>
    <row r="87">
      <c r="A87" s="40" t="n">
        <v>36100</v>
      </c>
      <c r="B87" s="81" t="inlineStr">
        <is>
          <t>-</t>
        </is>
      </c>
      <c r="C87" s="81" t="inlineStr">
        <is>
          <t>-</t>
        </is>
      </c>
      <c r="D87" s="81" t="inlineStr">
        <is>
          <t>-</t>
        </is>
      </c>
      <c r="E87" s="81" t="inlineStr">
        <is>
          <t>-</t>
        </is>
      </c>
      <c r="F87" s="81" t="inlineStr">
        <is>
          <t>-</t>
        </is>
      </c>
      <c r="G87" s="82">
        <f>COUNT(B87:F87) / COUNTA(B87:F87)</f>
        <v/>
      </c>
      <c r="H87" s="82">
        <f>1-G87</f>
        <v/>
      </c>
    </row>
    <row r="88">
      <c r="A88" s="40" t="n">
        <v>36130</v>
      </c>
      <c r="B88" s="81" t="inlineStr">
        <is>
          <t>-</t>
        </is>
      </c>
      <c r="C88" s="81" t="inlineStr">
        <is>
          <t>-</t>
        </is>
      </c>
      <c r="D88" s="81" t="inlineStr">
        <is>
          <t>-</t>
        </is>
      </c>
      <c r="E88" s="81" t="inlineStr">
        <is>
          <t>-</t>
        </is>
      </c>
      <c r="F88" s="81" t="inlineStr">
        <is>
          <t>-</t>
        </is>
      </c>
      <c r="G88" s="82">
        <f>COUNT(B88:F88) / COUNTA(B88:F88)</f>
        <v/>
      </c>
      <c r="H88" s="82">
        <f>1-G88</f>
        <v/>
      </c>
    </row>
    <row r="89">
      <c r="A89" s="40" t="n">
        <v>36161</v>
      </c>
      <c r="B89" s="81" t="inlineStr">
        <is>
          <t>-</t>
        </is>
      </c>
      <c r="C89" s="81" t="inlineStr">
        <is>
          <t>-</t>
        </is>
      </c>
      <c r="D89" s="81" t="inlineStr">
        <is>
          <t>-</t>
        </is>
      </c>
      <c r="E89" s="81" t="inlineStr">
        <is>
          <t>-</t>
        </is>
      </c>
      <c r="F89" s="81" t="inlineStr">
        <is>
          <t>-</t>
        </is>
      </c>
      <c r="G89" s="82">
        <f>COUNT(B89:F89) / COUNTA(B89:F89)</f>
        <v/>
      </c>
      <c r="H89" s="82">
        <f>1-G89</f>
        <v/>
      </c>
    </row>
    <row r="90">
      <c r="A90" s="40" t="n">
        <v>36192</v>
      </c>
      <c r="B90" s="81" t="inlineStr">
        <is>
          <t>-</t>
        </is>
      </c>
      <c r="C90" s="81" t="inlineStr">
        <is>
          <t>-</t>
        </is>
      </c>
      <c r="D90" s="81" t="inlineStr">
        <is>
          <t>-</t>
        </is>
      </c>
      <c r="E90" s="81" t="inlineStr">
        <is>
          <t>-</t>
        </is>
      </c>
      <c r="F90" s="81" t="inlineStr">
        <is>
          <t>-</t>
        </is>
      </c>
      <c r="G90" s="82">
        <f>COUNT(B90:F90) / COUNTA(B90:F90)</f>
        <v/>
      </c>
      <c r="H90" s="82">
        <f>1-G90</f>
        <v/>
      </c>
    </row>
    <row r="91">
      <c r="A91" s="40" t="n">
        <v>36220</v>
      </c>
      <c r="B91" s="81" t="inlineStr">
        <is>
          <t>-</t>
        </is>
      </c>
      <c r="C91" s="81" t="inlineStr">
        <is>
          <t>-</t>
        </is>
      </c>
      <c r="D91" s="81" t="inlineStr">
        <is>
          <t>-</t>
        </is>
      </c>
      <c r="E91" s="81" t="inlineStr">
        <is>
          <t>-</t>
        </is>
      </c>
      <c r="F91" s="81" t="inlineStr">
        <is>
          <t>-</t>
        </is>
      </c>
      <c r="G91" s="82">
        <f>COUNT(B91:F91) / COUNTA(B91:F91)</f>
        <v/>
      </c>
      <c r="H91" s="82">
        <f>1-G91</f>
        <v/>
      </c>
    </row>
    <row r="92">
      <c r="A92" s="40" t="n">
        <v>36251</v>
      </c>
      <c r="B92" s="81" t="inlineStr">
        <is>
          <t>-</t>
        </is>
      </c>
      <c r="C92" s="81" t="inlineStr">
        <is>
          <t>-</t>
        </is>
      </c>
      <c r="D92" s="81" t="inlineStr">
        <is>
          <t>-</t>
        </is>
      </c>
      <c r="E92" s="81" t="inlineStr">
        <is>
          <t>-</t>
        </is>
      </c>
      <c r="F92" s="81" t="inlineStr">
        <is>
          <t>-</t>
        </is>
      </c>
      <c r="G92" s="82">
        <f>COUNT(B92:F92) / COUNTA(B92:F92)</f>
        <v/>
      </c>
      <c r="H92" s="82">
        <f>1-G92</f>
        <v/>
      </c>
    </row>
    <row r="93">
      <c r="A93" s="40" t="n">
        <v>36281</v>
      </c>
      <c r="B93" s="81" t="inlineStr">
        <is>
          <t>-</t>
        </is>
      </c>
      <c r="C93" s="81" t="inlineStr">
        <is>
          <t>-</t>
        </is>
      </c>
      <c r="D93" s="81" t="inlineStr">
        <is>
          <t>-</t>
        </is>
      </c>
      <c r="E93" s="81" t="inlineStr">
        <is>
          <t>-</t>
        </is>
      </c>
      <c r="F93" s="81" t="inlineStr">
        <is>
          <t>-</t>
        </is>
      </c>
      <c r="G93" s="82">
        <f>COUNT(B93:F93) / COUNTA(B93:F93)</f>
        <v/>
      </c>
      <c r="H93" s="82">
        <f>1-G93</f>
        <v/>
      </c>
    </row>
    <row r="94">
      <c r="A94" s="40" t="n">
        <v>36312</v>
      </c>
      <c r="B94" s="81" t="inlineStr">
        <is>
          <t>-</t>
        </is>
      </c>
      <c r="C94" s="81" t="inlineStr">
        <is>
          <t>-</t>
        </is>
      </c>
      <c r="D94" s="81" t="inlineStr">
        <is>
          <t>-</t>
        </is>
      </c>
      <c r="E94" s="81" t="inlineStr">
        <is>
          <t>-</t>
        </is>
      </c>
      <c r="F94" s="81" t="inlineStr">
        <is>
          <t>-</t>
        </is>
      </c>
      <c r="G94" s="82">
        <f>COUNT(B94:F94) / COUNTA(B94:F94)</f>
        <v/>
      </c>
      <c r="H94" s="82">
        <f>1-G94</f>
        <v/>
      </c>
    </row>
    <row r="95">
      <c r="A95" s="40" t="n">
        <v>36342</v>
      </c>
      <c r="B95" s="81" t="inlineStr">
        <is>
          <t>-</t>
        </is>
      </c>
      <c r="C95" s="81" t="inlineStr">
        <is>
          <t>-</t>
        </is>
      </c>
      <c r="D95" s="81" t="inlineStr">
        <is>
          <t>-</t>
        </is>
      </c>
      <c r="E95" s="81" t="inlineStr">
        <is>
          <t>-</t>
        </is>
      </c>
      <c r="F95" s="81" t="inlineStr">
        <is>
          <t>-</t>
        </is>
      </c>
      <c r="G95" s="82">
        <f>COUNT(B95:F95) / COUNTA(B95:F95)</f>
        <v/>
      </c>
      <c r="H95" s="82">
        <f>1-G95</f>
        <v/>
      </c>
    </row>
    <row r="96">
      <c r="A96" s="40" t="n">
        <v>36373</v>
      </c>
      <c r="B96" s="81" t="inlineStr">
        <is>
          <t>-</t>
        </is>
      </c>
      <c r="C96" s="81" t="inlineStr">
        <is>
          <t>-</t>
        </is>
      </c>
      <c r="D96" s="81" t="inlineStr">
        <is>
          <t>-</t>
        </is>
      </c>
      <c r="E96" s="81" t="inlineStr">
        <is>
          <t>-</t>
        </is>
      </c>
      <c r="F96" s="81" t="inlineStr">
        <is>
          <t>-</t>
        </is>
      </c>
      <c r="G96" s="82">
        <f>COUNT(B96:F96) / COUNTA(B96:F96)</f>
        <v/>
      </c>
      <c r="H96" s="82">
        <f>1-G96</f>
        <v/>
      </c>
    </row>
    <row r="97">
      <c r="A97" s="40" t="n">
        <v>36404</v>
      </c>
      <c r="B97" s="81" t="inlineStr">
        <is>
          <t>-</t>
        </is>
      </c>
      <c r="C97" s="81" t="inlineStr">
        <is>
          <t>-</t>
        </is>
      </c>
      <c r="D97" s="81" t="inlineStr">
        <is>
          <t>-</t>
        </is>
      </c>
      <c r="E97" s="81" t="inlineStr">
        <is>
          <t>-</t>
        </is>
      </c>
      <c r="F97" s="81" t="inlineStr">
        <is>
          <t>-</t>
        </is>
      </c>
      <c r="G97" s="82">
        <f>COUNT(B97:F97) / COUNTA(B97:F97)</f>
        <v/>
      </c>
      <c r="H97" s="82">
        <f>1-G97</f>
        <v/>
      </c>
    </row>
    <row r="98">
      <c r="A98" s="40" t="n">
        <v>36434</v>
      </c>
      <c r="B98" s="81" t="inlineStr">
        <is>
          <t>-</t>
        </is>
      </c>
      <c r="C98" s="81" t="inlineStr">
        <is>
          <t>-</t>
        </is>
      </c>
      <c r="D98" s="81" t="inlineStr">
        <is>
          <t>-</t>
        </is>
      </c>
      <c r="E98" s="81" t="inlineStr">
        <is>
          <t>-</t>
        </is>
      </c>
      <c r="F98" s="81" t="inlineStr">
        <is>
          <t>-</t>
        </is>
      </c>
      <c r="G98" s="82">
        <f>COUNT(B98:F98) / COUNTA(B98:F98)</f>
        <v/>
      </c>
      <c r="H98" s="82">
        <f>1-G98</f>
        <v/>
      </c>
    </row>
    <row r="99">
      <c r="A99" s="40" t="n">
        <v>36465</v>
      </c>
      <c r="B99" s="81" t="inlineStr">
        <is>
          <t>-</t>
        </is>
      </c>
      <c r="C99" s="81" t="inlineStr">
        <is>
          <t>-</t>
        </is>
      </c>
      <c r="D99" s="81" t="inlineStr">
        <is>
          <t>-</t>
        </is>
      </c>
      <c r="E99" s="81" t="inlineStr">
        <is>
          <t>-</t>
        </is>
      </c>
      <c r="F99" s="81" t="inlineStr">
        <is>
          <t>-</t>
        </is>
      </c>
      <c r="G99" s="82">
        <f>COUNT(B99:F99) / COUNTA(B99:F99)</f>
        <v/>
      </c>
      <c r="H99" s="82">
        <f>1-G99</f>
        <v/>
      </c>
    </row>
    <row r="100">
      <c r="A100" s="40" t="n">
        <v>36495</v>
      </c>
      <c r="B100" s="81" t="inlineStr">
        <is>
          <t>-</t>
        </is>
      </c>
      <c r="C100" s="81" t="inlineStr">
        <is>
          <t>-</t>
        </is>
      </c>
      <c r="D100" s="81" t="inlineStr">
        <is>
          <t>-</t>
        </is>
      </c>
      <c r="E100" s="81" t="inlineStr">
        <is>
          <t>-</t>
        </is>
      </c>
      <c r="F100" s="81" t="inlineStr">
        <is>
          <t>-</t>
        </is>
      </c>
      <c r="G100" s="82">
        <f>COUNT(B100:F100) / COUNTA(B100:F100)</f>
        <v/>
      </c>
      <c r="H100" s="82">
        <f>1-G100</f>
        <v/>
      </c>
    </row>
    <row r="101">
      <c r="A101" s="40" t="n">
        <v>36526</v>
      </c>
      <c r="B101" s="81" t="inlineStr">
        <is>
          <t>-</t>
        </is>
      </c>
      <c r="C101" s="81" t="inlineStr">
        <is>
          <t>-</t>
        </is>
      </c>
      <c r="D101" s="81" t="inlineStr">
        <is>
          <t>-</t>
        </is>
      </c>
      <c r="E101" s="81" t="inlineStr">
        <is>
          <t>-</t>
        </is>
      </c>
      <c r="F101" s="81" t="inlineStr">
        <is>
          <t>-</t>
        </is>
      </c>
      <c r="G101" s="82">
        <f>COUNT(B101:F101) / COUNTA(B101:F101)</f>
        <v/>
      </c>
      <c r="H101" s="82">
        <f>1-G101</f>
        <v/>
      </c>
    </row>
    <row r="102">
      <c r="A102" s="40" t="n">
        <v>36557</v>
      </c>
      <c r="B102" s="81" t="inlineStr">
        <is>
          <t>-</t>
        </is>
      </c>
      <c r="C102" s="81" t="inlineStr">
        <is>
          <t>-</t>
        </is>
      </c>
      <c r="D102" s="81" t="inlineStr">
        <is>
          <t>-</t>
        </is>
      </c>
      <c r="E102" s="81" t="inlineStr">
        <is>
          <t>-</t>
        </is>
      </c>
      <c r="F102" s="81" t="inlineStr">
        <is>
          <t>-</t>
        </is>
      </c>
      <c r="G102" s="82">
        <f>COUNT(B102:F102) / COUNTA(B102:F102)</f>
        <v/>
      </c>
      <c r="H102" s="82">
        <f>1-G102</f>
        <v/>
      </c>
    </row>
    <row r="103">
      <c r="A103" s="40" t="n">
        <v>36586</v>
      </c>
      <c r="B103" s="81" t="inlineStr">
        <is>
          <t>-</t>
        </is>
      </c>
      <c r="C103" s="81" t="inlineStr">
        <is>
          <t>-</t>
        </is>
      </c>
      <c r="D103" s="81" t="inlineStr">
        <is>
          <t>-</t>
        </is>
      </c>
      <c r="E103" s="81" t="inlineStr">
        <is>
          <t>-</t>
        </is>
      </c>
      <c r="F103" s="81" t="inlineStr">
        <is>
          <t>-</t>
        </is>
      </c>
      <c r="G103" s="82">
        <f>COUNT(B103:F103) / COUNTA(B103:F103)</f>
        <v/>
      </c>
      <c r="H103" s="82">
        <f>1-G103</f>
        <v/>
      </c>
    </row>
    <row r="104">
      <c r="A104" s="40" t="n">
        <v>36617</v>
      </c>
      <c r="B104" s="81" t="inlineStr">
        <is>
          <t>-</t>
        </is>
      </c>
      <c r="C104" s="81" t="inlineStr">
        <is>
          <t>-</t>
        </is>
      </c>
      <c r="D104" s="81" t="inlineStr">
        <is>
          <t>-</t>
        </is>
      </c>
      <c r="E104" s="81" t="inlineStr">
        <is>
          <t>-</t>
        </is>
      </c>
      <c r="F104" s="81" t="inlineStr">
        <is>
          <t>-</t>
        </is>
      </c>
      <c r="G104" s="82">
        <f>COUNT(B104:F104) / COUNTA(B104:F104)</f>
        <v/>
      </c>
      <c r="H104" s="82">
        <f>1-G104</f>
        <v/>
      </c>
    </row>
    <row r="105">
      <c r="A105" s="40" t="n">
        <v>36647</v>
      </c>
      <c r="B105" s="81" t="inlineStr">
        <is>
          <t>-</t>
        </is>
      </c>
      <c r="C105" s="81" t="inlineStr">
        <is>
          <t>-</t>
        </is>
      </c>
      <c r="D105" s="81" t="inlineStr">
        <is>
          <t>-</t>
        </is>
      </c>
      <c r="E105" s="81" t="inlineStr">
        <is>
          <t>-</t>
        </is>
      </c>
      <c r="F105" s="81" t="inlineStr">
        <is>
          <t>-</t>
        </is>
      </c>
      <c r="G105" s="82">
        <f>COUNT(B105:F105) / COUNTA(B105:F105)</f>
        <v/>
      </c>
      <c r="H105" s="82">
        <f>1-G105</f>
        <v/>
      </c>
    </row>
    <row r="106">
      <c r="A106" s="40" t="n">
        <v>36678</v>
      </c>
      <c r="B106" s="81" t="inlineStr">
        <is>
          <t>-</t>
        </is>
      </c>
      <c r="C106" s="81" t="inlineStr">
        <is>
          <t>-</t>
        </is>
      </c>
      <c r="D106" s="81" t="inlineStr">
        <is>
          <t>-</t>
        </is>
      </c>
      <c r="E106" s="81" t="inlineStr">
        <is>
          <t>-</t>
        </is>
      </c>
      <c r="F106" s="81" t="inlineStr">
        <is>
          <t>-</t>
        </is>
      </c>
      <c r="G106" s="82">
        <f>COUNT(B106:F106) / COUNTA(B106:F106)</f>
        <v/>
      </c>
      <c r="H106" s="82">
        <f>1-G106</f>
        <v/>
      </c>
    </row>
    <row r="107">
      <c r="A107" s="40" t="n">
        <v>36708</v>
      </c>
      <c r="B107" s="81" t="inlineStr">
        <is>
          <t>-</t>
        </is>
      </c>
      <c r="C107" s="81" t="inlineStr">
        <is>
          <t>-</t>
        </is>
      </c>
      <c r="D107" s="81" t="inlineStr">
        <is>
          <t>-</t>
        </is>
      </c>
      <c r="E107" s="81" t="inlineStr">
        <is>
          <t>-</t>
        </is>
      </c>
      <c r="F107" s="81" t="inlineStr">
        <is>
          <t>-</t>
        </is>
      </c>
      <c r="G107" s="82">
        <f>COUNT(B107:F107) / COUNTA(B107:F107)</f>
        <v/>
      </c>
      <c r="H107" s="82">
        <f>1-G107</f>
        <v/>
      </c>
    </row>
    <row r="108">
      <c r="A108" s="40" t="n">
        <v>36739</v>
      </c>
      <c r="B108" s="81" t="inlineStr">
        <is>
          <t>-</t>
        </is>
      </c>
      <c r="C108" s="81" t="inlineStr">
        <is>
          <t>-</t>
        </is>
      </c>
      <c r="D108" s="81" t="inlineStr">
        <is>
          <t>-</t>
        </is>
      </c>
      <c r="E108" s="81" t="inlineStr">
        <is>
          <t>-</t>
        </is>
      </c>
      <c r="F108" s="81" t="inlineStr">
        <is>
          <t>-</t>
        </is>
      </c>
      <c r="G108" s="82">
        <f>COUNT(B108:F108) / COUNTA(B108:F108)</f>
        <v/>
      </c>
      <c r="H108" s="82">
        <f>1-G108</f>
        <v/>
      </c>
    </row>
    <row r="109">
      <c r="A109" s="40" t="n">
        <v>36770</v>
      </c>
      <c r="B109" s="81" t="inlineStr">
        <is>
          <t>-</t>
        </is>
      </c>
      <c r="C109" s="81" t="inlineStr">
        <is>
          <t>-</t>
        </is>
      </c>
      <c r="D109" s="81" t="inlineStr">
        <is>
          <t>-</t>
        </is>
      </c>
      <c r="E109" s="81" t="inlineStr">
        <is>
          <t>-</t>
        </is>
      </c>
      <c r="F109" s="81" t="inlineStr">
        <is>
          <t>-</t>
        </is>
      </c>
      <c r="G109" s="82">
        <f>COUNT(B109:F109) / COUNTA(B109:F109)</f>
        <v/>
      </c>
      <c r="H109" s="82">
        <f>1-G109</f>
        <v/>
      </c>
    </row>
    <row r="110">
      <c r="A110" s="40" t="n">
        <v>36800</v>
      </c>
      <c r="B110" s="81" t="inlineStr">
        <is>
          <t>-</t>
        </is>
      </c>
      <c r="C110" s="81" t="inlineStr">
        <is>
          <t>-</t>
        </is>
      </c>
      <c r="D110" s="81" t="inlineStr">
        <is>
          <t>-</t>
        </is>
      </c>
      <c r="E110" s="81" t="inlineStr">
        <is>
          <t>-</t>
        </is>
      </c>
      <c r="F110" s="81" t="inlineStr">
        <is>
          <t>-</t>
        </is>
      </c>
      <c r="G110" s="82">
        <f>COUNT(B110:F110) / COUNTA(B110:F110)</f>
        <v/>
      </c>
      <c r="H110" s="82">
        <f>1-G110</f>
        <v/>
      </c>
    </row>
    <row r="111">
      <c r="A111" s="40" t="n">
        <v>36831</v>
      </c>
      <c r="B111" s="81" t="inlineStr">
        <is>
          <t>-</t>
        </is>
      </c>
      <c r="C111" s="81" t="inlineStr">
        <is>
          <t>-</t>
        </is>
      </c>
      <c r="D111" s="81" t="inlineStr">
        <is>
          <t>-</t>
        </is>
      </c>
      <c r="E111" s="81" t="inlineStr">
        <is>
          <t>-</t>
        </is>
      </c>
      <c r="F111" s="81" t="inlineStr">
        <is>
          <t>-</t>
        </is>
      </c>
      <c r="G111" s="82">
        <f>COUNT(B111:F111) / COUNTA(B111:F111)</f>
        <v/>
      </c>
      <c r="H111" s="82">
        <f>1-G111</f>
        <v/>
      </c>
    </row>
    <row r="112">
      <c r="A112" s="40" t="n">
        <v>36861</v>
      </c>
      <c r="B112" s="81" t="inlineStr">
        <is>
          <t>-</t>
        </is>
      </c>
      <c r="C112" s="81" t="inlineStr">
        <is>
          <t>-</t>
        </is>
      </c>
      <c r="D112" s="81" t="inlineStr">
        <is>
          <t>-</t>
        </is>
      </c>
      <c r="E112" s="81" t="inlineStr">
        <is>
          <t>-</t>
        </is>
      </c>
      <c r="F112" s="81" t="inlineStr">
        <is>
          <t>-</t>
        </is>
      </c>
      <c r="G112" s="82">
        <f>COUNT(B112:F112) / COUNTA(B112:F112)</f>
        <v/>
      </c>
      <c r="H112" s="82">
        <f>1-G112</f>
        <v/>
      </c>
    </row>
    <row r="113">
      <c r="A113" s="40" t="n">
        <v>36892</v>
      </c>
      <c r="B113" s="81" t="inlineStr">
        <is>
          <t>-</t>
        </is>
      </c>
      <c r="C113" s="81" t="inlineStr">
        <is>
          <t>-</t>
        </is>
      </c>
      <c r="D113" s="81" t="inlineStr">
        <is>
          <t>-</t>
        </is>
      </c>
      <c r="E113" s="81" t="inlineStr">
        <is>
          <t>-</t>
        </is>
      </c>
      <c r="F113" s="81" t="inlineStr">
        <is>
          <t>-</t>
        </is>
      </c>
      <c r="G113" s="82">
        <f>COUNT(B113:F113) / COUNTA(B113:F113)</f>
        <v/>
      </c>
      <c r="H113" s="82">
        <f>1-G113</f>
        <v/>
      </c>
    </row>
    <row r="114">
      <c r="A114" s="40" t="n">
        <v>36923</v>
      </c>
      <c r="B114" s="81" t="inlineStr">
        <is>
          <t>-</t>
        </is>
      </c>
      <c r="C114" s="81" t="inlineStr">
        <is>
          <t>-</t>
        </is>
      </c>
      <c r="D114" s="81" t="inlineStr">
        <is>
          <t>-</t>
        </is>
      </c>
      <c r="E114" s="81" t="inlineStr">
        <is>
          <t>-</t>
        </is>
      </c>
      <c r="F114" s="81" t="inlineStr">
        <is>
          <t>-</t>
        </is>
      </c>
      <c r="G114" s="82">
        <f>COUNT(B114:F114) / COUNTA(B114:F114)</f>
        <v/>
      </c>
      <c r="H114" s="82">
        <f>1-G114</f>
        <v/>
      </c>
    </row>
    <row r="115">
      <c r="A115" s="40" t="n">
        <v>36951</v>
      </c>
      <c r="B115" s="81" t="inlineStr">
        <is>
          <t>-</t>
        </is>
      </c>
      <c r="C115" s="81" t="inlineStr">
        <is>
          <t>-</t>
        </is>
      </c>
      <c r="D115" s="81" t="inlineStr">
        <is>
          <t>-</t>
        </is>
      </c>
      <c r="E115" s="81" t="inlineStr">
        <is>
          <t>-</t>
        </is>
      </c>
      <c r="F115" s="81" t="inlineStr">
        <is>
          <t>-</t>
        </is>
      </c>
      <c r="G115" s="82">
        <f>COUNT(B115:F115) / COUNTA(B115:F115)</f>
        <v/>
      </c>
      <c r="H115" s="82">
        <f>1-G115</f>
        <v/>
      </c>
    </row>
    <row r="116">
      <c r="A116" s="40" t="n">
        <v>36982</v>
      </c>
      <c r="B116" s="81" t="inlineStr">
        <is>
          <t>-</t>
        </is>
      </c>
      <c r="C116" s="81" t="inlineStr">
        <is>
          <t>-</t>
        </is>
      </c>
      <c r="D116" s="81" t="inlineStr">
        <is>
          <t>-</t>
        </is>
      </c>
      <c r="E116" s="81" t="inlineStr">
        <is>
          <t>-</t>
        </is>
      </c>
      <c r="F116" s="81" t="inlineStr">
        <is>
          <t>-</t>
        </is>
      </c>
      <c r="G116" s="82">
        <f>COUNT(B116:F116) / COUNTA(B116:F116)</f>
        <v/>
      </c>
      <c r="H116" s="82">
        <f>1-G116</f>
        <v/>
      </c>
    </row>
    <row r="117">
      <c r="A117" s="40" t="n">
        <v>37012</v>
      </c>
      <c r="B117" s="81" t="inlineStr">
        <is>
          <t>-</t>
        </is>
      </c>
      <c r="C117" s="81" t="inlineStr">
        <is>
          <t>-</t>
        </is>
      </c>
      <c r="D117" s="81" t="inlineStr">
        <is>
          <t>-</t>
        </is>
      </c>
      <c r="E117" s="81" t="inlineStr">
        <is>
          <t>-</t>
        </is>
      </c>
      <c r="F117" s="81" t="inlineStr">
        <is>
          <t>-</t>
        </is>
      </c>
      <c r="G117" s="82">
        <f>COUNT(B117:F117) / COUNTA(B117:F117)</f>
        <v/>
      </c>
      <c r="H117" s="82">
        <f>1-G117</f>
        <v/>
      </c>
    </row>
    <row r="118">
      <c r="A118" s="40" t="n">
        <v>37043</v>
      </c>
      <c r="B118" s="81" t="inlineStr">
        <is>
          <t>-</t>
        </is>
      </c>
      <c r="C118" s="81" t="inlineStr">
        <is>
          <t>-</t>
        </is>
      </c>
      <c r="D118" s="81" t="inlineStr">
        <is>
          <t>-</t>
        </is>
      </c>
      <c r="E118" s="81" t="inlineStr">
        <is>
          <t>-</t>
        </is>
      </c>
      <c r="F118" s="81" t="inlineStr">
        <is>
          <t>-</t>
        </is>
      </c>
      <c r="G118" s="82">
        <f>COUNT(B118:F118) / COUNTA(B118:F118)</f>
        <v/>
      </c>
      <c r="H118" s="82">
        <f>1-G118</f>
        <v/>
      </c>
    </row>
    <row r="119">
      <c r="A119" s="40" t="n">
        <v>37073</v>
      </c>
      <c r="B119" s="81" t="inlineStr">
        <is>
          <t>-</t>
        </is>
      </c>
      <c r="C119" s="81" t="inlineStr">
        <is>
          <t>-</t>
        </is>
      </c>
      <c r="D119" s="81" t="inlineStr">
        <is>
          <t>-</t>
        </is>
      </c>
      <c r="E119" s="81" t="inlineStr">
        <is>
          <t>-</t>
        </is>
      </c>
      <c r="F119" s="81" t="inlineStr">
        <is>
          <t>-</t>
        </is>
      </c>
      <c r="G119" s="82">
        <f>COUNT(B119:F119) / COUNTA(B119:F119)</f>
        <v/>
      </c>
      <c r="H119" s="82">
        <f>1-G119</f>
        <v/>
      </c>
    </row>
    <row r="120">
      <c r="A120" s="40" t="n">
        <v>37104</v>
      </c>
      <c r="B120" s="81" t="inlineStr">
        <is>
          <t>-</t>
        </is>
      </c>
      <c r="C120" s="81" t="inlineStr">
        <is>
          <t>-</t>
        </is>
      </c>
      <c r="D120" s="81" t="inlineStr">
        <is>
          <t>-</t>
        </is>
      </c>
      <c r="E120" s="81" t="inlineStr">
        <is>
          <t>-</t>
        </is>
      </c>
      <c r="F120" s="81" t="inlineStr">
        <is>
          <t>-</t>
        </is>
      </c>
      <c r="G120" s="82">
        <f>COUNT(B120:F120) / COUNTA(B120:F120)</f>
        <v/>
      </c>
      <c r="H120" s="82">
        <f>1-G120</f>
        <v/>
      </c>
    </row>
    <row r="121">
      <c r="A121" s="40" t="n">
        <v>37135</v>
      </c>
      <c r="B121" s="81" t="inlineStr">
        <is>
          <t>-</t>
        </is>
      </c>
      <c r="C121" s="81" t="inlineStr">
        <is>
          <t>-</t>
        </is>
      </c>
      <c r="D121" s="81" t="inlineStr">
        <is>
          <t>-</t>
        </is>
      </c>
      <c r="E121" s="81" t="inlineStr">
        <is>
          <t>-</t>
        </is>
      </c>
      <c r="F121" s="81" t="inlineStr">
        <is>
          <t>-</t>
        </is>
      </c>
      <c r="G121" s="82">
        <f>COUNT(B121:F121) / COUNTA(B121:F121)</f>
        <v/>
      </c>
      <c r="H121" s="82">
        <f>1-G121</f>
        <v/>
      </c>
    </row>
    <row r="122">
      <c r="A122" s="40" t="n">
        <v>37165</v>
      </c>
      <c r="B122" s="81" t="inlineStr">
        <is>
          <t>-</t>
        </is>
      </c>
      <c r="C122" s="81" t="inlineStr">
        <is>
          <t>-</t>
        </is>
      </c>
      <c r="D122" s="81" t="inlineStr">
        <is>
          <t>-</t>
        </is>
      </c>
      <c r="E122" s="81" t="inlineStr">
        <is>
          <t>-</t>
        </is>
      </c>
      <c r="F122" s="81" t="inlineStr">
        <is>
          <t>-</t>
        </is>
      </c>
      <c r="G122" s="82">
        <f>COUNT(B122:F122) / COUNTA(B122:F122)</f>
        <v/>
      </c>
      <c r="H122" s="82">
        <f>1-G122</f>
        <v/>
      </c>
    </row>
    <row r="123">
      <c r="A123" s="40" t="n">
        <v>37196</v>
      </c>
      <c r="B123" s="81" t="inlineStr">
        <is>
          <t>-</t>
        </is>
      </c>
      <c r="C123" s="81" t="inlineStr">
        <is>
          <t>-</t>
        </is>
      </c>
      <c r="D123" s="81" t="inlineStr">
        <is>
          <t>-</t>
        </is>
      </c>
      <c r="E123" s="81" t="inlineStr">
        <is>
          <t>-</t>
        </is>
      </c>
      <c r="F123" s="81" t="inlineStr">
        <is>
          <t>-</t>
        </is>
      </c>
      <c r="G123" s="82">
        <f>COUNT(B123:F123) / COUNTA(B123:F123)</f>
        <v/>
      </c>
      <c r="H123" s="82">
        <f>1-G123</f>
        <v/>
      </c>
    </row>
    <row r="124">
      <c r="A124" s="40" t="n">
        <v>37226</v>
      </c>
      <c r="B124" s="81" t="inlineStr">
        <is>
          <t>-</t>
        </is>
      </c>
      <c r="C124" s="81" t="inlineStr">
        <is>
          <t>-</t>
        </is>
      </c>
      <c r="D124" s="81" t="inlineStr">
        <is>
          <t>-</t>
        </is>
      </c>
      <c r="E124" s="81" t="inlineStr">
        <is>
          <t>-</t>
        </is>
      </c>
      <c r="F124" s="81" t="inlineStr">
        <is>
          <t>-</t>
        </is>
      </c>
      <c r="G124" s="82">
        <f>COUNT(B124:F124) / COUNTA(B124:F124)</f>
        <v/>
      </c>
      <c r="H124" s="82">
        <f>1-G124</f>
        <v/>
      </c>
    </row>
    <row r="125">
      <c r="A125" s="40" t="n">
        <v>37257</v>
      </c>
      <c r="B125" s="81" t="inlineStr">
        <is>
          <t>-</t>
        </is>
      </c>
      <c r="C125" s="81" t="inlineStr">
        <is>
          <t>-</t>
        </is>
      </c>
      <c r="D125" s="81" t="inlineStr">
        <is>
          <t>-</t>
        </is>
      </c>
      <c r="E125" s="81" t="inlineStr">
        <is>
          <t>-</t>
        </is>
      </c>
      <c r="F125" s="81" t="inlineStr">
        <is>
          <t>-</t>
        </is>
      </c>
      <c r="G125" s="82">
        <f>COUNT(B125:F125) / COUNTA(B125:F125)</f>
        <v/>
      </c>
      <c r="H125" s="82">
        <f>1-G125</f>
        <v/>
      </c>
    </row>
    <row r="126">
      <c r="A126" s="40" t="n">
        <v>37288</v>
      </c>
      <c r="B126" s="81" t="inlineStr">
        <is>
          <t>-</t>
        </is>
      </c>
      <c r="C126" s="81" t="inlineStr">
        <is>
          <t>-</t>
        </is>
      </c>
      <c r="D126" s="81" t="inlineStr">
        <is>
          <t>-</t>
        </is>
      </c>
      <c r="E126" s="81" t="inlineStr">
        <is>
          <t>-</t>
        </is>
      </c>
      <c r="F126" s="81" t="inlineStr">
        <is>
          <t>-</t>
        </is>
      </c>
      <c r="G126" s="82">
        <f>COUNT(B126:F126) / COUNTA(B126:F126)</f>
        <v/>
      </c>
      <c r="H126" s="82">
        <f>1-G126</f>
        <v/>
      </c>
    </row>
    <row r="127">
      <c r="A127" s="40" t="n">
        <v>37316</v>
      </c>
      <c r="B127" s="81" t="inlineStr">
        <is>
          <t>-</t>
        </is>
      </c>
      <c r="C127" s="81" t="inlineStr">
        <is>
          <t>-</t>
        </is>
      </c>
      <c r="D127" s="81" t="inlineStr">
        <is>
          <t>-</t>
        </is>
      </c>
      <c r="E127" s="81" t="inlineStr">
        <is>
          <t>-</t>
        </is>
      </c>
      <c r="F127" s="81" t="inlineStr">
        <is>
          <t>-</t>
        </is>
      </c>
      <c r="G127" s="82">
        <f>COUNT(B127:F127) / COUNTA(B127:F127)</f>
        <v/>
      </c>
      <c r="H127" s="82">
        <f>1-G127</f>
        <v/>
      </c>
    </row>
    <row r="128">
      <c r="A128" s="40" t="n">
        <v>37347</v>
      </c>
      <c r="B128" s="81" t="inlineStr">
        <is>
          <t>-</t>
        </is>
      </c>
      <c r="C128" s="81" t="inlineStr">
        <is>
          <t>-</t>
        </is>
      </c>
      <c r="D128" s="81" t="inlineStr">
        <is>
          <t>-</t>
        </is>
      </c>
      <c r="E128" s="81" t="inlineStr">
        <is>
          <t>-</t>
        </is>
      </c>
      <c r="F128" s="81" t="inlineStr">
        <is>
          <t>-</t>
        </is>
      </c>
      <c r="G128" s="82">
        <f>COUNT(B128:F128) / COUNTA(B128:F128)</f>
        <v/>
      </c>
      <c r="H128" s="82">
        <f>1-G128</f>
        <v/>
      </c>
    </row>
    <row r="129">
      <c r="A129" s="40" t="n">
        <v>37377</v>
      </c>
      <c r="B129" s="81" t="inlineStr">
        <is>
          <t>-</t>
        </is>
      </c>
      <c r="C129" s="81" t="inlineStr">
        <is>
          <t>-</t>
        </is>
      </c>
      <c r="D129" s="81" t="inlineStr">
        <is>
          <t>-</t>
        </is>
      </c>
      <c r="E129" s="81" t="inlineStr">
        <is>
          <t>-</t>
        </is>
      </c>
      <c r="F129" s="81" t="inlineStr">
        <is>
          <t>-</t>
        </is>
      </c>
      <c r="G129" s="82">
        <f>COUNT(B129:F129) / COUNTA(B129:F129)</f>
        <v/>
      </c>
      <c r="H129" s="82">
        <f>1-G129</f>
        <v/>
      </c>
    </row>
    <row r="130">
      <c r="A130" s="40" t="n">
        <v>37408</v>
      </c>
      <c r="B130" s="81" t="inlineStr">
        <is>
          <t>-</t>
        </is>
      </c>
      <c r="C130" s="81" t="inlineStr">
        <is>
          <t>-</t>
        </is>
      </c>
      <c r="D130" s="81" t="inlineStr">
        <is>
          <t>-</t>
        </is>
      </c>
      <c r="E130" s="81" t="inlineStr">
        <is>
          <t>-</t>
        </is>
      </c>
      <c r="F130" s="81" t="inlineStr">
        <is>
          <t>-</t>
        </is>
      </c>
      <c r="G130" s="82">
        <f>COUNT(B130:F130) / COUNTA(B130:F130)</f>
        <v/>
      </c>
      <c r="H130" s="82">
        <f>1-G130</f>
        <v/>
      </c>
    </row>
    <row r="131">
      <c r="A131" s="40" t="n">
        <v>37438</v>
      </c>
      <c r="B131" s="81" t="inlineStr">
        <is>
          <t>-</t>
        </is>
      </c>
      <c r="C131" s="81" t="inlineStr">
        <is>
          <t>-</t>
        </is>
      </c>
      <c r="D131" s="81" t="inlineStr">
        <is>
          <t>-</t>
        </is>
      </c>
      <c r="E131" s="81" t="inlineStr">
        <is>
          <t>-</t>
        </is>
      </c>
      <c r="F131" s="81" t="inlineStr">
        <is>
          <t>-</t>
        </is>
      </c>
      <c r="G131" s="82">
        <f>COUNT(B131:F131) / COUNTA(B131:F131)</f>
        <v/>
      </c>
      <c r="H131" s="82">
        <f>1-G131</f>
        <v/>
      </c>
    </row>
    <row r="132">
      <c r="A132" s="40" t="n">
        <v>37469</v>
      </c>
      <c r="B132" s="81" t="inlineStr">
        <is>
          <t>-</t>
        </is>
      </c>
      <c r="C132" s="81" t="inlineStr">
        <is>
          <t>-</t>
        </is>
      </c>
      <c r="D132" s="81" t="inlineStr">
        <is>
          <t>-</t>
        </is>
      </c>
      <c r="E132" s="81" t="inlineStr">
        <is>
          <t>-</t>
        </is>
      </c>
      <c r="F132" s="81" t="inlineStr">
        <is>
          <t>-</t>
        </is>
      </c>
      <c r="G132" s="82">
        <f>COUNT(B132:F132) / COUNTA(B132:F132)</f>
        <v/>
      </c>
      <c r="H132" s="82">
        <f>1-G132</f>
        <v/>
      </c>
    </row>
    <row r="133">
      <c r="A133" s="40" t="n">
        <v>37500</v>
      </c>
      <c r="B133" s="81" t="inlineStr">
        <is>
          <t>-</t>
        </is>
      </c>
      <c r="C133" s="81" t="inlineStr">
        <is>
          <t>-</t>
        </is>
      </c>
      <c r="D133" s="81" t="inlineStr">
        <is>
          <t>-</t>
        </is>
      </c>
      <c r="E133" s="81" t="inlineStr">
        <is>
          <t>-</t>
        </is>
      </c>
      <c r="F133" s="81" t="inlineStr">
        <is>
          <t>-</t>
        </is>
      </c>
      <c r="G133" s="82">
        <f>COUNT(B133:F133) / COUNTA(B133:F133)</f>
        <v/>
      </c>
      <c r="H133" s="82">
        <f>1-G133</f>
        <v/>
      </c>
    </row>
    <row r="134">
      <c r="A134" s="40" t="n">
        <v>37530</v>
      </c>
      <c r="B134" s="81" t="inlineStr">
        <is>
          <t>-</t>
        </is>
      </c>
      <c r="C134" s="81" t="inlineStr">
        <is>
          <t>-</t>
        </is>
      </c>
      <c r="D134" s="81" t="inlineStr">
        <is>
          <t>-</t>
        </is>
      </c>
      <c r="E134" s="81" t="inlineStr">
        <is>
          <t>-</t>
        </is>
      </c>
      <c r="F134" s="81" t="inlineStr">
        <is>
          <t>-</t>
        </is>
      </c>
      <c r="G134" s="82">
        <f>COUNT(B134:F134) / COUNTA(B134:F134)</f>
        <v/>
      </c>
      <c r="H134" s="82">
        <f>1-G134</f>
        <v/>
      </c>
    </row>
    <row r="135">
      <c r="A135" s="40" t="n">
        <v>37561</v>
      </c>
      <c r="B135" s="81" t="inlineStr">
        <is>
          <t>-</t>
        </is>
      </c>
      <c r="C135" s="81" t="inlineStr">
        <is>
          <t>-</t>
        </is>
      </c>
      <c r="D135" s="81" t="inlineStr">
        <is>
          <t>-</t>
        </is>
      </c>
      <c r="E135" s="81" t="inlineStr">
        <is>
          <t>-</t>
        </is>
      </c>
      <c r="F135" s="81" t="inlineStr">
        <is>
          <t>-</t>
        </is>
      </c>
      <c r="G135" s="82">
        <f>COUNT(B135:F135) / COUNTA(B135:F135)</f>
        <v/>
      </c>
      <c r="H135" s="82">
        <f>1-G135</f>
        <v/>
      </c>
    </row>
    <row r="136">
      <c r="A136" s="40" t="n">
        <v>37591</v>
      </c>
      <c r="B136" s="81" t="inlineStr">
        <is>
          <t>-</t>
        </is>
      </c>
      <c r="C136" s="81" t="inlineStr">
        <is>
          <t>-</t>
        </is>
      </c>
      <c r="D136" s="81" t="inlineStr">
        <is>
          <t>-</t>
        </is>
      </c>
      <c r="E136" s="81" t="inlineStr">
        <is>
          <t>-</t>
        </is>
      </c>
      <c r="F136" s="81" t="inlineStr">
        <is>
          <t>-</t>
        </is>
      </c>
      <c r="G136" s="82">
        <f>COUNT(B136:F136) / COUNTA(B136:F136)</f>
        <v/>
      </c>
      <c r="H136" s="82">
        <f>1-G136</f>
        <v/>
      </c>
    </row>
    <row r="137">
      <c r="A137" s="40" t="n">
        <v>37622</v>
      </c>
      <c r="B137" s="81" t="inlineStr">
        <is>
          <t>-</t>
        </is>
      </c>
      <c r="C137" s="81" t="inlineStr">
        <is>
          <t>-</t>
        </is>
      </c>
      <c r="D137" s="81" t="inlineStr">
        <is>
          <t>-</t>
        </is>
      </c>
      <c r="E137" s="81" t="inlineStr">
        <is>
          <t>-</t>
        </is>
      </c>
      <c r="F137" s="81" t="inlineStr">
        <is>
          <t>-</t>
        </is>
      </c>
      <c r="G137" s="82">
        <f>COUNT(B137:F137) / COUNTA(B137:F137)</f>
        <v/>
      </c>
      <c r="H137" s="82">
        <f>1-G137</f>
        <v/>
      </c>
    </row>
    <row r="138">
      <c r="A138" s="40" t="n">
        <v>37653</v>
      </c>
      <c r="B138" s="81" t="inlineStr">
        <is>
          <t>-</t>
        </is>
      </c>
      <c r="C138" s="81" t="inlineStr">
        <is>
          <t>-</t>
        </is>
      </c>
      <c r="D138" s="81" t="inlineStr">
        <is>
          <t>-</t>
        </is>
      </c>
      <c r="E138" s="81" t="inlineStr">
        <is>
          <t>-</t>
        </is>
      </c>
      <c r="F138" s="81" t="inlineStr">
        <is>
          <t>-</t>
        </is>
      </c>
      <c r="G138" s="82">
        <f>COUNT(B138:F138) / COUNTA(B138:F138)</f>
        <v/>
      </c>
      <c r="H138" s="82">
        <f>1-G138</f>
        <v/>
      </c>
    </row>
    <row r="139">
      <c r="A139" s="40" t="n">
        <v>37681</v>
      </c>
      <c r="B139" s="81" t="inlineStr">
        <is>
          <t>-</t>
        </is>
      </c>
      <c r="C139" s="81" t="inlineStr">
        <is>
          <t>-</t>
        </is>
      </c>
      <c r="D139" s="81" t="inlineStr">
        <is>
          <t>-</t>
        </is>
      </c>
      <c r="E139" s="81" t="inlineStr">
        <is>
          <t>-</t>
        </is>
      </c>
      <c r="F139" s="81" t="inlineStr">
        <is>
          <t>-</t>
        </is>
      </c>
      <c r="G139" s="82">
        <f>COUNT(B139:F139) / COUNTA(B139:F139)</f>
        <v/>
      </c>
      <c r="H139" s="82">
        <f>1-G139</f>
        <v/>
      </c>
    </row>
    <row r="140">
      <c r="A140" s="40" t="n">
        <v>37712</v>
      </c>
      <c r="B140" s="81" t="inlineStr">
        <is>
          <t>-</t>
        </is>
      </c>
      <c r="C140" s="81" t="inlineStr">
        <is>
          <t>-</t>
        </is>
      </c>
      <c r="D140" s="81" t="inlineStr">
        <is>
          <t>-</t>
        </is>
      </c>
      <c r="E140" s="81" t="inlineStr">
        <is>
          <t>-</t>
        </is>
      </c>
      <c r="F140" s="81" t="inlineStr">
        <is>
          <t>-</t>
        </is>
      </c>
      <c r="G140" s="82">
        <f>COUNT(B140:F140) / COUNTA(B140:F140)</f>
        <v/>
      </c>
      <c r="H140" s="82">
        <f>1-G140</f>
        <v/>
      </c>
    </row>
    <row r="141">
      <c r="A141" s="40" t="n">
        <v>37742</v>
      </c>
      <c r="B141" s="81" t="inlineStr">
        <is>
          <t>-</t>
        </is>
      </c>
      <c r="C141" s="81" t="inlineStr">
        <is>
          <t>-</t>
        </is>
      </c>
      <c r="D141" s="81" t="inlineStr">
        <is>
          <t>-</t>
        </is>
      </c>
      <c r="E141" s="81" t="inlineStr">
        <is>
          <t>-</t>
        </is>
      </c>
      <c r="F141" s="81" t="inlineStr">
        <is>
          <t>-</t>
        </is>
      </c>
      <c r="G141" s="82">
        <f>COUNT(B141:F141) / COUNTA(B141:F141)</f>
        <v/>
      </c>
      <c r="H141" s="82">
        <f>1-G141</f>
        <v/>
      </c>
    </row>
    <row r="142">
      <c r="A142" s="40" t="n">
        <v>37773</v>
      </c>
      <c r="B142" s="81" t="inlineStr">
        <is>
          <t>-</t>
        </is>
      </c>
      <c r="C142" s="81" t="inlineStr">
        <is>
          <t>-</t>
        </is>
      </c>
      <c r="D142" s="81" t="inlineStr">
        <is>
          <t>-</t>
        </is>
      </c>
      <c r="E142" s="81" t="inlineStr">
        <is>
          <t>-</t>
        </is>
      </c>
      <c r="F142" s="81" t="inlineStr">
        <is>
          <t>-</t>
        </is>
      </c>
      <c r="G142" s="82">
        <f>COUNT(B142:F142) / COUNTA(B142:F142)</f>
        <v/>
      </c>
      <c r="H142" s="82">
        <f>1-G142</f>
        <v/>
      </c>
    </row>
    <row r="143">
      <c r="A143" s="40" t="n">
        <v>37803</v>
      </c>
      <c r="B143" s="81" t="inlineStr">
        <is>
          <t>-</t>
        </is>
      </c>
      <c r="C143" s="81" t="inlineStr">
        <is>
          <t>-</t>
        </is>
      </c>
      <c r="D143" s="81" t="inlineStr">
        <is>
          <t>-</t>
        </is>
      </c>
      <c r="E143" s="81" t="inlineStr">
        <is>
          <t>-</t>
        </is>
      </c>
      <c r="F143" s="81" t="inlineStr">
        <is>
          <t>-</t>
        </is>
      </c>
      <c r="G143" s="82">
        <f>COUNT(B143:F143) / COUNTA(B143:F143)</f>
        <v/>
      </c>
      <c r="H143" s="82">
        <f>1-G143</f>
        <v/>
      </c>
    </row>
    <row r="144">
      <c r="A144" s="40" t="n">
        <v>37834</v>
      </c>
      <c r="B144" s="81" t="inlineStr">
        <is>
          <t>-</t>
        </is>
      </c>
      <c r="C144" s="81" t="inlineStr">
        <is>
          <t>-</t>
        </is>
      </c>
      <c r="D144" s="81" t="inlineStr">
        <is>
          <t>-</t>
        </is>
      </c>
      <c r="E144" s="81" t="inlineStr">
        <is>
          <t>-</t>
        </is>
      </c>
      <c r="F144" s="81" t="inlineStr">
        <is>
          <t>-</t>
        </is>
      </c>
      <c r="G144" s="82">
        <f>COUNT(B144:F144) / COUNTA(B144:F144)</f>
        <v/>
      </c>
      <c r="H144" s="82">
        <f>1-G144</f>
        <v/>
      </c>
    </row>
    <row r="145">
      <c r="A145" s="40" t="n">
        <v>37865</v>
      </c>
      <c r="B145" s="81" t="inlineStr">
        <is>
          <t>-</t>
        </is>
      </c>
      <c r="C145" s="81" t="inlineStr">
        <is>
          <t>-</t>
        </is>
      </c>
      <c r="D145" s="81" t="inlineStr">
        <is>
          <t>-</t>
        </is>
      </c>
      <c r="E145" s="81" t="inlineStr">
        <is>
          <t>-</t>
        </is>
      </c>
      <c r="F145" s="81" t="inlineStr">
        <is>
          <t>-</t>
        </is>
      </c>
      <c r="G145" s="82">
        <f>COUNT(B145:F145) / COUNTA(B145:F145)</f>
        <v/>
      </c>
      <c r="H145" s="82">
        <f>1-G145</f>
        <v/>
      </c>
    </row>
    <row r="146">
      <c r="A146" s="40" t="n">
        <v>37895</v>
      </c>
      <c r="B146" s="81" t="inlineStr">
        <is>
          <t>-</t>
        </is>
      </c>
      <c r="C146" s="81" t="inlineStr">
        <is>
          <t>-</t>
        </is>
      </c>
      <c r="D146" s="81" t="inlineStr">
        <is>
          <t>-</t>
        </is>
      </c>
      <c r="E146" s="81" t="inlineStr">
        <is>
          <t>-</t>
        </is>
      </c>
      <c r="F146" s="81" t="inlineStr">
        <is>
          <t>-</t>
        </is>
      </c>
      <c r="G146" s="82">
        <f>COUNT(B146:F146) / COUNTA(B146:F146)</f>
        <v/>
      </c>
      <c r="H146" s="82">
        <f>1-G146</f>
        <v/>
      </c>
    </row>
    <row r="147">
      <c r="A147" s="40" t="n">
        <v>37926</v>
      </c>
      <c r="B147" s="81" t="inlineStr">
        <is>
          <t>-</t>
        </is>
      </c>
      <c r="C147" s="81" t="inlineStr">
        <is>
          <t>-</t>
        </is>
      </c>
      <c r="D147" s="81" t="inlineStr">
        <is>
          <t>-</t>
        </is>
      </c>
      <c r="E147" s="81" t="inlineStr">
        <is>
          <t>-</t>
        </is>
      </c>
      <c r="F147" s="81" t="inlineStr">
        <is>
          <t>-</t>
        </is>
      </c>
      <c r="G147" s="82">
        <f>COUNT(B147:F147) / COUNTA(B147:F147)</f>
        <v/>
      </c>
      <c r="H147" s="82">
        <f>1-G147</f>
        <v/>
      </c>
    </row>
    <row r="148">
      <c r="A148" s="40" t="n">
        <v>37956</v>
      </c>
      <c r="B148" s="81" t="inlineStr">
        <is>
          <t>-</t>
        </is>
      </c>
      <c r="C148" s="81" t="inlineStr">
        <is>
          <t>-</t>
        </is>
      </c>
      <c r="D148" s="81" t="inlineStr">
        <is>
          <t>-</t>
        </is>
      </c>
      <c r="E148" s="81" t="inlineStr">
        <is>
          <t>-</t>
        </is>
      </c>
      <c r="F148" s="81" t="inlineStr">
        <is>
          <t>-</t>
        </is>
      </c>
      <c r="G148" s="82">
        <f>COUNT(B148:F148) / COUNTA(B148:F148)</f>
        <v/>
      </c>
      <c r="H148" s="82">
        <f>1-G148</f>
        <v/>
      </c>
    </row>
    <row r="149">
      <c r="A149" s="40" t="n">
        <v>37987</v>
      </c>
      <c r="B149" s="81" t="inlineStr">
        <is>
          <t>-</t>
        </is>
      </c>
      <c r="C149" s="81" t="inlineStr">
        <is>
          <t>-</t>
        </is>
      </c>
      <c r="D149" s="81" t="inlineStr">
        <is>
          <t>-</t>
        </is>
      </c>
      <c r="E149" s="81" t="inlineStr">
        <is>
          <t>-</t>
        </is>
      </c>
      <c r="F149" s="81" t="inlineStr">
        <is>
          <t>-</t>
        </is>
      </c>
      <c r="G149" s="82">
        <f>COUNT(B149:F149) / COUNTA(B149:F149)</f>
        <v/>
      </c>
      <c r="H149" s="82">
        <f>1-G149</f>
        <v/>
      </c>
    </row>
    <row r="150">
      <c r="A150" s="40" t="n">
        <v>38018</v>
      </c>
      <c r="B150" s="81" t="inlineStr">
        <is>
          <t>-</t>
        </is>
      </c>
      <c r="C150" s="81" t="inlineStr">
        <is>
          <t>-</t>
        </is>
      </c>
      <c r="D150" s="81" t="inlineStr">
        <is>
          <t>-</t>
        </is>
      </c>
      <c r="E150" s="81" t="inlineStr">
        <is>
          <t>-</t>
        </is>
      </c>
      <c r="F150" s="81" t="inlineStr">
        <is>
          <t>-</t>
        </is>
      </c>
      <c r="G150" s="82">
        <f>COUNT(B150:F150) / COUNTA(B150:F150)</f>
        <v/>
      </c>
      <c r="H150" s="82">
        <f>1-G150</f>
        <v/>
      </c>
    </row>
    <row r="151">
      <c r="A151" s="40" t="n">
        <v>38047</v>
      </c>
      <c r="B151" s="81" t="inlineStr">
        <is>
          <t>-</t>
        </is>
      </c>
      <c r="C151" s="81" t="inlineStr">
        <is>
          <t>-</t>
        </is>
      </c>
      <c r="D151" s="81" t="inlineStr">
        <is>
          <t>-</t>
        </is>
      </c>
      <c r="E151" s="81" t="inlineStr">
        <is>
          <t>-</t>
        </is>
      </c>
      <c r="F151" s="81" t="inlineStr">
        <is>
          <t>-</t>
        </is>
      </c>
      <c r="G151" s="82">
        <f>COUNT(B151:F151) / COUNTA(B151:F151)</f>
        <v/>
      </c>
      <c r="H151" s="82">
        <f>1-G151</f>
        <v/>
      </c>
    </row>
    <row r="152">
      <c r="A152" s="40" t="n">
        <v>38078</v>
      </c>
      <c r="B152" s="81" t="inlineStr">
        <is>
          <t>-</t>
        </is>
      </c>
      <c r="C152" s="81" t="inlineStr">
        <is>
          <t>-</t>
        </is>
      </c>
      <c r="D152" s="81" t="inlineStr">
        <is>
          <t>-</t>
        </is>
      </c>
      <c r="E152" s="81" t="inlineStr">
        <is>
          <t>-</t>
        </is>
      </c>
      <c r="F152" s="81" t="inlineStr">
        <is>
          <t>-</t>
        </is>
      </c>
      <c r="G152" s="82">
        <f>COUNT(B152:F152) / COUNTA(B152:F152)</f>
        <v/>
      </c>
      <c r="H152" s="82">
        <f>1-G152</f>
        <v/>
      </c>
    </row>
    <row r="153">
      <c r="A153" s="40" t="n">
        <v>38108</v>
      </c>
      <c r="B153" s="81" t="inlineStr">
        <is>
          <t>-</t>
        </is>
      </c>
      <c r="C153" s="81" t="inlineStr">
        <is>
          <t>-</t>
        </is>
      </c>
      <c r="D153" s="81" t="inlineStr">
        <is>
          <t>-</t>
        </is>
      </c>
      <c r="E153" s="81" t="inlineStr">
        <is>
          <t>-</t>
        </is>
      </c>
      <c r="F153" s="81" t="inlineStr">
        <is>
          <t>-</t>
        </is>
      </c>
      <c r="G153" s="82">
        <f>COUNT(B153:F153) / COUNTA(B153:F153)</f>
        <v/>
      </c>
      <c r="H153" s="82">
        <f>1-G153</f>
        <v/>
      </c>
    </row>
    <row r="154">
      <c r="A154" s="40" t="n">
        <v>38139</v>
      </c>
      <c r="B154" s="81" t="inlineStr">
        <is>
          <t>-</t>
        </is>
      </c>
      <c r="C154" s="81" t="inlineStr">
        <is>
          <t>-</t>
        </is>
      </c>
      <c r="D154" s="81" t="inlineStr">
        <is>
          <t>-</t>
        </is>
      </c>
      <c r="E154" s="81" t="inlineStr">
        <is>
          <t>-</t>
        </is>
      </c>
      <c r="F154" s="81" t="inlineStr">
        <is>
          <t>-</t>
        </is>
      </c>
      <c r="G154" s="82">
        <f>COUNT(B154:F154) / COUNTA(B154:F154)</f>
        <v/>
      </c>
      <c r="H154" s="82">
        <f>1-G154</f>
        <v/>
      </c>
    </row>
    <row r="155">
      <c r="A155" s="40" t="n">
        <v>38169</v>
      </c>
      <c r="B155" s="81" t="inlineStr">
        <is>
          <t>-</t>
        </is>
      </c>
      <c r="C155" s="81" t="inlineStr">
        <is>
          <t>-</t>
        </is>
      </c>
      <c r="D155" s="81" t="inlineStr">
        <is>
          <t>-</t>
        </is>
      </c>
      <c r="E155" s="81" t="inlineStr">
        <is>
          <t>-</t>
        </is>
      </c>
      <c r="F155" s="81" t="inlineStr">
        <is>
          <t>-</t>
        </is>
      </c>
      <c r="G155" s="82">
        <f>COUNT(B155:F155) / COUNTA(B155:F155)</f>
        <v/>
      </c>
      <c r="H155" s="82">
        <f>1-G155</f>
        <v/>
      </c>
    </row>
    <row r="156">
      <c r="A156" s="40" t="n">
        <v>38200</v>
      </c>
      <c r="B156" s="81" t="inlineStr">
        <is>
          <t>-</t>
        </is>
      </c>
      <c r="C156" s="81" t="inlineStr">
        <is>
          <t>-</t>
        </is>
      </c>
      <c r="D156" s="81" t="inlineStr">
        <is>
          <t>-</t>
        </is>
      </c>
      <c r="E156" s="81" t="inlineStr">
        <is>
          <t>-</t>
        </is>
      </c>
      <c r="F156" s="81" t="inlineStr">
        <is>
          <t>-</t>
        </is>
      </c>
      <c r="G156" s="82">
        <f>COUNT(B156:F156) / COUNTA(B156:F156)</f>
        <v/>
      </c>
      <c r="H156" s="82">
        <f>1-G156</f>
        <v/>
      </c>
    </row>
    <row r="157">
      <c r="A157" s="40" t="n">
        <v>38231</v>
      </c>
      <c r="B157" s="81" t="inlineStr">
        <is>
          <t>-</t>
        </is>
      </c>
      <c r="C157" s="81" t="inlineStr">
        <is>
          <t>-</t>
        </is>
      </c>
      <c r="D157" s="81" t="inlineStr">
        <is>
          <t>-</t>
        </is>
      </c>
      <c r="E157" s="81" t="inlineStr">
        <is>
          <t>-</t>
        </is>
      </c>
      <c r="F157" s="81" t="inlineStr">
        <is>
          <t>-</t>
        </is>
      </c>
      <c r="G157" s="82">
        <f>COUNT(B157:F157) / COUNTA(B157:F157)</f>
        <v/>
      </c>
      <c r="H157" s="82">
        <f>1-G157</f>
        <v/>
      </c>
    </row>
    <row r="158">
      <c r="A158" s="40" t="n">
        <v>38261</v>
      </c>
      <c r="B158" s="81" t="inlineStr">
        <is>
          <t>-</t>
        </is>
      </c>
      <c r="C158" s="81" t="inlineStr">
        <is>
          <t>-</t>
        </is>
      </c>
      <c r="D158" s="81" t="inlineStr">
        <is>
          <t>-</t>
        </is>
      </c>
      <c r="E158" s="81" t="inlineStr">
        <is>
          <t>-</t>
        </is>
      </c>
      <c r="F158" s="81" t="inlineStr">
        <is>
          <t>-</t>
        </is>
      </c>
      <c r="G158" s="82">
        <f>COUNT(B158:F158) / COUNTA(B158:F158)</f>
        <v/>
      </c>
      <c r="H158" s="82">
        <f>1-G158</f>
        <v/>
      </c>
    </row>
    <row r="159">
      <c r="A159" s="40" t="n">
        <v>38292</v>
      </c>
      <c r="B159" s="81" t="inlineStr">
        <is>
          <t>-</t>
        </is>
      </c>
      <c r="C159" s="81" t="inlineStr">
        <is>
          <t>-</t>
        </is>
      </c>
      <c r="D159" s="81" t="inlineStr">
        <is>
          <t>-</t>
        </is>
      </c>
      <c r="E159" s="81" t="inlineStr">
        <is>
          <t>-</t>
        </is>
      </c>
      <c r="F159" s="81" t="inlineStr">
        <is>
          <t>-</t>
        </is>
      </c>
      <c r="G159" s="82">
        <f>COUNT(B159:F159) / COUNTA(B159:F159)</f>
        <v/>
      </c>
      <c r="H159" s="82">
        <f>1-G159</f>
        <v/>
      </c>
    </row>
    <row r="160">
      <c r="A160" s="40" t="n">
        <v>38322</v>
      </c>
      <c r="B160" s="81" t="inlineStr">
        <is>
          <t>-</t>
        </is>
      </c>
      <c r="C160" s="81" t="inlineStr">
        <is>
          <t>-</t>
        </is>
      </c>
      <c r="D160" s="81" t="inlineStr">
        <is>
          <t>-</t>
        </is>
      </c>
      <c r="E160" s="81" t="inlineStr">
        <is>
          <t>-</t>
        </is>
      </c>
      <c r="F160" s="81" t="inlineStr">
        <is>
          <t>-</t>
        </is>
      </c>
      <c r="G160" s="82">
        <f>COUNT(B160:F160) / COUNTA(B160:F160)</f>
        <v/>
      </c>
      <c r="H160" s="82">
        <f>1-G160</f>
        <v/>
      </c>
    </row>
    <row r="161">
      <c r="A161" s="40" t="n">
        <v>38353</v>
      </c>
      <c r="B161" s="81" t="inlineStr">
        <is>
          <t>-</t>
        </is>
      </c>
      <c r="C161" s="81" t="inlineStr">
        <is>
          <t>-</t>
        </is>
      </c>
      <c r="D161" s="81" t="inlineStr">
        <is>
          <t>-</t>
        </is>
      </c>
      <c r="E161" s="81" t="inlineStr">
        <is>
          <t>-</t>
        </is>
      </c>
      <c r="F161" s="81" t="inlineStr">
        <is>
          <t>-</t>
        </is>
      </c>
      <c r="G161" s="82">
        <f>COUNT(B161:F161) / COUNTA(B161:F161)</f>
        <v/>
      </c>
      <c r="H161" s="82">
        <f>1-G161</f>
        <v/>
      </c>
    </row>
    <row r="162">
      <c r="A162" s="40" t="n">
        <v>38384</v>
      </c>
      <c r="B162" s="81" t="inlineStr">
        <is>
          <t>-</t>
        </is>
      </c>
      <c r="C162" s="81" t="inlineStr">
        <is>
          <t>-</t>
        </is>
      </c>
      <c r="D162" s="81" t="inlineStr">
        <is>
          <t>-</t>
        </is>
      </c>
      <c r="E162" s="81" t="inlineStr">
        <is>
          <t>-</t>
        </is>
      </c>
      <c r="F162" s="81" t="inlineStr">
        <is>
          <t>-</t>
        </is>
      </c>
      <c r="G162" s="82">
        <f>COUNT(B162:F162) / COUNTA(B162:F162)</f>
        <v/>
      </c>
      <c r="H162" s="82">
        <f>1-G162</f>
        <v/>
      </c>
    </row>
    <row r="163">
      <c r="A163" s="40" t="n">
        <v>38412</v>
      </c>
      <c r="B163" s="81" t="inlineStr">
        <is>
          <t>-</t>
        </is>
      </c>
      <c r="C163" s="81" t="inlineStr">
        <is>
          <t>-</t>
        </is>
      </c>
      <c r="D163" s="81" t="inlineStr">
        <is>
          <t>-</t>
        </is>
      </c>
      <c r="E163" s="81" t="inlineStr">
        <is>
          <t>-</t>
        </is>
      </c>
      <c r="F163" s="81" t="inlineStr">
        <is>
          <t>-</t>
        </is>
      </c>
      <c r="G163" s="82">
        <f>COUNT(B163:F163) / COUNTA(B163:F163)</f>
        <v/>
      </c>
      <c r="H163" s="82">
        <f>1-G163</f>
        <v/>
      </c>
    </row>
    <row r="164">
      <c r="A164" s="40" t="n">
        <v>38443</v>
      </c>
      <c r="B164" s="81" t="inlineStr">
        <is>
          <t>-</t>
        </is>
      </c>
      <c r="C164" s="81" t="inlineStr">
        <is>
          <t>-</t>
        </is>
      </c>
      <c r="D164" s="81" t="inlineStr">
        <is>
          <t>-</t>
        </is>
      </c>
      <c r="E164" s="81" t="inlineStr">
        <is>
          <t>-</t>
        </is>
      </c>
      <c r="F164" s="81" t="inlineStr">
        <is>
          <t>-</t>
        </is>
      </c>
      <c r="G164" s="82">
        <f>COUNT(B164:F164) / COUNTA(B164:F164)</f>
        <v/>
      </c>
      <c r="H164" s="82">
        <f>1-G164</f>
        <v/>
      </c>
    </row>
    <row r="165">
      <c r="A165" s="40" t="n">
        <v>38473</v>
      </c>
      <c r="B165" s="81" t="inlineStr">
        <is>
          <t>-</t>
        </is>
      </c>
      <c r="C165" s="81" t="inlineStr">
        <is>
          <t>-</t>
        </is>
      </c>
      <c r="D165" s="81" t="inlineStr">
        <is>
          <t>-</t>
        </is>
      </c>
      <c r="E165" s="81" t="inlineStr">
        <is>
          <t>-</t>
        </is>
      </c>
      <c r="F165" s="81" t="inlineStr">
        <is>
          <t>-</t>
        </is>
      </c>
      <c r="G165" s="82">
        <f>COUNT(B165:F165) / COUNTA(B165:F165)</f>
        <v/>
      </c>
      <c r="H165" s="82">
        <f>1-G165</f>
        <v/>
      </c>
    </row>
    <row r="166">
      <c r="A166" s="40" t="n">
        <v>38504</v>
      </c>
      <c r="B166" s="81" t="inlineStr">
        <is>
          <t>-</t>
        </is>
      </c>
      <c r="C166" s="81" t="inlineStr">
        <is>
          <t>-</t>
        </is>
      </c>
      <c r="D166" s="81" t="inlineStr">
        <is>
          <t>-</t>
        </is>
      </c>
      <c r="E166" s="81" t="inlineStr">
        <is>
          <t>-</t>
        </is>
      </c>
      <c r="F166" s="81" t="inlineStr">
        <is>
          <t>-</t>
        </is>
      </c>
      <c r="G166" s="82">
        <f>COUNT(B166:F166) / COUNTA(B166:F166)</f>
        <v/>
      </c>
      <c r="H166" s="82">
        <f>1-G166</f>
        <v/>
      </c>
    </row>
    <row r="167">
      <c r="A167" s="40" t="n">
        <v>38534</v>
      </c>
      <c r="B167" s="81" t="inlineStr">
        <is>
          <t>-</t>
        </is>
      </c>
      <c r="C167" s="81" t="inlineStr">
        <is>
          <t>-</t>
        </is>
      </c>
      <c r="D167" s="81" t="inlineStr">
        <is>
          <t>-</t>
        </is>
      </c>
      <c r="E167" s="81" t="inlineStr">
        <is>
          <t>-</t>
        </is>
      </c>
      <c r="F167" s="81" t="inlineStr">
        <is>
          <t>-</t>
        </is>
      </c>
      <c r="G167" s="82">
        <f>COUNT(B167:F167) / COUNTA(B167:F167)</f>
        <v/>
      </c>
      <c r="H167" s="82">
        <f>1-G167</f>
        <v/>
      </c>
    </row>
    <row r="168">
      <c r="A168" s="40" t="n">
        <v>38565</v>
      </c>
      <c r="B168" s="81" t="n">
        <v>67972</v>
      </c>
      <c r="C168" s="81" t="n">
        <v>49405</v>
      </c>
      <c r="D168" s="81" t="n">
        <v>40964</v>
      </c>
      <c r="E168" s="81" t="n">
        <v>50381</v>
      </c>
      <c r="F168" s="81" t="n">
        <v>55611</v>
      </c>
      <c r="G168" s="82">
        <f>COUNT(B168:F168) / COUNTA(B168:F168)</f>
        <v/>
      </c>
      <c r="H168" s="82">
        <f>1-G168</f>
        <v/>
      </c>
    </row>
    <row r="169">
      <c r="A169" s="40" t="n">
        <v>38596</v>
      </c>
      <c r="B169" s="81" t="n">
        <v>68997</v>
      </c>
      <c r="C169" s="81" t="n">
        <v>51023</v>
      </c>
      <c r="D169" s="81" t="n">
        <v>41270</v>
      </c>
      <c r="E169" s="81" t="n">
        <v>51094</v>
      </c>
      <c r="F169" s="81" t="n">
        <v>56374</v>
      </c>
      <c r="G169" s="82">
        <f>COUNT(B169:F169) / COUNTA(B169:F169)</f>
        <v/>
      </c>
      <c r="H169" s="82">
        <f>1-G169</f>
        <v/>
      </c>
    </row>
    <row r="170">
      <c r="A170" s="40" t="n">
        <v>38626</v>
      </c>
      <c r="B170" s="81" t="n">
        <v>69996</v>
      </c>
      <c r="C170" s="81" t="n">
        <v>53578</v>
      </c>
      <c r="D170" s="81" t="n">
        <v>41634</v>
      </c>
      <c r="E170" s="81" t="n">
        <v>52194</v>
      </c>
      <c r="F170" s="81" t="n">
        <v>57536</v>
      </c>
      <c r="G170" s="82">
        <f>COUNT(B170:F170) / COUNTA(B170:F170)</f>
        <v/>
      </c>
      <c r="H170" s="82">
        <f>1-G170</f>
        <v/>
      </c>
    </row>
    <row r="171">
      <c r="A171" s="40" t="n">
        <v>38657</v>
      </c>
      <c r="B171" s="81" t="n">
        <v>70549</v>
      </c>
      <c r="C171" s="81" t="n">
        <v>54948</v>
      </c>
      <c r="D171" s="81" t="n">
        <v>41849</v>
      </c>
      <c r="E171" s="81" t="n">
        <v>52668</v>
      </c>
      <c r="F171" s="81" t="n">
        <v>58003</v>
      </c>
      <c r="G171" s="82">
        <f>COUNT(B171:F171) / COUNTA(B171:F171)</f>
        <v/>
      </c>
      <c r="H171" s="82">
        <f>1-G171</f>
        <v/>
      </c>
    </row>
    <row r="172">
      <c r="A172" s="40" t="n">
        <v>38687</v>
      </c>
      <c r="B172" s="81" t="n">
        <v>71812</v>
      </c>
      <c r="C172" s="81" t="n">
        <v>56886</v>
      </c>
      <c r="D172" s="81" t="n">
        <v>42220</v>
      </c>
      <c r="E172" s="81" t="n">
        <v>53385</v>
      </c>
      <c r="F172" s="81" t="n">
        <v>58997</v>
      </c>
      <c r="G172" s="82">
        <f>COUNT(B172:F172) / COUNTA(B172:F172)</f>
        <v/>
      </c>
      <c r="H172" s="82">
        <f>1-G172</f>
        <v/>
      </c>
    </row>
    <row r="173">
      <c r="A173" s="40" t="n">
        <v>38718</v>
      </c>
      <c r="B173" s="81" t="n">
        <v>71103</v>
      </c>
      <c r="C173" s="81" t="n">
        <v>57500</v>
      </c>
      <c r="D173" s="81" t="n">
        <v>42062</v>
      </c>
      <c r="E173" s="81" t="n">
        <v>53122</v>
      </c>
      <c r="F173" s="81" t="n">
        <v>57503</v>
      </c>
      <c r="G173" s="82">
        <f>COUNT(B173:F173) / COUNTA(B173:F173)</f>
        <v/>
      </c>
      <c r="H173" s="82">
        <f>1-G173</f>
        <v/>
      </c>
    </row>
    <row r="174">
      <c r="A174" s="40" t="n">
        <v>38749</v>
      </c>
      <c r="B174" s="81" t="n">
        <v>73931</v>
      </c>
      <c r="C174" s="81" t="n">
        <v>60927</v>
      </c>
      <c r="D174" s="81" t="n">
        <v>42632</v>
      </c>
      <c r="E174" s="81" t="n">
        <v>55292</v>
      </c>
      <c r="F174" s="81" t="n">
        <v>60611</v>
      </c>
      <c r="G174" s="82">
        <f>COUNT(B174:F174) / COUNTA(B174:F174)</f>
        <v/>
      </c>
      <c r="H174" s="82">
        <f>1-G174</f>
        <v/>
      </c>
    </row>
    <row r="175">
      <c r="A175" s="40" t="n">
        <v>38777</v>
      </c>
      <c r="B175" s="81" t="n">
        <v>74959</v>
      </c>
      <c r="C175" s="81" t="n">
        <v>63146</v>
      </c>
      <c r="D175" s="81" t="n">
        <v>42925</v>
      </c>
      <c r="E175" s="81" t="n">
        <v>56459</v>
      </c>
      <c r="F175" s="81" t="n">
        <v>61614</v>
      </c>
      <c r="G175" s="82">
        <f>COUNT(B175:F175) / COUNTA(B175:F175)</f>
        <v/>
      </c>
      <c r="H175" s="82">
        <f>1-G175</f>
        <v/>
      </c>
    </row>
    <row r="176">
      <c r="A176" s="40" t="n">
        <v>38808</v>
      </c>
      <c r="B176" s="81" t="n">
        <v>76019</v>
      </c>
      <c r="C176" s="81" t="n">
        <v>64994</v>
      </c>
      <c r="D176" s="81" t="n">
        <v>43103</v>
      </c>
      <c r="E176" s="81" t="n">
        <v>57497</v>
      </c>
      <c r="F176" s="81" t="n">
        <v>62377</v>
      </c>
      <c r="G176" s="82">
        <f>COUNT(B176:F176) / COUNTA(B176:F176)</f>
        <v/>
      </c>
      <c r="H176" s="82">
        <f>1-G176</f>
        <v/>
      </c>
    </row>
    <row r="177">
      <c r="A177" s="40" t="n">
        <v>38838</v>
      </c>
      <c r="B177" s="81" t="n">
        <v>76531</v>
      </c>
      <c r="C177" s="81" t="n">
        <v>65825</v>
      </c>
      <c r="D177" s="81" t="n">
        <v>43330</v>
      </c>
      <c r="E177" s="81" t="n">
        <v>58065</v>
      </c>
      <c r="F177" s="81" t="n">
        <v>62801</v>
      </c>
      <c r="G177" s="82">
        <f>COUNT(B177:F177) / COUNTA(B177:F177)</f>
        <v/>
      </c>
      <c r="H177" s="82">
        <f>1-G177</f>
        <v/>
      </c>
    </row>
    <row r="178">
      <c r="A178" s="40" t="n">
        <v>38869</v>
      </c>
      <c r="B178" s="81" t="n">
        <v>77331</v>
      </c>
      <c r="C178" s="81" t="n">
        <v>67197</v>
      </c>
      <c r="D178" s="81" t="n">
        <v>43570</v>
      </c>
      <c r="E178" s="81" t="n">
        <v>58961</v>
      </c>
      <c r="F178" s="81" t="n">
        <v>63659</v>
      </c>
      <c r="G178" s="82">
        <f>COUNT(B178:F178) / COUNTA(B178:F178)</f>
        <v/>
      </c>
      <c r="H178" s="82">
        <f>1-G178</f>
        <v/>
      </c>
    </row>
    <row r="179">
      <c r="A179" s="40" t="n">
        <v>38899</v>
      </c>
      <c r="B179" s="81" t="n">
        <v>68475</v>
      </c>
      <c r="C179" s="81" t="n">
        <v>61159</v>
      </c>
      <c r="D179" s="81" t="n">
        <v>38148</v>
      </c>
      <c r="E179" s="81" t="n">
        <v>52419</v>
      </c>
      <c r="F179" s="81" t="n">
        <v>57022</v>
      </c>
      <c r="G179" s="82">
        <f>COUNT(B179:F179) / COUNTA(B179:F179)</f>
        <v/>
      </c>
      <c r="H179" s="82">
        <f>1-G179</f>
        <v/>
      </c>
    </row>
    <row r="180">
      <c r="A180" s="40" t="n">
        <v>38930</v>
      </c>
      <c r="B180" s="81" t="n">
        <v>79583</v>
      </c>
      <c r="C180" s="81" t="n">
        <v>71671</v>
      </c>
      <c r="D180" s="81" t="n">
        <v>44013</v>
      </c>
      <c r="E180" s="81" t="n">
        <v>61033</v>
      </c>
      <c r="F180" s="81" t="n">
        <v>65641</v>
      </c>
      <c r="G180" s="82">
        <f>COUNT(B180:F180) / COUNTA(B180:F180)</f>
        <v/>
      </c>
      <c r="H180" s="82">
        <f>1-G180</f>
        <v/>
      </c>
    </row>
    <row r="181">
      <c r="A181" s="40" t="n">
        <v>38961</v>
      </c>
      <c r="B181" s="81" t="n">
        <v>81088</v>
      </c>
      <c r="C181" s="81" t="n">
        <v>74183</v>
      </c>
      <c r="D181" s="81" t="n">
        <v>44468</v>
      </c>
      <c r="E181" s="81" t="n">
        <v>63182</v>
      </c>
      <c r="F181" s="81" t="n">
        <v>66983</v>
      </c>
      <c r="G181" s="82">
        <f>COUNT(B181:F181) / COUNTA(B181:F181)</f>
        <v/>
      </c>
      <c r="H181" s="82">
        <f>1-G181</f>
        <v/>
      </c>
    </row>
    <row r="182">
      <c r="A182" s="40" t="n">
        <v>38991</v>
      </c>
      <c r="B182" s="81" t="n">
        <v>82037</v>
      </c>
      <c r="C182" s="81" t="n">
        <v>75849</v>
      </c>
      <c r="D182" s="81" t="n">
        <v>44804</v>
      </c>
      <c r="E182" s="81" t="n">
        <v>64496</v>
      </c>
      <c r="F182" s="81" t="n">
        <v>67752</v>
      </c>
      <c r="G182" s="82">
        <f>COUNT(B182:F182) / COUNTA(B182:F182)</f>
        <v/>
      </c>
      <c r="H182" s="82">
        <f>1-G182</f>
        <v/>
      </c>
    </row>
    <row r="183">
      <c r="A183" s="40" t="n">
        <v>39022</v>
      </c>
      <c r="B183" s="81" t="n">
        <v>78988</v>
      </c>
      <c r="C183" s="81" t="n">
        <v>73144</v>
      </c>
      <c r="D183" s="81" t="n">
        <v>43377</v>
      </c>
      <c r="E183" s="81" t="n">
        <v>61984</v>
      </c>
      <c r="F183" s="81" t="n">
        <v>65590</v>
      </c>
      <c r="G183" s="82">
        <f>COUNT(B183:F183) / COUNTA(B183:F183)</f>
        <v/>
      </c>
      <c r="H183" s="82">
        <f>1-G183</f>
        <v/>
      </c>
    </row>
    <row r="184">
      <c r="A184" s="40" t="n">
        <v>39052</v>
      </c>
      <c r="B184" s="81" t="n">
        <v>84109</v>
      </c>
      <c r="C184" s="81" t="n">
        <v>79839</v>
      </c>
      <c r="D184" s="81" t="n">
        <v>45187</v>
      </c>
      <c r="E184" s="81" t="n">
        <v>67484</v>
      </c>
      <c r="F184" s="81" t="n">
        <v>69484</v>
      </c>
      <c r="G184" s="82">
        <f>COUNT(B184:F184) / COUNTA(B184:F184)</f>
        <v/>
      </c>
      <c r="H184" s="82">
        <f>1-G184</f>
        <v/>
      </c>
    </row>
    <row r="185">
      <c r="A185" s="40" t="n">
        <v>39083</v>
      </c>
      <c r="B185" s="81" t="n">
        <v>84933</v>
      </c>
      <c r="C185" s="81" t="n">
        <v>81174</v>
      </c>
      <c r="D185" s="81" t="n">
        <v>45429</v>
      </c>
      <c r="E185" s="81" t="n">
        <v>68191</v>
      </c>
      <c r="F185" s="81" t="n">
        <v>70082</v>
      </c>
      <c r="G185" s="82">
        <f>COUNT(B185:F185) / COUNTA(B185:F185)</f>
        <v/>
      </c>
      <c r="H185" s="82">
        <f>1-G185</f>
        <v/>
      </c>
    </row>
    <row r="186">
      <c r="A186" s="40" t="n">
        <v>39114</v>
      </c>
      <c r="B186" s="81" t="n">
        <v>85906</v>
      </c>
      <c r="C186" s="81" t="n">
        <v>82174</v>
      </c>
      <c r="D186" s="81" t="n">
        <v>45607</v>
      </c>
      <c r="E186" s="81" t="n">
        <v>69404</v>
      </c>
      <c r="F186" s="81" t="n">
        <v>70772</v>
      </c>
      <c r="G186" s="82">
        <f>COUNT(B186:F186) / COUNTA(B186:F186)</f>
        <v/>
      </c>
      <c r="H186" s="82">
        <f>1-G186</f>
        <v/>
      </c>
    </row>
    <row r="187">
      <c r="A187" s="40" t="n">
        <v>39142</v>
      </c>
      <c r="B187" s="81" t="n">
        <v>86561</v>
      </c>
      <c r="C187" s="81" t="n">
        <v>83117</v>
      </c>
      <c r="D187" s="81" t="n">
        <v>45673</v>
      </c>
      <c r="E187" s="81" t="n">
        <v>70221</v>
      </c>
      <c r="F187" s="81" t="n">
        <v>71159</v>
      </c>
      <c r="G187" s="82">
        <f>COUNT(B187:F187) / COUNTA(B187:F187)</f>
        <v/>
      </c>
      <c r="H187" s="82">
        <f>1-G187</f>
        <v/>
      </c>
    </row>
    <row r="188">
      <c r="A188" s="40" t="n">
        <v>39173</v>
      </c>
      <c r="B188" s="81" t="n">
        <v>86989</v>
      </c>
      <c r="C188" s="81" t="n">
        <v>83975</v>
      </c>
      <c r="D188" s="81" t="n">
        <v>45577</v>
      </c>
      <c r="E188" s="81" t="n">
        <v>70549</v>
      </c>
      <c r="F188" s="81" t="n">
        <v>71463</v>
      </c>
      <c r="G188" s="82">
        <f>COUNT(B188:F188) / COUNTA(B188:F188)</f>
        <v/>
      </c>
      <c r="H188" s="82">
        <f>1-G188</f>
        <v/>
      </c>
    </row>
    <row r="189">
      <c r="A189" s="40" t="n">
        <v>39203</v>
      </c>
      <c r="B189" s="81" t="n">
        <v>88036</v>
      </c>
      <c r="C189" s="81" t="n">
        <v>85408</v>
      </c>
      <c r="D189" s="81" t="n">
        <v>45693</v>
      </c>
      <c r="E189" s="81" t="n">
        <v>71752</v>
      </c>
      <c r="F189" s="81" t="n">
        <v>72101</v>
      </c>
      <c r="G189" s="82">
        <f>COUNT(B189:F189) / COUNTA(B189:F189)</f>
        <v/>
      </c>
      <c r="H189" s="82">
        <f>1-G189</f>
        <v/>
      </c>
    </row>
    <row r="190">
      <c r="A190" s="40" t="n">
        <v>39234</v>
      </c>
      <c r="B190" s="81" t="n">
        <v>88556</v>
      </c>
      <c r="C190" s="81" t="n">
        <v>86309</v>
      </c>
      <c r="D190" s="81" t="n">
        <v>45678</v>
      </c>
      <c r="E190" s="81" t="n">
        <v>72261</v>
      </c>
      <c r="F190" s="81" t="n">
        <v>72378</v>
      </c>
      <c r="G190" s="82">
        <f>COUNT(B190:F190) / COUNTA(B190:F190)</f>
        <v/>
      </c>
      <c r="H190" s="82">
        <f>1-G190</f>
        <v/>
      </c>
    </row>
    <row r="191">
      <c r="A191" s="40" t="n">
        <v>39264</v>
      </c>
      <c r="B191" s="81" t="n">
        <v>89379</v>
      </c>
      <c r="C191" s="81" t="n">
        <v>87182</v>
      </c>
      <c r="D191" s="81" t="n">
        <v>45812</v>
      </c>
      <c r="E191" s="81" t="n">
        <v>72943</v>
      </c>
      <c r="F191" s="81" t="n">
        <v>72894</v>
      </c>
      <c r="G191" s="82">
        <f>COUNT(B191:F191) / COUNTA(B191:F191)</f>
        <v/>
      </c>
      <c r="H191" s="82">
        <f>1-G191</f>
        <v/>
      </c>
    </row>
    <row r="192">
      <c r="A192" s="40" t="n">
        <v>39295</v>
      </c>
      <c r="B192" s="81" t="n">
        <v>89915</v>
      </c>
      <c r="C192" s="81" t="n">
        <v>87976</v>
      </c>
      <c r="D192" s="81" t="n">
        <v>45957</v>
      </c>
      <c r="E192" s="81" t="n">
        <v>73519</v>
      </c>
      <c r="F192" s="81" t="n">
        <v>73411</v>
      </c>
      <c r="G192" s="82">
        <f>COUNT(B192:F192) / COUNTA(B192:F192)</f>
        <v/>
      </c>
      <c r="H192" s="82">
        <f>1-G192</f>
        <v/>
      </c>
    </row>
    <row r="193">
      <c r="A193" s="40" t="n">
        <v>39326</v>
      </c>
      <c r="B193" s="81" t="n">
        <v>90305</v>
      </c>
      <c r="C193" s="81" t="n">
        <v>88481</v>
      </c>
      <c r="D193" s="81" t="n">
        <v>45883</v>
      </c>
      <c r="E193" s="81" t="n">
        <v>74138</v>
      </c>
      <c r="F193" s="81" t="n">
        <v>73800</v>
      </c>
      <c r="G193" s="82">
        <f>COUNT(B193:F193) / COUNTA(B193:F193)</f>
        <v/>
      </c>
      <c r="H193" s="82">
        <f>1-G193</f>
        <v/>
      </c>
    </row>
    <row r="194">
      <c r="A194" s="40" t="n">
        <v>39356</v>
      </c>
      <c r="B194" s="81" t="n">
        <v>90828</v>
      </c>
      <c r="C194" s="81" t="n">
        <v>89179</v>
      </c>
      <c r="D194" s="81" t="n">
        <v>45915</v>
      </c>
      <c r="E194" s="81" t="n">
        <v>74673</v>
      </c>
      <c r="F194" s="81" t="n">
        <v>74174</v>
      </c>
      <c r="G194" s="82">
        <f>COUNT(B194:F194) / COUNTA(B194:F194)</f>
        <v/>
      </c>
      <c r="H194" s="82">
        <f>1-G194</f>
        <v/>
      </c>
    </row>
    <row r="195">
      <c r="A195" s="40" t="n">
        <v>39387</v>
      </c>
      <c r="B195" s="81" t="n">
        <v>91030</v>
      </c>
      <c r="C195" s="81" t="n">
        <v>89627</v>
      </c>
      <c r="D195" s="81" t="n">
        <v>45924</v>
      </c>
      <c r="E195" s="81" t="n">
        <v>75322</v>
      </c>
      <c r="F195" s="81" t="n">
        <v>74637</v>
      </c>
      <c r="G195" s="82">
        <f>COUNT(B195:F195) / COUNTA(B195:F195)</f>
        <v/>
      </c>
      <c r="H195" s="82">
        <f>1-G195</f>
        <v/>
      </c>
    </row>
    <row r="196">
      <c r="A196" s="40" t="n">
        <v>39417</v>
      </c>
      <c r="B196" s="81" t="n">
        <v>91372</v>
      </c>
      <c r="C196" s="81" t="n">
        <v>90185</v>
      </c>
      <c r="D196" s="81" t="n">
        <v>45994</v>
      </c>
      <c r="E196" s="81" t="n">
        <v>75759</v>
      </c>
      <c r="F196" s="81" t="n">
        <v>75025</v>
      </c>
      <c r="G196" s="82">
        <f>COUNT(B196:F196) / COUNTA(B196:F196)</f>
        <v/>
      </c>
      <c r="H196" s="82">
        <f>1-G196</f>
        <v/>
      </c>
    </row>
    <row r="197">
      <c r="A197" s="40" t="n">
        <v>39448</v>
      </c>
      <c r="B197" s="81" t="n">
        <v>91688</v>
      </c>
      <c r="C197" s="81" t="n">
        <v>90895</v>
      </c>
      <c r="D197" s="81" t="n">
        <v>46001</v>
      </c>
      <c r="E197" s="81" t="n">
        <v>76183</v>
      </c>
      <c r="F197" s="81" t="n">
        <v>75577</v>
      </c>
      <c r="G197" s="82">
        <f>COUNT(B197:F197) / COUNTA(B197:F197)</f>
        <v/>
      </c>
      <c r="H197" s="82">
        <f>1-G197</f>
        <v/>
      </c>
    </row>
    <row r="198">
      <c r="A198" s="40" t="n">
        <v>39479</v>
      </c>
      <c r="B198" s="81" t="n">
        <v>92049</v>
      </c>
      <c r="C198" s="81" t="n">
        <v>91727</v>
      </c>
      <c r="D198" s="81" t="n">
        <v>46120</v>
      </c>
      <c r="E198" s="81" t="n">
        <v>76838</v>
      </c>
      <c r="F198" s="81" t="n">
        <v>76087</v>
      </c>
      <c r="G198" s="82">
        <f>COUNT(B198:F198) / COUNTA(B198:F198)</f>
        <v/>
      </c>
      <c r="H198" s="82">
        <f>1-G198</f>
        <v/>
      </c>
    </row>
    <row r="199">
      <c r="A199" s="40" t="n">
        <v>39508</v>
      </c>
      <c r="B199" s="81" t="n">
        <v>92382</v>
      </c>
      <c r="C199" s="81" t="n">
        <v>92298</v>
      </c>
      <c r="D199" s="81" t="n">
        <v>46267</v>
      </c>
      <c r="E199" s="81" t="n">
        <v>77251</v>
      </c>
      <c r="F199" s="81" t="n">
        <v>76559</v>
      </c>
      <c r="G199" s="82">
        <f>COUNT(B199:F199) / COUNTA(B199:F199)</f>
        <v/>
      </c>
      <c r="H199" s="82">
        <f>1-G199</f>
        <v/>
      </c>
    </row>
    <row r="200">
      <c r="A200" s="40" t="n">
        <v>39539</v>
      </c>
      <c r="B200" s="81" t="n">
        <v>92968</v>
      </c>
      <c r="C200" s="81" t="n">
        <v>92969</v>
      </c>
      <c r="D200" s="81" t="n">
        <v>46394</v>
      </c>
      <c r="E200" s="81" t="n">
        <v>77855</v>
      </c>
      <c r="F200" s="81" t="n">
        <v>77115</v>
      </c>
      <c r="G200" s="82">
        <f>COUNT(B200:F200) / COUNTA(B200:F200)</f>
        <v/>
      </c>
      <c r="H200" s="82">
        <f>1-G200</f>
        <v/>
      </c>
    </row>
    <row r="201">
      <c r="A201" s="40" t="n">
        <v>39569</v>
      </c>
      <c r="B201" s="81" t="n">
        <v>93347</v>
      </c>
      <c r="C201" s="81" t="n">
        <v>93818</v>
      </c>
      <c r="D201" s="81" t="n">
        <v>46495</v>
      </c>
      <c r="E201" s="81" t="n">
        <v>78279</v>
      </c>
      <c r="F201" s="81" t="n">
        <v>77501</v>
      </c>
      <c r="G201" s="82">
        <f>COUNT(B201:F201) / COUNTA(B201:F201)</f>
        <v/>
      </c>
      <c r="H201" s="82">
        <f>1-G201</f>
        <v/>
      </c>
    </row>
    <row r="202">
      <c r="A202" s="40" t="n">
        <v>39600</v>
      </c>
      <c r="B202" s="81" t="n">
        <v>94009</v>
      </c>
      <c r="C202" s="81" t="n">
        <v>94826</v>
      </c>
      <c r="D202" s="81" t="n">
        <v>46558</v>
      </c>
      <c r="E202" s="81" t="n">
        <v>79029</v>
      </c>
      <c r="F202" s="81" t="n">
        <v>78481</v>
      </c>
      <c r="G202" s="82">
        <f>COUNT(B202:F202) / COUNTA(B202:F202)</f>
        <v/>
      </c>
      <c r="H202" s="82">
        <f>1-G202</f>
        <v/>
      </c>
    </row>
    <row r="203">
      <c r="A203" s="40" t="n">
        <v>39630</v>
      </c>
      <c r="B203" s="81" t="n">
        <v>94649</v>
      </c>
      <c r="C203" s="81" t="n">
        <v>96106</v>
      </c>
      <c r="D203" s="81" t="n">
        <v>46788</v>
      </c>
      <c r="E203" s="81" t="n">
        <v>79717</v>
      </c>
      <c r="F203" s="81" t="n">
        <v>79112</v>
      </c>
      <c r="G203" s="82">
        <f>COUNT(B203:F203) / COUNTA(B203:F203)</f>
        <v/>
      </c>
      <c r="H203" s="82">
        <f>1-G203</f>
        <v/>
      </c>
    </row>
    <row r="204">
      <c r="A204" s="40" t="n">
        <v>39661</v>
      </c>
      <c r="B204" s="81" t="n">
        <v>95359</v>
      </c>
      <c r="C204" s="81" t="n">
        <v>97136</v>
      </c>
      <c r="D204" s="81" t="n">
        <v>47077</v>
      </c>
      <c r="E204" s="81" t="n">
        <v>80655</v>
      </c>
      <c r="F204" s="81" t="n">
        <v>80044</v>
      </c>
      <c r="G204" s="82">
        <f>COUNT(B204:F204) / COUNTA(B204:F204)</f>
        <v/>
      </c>
      <c r="H204" s="82">
        <f>1-G204</f>
        <v/>
      </c>
    </row>
    <row r="205">
      <c r="A205" s="40" t="n">
        <v>39692</v>
      </c>
      <c r="B205" s="81" t="n">
        <v>95954</v>
      </c>
      <c r="C205" s="81" t="n">
        <v>98158</v>
      </c>
      <c r="D205" s="81" t="n">
        <v>47254</v>
      </c>
      <c r="E205" s="81" t="n">
        <v>81383</v>
      </c>
      <c r="F205" s="81" t="n">
        <v>80718</v>
      </c>
      <c r="G205" s="82">
        <f>COUNT(B205:F205) / COUNTA(B205:F205)</f>
        <v/>
      </c>
      <c r="H205" s="82">
        <f>1-G205</f>
        <v/>
      </c>
    </row>
    <row r="206">
      <c r="A206" s="40" t="n">
        <v>39722</v>
      </c>
      <c r="B206" s="81" t="n">
        <v>96558</v>
      </c>
      <c r="C206" s="81" t="n">
        <v>99233</v>
      </c>
      <c r="D206" s="81" t="n">
        <v>47417</v>
      </c>
      <c r="E206" s="81" t="n">
        <v>82072</v>
      </c>
      <c r="F206" s="81" t="n">
        <v>81279</v>
      </c>
      <c r="G206" s="82">
        <f>COUNT(B206:F206) / COUNTA(B206:F206)</f>
        <v/>
      </c>
      <c r="H206" s="82">
        <f>1-G206</f>
        <v/>
      </c>
    </row>
    <row r="207">
      <c r="A207" s="40" t="n">
        <v>39753</v>
      </c>
      <c r="B207" s="81" t="n">
        <v>97580</v>
      </c>
      <c r="C207" s="81" t="n">
        <v>100752</v>
      </c>
      <c r="D207" s="81" t="n">
        <v>47690</v>
      </c>
      <c r="E207" s="81" t="n">
        <v>83007</v>
      </c>
      <c r="F207" s="81" t="n">
        <v>82043</v>
      </c>
      <c r="G207" s="82">
        <f>COUNT(B207:F207) / COUNTA(B207:F207)</f>
        <v/>
      </c>
      <c r="H207" s="82">
        <f>1-G207</f>
        <v/>
      </c>
    </row>
    <row r="208">
      <c r="A208" s="40" t="n">
        <v>39783</v>
      </c>
      <c r="B208" s="81" t="n">
        <v>98734</v>
      </c>
      <c r="C208" s="81" t="n">
        <v>102463</v>
      </c>
      <c r="D208" s="81" t="n">
        <v>47906</v>
      </c>
      <c r="E208" s="81" t="n">
        <v>83908</v>
      </c>
      <c r="F208" s="81" t="n">
        <v>82611</v>
      </c>
      <c r="G208" s="82">
        <f>COUNT(B208:F208) / COUNTA(B208:F208)</f>
        <v/>
      </c>
      <c r="H208" s="82">
        <f>1-G208</f>
        <v/>
      </c>
    </row>
    <row r="209">
      <c r="A209" s="40" t="n">
        <v>39814</v>
      </c>
      <c r="B209" s="81" t="n">
        <v>99546</v>
      </c>
      <c r="C209" s="81" t="n">
        <v>103467</v>
      </c>
      <c r="D209" s="81" t="n">
        <v>47952</v>
      </c>
      <c r="E209" s="81" t="n">
        <v>84979</v>
      </c>
      <c r="F209" s="81" t="n">
        <v>83347</v>
      </c>
      <c r="G209" s="82">
        <f>COUNT(B209:F209) / COUNTA(B209:F209)</f>
        <v/>
      </c>
      <c r="H209" s="82">
        <f>1-G209</f>
        <v/>
      </c>
    </row>
    <row r="210">
      <c r="A210" s="40" t="n">
        <v>39845</v>
      </c>
      <c r="B210" s="81" t="n">
        <v>100109</v>
      </c>
      <c r="C210" s="81" t="n">
        <v>104581</v>
      </c>
      <c r="D210" s="81" t="n">
        <v>48123</v>
      </c>
      <c r="E210" s="81" t="n">
        <v>85834</v>
      </c>
      <c r="F210" s="81" t="n">
        <v>84164</v>
      </c>
      <c r="G210" s="82">
        <f>COUNT(B210:F210) / COUNTA(B210:F210)</f>
        <v/>
      </c>
      <c r="H210" s="82">
        <f>1-G210</f>
        <v/>
      </c>
    </row>
    <row r="211">
      <c r="A211" s="40" t="n">
        <v>39873</v>
      </c>
      <c r="B211" s="81" t="n">
        <v>100644</v>
      </c>
      <c r="C211" s="81" t="n">
        <v>105525</v>
      </c>
      <c r="D211" s="81" t="n">
        <v>48106</v>
      </c>
      <c r="E211" s="81" t="n">
        <v>86627</v>
      </c>
      <c r="F211" s="81" t="n">
        <v>84677</v>
      </c>
      <c r="G211" s="82">
        <f>COUNT(B211:F211) / COUNTA(B211:F211)</f>
        <v/>
      </c>
      <c r="H211" s="82">
        <f>1-G211</f>
        <v/>
      </c>
    </row>
    <row r="212">
      <c r="A212" s="40" t="n">
        <v>39904</v>
      </c>
      <c r="B212" s="81" t="n">
        <v>101292</v>
      </c>
      <c r="C212" s="81" t="n">
        <v>106451</v>
      </c>
      <c r="D212" s="81" t="n">
        <v>48267</v>
      </c>
      <c r="E212" s="81" t="n">
        <v>87492</v>
      </c>
      <c r="F212" s="81" t="n">
        <v>85332</v>
      </c>
      <c r="G212" s="82">
        <f>COUNT(B212:F212) / COUNTA(B212:F212)</f>
        <v/>
      </c>
      <c r="H212" s="82">
        <f>1-G212</f>
        <v/>
      </c>
    </row>
    <row r="213">
      <c r="A213" s="40" t="n">
        <v>39934</v>
      </c>
      <c r="B213" s="81" t="n">
        <v>101890</v>
      </c>
      <c r="C213" s="81" t="n">
        <v>107370</v>
      </c>
      <c r="D213" s="81" t="n">
        <v>48428</v>
      </c>
      <c r="E213" s="81" t="n">
        <v>88126</v>
      </c>
      <c r="F213" s="81" t="n">
        <v>85995</v>
      </c>
      <c r="G213" s="82">
        <f>COUNT(B213:F213) / COUNTA(B213:F213)</f>
        <v/>
      </c>
      <c r="H213" s="82">
        <f>1-G213</f>
        <v/>
      </c>
    </row>
    <row r="214">
      <c r="A214" s="40" t="n">
        <v>39965</v>
      </c>
      <c r="B214" s="81" t="n">
        <v>102619</v>
      </c>
      <c r="C214" s="81" t="n">
        <v>108264</v>
      </c>
      <c r="D214" s="81" t="n">
        <v>48659</v>
      </c>
      <c r="E214" s="81" t="n">
        <v>88936</v>
      </c>
      <c r="F214" s="81" t="n">
        <v>86681</v>
      </c>
      <c r="G214" s="82">
        <f>COUNT(B214:F214) / COUNTA(B214:F214)</f>
        <v/>
      </c>
      <c r="H214" s="82">
        <f>1-G214</f>
        <v/>
      </c>
    </row>
    <row r="215">
      <c r="A215" s="40" t="n">
        <v>39995</v>
      </c>
      <c r="B215" s="81" t="n">
        <v>102816</v>
      </c>
      <c r="C215" s="81" t="n">
        <v>109123</v>
      </c>
      <c r="D215" s="81" t="n">
        <v>48751</v>
      </c>
      <c r="E215" s="81" t="n">
        <v>89280</v>
      </c>
      <c r="F215" s="81" t="n">
        <v>87036</v>
      </c>
      <c r="G215" s="82">
        <f>COUNT(B215:F215) / COUNTA(B215:F215)</f>
        <v/>
      </c>
      <c r="H215" s="82">
        <f>1-G215</f>
        <v/>
      </c>
    </row>
    <row r="216">
      <c r="A216" s="40" t="n">
        <v>40026</v>
      </c>
      <c r="B216" s="81" t="n">
        <v>103358</v>
      </c>
      <c r="C216" s="81" t="n">
        <v>110002</v>
      </c>
      <c r="D216" s="81" t="n">
        <v>48780</v>
      </c>
      <c r="E216" s="81" t="n">
        <v>89899</v>
      </c>
      <c r="F216" s="81" t="n">
        <v>87565</v>
      </c>
      <c r="G216" s="82">
        <f>COUNT(B216:F216) / COUNTA(B216:F216)</f>
        <v/>
      </c>
      <c r="H216" s="82">
        <f>1-G216</f>
        <v/>
      </c>
    </row>
    <row r="217">
      <c r="A217" s="40" t="n">
        <v>40057</v>
      </c>
      <c r="B217" s="81" t="n">
        <v>103660</v>
      </c>
      <c r="C217" s="81" t="n">
        <v>110666</v>
      </c>
      <c r="D217" s="81" t="n">
        <v>48729</v>
      </c>
      <c r="E217" s="81" t="n">
        <v>90322</v>
      </c>
      <c r="F217" s="81" t="n">
        <v>88023</v>
      </c>
      <c r="G217" s="82">
        <f>COUNT(B217:F217) / COUNTA(B217:F217)</f>
        <v/>
      </c>
      <c r="H217" s="82">
        <f>1-G217</f>
        <v/>
      </c>
    </row>
    <row r="218">
      <c r="A218" s="40" t="n">
        <v>40087</v>
      </c>
      <c r="B218" s="81" t="n">
        <v>104277</v>
      </c>
      <c r="C218" s="81" t="n">
        <v>111312</v>
      </c>
      <c r="D218" s="81" t="n">
        <v>48853</v>
      </c>
      <c r="E218" s="81" t="n">
        <v>91181</v>
      </c>
      <c r="F218" s="81" t="n">
        <v>88729</v>
      </c>
      <c r="G218" s="82">
        <f>COUNT(B218:F218) / COUNTA(B218:F218)</f>
        <v/>
      </c>
      <c r="H218" s="82">
        <f>1-G218</f>
        <v/>
      </c>
    </row>
    <row r="219">
      <c r="A219" s="40" t="n">
        <v>40118</v>
      </c>
      <c r="B219" s="81" t="n">
        <v>104720</v>
      </c>
      <c r="C219" s="81" t="n">
        <v>112122</v>
      </c>
      <c r="D219" s="81" t="n">
        <v>49082</v>
      </c>
      <c r="E219" s="81" t="n">
        <v>91855</v>
      </c>
      <c r="F219" s="81" t="n">
        <v>89343</v>
      </c>
      <c r="G219" s="82">
        <f>COUNT(B219:F219) / COUNTA(B219:F219)</f>
        <v/>
      </c>
      <c r="H219" s="82">
        <f>1-G219</f>
        <v/>
      </c>
    </row>
    <row r="220">
      <c r="A220" s="40" t="n">
        <v>40148</v>
      </c>
      <c r="B220" s="81" t="n">
        <v>105052</v>
      </c>
      <c r="C220" s="81" t="n">
        <v>112675</v>
      </c>
      <c r="D220" s="81" t="n">
        <v>49167</v>
      </c>
      <c r="E220" s="81" t="n">
        <v>92435</v>
      </c>
      <c r="F220" s="81" t="n">
        <v>89805</v>
      </c>
      <c r="G220" s="82">
        <f>COUNT(B220:F220) / COUNTA(B220:F220)</f>
        <v/>
      </c>
      <c r="H220" s="82">
        <f>1-G220</f>
        <v/>
      </c>
    </row>
    <row r="221">
      <c r="A221" s="40" t="n">
        <v>40179</v>
      </c>
      <c r="B221" s="81" t="n">
        <v>106333</v>
      </c>
      <c r="C221" s="81" t="n">
        <v>113876</v>
      </c>
      <c r="D221" s="81" t="n">
        <v>49893</v>
      </c>
      <c r="E221" s="81" t="n">
        <v>93826</v>
      </c>
      <c r="F221" s="81" t="n">
        <v>91284</v>
      </c>
      <c r="G221" s="82">
        <f>COUNT(B221:F221) / COUNTA(B221:F221)</f>
        <v/>
      </c>
      <c r="H221" s="82">
        <f>1-G221</f>
        <v/>
      </c>
    </row>
    <row r="222">
      <c r="A222" s="40" t="n">
        <v>40210</v>
      </c>
      <c r="B222" s="81" t="n">
        <v>105556</v>
      </c>
      <c r="C222" s="81" t="n">
        <v>113884</v>
      </c>
      <c r="D222" s="81" t="n">
        <v>49146</v>
      </c>
      <c r="E222" s="81" t="n">
        <v>93241</v>
      </c>
      <c r="F222" s="81" t="n">
        <v>90802</v>
      </c>
      <c r="G222" s="82">
        <f>COUNT(B222:F222) / COUNTA(B222:F222)</f>
        <v/>
      </c>
      <c r="H222" s="82">
        <f>1-G222</f>
        <v/>
      </c>
    </row>
    <row r="223">
      <c r="A223" s="40" t="n">
        <v>40238</v>
      </c>
      <c r="B223" s="81" t="n">
        <v>106014</v>
      </c>
      <c r="C223" s="81" t="n">
        <v>114555</v>
      </c>
      <c r="D223" s="81" t="n">
        <v>49267</v>
      </c>
      <c r="E223" s="81" t="n">
        <v>93770</v>
      </c>
      <c r="F223" s="81" t="n">
        <v>91381</v>
      </c>
      <c r="G223" s="82">
        <f>COUNT(B223:F223) / COUNTA(B223:F223)</f>
        <v/>
      </c>
      <c r="H223" s="82">
        <f>1-G223</f>
        <v/>
      </c>
    </row>
    <row r="224">
      <c r="A224" s="40" t="n">
        <v>40269</v>
      </c>
      <c r="B224" s="81" t="n">
        <v>106817</v>
      </c>
      <c r="C224" s="81" t="n">
        <v>115242</v>
      </c>
      <c r="D224" s="81" t="n">
        <v>49336</v>
      </c>
      <c r="E224" s="81" t="n">
        <v>94350</v>
      </c>
      <c r="F224" s="81" t="n">
        <v>92041</v>
      </c>
      <c r="G224" s="82">
        <f>COUNT(B224:F224) / COUNTA(B224:F224)</f>
        <v/>
      </c>
      <c r="H224" s="82">
        <f>1-G224</f>
        <v/>
      </c>
    </row>
    <row r="225">
      <c r="A225" s="40" t="n">
        <v>40299</v>
      </c>
      <c r="B225" s="81" t="n">
        <v>107336</v>
      </c>
      <c r="C225" s="81" t="n">
        <v>116187</v>
      </c>
      <c r="D225" s="81" t="n">
        <v>49292</v>
      </c>
      <c r="E225" s="81" t="n">
        <v>94860</v>
      </c>
      <c r="F225" s="81" t="n">
        <v>92638</v>
      </c>
      <c r="G225" s="82">
        <f>COUNT(B225:F225) / COUNTA(B225:F225)</f>
        <v/>
      </c>
      <c r="H225" s="82">
        <f>1-G225</f>
        <v/>
      </c>
    </row>
    <row r="226">
      <c r="A226" s="40" t="n">
        <v>40330</v>
      </c>
      <c r="B226" s="81" t="n">
        <v>107739</v>
      </c>
      <c r="C226" s="81" t="n">
        <v>116763</v>
      </c>
      <c r="D226" s="81" t="n">
        <v>49409</v>
      </c>
      <c r="E226" s="81" t="n">
        <v>95531</v>
      </c>
      <c r="F226" s="81" t="n">
        <v>93075</v>
      </c>
      <c r="G226" s="82">
        <f>COUNT(B226:F226) / COUNTA(B226:F226)</f>
        <v/>
      </c>
      <c r="H226" s="82">
        <f>1-G226</f>
        <v/>
      </c>
    </row>
    <row r="227">
      <c r="A227" s="40" t="n">
        <v>40360</v>
      </c>
      <c r="B227" s="81" t="n">
        <v>108367</v>
      </c>
      <c r="C227" s="81" t="n">
        <v>117677</v>
      </c>
      <c r="D227" s="81" t="n">
        <v>49426</v>
      </c>
      <c r="E227" s="81" t="n">
        <v>96244</v>
      </c>
      <c r="F227" s="81" t="n">
        <v>93863</v>
      </c>
      <c r="G227" s="82">
        <f>COUNT(B227:F227) / COUNTA(B227:F227)</f>
        <v/>
      </c>
      <c r="H227" s="82">
        <f>1-G227</f>
        <v/>
      </c>
    </row>
    <row r="228">
      <c r="A228" s="40" t="n">
        <v>40391</v>
      </c>
      <c r="B228" s="81" t="n">
        <v>108727</v>
      </c>
      <c r="C228" s="81" t="n">
        <v>118612</v>
      </c>
      <c r="D228" s="81" t="n">
        <v>49423</v>
      </c>
      <c r="E228" s="81" t="n">
        <v>96970</v>
      </c>
      <c r="F228" s="81" t="n">
        <v>94621</v>
      </c>
      <c r="G228" s="82">
        <f>COUNT(B228:F228) / COUNTA(B228:F228)</f>
        <v/>
      </c>
      <c r="H228" s="82">
        <f>1-G228</f>
        <v/>
      </c>
    </row>
    <row r="229">
      <c r="A229" s="40" t="n">
        <v>40422</v>
      </c>
      <c r="B229" s="81" t="n">
        <v>109157</v>
      </c>
      <c r="C229" s="81" t="n">
        <v>119379</v>
      </c>
      <c r="D229" s="81" t="n">
        <v>49620</v>
      </c>
      <c r="E229" s="81" t="n">
        <v>97436</v>
      </c>
      <c r="F229" s="81" t="n">
        <v>95337</v>
      </c>
      <c r="G229" s="82">
        <f>COUNT(B229:F229) / COUNTA(B229:F229)</f>
        <v/>
      </c>
      <c r="H229" s="82">
        <f>1-G229</f>
        <v/>
      </c>
    </row>
    <row r="230">
      <c r="A230" s="40" t="n">
        <v>40452</v>
      </c>
      <c r="B230" s="81" t="n">
        <v>109554</v>
      </c>
      <c r="C230" s="81" t="n">
        <v>120103</v>
      </c>
      <c r="D230" s="81" t="n">
        <v>49741</v>
      </c>
      <c r="E230" s="81" t="n">
        <v>98011</v>
      </c>
      <c r="F230" s="81" t="n">
        <v>95838</v>
      </c>
      <c r="G230" s="82">
        <f>COUNT(B230:F230) / COUNTA(B230:F230)</f>
        <v/>
      </c>
      <c r="H230" s="82">
        <f>1-G230</f>
        <v/>
      </c>
    </row>
    <row r="231">
      <c r="A231" s="40" t="n">
        <v>40483</v>
      </c>
      <c r="B231" s="81" t="n">
        <v>109956</v>
      </c>
      <c r="C231" s="81" t="n">
        <v>120860</v>
      </c>
      <c r="D231" s="81" t="n">
        <v>49832</v>
      </c>
      <c r="E231" s="81" t="n">
        <v>98382</v>
      </c>
      <c r="F231" s="81" t="n">
        <v>96332</v>
      </c>
      <c r="G231" s="82">
        <f>COUNT(B231:F231) / COUNTA(B231:F231)</f>
        <v/>
      </c>
      <c r="H231" s="82">
        <f>1-G231</f>
        <v/>
      </c>
    </row>
    <row r="232">
      <c r="A232" s="40" t="n">
        <v>40513</v>
      </c>
      <c r="B232" s="81" t="n">
        <v>110170</v>
      </c>
      <c r="C232" s="81" t="n">
        <v>121455</v>
      </c>
      <c r="D232" s="81" t="n">
        <v>49977</v>
      </c>
      <c r="E232" s="81" t="n">
        <v>98658</v>
      </c>
      <c r="F232" s="81" t="n">
        <v>96684</v>
      </c>
      <c r="G232" s="82">
        <f>COUNT(B232:F232) / COUNTA(B232:F232)</f>
        <v/>
      </c>
      <c r="H232" s="82">
        <f>1-G232</f>
        <v/>
      </c>
    </row>
    <row r="233">
      <c r="A233" s="40" t="n">
        <v>40544</v>
      </c>
      <c r="B233" s="81" t="n">
        <v>110664</v>
      </c>
      <c r="C233" s="81" t="n">
        <v>122224</v>
      </c>
      <c r="D233" s="81" t="n">
        <v>50080</v>
      </c>
      <c r="E233" s="81" t="n">
        <v>99211</v>
      </c>
      <c r="F233" s="81" t="n">
        <v>97025</v>
      </c>
      <c r="G233" s="82">
        <f>COUNT(B233:F233) / COUNTA(B233:F233)</f>
        <v/>
      </c>
      <c r="H233" s="82">
        <f>1-G233</f>
        <v/>
      </c>
    </row>
    <row r="234">
      <c r="A234" s="40" t="n">
        <v>40575</v>
      </c>
      <c r="B234" s="81" t="n">
        <v>110988</v>
      </c>
      <c r="C234" s="81" t="n">
        <v>122984</v>
      </c>
      <c r="D234" s="81" t="n">
        <v>50143</v>
      </c>
      <c r="E234" s="81" t="n">
        <v>99805</v>
      </c>
      <c r="F234" s="81" t="n">
        <v>97507</v>
      </c>
      <c r="G234" s="82">
        <f>COUNT(B234:F234) / COUNTA(B234:F234)</f>
        <v/>
      </c>
      <c r="H234" s="82">
        <f>1-G234</f>
        <v/>
      </c>
    </row>
    <row r="235">
      <c r="A235" s="40" t="n">
        <v>40603</v>
      </c>
      <c r="B235" s="81" t="n">
        <v>111173</v>
      </c>
      <c r="C235" s="81" t="n">
        <v>123809</v>
      </c>
      <c r="D235" s="81" t="n">
        <v>50232</v>
      </c>
      <c r="E235" s="81" t="n">
        <v>100436</v>
      </c>
      <c r="F235" s="81" t="n">
        <v>98048</v>
      </c>
      <c r="G235" s="82">
        <f>COUNT(B235:F235) / COUNTA(B235:F235)</f>
        <v/>
      </c>
      <c r="H235" s="82">
        <f>1-G235</f>
        <v/>
      </c>
    </row>
    <row r="236">
      <c r="A236" s="40" t="n">
        <v>40634</v>
      </c>
      <c r="B236" s="81" t="n">
        <v>111506</v>
      </c>
      <c r="C236" s="81" t="n">
        <v>124370</v>
      </c>
      <c r="D236" s="81" t="n">
        <v>50158</v>
      </c>
      <c r="E236" s="81" t="n">
        <v>100802</v>
      </c>
      <c r="F236" s="81" t="n">
        <v>98372</v>
      </c>
      <c r="G236" s="82">
        <f>COUNT(B236:F236) / COUNTA(B236:F236)</f>
        <v/>
      </c>
      <c r="H236" s="82">
        <f>1-G236</f>
        <v/>
      </c>
    </row>
    <row r="237">
      <c r="A237" s="40" t="n">
        <v>40664</v>
      </c>
      <c r="B237" s="81" t="n">
        <v>111909</v>
      </c>
      <c r="C237" s="81" t="n">
        <v>124872</v>
      </c>
      <c r="D237" s="81" t="n">
        <v>50141</v>
      </c>
      <c r="E237" s="81" t="n">
        <v>101616</v>
      </c>
      <c r="F237" s="81" t="n">
        <v>98933</v>
      </c>
      <c r="G237" s="82">
        <f>COUNT(B237:F237) / COUNTA(B237:F237)</f>
        <v/>
      </c>
      <c r="H237" s="82">
        <f>1-G237</f>
        <v/>
      </c>
    </row>
    <row r="238">
      <c r="A238" s="40" t="n">
        <v>40695</v>
      </c>
      <c r="B238" s="81" t="n">
        <v>112119</v>
      </c>
      <c r="C238" s="81" t="n">
        <v>125453</v>
      </c>
      <c r="D238" s="81" t="n">
        <v>50214</v>
      </c>
      <c r="E238" s="81" t="n">
        <v>102027</v>
      </c>
      <c r="F238" s="81" t="n">
        <v>99317</v>
      </c>
      <c r="G238" s="82">
        <f>COUNT(B238:F238) / COUNTA(B238:F238)</f>
        <v/>
      </c>
      <c r="H238" s="82">
        <f>1-G238</f>
        <v/>
      </c>
    </row>
    <row r="239">
      <c r="A239" s="40" t="n">
        <v>40725</v>
      </c>
      <c r="B239" s="81" t="n">
        <v>112729</v>
      </c>
      <c r="C239" s="81" t="n">
        <v>126373</v>
      </c>
      <c r="D239" s="81" t="n">
        <v>50244</v>
      </c>
      <c r="E239" s="81" t="n">
        <v>102658</v>
      </c>
      <c r="F239" s="81" t="n">
        <v>99841</v>
      </c>
      <c r="G239" s="82">
        <f>COUNT(B239:F239) / COUNTA(B239:F239)</f>
        <v/>
      </c>
      <c r="H239" s="82">
        <f>1-G239</f>
        <v/>
      </c>
    </row>
    <row r="240">
      <c r="A240" s="40" t="n">
        <v>40756</v>
      </c>
      <c r="B240" s="81" t="n">
        <v>113042</v>
      </c>
      <c r="C240" s="81" t="n">
        <v>126814</v>
      </c>
      <c r="D240" s="81" t="n">
        <v>50330</v>
      </c>
      <c r="E240" s="81" t="n">
        <v>103042</v>
      </c>
      <c r="F240" s="81" t="n">
        <v>100290</v>
      </c>
      <c r="G240" s="82">
        <f>COUNT(B240:F240) / COUNTA(B240:F240)</f>
        <v/>
      </c>
      <c r="H240" s="82">
        <f>1-G240</f>
        <v/>
      </c>
    </row>
    <row r="241">
      <c r="A241" s="40" t="n">
        <v>40787</v>
      </c>
      <c r="B241" s="81" t="n">
        <v>113476</v>
      </c>
      <c r="C241" s="81" t="n">
        <v>127453</v>
      </c>
      <c r="D241" s="81" t="n">
        <v>50474</v>
      </c>
      <c r="E241" s="81" t="n">
        <v>103563</v>
      </c>
      <c r="F241" s="81" t="n">
        <v>100777</v>
      </c>
      <c r="G241" s="82">
        <f>COUNT(B241:F241) / COUNTA(B241:F241)</f>
        <v/>
      </c>
      <c r="H241" s="82">
        <f>1-G241</f>
        <v/>
      </c>
    </row>
    <row r="242">
      <c r="A242" s="40" t="n">
        <v>40817</v>
      </c>
      <c r="B242" s="81" t="n">
        <v>113934</v>
      </c>
      <c r="C242" s="81" t="n">
        <v>128150</v>
      </c>
      <c r="D242" s="81" t="n">
        <v>50516</v>
      </c>
      <c r="E242" s="81" t="n">
        <v>104097</v>
      </c>
      <c r="F242" s="81" t="n">
        <v>101294</v>
      </c>
      <c r="G242" s="82">
        <f>COUNT(B242:F242) / COUNTA(B242:F242)</f>
        <v/>
      </c>
      <c r="H242" s="82">
        <f>1-G242</f>
        <v/>
      </c>
    </row>
    <row r="243">
      <c r="A243" s="40" t="n">
        <v>40848</v>
      </c>
      <c r="B243" s="81" t="n">
        <v>114243</v>
      </c>
      <c r="C243" s="81" t="n">
        <v>128728</v>
      </c>
      <c r="D243" s="81" t="n">
        <v>50548</v>
      </c>
      <c r="E243" s="81" t="n">
        <v>104357</v>
      </c>
      <c r="F243" s="81" t="n">
        <v>101643</v>
      </c>
      <c r="G243" s="82">
        <f>COUNT(B243:F243) / COUNTA(B243:F243)</f>
        <v/>
      </c>
      <c r="H243" s="82">
        <f>1-G243</f>
        <v/>
      </c>
    </row>
    <row r="244">
      <c r="A244" s="40" t="n">
        <v>40878</v>
      </c>
      <c r="B244" s="81" t="n">
        <v>114557</v>
      </c>
      <c r="C244" s="81" t="n">
        <v>129141</v>
      </c>
      <c r="D244" s="81" t="n">
        <v>50661</v>
      </c>
      <c r="E244" s="81" t="n">
        <v>104483</v>
      </c>
      <c r="F244" s="81" t="n">
        <v>102007</v>
      </c>
      <c r="G244" s="82">
        <f>COUNT(B244:F244) / COUNTA(B244:F244)</f>
        <v/>
      </c>
      <c r="H244" s="82">
        <f>1-G244</f>
        <v/>
      </c>
    </row>
    <row r="245">
      <c r="A245" s="40" t="n">
        <v>40909</v>
      </c>
      <c r="B245" s="81" t="n">
        <v>114907</v>
      </c>
      <c r="C245" s="81" t="n">
        <v>129827</v>
      </c>
      <c r="D245" s="81" t="n">
        <v>50696</v>
      </c>
      <c r="E245" s="81" t="n">
        <v>104700</v>
      </c>
      <c r="F245" s="81" t="n">
        <v>102430</v>
      </c>
      <c r="G245" s="82">
        <f>COUNT(B245:F245) / COUNTA(B245:F245)</f>
        <v/>
      </c>
      <c r="H245" s="82">
        <f>1-G245</f>
        <v/>
      </c>
    </row>
    <row r="246">
      <c r="A246" s="40" t="n">
        <v>40940</v>
      </c>
      <c r="B246" s="81" t="n">
        <v>115265</v>
      </c>
      <c r="C246" s="81" t="n">
        <v>130144</v>
      </c>
      <c r="D246" s="81" t="n">
        <v>50699</v>
      </c>
      <c r="E246" s="81" t="n">
        <v>104965</v>
      </c>
      <c r="F246" s="81" t="n">
        <v>102701</v>
      </c>
      <c r="G246" s="82">
        <f>COUNT(B246:F246) / COUNTA(B246:F246)</f>
        <v/>
      </c>
      <c r="H246" s="82">
        <f>1-G246</f>
        <v/>
      </c>
    </row>
    <row r="247">
      <c r="A247" s="40" t="n">
        <v>40969</v>
      </c>
      <c r="B247" s="81" t="n">
        <v>115844</v>
      </c>
      <c r="C247" s="81" t="n">
        <v>130852</v>
      </c>
      <c r="D247" s="81" t="n">
        <v>50737</v>
      </c>
      <c r="E247" s="81" t="n">
        <v>105545</v>
      </c>
      <c r="F247" s="81" t="n">
        <v>103441</v>
      </c>
      <c r="G247" s="82">
        <f>COUNT(B247:F247) / COUNTA(B247:F247)</f>
        <v/>
      </c>
      <c r="H247" s="82">
        <f>1-G247</f>
        <v/>
      </c>
    </row>
    <row r="248">
      <c r="A248" s="40" t="n">
        <v>41000</v>
      </c>
      <c r="B248" s="81" t="n">
        <v>116006</v>
      </c>
      <c r="C248" s="81" t="n">
        <v>131091</v>
      </c>
      <c r="D248" s="81" t="n">
        <v>50780</v>
      </c>
      <c r="E248" s="81" t="n">
        <v>105521</v>
      </c>
      <c r="F248" s="81" t="n">
        <v>103821</v>
      </c>
      <c r="G248" s="82">
        <f>COUNT(B248:F248) / COUNTA(B248:F248)</f>
        <v/>
      </c>
      <c r="H248" s="82">
        <f>1-G248</f>
        <v/>
      </c>
    </row>
    <row r="249">
      <c r="A249" s="40" t="n">
        <v>41030</v>
      </c>
      <c r="B249" s="81" t="n">
        <v>116112</v>
      </c>
      <c r="C249" s="81" t="n">
        <v>131567</v>
      </c>
      <c r="D249" s="81" t="n">
        <v>50956</v>
      </c>
      <c r="E249" s="81" t="n">
        <v>106130</v>
      </c>
      <c r="F249" s="81" t="n">
        <v>104237</v>
      </c>
      <c r="G249" s="82">
        <f>COUNT(B249:F249) / COUNTA(B249:F249)</f>
        <v/>
      </c>
      <c r="H249" s="82">
        <f>1-G249</f>
        <v/>
      </c>
    </row>
    <row r="250">
      <c r="A250" s="40" t="n">
        <v>41061</v>
      </c>
      <c r="B250" s="81" t="n">
        <v>116637</v>
      </c>
      <c r="C250" s="81" t="n">
        <v>132257</v>
      </c>
      <c r="D250" s="81" t="n">
        <v>51126</v>
      </c>
      <c r="E250" s="81" t="n">
        <v>106621</v>
      </c>
      <c r="F250" s="81" t="n">
        <v>104704</v>
      </c>
      <c r="G250" s="82">
        <f>COUNT(B250:F250) / COUNTA(B250:F250)</f>
        <v/>
      </c>
      <c r="H250" s="82">
        <f>1-G250</f>
        <v/>
      </c>
    </row>
    <row r="251">
      <c r="A251" s="40" t="n">
        <v>41091</v>
      </c>
      <c r="B251" s="81" t="n">
        <v>117310</v>
      </c>
      <c r="C251" s="81" t="n">
        <v>133215</v>
      </c>
      <c r="D251" s="81" t="n">
        <v>51110</v>
      </c>
      <c r="E251" s="81" t="n">
        <v>107167</v>
      </c>
      <c r="F251" s="81" t="n">
        <v>105313</v>
      </c>
      <c r="G251" s="82">
        <f>COUNT(B251:F251) / COUNTA(B251:F251)</f>
        <v/>
      </c>
      <c r="H251" s="82">
        <f>1-G251</f>
        <v/>
      </c>
    </row>
    <row r="252">
      <c r="A252" s="40" t="n">
        <v>41122</v>
      </c>
      <c r="B252" s="81" t="n">
        <v>117879</v>
      </c>
      <c r="C252" s="81" t="n">
        <v>134005</v>
      </c>
      <c r="D252" s="81" t="n">
        <v>51220</v>
      </c>
      <c r="E252" s="81" t="n">
        <v>107796</v>
      </c>
      <c r="F252" s="81" t="n">
        <v>105929</v>
      </c>
      <c r="G252" s="82">
        <f>COUNT(B252:F252) / COUNTA(B252:F252)</f>
        <v/>
      </c>
      <c r="H252" s="82">
        <f>1-G252</f>
        <v/>
      </c>
    </row>
    <row r="253">
      <c r="A253" s="40" t="n">
        <v>41153</v>
      </c>
      <c r="B253" s="81" t="n">
        <v>118202</v>
      </c>
      <c r="C253" s="81" t="n">
        <v>134427</v>
      </c>
      <c r="D253" s="81" t="n">
        <v>51255</v>
      </c>
      <c r="E253" s="81" t="n">
        <v>108101</v>
      </c>
      <c r="F253" s="81" t="n">
        <v>106352</v>
      </c>
      <c r="G253" s="82">
        <f>COUNT(B253:F253) / COUNTA(B253:F253)</f>
        <v/>
      </c>
      <c r="H253" s="82">
        <f>1-G253</f>
        <v/>
      </c>
    </row>
    <row r="254">
      <c r="A254" s="40" t="n">
        <v>41183</v>
      </c>
      <c r="B254" s="81" t="n">
        <v>118505</v>
      </c>
      <c r="C254" s="81" t="n">
        <v>134738</v>
      </c>
      <c r="D254" s="81" t="n">
        <v>51289</v>
      </c>
      <c r="E254" s="81" t="n">
        <v>108447</v>
      </c>
      <c r="F254" s="81" t="n">
        <v>106694</v>
      </c>
      <c r="G254" s="82">
        <f>COUNT(B254:F254) / COUNTA(B254:F254)</f>
        <v/>
      </c>
      <c r="H254" s="82">
        <f>1-G254</f>
        <v/>
      </c>
    </row>
    <row r="255">
      <c r="A255" s="40" t="n">
        <v>41214</v>
      </c>
      <c r="B255" s="81" t="n">
        <v>118766</v>
      </c>
      <c r="C255" s="81" t="n">
        <v>135559</v>
      </c>
      <c r="D255" s="81" t="n">
        <v>51446</v>
      </c>
      <c r="E255" s="81" t="n">
        <v>108887</v>
      </c>
      <c r="F255" s="81" t="n">
        <v>107248</v>
      </c>
      <c r="G255" s="82">
        <f>COUNT(B255:F255) / COUNTA(B255:F255)</f>
        <v/>
      </c>
      <c r="H255" s="82">
        <f>1-G255</f>
        <v/>
      </c>
    </row>
    <row r="256">
      <c r="A256" s="40" t="n">
        <v>41244</v>
      </c>
      <c r="B256" s="81" t="n">
        <v>118883</v>
      </c>
      <c r="C256" s="81" t="n">
        <v>135886</v>
      </c>
      <c r="D256" s="81" t="n">
        <v>51524</v>
      </c>
      <c r="E256" s="81" t="n">
        <v>109102</v>
      </c>
      <c r="F256" s="81" t="n">
        <v>107509</v>
      </c>
      <c r="G256" s="82">
        <f>COUNT(B256:F256) / COUNTA(B256:F256)</f>
        <v/>
      </c>
      <c r="H256" s="82">
        <f>1-G256</f>
        <v/>
      </c>
    </row>
    <row r="257">
      <c r="A257" s="40" t="n">
        <v>41275</v>
      </c>
      <c r="B257" s="81" t="n">
        <v>119143</v>
      </c>
      <c r="C257" s="81" t="n">
        <v>136100</v>
      </c>
      <c r="D257" s="81" t="n">
        <v>51483</v>
      </c>
      <c r="E257" s="81" t="n">
        <v>109272</v>
      </c>
      <c r="F257" s="81" t="n">
        <v>107774</v>
      </c>
      <c r="G257" s="82">
        <f>COUNT(B257:F257) / COUNTA(B257:F257)</f>
        <v/>
      </c>
      <c r="H257" s="82">
        <f>1-G257</f>
        <v/>
      </c>
    </row>
    <row r="258">
      <c r="A258" s="40" t="n">
        <v>41306</v>
      </c>
      <c r="B258" s="81" t="n">
        <v>119438</v>
      </c>
      <c r="C258" s="81" t="n">
        <v>136544</v>
      </c>
      <c r="D258" s="81" t="n">
        <v>51472</v>
      </c>
      <c r="E258" s="81" t="n">
        <v>109580</v>
      </c>
      <c r="F258" s="81" t="n">
        <v>108251</v>
      </c>
      <c r="G258" s="82">
        <f>COUNT(B258:F258) / COUNTA(B258:F258)</f>
        <v/>
      </c>
      <c r="H258" s="82">
        <f>1-G258</f>
        <v/>
      </c>
    </row>
    <row r="259">
      <c r="A259" s="40" t="n">
        <v>41334</v>
      </c>
      <c r="B259" s="81" t="n">
        <v>119962</v>
      </c>
      <c r="C259" s="81" t="n">
        <v>137155</v>
      </c>
      <c r="D259" s="81" t="n">
        <v>51597</v>
      </c>
      <c r="E259" s="81" t="n">
        <v>110054</v>
      </c>
      <c r="F259" s="81" t="n">
        <v>108684</v>
      </c>
      <c r="G259" s="82">
        <f>COUNT(B259:F259) / COUNTA(B259:F259)</f>
        <v/>
      </c>
      <c r="H259" s="82">
        <f>1-G259</f>
        <v/>
      </c>
    </row>
    <row r="260">
      <c r="A260" s="40" t="n">
        <v>41365</v>
      </c>
      <c r="B260" s="81" t="n">
        <v>120412</v>
      </c>
      <c r="C260" s="81" t="n">
        <v>137692</v>
      </c>
      <c r="D260" s="81" t="n">
        <v>51648</v>
      </c>
      <c r="E260" s="81" t="n">
        <v>110634</v>
      </c>
      <c r="F260" s="81" t="n">
        <v>109196</v>
      </c>
      <c r="G260" s="82">
        <f>COUNT(B260:F260) / COUNTA(B260:F260)</f>
        <v/>
      </c>
      <c r="H260" s="82">
        <f>1-G260</f>
        <v/>
      </c>
    </row>
    <row r="261">
      <c r="A261" s="40" t="n">
        <v>41395</v>
      </c>
      <c r="B261" s="81" t="n">
        <v>120696</v>
      </c>
      <c r="C261" s="81" t="n">
        <v>138307</v>
      </c>
      <c r="D261" s="81" t="n">
        <v>51628</v>
      </c>
      <c r="E261" s="81" t="n">
        <v>111067</v>
      </c>
      <c r="F261" s="81" t="n">
        <v>109736</v>
      </c>
      <c r="G261" s="82">
        <f>COUNT(B261:F261) / COUNTA(B261:F261)</f>
        <v/>
      </c>
      <c r="H261" s="82">
        <f>1-G261</f>
        <v/>
      </c>
    </row>
    <row r="262">
      <c r="A262" s="40" t="n">
        <v>41426</v>
      </c>
      <c r="B262" s="81" t="n">
        <v>121073</v>
      </c>
      <c r="C262" s="81" t="n">
        <v>138747</v>
      </c>
      <c r="D262" s="81" t="n">
        <v>51722</v>
      </c>
      <c r="E262" s="81" t="n">
        <v>111545</v>
      </c>
      <c r="F262" s="81" t="n">
        <v>110272</v>
      </c>
      <c r="G262" s="82">
        <f>COUNT(B262:F262) / COUNTA(B262:F262)</f>
        <v/>
      </c>
      <c r="H262" s="82">
        <f>1-G262</f>
        <v/>
      </c>
    </row>
    <row r="263">
      <c r="A263" s="40" t="n">
        <v>41456</v>
      </c>
      <c r="B263" s="81" t="n">
        <v>121613</v>
      </c>
      <c r="C263" s="81" t="n">
        <v>139512</v>
      </c>
      <c r="D263" s="81" t="n">
        <v>51867</v>
      </c>
      <c r="E263" s="81" t="n">
        <v>112057</v>
      </c>
      <c r="F263" s="81" t="n">
        <v>110868</v>
      </c>
      <c r="G263" s="82">
        <f>COUNT(B263:F263) / COUNTA(B263:F263)</f>
        <v/>
      </c>
      <c r="H263" s="82">
        <f>1-G263</f>
        <v/>
      </c>
    </row>
    <row r="264">
      <c r="A264" s="40" t="n">
        <v>41487</v>
      </c>
      <c r="B264" s="81" t="n">
        <v>122218</v>
      </c>
      <c r="C264" s="81" t="n">
        <v>140480</v>
      </c>
      <c r="D264" s="81" t="n">
        <v>52045</v>
      </c>
      <c r="E264" s="81" t="n">
        <v>112669</v>
      </c>
      <c r="F264" s="81" t="n">
        <v>111621</v>
      </c>
      <c r="G264" s="82">
        <f>COUNT(B264:F264) / COUNTA(B264:F264)</f>
        <v/>
      </c>
      <c r="H264" s="82">
        <f>1-G264</f>
        <v/>
      </c>
    </row>
    <row r="265">
      <c r="A265" s="40" t="n">
        <v>41518</v>
      </c>
      <c r="B265" s="81" t="n">
        <v>122753</v>
      </c>
      <c r="C265" s="81" t="n">
        <v>141006</v>
      </c>
      <c r="D265" s="81" t="n">
        <v>52170</v>
      </c>
      <c r="E265" s="81" t="n">
        <v>113113</v>
      </c>
      <c r="F265" s="81" t="n">
        <v>112242</v>
      </c>
      <c r="G265" s="82">
        <f>COUNT(B265:F265) / COUNTA(B265:F265)</f>
        <v/>
      </c>
      <c r="H265" s="82">
        <f>1-G265</f>
        <v/>
      </c>
    </row>
    <row r="266">
      <c r="A266" s="40" t="n">
        <v>41548</v>
      </c>
      <c r="B266" s="81" t="n">
        <v>123307</v>
      </c>
      <c r="C266" s="81" t="n">
        <v>141888</v>
      </c>
      <c r="D266" s="81" t="n">
        <v>52325</v>
      </c>
      <c r="E266" s="81" t="n">
        <v>113597</v>
      </c>
      <c r="F266" s="81" t="n">
        <v>112901</v>
      </c>
      <c r="G266" s="82">
        <f>COUNT(B266:F266) / COUNTA(B266:F266)</f>
        <v/>
      </c>
      <c r="H266" s="82">
        <f>1-G266</f>
        <v/>
      </c>
    </row>
    <row r="267">
      <c r="A267" s="40" t="n">
        <v>41579</v>
      </c>
      <c r="B267" s="81" t="n">
        <v>123704</v>
      </c>
      <c r="C267" s="81" t="n">
        <v>142460</v>
      </c>
      <c r="D267" s="81" t="n">
        <v>52489</v>
      </c>
      <c r="E267" s="81" t="n">
        <v>113952</v>
      </c>
      <c r="F267" s="81" t="n">
        <v>113541</v>
      </c>
      <c r="G267" s="82">
        <f>COUNT(B267:F267) / COUNTA(B267:F267)</f>
        <v/>
      </c>
      <c r="H267" s="82">
        <f>1-G267</f>
        <v/>
      </c>
    </row>
    <row r="268">
      <c r="A268" s="40" t="n">
        <v>41609</v>
      </c>
      <c r="B268" s="81" t="n">
        <v>124140</v>
      </c>
      <c r="C268" s="81" t="n">
        <v>142883</v>
      </c>
      <c r="D268" s="81" t="n">
        <v>52551</v>
      </c>
      <c r="E268" s="81" t="n">
        <v>114343</v>
      </c>
      <c r="F268" s="81" t="n">
        <v>114103</v>
      </c>
      <c r="G268" s="82">
        <f>COUNT(B268:F268) / COUNTA(B268:F268)</f>
        <v/>
      </c>
      <c r="H268" s="82">
        <f>1-G268</f>
        <v/>
      </c>
    </row>
    <row r="269">
      <c r="A269" s="40" t="n">
        <v>41640</v>
      </c>
      <c r="B269" s="81" t="n">
        <v>124653</v>
      </c>
      <c r="C269" s="81" t="n">
        <v>143403</v>
      </c>
      <c r="D269" s="81" t="n">
        <v>52616</v>
      </c>
      <c r="E269" s="81" t="n">
        <v>114667</v>
      </c>
      <c r="F269" s="81" t="n">
        <v>114531</v>
      </c>
      <c r="G269" s="82">
        <f>COUNT(B269:F269) / COUNTA(B269:F269)</f>
        <v/>
      </c>
      <c r="H269" s="82">
        <f>1-G269</f>
        <v/>
      </c>
    </row>
    <row r="270">
      <c r="A270" s="40" t="n">
        <v>41671</v>
      </c>
      <c r="B270" s="81" t="n">
        <v>125079</v>
      </c>
      <c r="C270" s="81" t="n">
        <v>143801</v>
      </c>
      <c r="D270" s="81" t="n">
        <v>52665</v>
      </c>
      <c r="E270" s="81" t="n">
        <v>114855</v>
      </c>
      <c r="F270" s="81" t="n">
        <v>114996</v>
      </c>
      <c r="G270" s="82">
        <f>COUNT(B270:F270) / COUNTA(B270:F270)</f>
        <v/>
      </c>
      <c r="H270" s="82">
        <f>1-G270</f>
        <v/>
      </c>
    </row>
    <row r="271">
      <c r="A271" s="40" t="n">
        <v>41699</v>
      </c>
      <c r="B271" s="81" t="n">
        <v>125504</v>
      </c>
      <c r="C271" s="81" t="n">
        <v>144400</v>
      </c>
      <c r="D271" s="81" t="n">
        <v>52800</v>
      </c>
      <c r="E271" s="81" t="n">
        <v>115293</v>
      </c>
      <c r="F271" s="81" t="n">
        <v>115537</v>
      </c>
      <c r="G271" s="82">
        <f>COUNT(B271:F271) / COUNTA(B271:F271)</f>
        <v/>
      </c>
      <c r="H271" s="82">
        <f>1-G271</f>
        <v/>
      </c>
    </row>
    <row r="272">
      <c r="A272" s="40" t="n">
        <v>41730</v>
      </c>
      <c r="B272" s="81" t="n">
        <v>126079</v>
      </c>
      <c r="C272" s="81" t="n">
        <v>144948</v>
      </c>
      <c r="D272" s="81" t="n">
        <v>52931</v>
      </c>
      <c r="E272" s="81" t="n">
        <v>115759</v>
      </c>
      <c r="F272" s="81" t="n">
        <v>116003</v>
      </c>
      <c r="G272" s="82">
        <f>COUNT(B272:F272) / COUNTA(B272:F272)</f>
        <v/>
      </c>
      <c r="H272" s="82">
        <f>1-G272</f>
        <v/>
      </c>
    </row>
    <row r="273">
      <c r="A273" s="40" t="n">
        <v>41760</v>
      </c>
      <c r="B273" s="81" t="n">
        <v>126801</v>
      </c>
      <c r="C273" s="81" t="n">
        <v>145503</v>
      </c>
      <c r="D273" s="81" t="n">
        <v>53125</v>
      </c>
      <c r="E273" s="81" t="n">
        <v>116229</v>
      </c>
      <c r="F273" s="81" t="n">
        <v>116537</v>
      </c>
      <c r="G273" s="82">
        <f>COUNT(B273:F273) / COUNTA(B273:F273)</f>
        <v/>
      </c>
      <c r="H273" s="82">
        <f>1-G273</f>
        <v/>
      </c>
    </row>
    <row r="274">
      <c r="A274" s="40" t="n">
        <v>41791</v>
      </c>
      <c r="B274" s="81" t="n">
        <v>127214</v>
      </c>
      <c r="C274" s="81" t="n">
        <v>146063</v>
      </c>
      <c r="D274" s="81" t="n">
        <v>53282</v>
      </c>
      <c r="E274" s="81" t="n">
        <v>116637</v>
      </c>
      <c r="F274" s="81" t="n">
        <v>116941</v>
      </c>
      <c r="G274" s="82">
        <f>COUNT(B274:F274) / COUNTA(B274:F274)</f>
        <v/>
      </c>
      <c r="H274" s="82">
        <f>1-G274</f>
        <v/>
      </c>
    </row>
    <row r="275">
      <c r="A275" s="40" t="n">
        <v>41821</v>
      </c>
      <c r="B275" s="81" t="n">
        <v>127772</v>
      </c>
      <c r="C275" s="81" t="n">
        <v>146799</v>
      </c>
      <c r="D275" s="81" t="n">
        <v>53406</v>
      </c>
      <c r="E275" s="81" t="n">
        <v>117149</v>
      </c>
      <c r="F275" s="81" t="n">
        <v>117689</v>
      </c>
      <c r="G275" s="82">
        <f>COUNT(B275:F275) / COUNTA(B275:F275)</f>
        <v/>
      </c>
      <c r="H275" s="82">
        <f>1-G275</f>
        <v/>
      </c>
    </row>
    <row r="276">
      <c r="A276" s="40" t="n">
        <v>41852</v>
      </c>
      <c r="B276" s="81" t="n">
        <v>128248</v>
      </c>
      <c r="C276" s="81" t="n">
        <v>147411</v>
      </c>
      <c r="D276" s="81" t="n">
        <v>53422</v>
      </c>
      <c r="E276" s="81" t="n">
        <v>117572</v>
      </c>
      <c r="F276" s="81" t="n">
        <v>118290</v>
      </c>
      <c r="G276" s="82">
        <f>COUNT(B276:F276) / COUNTA(B276:F276)</f>
        <v/>
      </c>
      <c r="H276" s="82">
        <f>1-G276</f>
        <v/>
      </c>
    </row>
    <row r="277">
      <c r="A277" s="40" t="n">
        <v>41883</v>
      </c>
      <c r="B277" s="81" t="n">
        <v>128920</v>
      </c>
      <c r="C277" s="81" t="n">
        <v>148183</v>
      </c>
      <c r="D277" s="81" t="n">
        <v>53594</v>
      </c>
      <c r="E277" s="81" t="n">
        <v>118194</v>
      </c>
      <c r="F277" s="81" t="n">
        <v>118857</v>
      </c>
      <c r="G277" s="82">
        <f>COUNT(B277:F277) / COUNTA(B277:F277)</f>
        <v/>
      </c>
      <c r="H277" s="82">
        <f>1-G277</f>
        <v/>
      </c>
    </row>
    <row r="278">
      <c r="A278" s="40" t="n">
        <v>41913</v>
      </c>
      <c r="B278" s="81" t="n">
        <v>129411</v>
      </c>
      <c r="C278" s="81" t="n">
        <v>148800</v>
      </c>
      <c r="D278" s="81" t="n">
        <v>53637</v>
      </c>
      <c r="E278" s="81" t="n">
        <v>118628</v>
      </c>
      <c r="F278" s="81" t="n">
        <v>119481</v>
      </c>
      <c r="G278" s="82">
        <f>COUNT(B278:F278) / COUNTA(B278:F278)</f>
        <v/>
      </c>
      <c r="H278" s="82">
        <f>1-G278</f>
        <v/>
      </c>
    </row>
    <row r="279">
      <c r="A279" s="40" t="n">
        <v>41944</v>
      </c>
      <c r="B279" s="81" t="n">
        <v>129841</v>
      </c>
      <c r="C279" s="81" t="n">
        <v>149335</v>
      </c>
      <c r="D279" s="81" t="n">
        <v>53839</v>
      </c>
      <c r="E279" s="81" t="n">
        <v>119041</v>
      </c>
      <c r="F279" s="81" t="n">
        <v>120018</v>
      </c>
      <c r="G279" s="82">
        <f>COUNT(B279:F279) / COUNTA(B279:F279)</f>
        <v/>
      </c>
      <c r="H279" s="82">
        <f>1-G279</f>
        <v/>
      </c>
    </row>
    <row r="280">
      <c r="A280" s="40" t="n">
        <v>41974</v>
      </c>
      <c r="B280" s="81" t="n">
        <v>130036</v>
      </c>
      <c r="C280" s="81" t="n">
        <v>149684</v>
      </c>
      <c r="D280" s="81" t="n">
        <v>53951</v>
      </c>
      <c r="E280" s="81" t="n">
        <v>119208</v>
      </c>
      <c r="F280" s="81" t="n">
        <v>120201</v>
      </c>
      <c r="G280" s="82">
        <f>COUNT(B280:F280) / COUNTA(B280:F280)</f>
        <v/>
      </c>
      <c r="H280" s="82">
        <f>1-G280</f>
        <v/>
      </c>
    </row>
    <row r="281">
      <c r="A281" s="40" t="n">
        <v>42005</v>
      </c>
      <c r="B281" s="81" t="n">
        <v>127480</v>
      </c>
      <c r="C281" s="81" t="n">
        <v>145923</v>
      </c>
      <c r="D281" s="81" t="n">
        <v>52842</v>
      </c>
      <c r="E281" s="81" t="n">
        <v>116325</v>
      </c>
      <c r="F281" s="81" t="n">
        <v>117978</v>
      </c>
      <c r="G281" s="82">
        <f>COUNT(B281:F281) / COUNTA(B281:F281)</f>
        <v/>
      </c>
      <c r="H281" s="82">
        <f>1-G281</f>
        <v/>
      </c>
    </row>
    <row r="282">
      <c r="A282" s="40" t="n">
        <v>42036</v>
      </c>
      <c r="B282" s="81" t="n">
        <v>128048</v>
      </c>
      <c r="C282" s="81" t="n">
        <v>146446</v>
      </c>
      <c r="D282" s="81" t="n">
        <v>52875</v>
      </c>
      <c r="E282" s="81" t="n">
        <v>116570</v>
      </c>
      <c r="F282" s="81" t="n">
        <v>118400</v>
      </c>
      <c r="G282" s="82">
        <f>COUNT(B282:F282) / COUNTA(B282:F282)</f>
        <v/>
      </c>
      <c r="H282" s="82">
        <f>1-G282</f>
        <v/>
      </c>
    </row>
    <row r="283">
      <c r="A283" s="40" t="n">
        <v>42064</v>
      </c>
      <c r="B283" s="81" t="n">
        <v>128722</v>
      </c>
      <c r="C283" s="81" t="n">
        <v>147151</v>
      </c>
      <c r="D283" s="81" t="n">
        <v>53097</v>
      </c>
      <c r="E283" s="81" t="n">
        <v>117205</v>
      </c>
      <c r="F283" s="81" t="n">
        <v>119266</v>
      </c>
      <c r="G283" s="82">
        <f>COUNT(B283:F283) / COUNTA(B283:F283)</f>
        <v/>
      </c>
      <c r="H283" s="82">
        <f>1-G283</f>
        <v/>
      </c>
    </row>
    <row r="284">
      <c r="A284" s="40" t="n">
        <v>42095</v>
      </c>
      <c r="B284" s="81" t="n">
        <v>129165</v>
      </c>
      <c r="C284" s="81" t="n">
        <v>147695</v>
      </c>
      <c r="D284" s="81" t="n">
        <v>53276</v>
      </c>
      <c r="E284" s="81" t="n">
        <v>117542</v>
      </c>
      <c r="F284" s="81" t="n">
        <v>119599</v>
      </c>
      <c r="G284" s="82">
        <f>COUNT(B284:F284) / COUNTA(B284:F284)</f>
        <v/>
      </c>
      <c r="H284" s="82">
        <f>1-G284</f>
        <v/>
      </c>
    </row>
    <row r="285">
      <c r="A285" s="40" t="n">
        <v>42125</v>
      </c>
      <c r="B285" s="81" t="n">
        <v>129520</v>
      </c>
      <c r="C285" s="81" t="n">
        <v>148134</v>
      </c>
      <c r="D285" s="81" t="n">
        <v>53393</v>
      </c>
      <c r="E285" s="81" t="n">
        <v>118234</v>
      </c>
      <c r="F285" s="81" t="n">
        <v>120053</v>
      </c>
      <c r="G285" s="82">
        <f>COUNT(B285:F285) / COUNTA(B285:F285)</f>
        <v/>
      </c>
      <c r="H285" s="82">
        <f>1-G285</f>
        <v/>
      </c>
    </row>
    <row r="286">
      <c r="A286" s="40" t="n">
        <v>42156</v>
      </c>
      <c r="B286" s="81" t="n">
        <v>129959</v>
      </c>
      <c r="C286" s="81" t="n">
        <v>148686</v>
      </c>
      <c r="D286" s="81" t="n">
        <v>53527</v>
      </c>
      <c r="E286" s="81" t="n">
        <v>118680</v>
      </c>
      <c r="F286" s="81" t="n">
        <v>120504</v>
      </c>
      <c r="G286" s="82">
        <f>COUNT(B286:F286) / COUNTA(B286:F286)</f>
        <v/>
      </c>
      <c r="H286" s="82">
        <f>1-G286</f>
        <v/>
      </c>
    </row>
    <row r="287">
      <c r="A287" s="40" t="n">
        <v>42186</v>
      </c>
      <c r="B287" s="81" t="n">
        <v>130803</v>
      </c>
      <c r="C287" s="81" t="n">
        <v>149478</v>
      </c>
      <c r="D287" s="81" t="n">
        <v>53701</v>
      </c>
      <c r="E287" s="81" t="n">
        <v>119333</v>
      </c>
      <c r="F287" s="81" t="n">
        <v>121257</v>
      </c>
      <c r="G287" s="82">
        <f>COUNT(B287:F287) / COUNTA(B287:F287)</f>
        <v/>
      </c>
      <c r="H287" s="82">
        <f>1-G287</f>
        <v/>
      </c>
    </row>
    <row r="288">
      <c r="A288" s="40" t="n">
        <v>42217</v>
      </c>
      <c r="B288" s="81" t="n">
        <v>131446</v>
      </c>
      <c r="C288" s="81" t="n">
        <v>150126</v>
      </c>
      <c r="D288" s="81" t="n">
        <v>53856</v>
      </c>
      <c r="E288" s="81" t="n">
        <v>119853</v>
      </c>
      <c r="F288" s="81" t="n">
        <v>121857</v>
      </c>
      <c r="G288" s="82">
        <f>COUNT(B288:F288) / COUNTA(B288:F288)</f>
        <v/>
      </c>
      <c r="H288" s="82">
        <f>1-G288</f>
        <v/>
      </c>
    </row>
    <row r="289">
      <c r="A289" s="40" t="n">
        <v>42248</v>
      </c>
      <c r="B289" s="81" t="n">
        <v>131942</v>
      </c>
      <c r="C289" s="81" t="n">
        <v>150659</v>
      </c>
      <c r="D289" s="81" t="n">
        <v>54001</v>
      </c>
      <c r="E289" s="81" t="n">
        <v>120321</v>
      </c>
      <c r="F289" s="81" t="n">
        <v>122339</v>
      </c>
      <c r="G289" s="82">
        <f>COUNT(B289:F289) / COUNTA(B289:F289)</f>
        <v/>
      </c>
      <c r="H289" s="82">
        <f>1-G289</f>
        <v/>
      </c>
    </row>
    <row r="290">
      <c r="A290" s="40" t="n">
        <v>42278</v>
      </c>
      <c r="B290" s="81" t="n">
        <v>132336</v>
      </c>
      <c r="C290" s="81" t="n">
        <v>151147</v>
      </c>
      <c r="D290" s="81" t="n">
        <v>54057</v>
      </c>
      <c r="E290" s="81" t="n">
        <v>120654</v>
      </c>
      <c r="F290" s="81" t="n">
        <v>122751</v>
      </c>
      <c r="G290" s="82">
        <f>COUNT(B290:F290) / COUNTA(B290:F290)</f>
        <v/>
      </c>
      <c r="H290" s="82">
        <f>1-G290</f>
        <v/>
      </c>
    </row>
    <row r="291">
      <c r="A291" s="40" t="n">
        <v>42309</v>
      </c>
      <c r="B291" s="81" t="n">
        <v>132740</v>
      </c>
      <c r="C291" s="81" t="n">
        <v>151428</v>
      </c>
      <c r="D291" s="81" t="n">
        <v>54132</v>
      </c>
      <c r="E291" s="81" t="n">
        <v>120845</v>
      </c>
      <c r="F291" s="81" t="n">
        <v>123095</v>
      </c>
      <c r="G291" s="82">
        <f>COUNT(B291:F291) / COUNTA(B291:F291)</f>
        <v/>
      </c>
      <c r="H291" s="82">
        <f>1-G291</f>
        <v/>
      </c>
    </row>
    <row r="292">
      <c r="A292" s="40" t="n">
        <v>42339</v>
      </c>
      <c r="B292" s="81" t="n">
        <v>133114</v>
      </c>
      <c r="C292" s="81" t="n">
        <v>151679</v>
      </c>
      <c r="D292" s="81" t="n">
        <v>54299</v>
      </c>
      <c r="E292" s="81" t="n">
        <v>121130</v>
      </c>
      <c r="F292" s="81" t="n">
        <v>123427</v>
      </c>
      <c r="G292" s="82">
        <f>COUNT(B292:F292) / COUNTA(B292:F292)</f>
        <v/>
      </c>
      <c r="H292" s="82">
        <f>1-G292</f>
        <v/>
      </c>
    </row>
    <row r="293">
      <c r="A293" s="40" t="n">
        <v>42370</v>
      </c>
      <c r="B293" s="81" t="n">
        <v>133532</v>
      </c>
      <c r="C293" s="81" t="n">
        <v>152183</v>
      </c>
      <c r="D293" s="81" t="n">
        <v>54473</v>
      </c>
      <c r="E293" s="81" t="n">
        <v>121169</v>
      </c>
      <c r="F293" s="81" t="n">
        <v>123772</v>
      </c>
      <c r="G293" s="82">
        <f>COUNT(B293:F293) / COUNTA(B293:F293)</f>
        <v/>
      </c>
      <c r="H293" s="82">
        <f>1-G293</f>
        <v/>
      </c>
    </row>
    <row r="294">
      <c r="A294" s="40" t="n">
        <v>42401</v>
      </c>
      <c r="B294" s="81" t="n">
        <v>134121</v>
      </c>
      <c r="C294" s="81" t="n">
        <v>152748</v>
      </c>
      <c r="D294" s="81" t="n">
        <v>54620</v>
      </c>
      <c r="E294" s="81" t="n">
        <v>121734</v>
      </c>
      <c r="F294" s="81" t="n">
        <v>124441</v>
      </c>
      <c r="G294" s="82">
        <f>COUNT(B294:F294) / COUNTA(B294:F294)</f>
        <v/>
      </c>
      <c r="H294" s="82">
        <f>1-G294</f>
        <v/>
      </c>
    </row>
    <row r="295">
      <c r="A295" s="40" t="n">
        <v>42430</v>
      </c>
      <c r="B295" s="81" t="n">
        <v>134165</v>
      </c>
      <c r="C295" s="81" t="n">
        <v>152488</v>
      </c>
      <c r="D295" s="81" t="n">
        <v>54335</v>
      </c>
      <c r="E295" s="81" t="n">
        <v>121913</v>
      </c>
      <c r="F295" s="81" t="n">
        <v>124491</v>
      </c>
      <c r="G295" s="82">
        <f>COUNT(B295:F295) / COUNTA(B295:F295)</f>
        <v/>
      </c>
      <c r="H295" s="82">
        <f>1-G295</f>
        <v/>
      </c>
    </row>
    <row r="296">
      <c r="A296" s="40" t="n">
        <v>42461</v>
      </c>
      <c r="B296" s="81" t="n">
        <v>134774</v>
      </c>
      <c r="C296" s="81" t="n">
        <v>153234</v>
      </c>
      <c r="D296" s="81" t="n">
        <v>54532</v>
      </c>
      <c r="E296" s="81" t="n">
        <v>122346</v>
      </c>
      <c r="F296" s="81" t="n">
        <v>125108</v>
      </c>
      <c r="G296" s="82">
        <f>COUNT(B296:F296) / COUNTA(B296:F296)</f>
        <v/>
      </c>
      <c r="H296" s="82">
        <f>1-G296</f>
        <v/>
      </c>
    </row>
    <row r="297">
      <c r="A297" s="40" t="n">
        <v>42491</v>
      </c>
      <c r="B297" s="81" t="n">
        <v>135153</v>
      </c>
      <c r="C297" s="81" t="n">
        <v>153684</v>
      </c>
      <c r="D297" s="81" t="n">
        <v>54636</v>
      </c>
      <c r="E297" s="81" t="n">
        <v>122585</v>
      </c>
      <c r="F297" s="81" t="n">
        <v>125695</v>
      </c>
      <c r="G297" s="82">
        <f>COUNT(B297:F297) / COUNTA(B297:F297)</f>
        <v/>
      </c>
      <c r="H297" s="82">
        <f>1-G297</f>
        <v/>
      </c>
    </row>
    <row r="298">
      <c r="A298" s="40" t="n">
        <v>42522</v>
      </c>
      <c r="B298" s="81" t="n">
        <v>136159</v>
      </c>
      <c r="C298" s="81" t="n">
        <v>154306</v>
      </c>
      <c r="D298" s="81" t="n">
        <v>54825</v>
      </c>
      <c r="E298" s="81" t="n">
        <v>123113</v>
      </c>
      <c r="F298" s="81" t="n">
        <v>126311</v>
      </c>
      <c r="G298" s="82">
        <f>COUNT(B298:F298) / COUNTA(B298:F298)</f>
        <v/>
      </c>
      <c r="H298" s="82">
        <f>1-G298</f>
        <v/>
      </c>
    </row>
    <row r="299">
      <c r="A299" s="40" t="n">
        <v>42552</v>
      </c>
      <c r="B299" s="81" t="n">
        <v>137014</v>
      </c>
      <c r="C299" s="81" t="n">
        <v>155212</v>
      </c>
      <c r="D299" s="81" t="n">
        <v>54996</v>
      </c>
      <c r="E299" s="81" t="n">
        <v>123838</v>
      </c>
      <c r="F299" s="81" t="n">
        <v>127273</v>
      </c>
      <c r="G299" s="82">
        <f>COUNT(B299:F299) / COUNTA(B299:F299)</f>
        <v/>
      </c>
      <c r="H299" s="82">
        <f>1-G299</f>
        <v/>
      </c>
    </row>
    <row r="300">
      <c r="A300" s="40" t="n">
        <v>42583</v>
      </c>
      <c r="B300" s="81" t="n">
        <v>137646</v>
      </c>
      <c r="C300" s="81" t="n">
        <v>155508</v>
      </c>
      <c r="D300" s="81" t="n">
        <v>55191</v>
      </c>
      <c r="E300" s="81" t="n">
        <v>124270</v>
      </c>
      <c r="F300" s="81" t="n">
        <v>127822</v>
      </c>
      <c r="G300" s="82">
        <f>COUNT(B300:F300) / COUNTA(B300:F300)</f>
        <v/>
      </c>
      <c r="H300" s="82">
        <f>1-G300</f>
        <v/>
      </c>
    </row>
    <row r="301">
      <c r="A301" s="40" t="n">
        <v>42614</v>
      </c>
      <c r="B301" s="81" t="n">
        <v>138231</v>
      </c>
      <c r="C301" s="81" t="n">
        <v>156116</v>
      </c>
      <c r="D301" s="81" t="n">
        <v>55299</v>
      </c>
      <c r="E301" s="81" t="n">
        <v>124756</v>
      </c>
      <c r="F301" s="81" t="n">
        <v>128341</v>
      </c>
      <c r="G301" s="82">
        <f>COUNT(B301:F301) / COUNTA(B301:F301)</f>
        <v/>
      </c>
      <c r="H301" s="82">
        <f>1-G301</f>
        <v/>
      </c>
    </row>
    <row r="302">
      <c r="A302" s="40" t="n">
        <v>42644</v>
      </c>
      <c r="B302" s="81" t="n">
        <v>138653</v>
      </c>
      <c r="C302" s="81" t="n">
        <v>156658</v>
      </c>
      <c r="D302" s="81" t="n">
        <v>55378</v>
      </c>
      <c r="E302" s="81" t="n">
        <v>125252</v>
      </c>
      <c r="F302" s="81" t="n">
        <v>128807</v>
      </c>
      <c r="G302" s="82">
        <f>COUNT(B302:F302) / COUNTA(B302:F302)</f>
        <v/>
      </c>
      <c r="H302" s="82">
        <f>1-G302</f>
        <v/>
      </c>
    </row>
    <row r="303">
      <c r="A303" s="40" t="n">
        <v>42675</v>
      </c>
      <c r="B303" s="81" t="n">
        <v>139206</v>
      </c>
      <c r="C303" s="81" t="n">
        <v>157165</v>
      </c>
      <c r="D303" s="81" t="n">
        <v>55542</v>
      </c>
      <c r="E303" s="81" t="n">
        <v>125774</v>
      </c>
      <c r="F303" s="81" t="n">
        <v>129440</v>
      </c>
      <c r="G303" s="82">
        <f>COUNT(B303:F303) / COUNTA(B303:F303)</f>
        <v/>
      </c>
      <c r="H303" s="82">
        <f>1-G303</f>
        <v/>
      </c>
    </row>
    <row r="304">
      <c r="A304" s="40" t="n">
        <v>42705</v>
      </c>
      <c r="B304" s="81" t="n">
        <v>139339</v>
      </c>
      <c r="C304" s="81" t="n">
        <v>156948</v>
      </c>
      <c r="D304" s="81" t="n">
        <v>55442</v>
      </c>
      <c r="E304" s="81" t="n">
        <v>125363</v>
      </c>
      <c r="F304" s="81" t="n">
        <v>129368</v>
      </c>
      <c r="G304" s="82">
        <f>COUNT(B304:F304) / COUNTA(B304:F304)</f>
        <v/>
      </c>
      <c r="H304" s="82">
        <f>1-G304</f>
        <v/>
      </c>
    </row>
    <row r="305">
      <c r="A305" s="40" t="n">
        <v>42736</v>
      </c>
      <c r="B305" s="81" t="n">
        <v>139673</v>
      </c>
      <c r="C305" s="81" t="n">
        <v>157201</v>
      </c>
      <c r="D305" s="81" t="n">
        <v>55841</v>
      </c>
      <c r="E305" s="81" t="n">
        <v>125270</v>
      </c>
      <c r="F305" s="81" t="n">
        <v>129920</v>
      </c>
      <c r="G305" s="82">
        <f>COUNT(B305:F305) / COUNTA(B305:F305)</f>
        <v/>
      </c>
      <c r="H305" s="82">
        <f>1-G305</f>
        <v/>
      </c>
    </row>
    <row r="306">
      <c r="A306" s="40" t="n">
        <v>42767</v>
      </c>
      <c r="B306" s="81" t="n">
        <v>139537</v>
      </c>
      <c r="C306" s="81" t="n">
        <v>157142</v>
      </c>
      <c r="D306" s="81" t="n">
        <v>55937</v>
      </c>
      <c r="E306" s="81" t="n">
        <v>124922</v>
      </c>
      <c r="F306" s="81" t="n">
        <v>130406</v>
      </c>
      <c r="G306" s="82">
        <f>COUNT(B306:F306) / COUNTA(B306:F306)</f>
        <v/>
      </c>
      <c r="H306" s="82">
        <f>1-G306</f>
        <v/>
      </c>
    </row>
    <row r="307">
      <c r="A307" s="40" t="n">
        <v>42795</v>
      </c>
      <c r="B307" s="81" t="n">
        <v>139778</v>
      </c>
      <c r="C307" s="81" t="n">
        <v>157108</v>
      </c>
      <c r="D307" s="81" t="n">
        <v>56016</v>
      </c>
      <c r="E307" s="81" t="n">
        <v>125018</v>
      </c>
      <c r="F307" s="81" t="n">
        <v>130817</v>
      </c>
      <c r="G307" s="82">
        <f>COUNT(B307:F307) / COUNTA(B307:F307)</f>
        <v/>
      </c>
      <c r="H307" s="82">
        <f>1-G307</f>
        <v/>
      </c>
    </row>
    <row r="308">
      <c r="A308" s="40" t="n">
        <v>42826</v>
      </c>
      <c r="B308" s="81" t="n">
        <v>140344</v>
      </c>
      <c r="C308" s="81" t="n">
        <v>157961</v>
      </c>
      <c r="D308" s="81" t="n">
        <v>56149</v>
      </c>
      <c r="E308" s="81" t="n">
        <v>125556</v>
      </c>
      <c r="F308" s="81" t="n">
        <v>131386</v>
      </c>
      <c r="G308" s="82">
        <f>COUNT(B308:F308) / COUNTA(B308:F308)</f>
        <v/>
      </c>
      <c r="H308" s="82">
        <f>1-G308</f>
        <v/>
      </c>
    </row>
    <row r="309">
      <c r="A309" s="40" t="n">
        <v>42856</v>
      </c>
      <c r="B309" s="81" t="n">
        <v>141074</v>
      </c>
      <c r="C309" s="81" t="n">
        <v>158855</v>
      </c>
      <c r="D309" s="81" t="n">
        <v>56283</v>
      </c>
      <c r="E309" s="81" t="n">
        <v>126284</v>
      </c>
      <c r="F309" s="81" t="n">
        <v>131933</v>
      </c>
      <c r="G309" s="82">
        <f>COUNT(B309:F309) / COUNTA(B309:F309)</f>
        <v/>
      </c>
      <c r="H309" s="82">
        <f>1-G309</f>
        <v/>
      </c>
    </row>
    <row r="310">
      <c r="A310" s="40" t="n">
        <v>42887</v>
      </c>
      <c r="B310" s="81" t="n">
        <v>141541</v>
      </c>
      <c r="C310" s="81" t="n">
        <v>159685</v>
      </c>
      <c r="D310" s="81" t="n">
        <v>56472</v>
      </c>
      <c r="E310" s="81" t="n">
        <v>126764</v>
      </c>
      <c r="F310" s="81" t="n">
        <v>132565</v>
      </c>
      <c r="G310" s="82">
        <f>COUNT(B310:F310) / COUNTA(B310:F310)</f>
        <v/>
      </c>
      <c r="H310" s="82">
        <f>1-G310</f>
        <v/>
      </c>
    </row>
    <row r="311">
      <c r="A311" s="40" t="n">
        <v>42917</v>
      </c>
      <c r="B311" s="81" t="n">
        <v>142313</v>
      </c>
      <c r="C311" s="81" t="n">
        <v>160811</v>
      </c>
      <c r="D311" s="81" t="n">
        <v>56693</v>
      </c>
      <c r="E311" s="81" t="n">
        <v>127348</v>
      </c>
      <c r="F311" s="81" t="n">
        <v>133157</v>
      </c>
      <c r="G311" s="82">
        <f>COUNT(B311:F311) / COUNTA(B311:F311)</f>
        <v/>
      </c>
      <c r="H311" s="82">
        <f>1-G311</f>
        <v/>
      </c>
    </row>
    <row r="312">
      <c r="A312" s="40" t="n">
        <v>42948</v>
      </c>
      <c r="B312" s="81" t="n">
        <v>143078</v>
      </c>
      <c r="C312" s="81" t="n">
        <v>161730</v>
      </c>
      <c r="D312" s="81" t="n">
        <v>56869</v>
      </c>
      <c r="E312" s="81" t="n">
        <v>127885</v>
      </c>
      <c r="F312" s="81" t="n">
        <v>133884</v>
      </c>
      <c r="G312" s="82">
        <f>COUNT(B312:F312) / COUNTA(B312:F312)</f>
        <v/>
      </c>
      <c r="H312" s="82">
        <f>1-G312</f>
        <v/>
      </c>
    </row>
    <row r="313">
      <c r="A313" s="40" t="n">
        <v>42979</v>
      </c>
      <c r="B313" s="81" t="n">
        <v>143994</v>
      </c>
      <c r="C313" s="81" t="n">
        <v>162671</v>
      </c>
      <c r="D313" s="81" t="n">
        <v>57023</v>
      </c>
      <c r="E313" s="81" t="n">
        <v>128525</v>
      </c>
      <c r="F313" s="81" t="n">
        <v>134821</v>
      </c>
      <c r="G313" s="82">
        <f>COUNT(B313:F313) / COUNTA(B313:F313)</f>
        <v/>
      </c>
      <c r="H313" s="82">
        <f>1-G313</f>
        <v/>
      </c>
    </row>
    <row r="314">
      <c r="A314" s="40" t="n">
        <v>43009</v>
      </c>
      <c r="B314" s="81" t="n">
        <v>144597</v>
      </c>
      <c r="C314" s="81" t="n">
        <v>163267</v>
      </c>
      <c r="D314" s="81" t="n">
        <v>57049</v>
      </c>
      <c r="E314" s="81" t="n">
        <v>129227</v>
      </c>
      <c r="F314" s="81" t="n">
        <v>135469</v>
      </c>
      <c r="G314" s="82">
        <f>COUNT(B314:F314) / COUNTA(B314:F314)</f>
        <v/>
      </c>
      <c r="H314" s="82">
        <f>1-G314</f>
        <v/>
      </c>
    </row>
    <row r="315">
      <c r="A315" s="40" t="n">
        <v>43040</v>
      </c>
      <c r="B315" s="81" t="n">
        <v>145156</v>
      </c>
      <c r="C315" s="81" t="n">
        <v>164158</v>
      </c>
      <c r="D315" s="81" t="n">
        <v>57181</v>
      </c>
      <c r="E315" s="81" t="n">
        <v>129807</v>
      </c>
      <c r="F315" s="81" t="n">
        <v>136018</v>
      </c>
      <c r="G315" s="82">
        <f>COUNT(B315:F315) / COUNTA(B315:F315)</f>
        <v/>
      </c>
      <c r="H315" s="82">
        <f>1-G315</f>
        <v/>
      </c>
    </row>
    <row r="316">
      <c r="A316" s="40" t="n">
        <v>43070</v>
      </c>
      <c r="B316" s="81" t="n">
        <v>145726</v>
      </c>
      <c r="C316" s="81" t="n">
        <v>164023</v>
      </c>
      <c r="D316" s="81" t="n">
        <v>57130</v>
      </c>
      <c r="E316" s="81" t="n">
        <v>130005</v>
      </c>
      <c r="F316" s="81" t="n">
        <v>136465</v>
      </c>
      <c r="G316" s="82">
        <f>COUNT(B316:F316) / COUNTA(B316:F316)</f>
        <v/>
      </c>
      <c r="H316" s="82">
        <f>1-G316</f>
        <v/>
      </c>
    </row>
    <row r="317">
      <c r="A317" s="40" t="n">
        <v>43101</v>
      </c>
      <c r="B317" s="81" t="n">
        <v>146654</v>
      </c>
      <c r="C317" s="81" t="n">
        <v>164805</v>
      </c>
      <c r="D317" s="81" t="n">
        <v>57270</v>
      </c>
      <c r="E317" s="81" t="n">
        <v>130567</v>
      </c>
      <c r="F317" s="81" t="n">
        <v>137105</v>
      </c>
      <c r="G317" s="82">
        <f>COUNT(B317:F317) / COUNTA(B317:F317)</f>
        <v/>
      </c>
      <c r="H317" s="82">
        <f>1-G317</f>
        <v/>
      </c>
    </row>
    <row r="318">
      <c r="A318" s="40" t="n">
        <v>43132</v>
      </c>
      <c r="B318" s="81" t="n">
        <v>147390</v>
      </c>
      <c r="C318" s="81" t="n">
        <v>165634</v>
      </c>
      <c r="D318" s="81" t="n">
        <v>57500</v>
      </c>
      <c r="E318" s="81" t="n">
        <v>131106</v>
      </c>
      <c r="F318" s="81" t="n">
        <v>137812</v>
      </c>
      <c r="G318" s="82">
        <f>COUNT(B318:F318) / COUNTA(B318:F318)</f>
        <v/>
      </c>
      <c r="H318" s="82">
        <f>1-G318</f>
        <v/>
      </c>
    </row>
    <row r="319">
      <c r="A319" s="40" t="n">
        <v>43160</v>
      </c>
      <c r="B319" s="81" t="n">
        <v>147906</v>
      </c>
      <c r="C319" s="81" t="n">
        <v>166333</v>
      </c>
      <c r="D319" s="81" t="n">
        <v>57695</v>
      </c>
      <c r="E319" s="81" t="n">
        <v>131611</v>
      </c>
      <c r="F319" s="81" t="n">
        <v>138633</v>
      </c>
      <c r="G319" s="82">
        <f>COUNT(B319:F319) / COUNTA(B319:F319)</f>
        <v/>
      </c>
      <c r="H319" s="82">
        <f>1-G319</f>
        <v/>
      </c>
    </row>
    <row r="320">
      <c r="A320" s="40" t="n">
        <v>43191</v>
      </c>
      <c r="B320" s="81" t="n">
        <v>148725</v>
      </c>
      <c r="C320" s="81" t="n">
        <v>167256</v>
      </c>
      <c r="D320" s="81" t="n">
        <v>57769</v>
      </c>
      <c r="E320" s="81" t="n">
        <v>132402</v>
      </c>
      <c r="F320" s="81" t="n">
        <v>139432</v>
      </c>
      <c r="G320" s="82">
        <f>COUNT(B320:F320) / COUNTA(B320:F320)</f>
        <v/>
      </c>
      <c r="H320" s="82">
        <f>1-G320</f>
        <v/>
      </c>
    </row>
    <row r="321">
      <c r="A321" s="40" t="n">
        <v>43221</v>
      </c>
      <c r="B321" s="81" t="n">
        <v>149454</v>
      </c>
      <c r="C321" s="81" t="n">
        <v>168122</v>
      </c>
      <c r="D321" s="81" t="n">
        <v>57934</v>
      </c>
      <c r="E321" s="81" t="n">
        <v>133055</v>
      </c>
      <c r="F321" s="81" t="n">
        <v>140160</v>
      </c>
      <c r="G321" s="82">
        <f>COUNT(B321:F321) / COUNTA(B321:F321)</f>
        <v/>
      </c>
      <c r="H321" s="82">
        <f>1-G321</f>
        <v/>
      </c>
    </row>
    <row r="322">
      <c r="A322" s="40" t="n">
        <v>43252</v>
      </c>
      <c r="B322" s="81" t="n">
        <v>150064</v>
      </c>
      <c r="C322" s="81" t="n">
        <v>169009</v>
      </c>
      <c r="D322" s="81" t="n">
        <v>58030</v>
      </c>
      <c r="E322" s="81" t="n">
        <v>133553</v>
      </c>
      <c r="F322" s="81" t="n">
        <v>140831</v>
      </c>
      <c r="G322" s="82">
        <f>COUNT(B322:F322) / COUNTA(B322:F322)</f>
        <v/>
      </c>
      <c r="H322" s="82">
        <f>1-G322</f>
        <v/>
      </c>
    </row>
    <row r="323">
      <c r="A323" s="40" t="n">
        <v>43282</v>
      </c>
      <c r="B323" s="81" t="n">
        <v>150826</v>
      </c>
      <c r="C323" s="81" t="n">
        <v>169979</v>
      </c>
      <c r="D323" s="81" t="n">
        <v>58114</v>
      </c>
      <c r="E323" s="81" t="n">
        <v>134102</v>
      </c>
      <c r="F323" s="81" t="n">
        <v>141645</v>
      </c>
      <c r="G323" s="82">
        <f>COUNT(B323:F323) / COUNTA(B323:F323)</f>
        <v/>
      </c>
      <c r="H323" s="82">
        <f>1-G323</f>
        <v/>
      </c>
    </row>
    <row r="324">
      <c r="A324" s="40" t="n">
        <v>43313</v>
      </c>
      <c r="B324" s="81" t="n">
        <v>151378</v>
      </c>
      <c r="C324" s="81" t="n">
        <v>170571</v>
      </c>
      <c r="D324" s="81" t="n">
        <v>58499</v>
      </c>
      <c r="E324" s="81" t="n">
        <v>134413</v>
      </c>
      <c r="F324" s="81" t="n">
        <v>142158</v>
      </c>
      <c r="G324" s="82">
        <f>COUNT(B324:F324) / COUNTA(B324:F324)</f>
        <v/>
      </c>
      <c r="H324" s="82">
        <f>1-G324</f>
        <v/>
      </c>
    </row>
    <row r="325">
      <c r="A325" s="40" t="n">
        <v>43344</v>
      </c>
      <c r="B325" s="81" t="n">
        <v>152179</v>
      </c>
      <c r="C325" s="81" t="n">
        <v>171298</v>
      </c>
      <c r="D325" s="81" t="n">
        <v>58695</v>
      </c>
      <c r="E325" s="81" t="n">
        <v>134967</v>
      </c>
      <c r="F325" s="81" t="n">
        <v>142658</v>
      </c>
      <c r="G325" s="82">
        <f>COUNT(B325:F325) / COUNTA(B325:F325)</f>
        <v/>
      </c>
      <c r="H325" s="82">
        <f>1-G325</f>
        <v/>
      </c>
    </row>
    <row r="326">
      <c r="A326" s="40" t="n">
        <v>43374</v>
      </c>
      <c r="B326" s="81" t="n">
        <v>152772</v>
      </c>
      <c r="C326" s="81" t="n">
        <v>171501</v>
      </c>
      <c r="D326" s="81" t="n">
        <v>58755</v>
      </c>
      <c r="E326" s="81" t="n">
        <v>135447</v>
      </c>
      <c r="F326" s="81" t="n">
        <v>143374</v>
      </c>
      <c r="G326" s="82">
        <f>COUNT(B326:F326) / COUNTA(B326:F326)</f>
        <v/>
      </c>
      <c r="H326" s="82">
        <f>1-G326</f>
        <v/>
      </c>
    </row>
    <row r="327">
      <c r="A327" s="40" t="n">
        <v>43405</v>
      </c>
      <c r="B327" s="81" t="n">
        <v>153279</v>
      </c>
      <c r="C327" s="81" t="n">
        <v>172034</v>
      </c>
      <c r="D327" s="81" t="n">
        <v>58823</v>
      </c>
      <c r="E327" s="81" t="n">
        <v>135801</v>
      </c>
      <c r="F327" s="81" t="n">
        <v>143789</v>
      </c>
      <c r="G327" s="82">
        <f>COUNT(B327:F327) / COUNTA(B327:F327)</f>
        <v/>
      </c>
      <c r="H327" s="82">
        <f>1-G327</f>
        <v/>
      </c>
    </row>
    <row r="328">
      <c r="A328" s="40" t="n">
        <v>43435</v>
      </c>
      <c r="B328" s="81" t="n">
        <v>153809</v>
      </c>
      <c r="C328" s="81" t="n">
        <v>172664</v>
      </c>
      <c r="D328" s="81" t="n">
        <v>59229</v>
      </c>
      <c r="E328" s="81" t="n">
        <v>136358</v>
      </c>
      <c r="F328" s="81" t="n">
        <v>144504</v>
      </c>
      <c r="G328" s="82">
        <f>COUNT(B328:F328) / COUNTA(B328:F328)</f>
        <v/>
      </c>
      <c r="H328" s="82">
        <f>1-G328</f>
        <v/>
      </c>
    </row>
    <row r="329">
      <c r="A329" s="40" t="n">
        <v>43466</v>
      </c>
      <c r="B329" s="81" t="n">
        <v>154407</v>
      </c>
      <c r="C329" s="81" t="n">
        <v>173415</v>
      </c>
      <c r="D329" s="81" t="n">
        <v>59391</v>
      </c>
      <c r="E329" s="81" t="n">
        <v>136942</v>
      </c>
      <c r="F329" s="81" t="n">
        <v>145222</v>
      </c>
      <c r="G329" s="82">
        <f>COUNT(B329:F329) / COUNTA(B329:F329)</f>
        <v/>
      </c>
      <c r="H329" s="82">
        <f>1-G329</f>
        <v/>
      </c>
    </row>
    <row r="330">
      <c r="A330" s="40" t="n">
        <v>43497</v>
      </c>
      <c r="B330" s="81" t="n">
        <v>155288</v>
      </c>
      <c r="C330" s="81" t="n">
        <v>174379</v>
      </c>
      <c r="D330" s="81" t="n">
        <v>59503</v>
      </c>
      <c r="E330" s="81" t="n">
        <v>137640</v>
      </c>
      <c r="F330" s="81" t="n">
        <v>145923</v>
      </c>
      <c r="G330" s="82">
        <f>COUNT(B330:F330) / COUNTA(B330:F330)</f>
        <v/>
      </c>
      <c r="H330" s="82">
        <f>1-G330</f>
        <v/>
      </c>
    </row>
    <row r="331">
      <c r="A331" s="40" t="n">
        <v>43525</v>
      </c>
      <c r="B331" s="81" t="n">
        <v>156098</v>
      </c>
      <c r="C331" s="81" t="n">
        <v>175323</v>
      </c>
      <c r="D331" s="81" t="n">
        <v>59705</v>
      </c>
      <c r="E331" s="81" t="n">
        <v>138261</v>
      </c>
      <c r="F331" s="81" t="n">
        <v>146363</v>
      </c>
      <c r="G331" s="82">
        <f>COUNT(B331:F331) / COUNTA(B331:F331)</f>
        <v/>
      </c>
      <c r="H331" s="82">
        <f>1-G331</f>
        <v/>
      </c>
    </row>
    <row r="332">
      <c r="A332" s="40" t="n">
        <v>43556</v>
      </c>
      <c r="B332" s="81" t="n">
        <v>156979</v>
      </c>
      <c r="C332" s="81" t="n">
        <v>176206</v>
      </c>
      <c r="D332" s="81" t="n">
        <v>59807</v>
      </c>
      <c r="E332" s="81" t="n">
        <v>138729</v>
      </c>
      <c r="F332" s="81" t="n">
        <v>147139</v>
      </c>
      <c r="G332" s="82">
        <f>COUNT(B332:F332) / COUNTA(B332:F332)</f>
        <v/>
      </c>
      <c r="H332" s="82">
        <f>1-G332</f>
        <v/>
      </c>
    </row>
    <row r="333">
      <c r="A333" s="40" t="n">
        <v>43586</v>
      </c>
      <c r="B333" s="81" t="n">
        <v>157783</v>
      </c>
      <c r="C333" s="81" t="n">
        <v>176971</v>
      </c>
      <c r="D333" s="81" t="n">
        <v>60086</v>
      </c>
      <c r="E333" s="81" t="n">
        <v>139243</v>
      </c>
      <c r="F333" s="81" t="n">
        <v>147817</v>
      </c>
      <c r="G333" s="82">
        <f>COUNT(B333:F333) / COUNTA(B333:F333)</f>
        <v/>
      </c>
      <c r="H333" s="82">
        <f>1-G333</f>
        <v/>
      </c>
    </row>
    <row r="334">
      <c r="A334" s="40" t="n">
        <v>43617</v>
      </c>
      <c r="B334" s="81" t="n">
        <v>158200</v>
      </c>
      <c r="C334" s="81" t="n">
        <v>176610</v>
      </c>
      <c r="D334" s="81" t="n">
        <v>59963</v>
      </c>
      <c r="E334" s="81" t="n">
        <v>138870</v>
      </c>
      <c r="F334" s="81" t="n">
        <v>147697</v>
      </c>
      <c r="G334" s="82">
        <f>COUNT(B334:F334) / COUNTA(B334:F334)</f>
        <v/>
      </c>
      <c r="H334" s="82">
        <f>1-G334</f>
        <v/>
      </c>
    </row>
    <row r="335">
      <c r="A335" s="40" t="n">
        <v>43647</v>
      </c>
      <c r="B335" s="81" t="n">
        <v>159254</v>
      </c>
      <c r="C335" s="81" t="n">
        <v>177532</v>
      </c>
      <c r="D335" s="81" t="n">
        <v>60377</v>
      </c>
      <c r="E335" s="81" t="n">
        <v>139512</v>
      </c>
      <c r="F335" s="81" t="n">
        <v>148201</v>
      </c>
      <c r="G335" s="82">
        <f>COUNT(B335:F335) / COUNTA(B335:F335)</f>
        <v/>
      </c>
      <c r="H335" s="82">
        <f>1-G335</f>
        <v/>
      </c>
    </row>
    <row r="336">
      <c r="A336" s="40" t="n">
        <v>43678</v>
      </c>
      <c r="B336" s="81" t="n">
        <v>159323</v>
      </c>
      <c r="C336" s="81" t="n">
        <v>176975</v>
      </c>
      <c r="D336" s="81" t="n">
        <v>60435</v>
      </c>
      <c r="E336" s="81" t="n">
        <v>139376</v>
      </c>
      <c r="F336" s="81" t="n">
        <v>148181</v>
      </c>
      <c r="G336" s="82">
        <f>COUNT(B336:F336) / COUNTA(B336:F336)</f>
        <v/>
      </c>
      <c r="H336" s="82">
        <f>1-G336</f>
        <v/>
      </c>
    </row>
    <row r="337">
      <c r="A337" s="40" t="n">
        <v>43709</v>
      </c>
      <c r="B337" s="81" t="n">
        <v>160431</v>
      </c>
      <c r="C337" s="81" t="n">
        <v>178194</v>
      </c>
      <c r="D337" s="81" t="n">
        <v>60754</v>
      </c>
      <c r="E337" s="81" t="n">
        <v>140108</v>
      </c>
      <c r="F337" s="81" t="n">
        <v>149010</v>
      </c>
      <c r="G337" s="82">
        <f>COUNT(B337:F337) / COUNTA(B337:F337)</f>
        <v/>
      </c>
      <c r="H337" s="82">
        <f>1-G337</f>
        <v/>
      </c>
    </row>
    <row r="338">
      <c r="A338" s="40" t="n">
        <v>43739</v>
      </c>
      <c r="B338" s="81" t="n">
        <v>161249</v>
      </c>
      <c r="C338" s="81" t="n">
        <v>179271</v>
      </c>
      <c r="D338" s="81" t="n">
        <v>61088</v>
      </c>
      <c r="E338" s="81" t="n">
        <v>140838</v>
      </c>
      <c r="F338" s="81" t="n">
        <v>149573</v>
      </c>
      <c r="G338" s="82">
        <f>COUNT(B338:F338) / COUNTA(B338:F338)</f>
        <v/>
      </c>
      <c r="H338" s="82">
        <f>1-G338</f>
        <v/>
      </c>
    </row>
    <row r="339">
      <c r="A339" s="40" t="n">
        <v>43770</v>
      </c>
      <c r="B339" s="81" t="n">
        <v>161906</v>
      </c>
      <c r="C339" s="81" t="n">
        <v>180329</v>
      </c>
      <c r="D339" s="81" t="n">
        <v>61309</v>
      </c>
      <c r="E339" s="81" t="n">
        <v>141451</v>
      </c>
      <c r="F339" s="81" t="n">
        <v>150227</v>
      </c>
      <c r="G339" s="82">
        <f>COUNT(B339:F339) / COUNTA(B339:F339)</f>
        <v/>
      </c>
      <c r="H339" s="82">
        <f>1-G339</f>
        <v/>
      </c>
    </row>
    <row r="340">
      <c r="A340" s="40" t="n">
        <v>43800</v>
      </c>
      <c r="B340" s="81" t="n">
        <v>161799</v>
      </c>
      <c r="C340" s="81" t="n">
        <v>179522</v>
      </c>
      <c r="D340" s="81" t="n">
        <v>61111</v>
      </c>
      <c r="E340" s="81" t="n">
        <v>141111</v>
      </c>
      <c r="F340" s="81" t="n">
        <v>149839</v>
      </c>
      <c r="G340" s="82">
        <f>COUNT(B340:F340) / COUNTA(B340:F340)</f>
        <v/>
      </c>
      <c r="H340" s="82">
        <f>1-G340</f>
        <v/>
      </c>
    </row>
    <row r="341">
      <c r="A341" s="40" t="n">
        <v>43831</v>
      </c>
      <c r="B341" s="81" t="n">
        <v>159868</v>
      </c>
      <c r="C341" s="81" t="n">
        <v>170490</v>
      </c>
      <c r="D341" s="81" t="n">
        <v>60122</v>
      </c>
      <c r="E341" s="81" t="n">
        <v>137869</v>
      </c>
      <c r="F341" s="81" t="n">
        <v>146148</v>
      </c>
      <c r="G341" s="82">
        <f>COUNT(B341:F341) / COUNTA(B341:F341)</f>
        <v/>
      </c>
      <c r="H341" s="82">
        <f>1-G341</f>
        <v/>
      </c>
    </row>
    <row r="342">
      <c r="A342" s="40" t="n">
        <v>43862</v>
      </c>
      <c r="B342" s="81" t="n">
        <v>156572</v>
      </c>
      <c r="C342" s="81" t="n">
        <v>167525</v>
      </c>
      <c r="D342" s="81" t="n">
        <v>60135</v>
      </c>
      <c r="E342" s="81" t="n">
        <v>134436</v>
      </c>
      <c r="F342" s="81" t="n">
        <v>144034</v>
      </c>
      <c r="G342" s="82">
        <f>COUNT(B342:F342) / COUNTA(B342:F342)</f>
        <v/>
      </c>
      <c r="H342" s="82">
        <f>1-G342</f>
        <v/>
      </c>
    </row>
    <row r="343">
      <c r="A343" s="40" t="n">
        <v>43891</v>
      </c>
      <c r="B343" s="81" t="n">
        <v>155726</v>
      </c>
      <c r="C343" s="81" t="n">
        <v>164553</v>
      </c>
      <c r="D343" s="81" t="n">
        <v>59726</v>
      </c>
      <c r="E343" s="81" t="n">
        <v>128760</v>
      </c>
      <c r="F343" s="81" t="n">
        <v>142344</v>
      </c>
      <c r="G343" s="82">
        <f>COUNT(B343:F343) / COUNTA(B343:F343)</f>
        <v/>
      </c>
      <c r="H343" s="82">
        <f>1-G343</f>
        <v/>
      </c>
    </row>
    <row r="344">
      <c r="A344" s="40" t="n">
        <v>43922</v>
      </c>
      <c r="B344" s="81" t="n">
        <v>156308</v>
      </c>
      <c r="C344" s="81" t="n">
        <v>165346</v>
      </c>
      <c r="D344" s="81" t="n">
        <v>59915</v>
      </c>
      <c r="E344" s="81" t="n">
        <v>129059</v>
      </c>
      <c r="F344" s="81" t="n">
        <v>142940</v>
      </c>
      <c r="G344" s="82">
        <f>COUNT(B344:F344) / COUNTA(B344:F344)</f>
        <v/>
      </c>
      <c r="H344" s="82">
        <f>1-G344</f>
        <v/>
      </c>
    </row>
    <row r="345">
      <c r="A345" s="40" t="n">
        <v>43952</v>
      </c>
      <c r="B345" s="81" t="n">
        <v>157643</v>
      </c>
      <c r="C345" s="81" t="n">
        <v>165922</v>
      </c>
      <c r="D345" s="81" t="n">
        <v>60463</v>
      </c>
      <c r="E345" s="81" t="n">
        <v>129554</v>
      </c>
      <c r="F345" s="81" t="n">
        <v>143752</v>
      </c>
      <c r="G345" s="82">
        <f>COUNT(B345:F345) / COUNTA(B345:F345)</f>
        <v/>
      </c>
      <c r="H345" s="82">
        <f>1-G345</f>
        <v/>
      </c>
    </row>
    <row r="346">
      <c r="A346" s="40" t="n">
        <v>43983</v>
      </c>
      <c r="B346" s="81" t="n">
        <v>155527</v>
      </c>
      <c r="C346" s="81" t="n">
        <v>164229</v>
      </c>
      <c r="D346" s="81" t="n">
        <v>61145</v>
      </c>
      <c r="E346" s="81" t="n">
        <v>127473</v>
      </c>
      <c r="F346" s="81" t="n">
        <v>144091</v>
      </c>
      <c r="G346" s="82">
        <f>COUNT(B346:F346) / COUNTA(B346:F346)</f>
        <v/>
      </c>
      <c r="H346" s="82">
        <f>1-G346</f>
        <v/>
      </c>
    </row>
    <row r="347">
      <c r="A347" s="40" t="n">
        <v>44013</v>
      </c>
      <c r="B347" s="81" t="n">
        <v>158256</v>
      </c>
      <c r="C347" s="81" t="n">
        <v>166446</v>
      </c>
      <c r="D347" s="81" t="n">
        <v>61795</v>
      </c>
      <c r="E347" s="81" t="n">
        <v>128753</v>
      </c>
      <c r="F347" s="81" t="n">
        <v>146064</v>
      </c>
      <c r="G347" s="82">
        <f>COUNT(B347:F347) / COUNTA(B347:F347)</f>
        <v/>
      </c>
      <c r="H347" s="82">
        <f>1-G347</f>
        <v/>
      </c>
    </row>
    <row r="348">
      <c r="A348" s="40" t="n">
        <v>44044</v>
      </c>
      <c r="B348" s="81" t="n">
        <v>159727</v>
      </c>
      <c r="C348" s="81" t="n">
        <v>167897</v>
      </c>
      <c r="D348" s="81" t="n">
        <v>62197</v>
      </c>
      <c r="E348" s="81" t="n">
        <v>129428</v>
      </c>
      <c r="F348" s="81" t="n">
        <v>147460</v>
      </c>
      <c r="G348" s="82">
        <f>COUNT(B348:F348) / COUNTA(B348:F348)</f>
        <v/>
      </c>
      <c r="H348" s="82">
        <f>1-G348</f>
        <v/>
      </c>
    </row>
    <row r="349">
      <c r="A349" s="40" t="n">
        <v>44075</v>
      </c>
      <c r="B349" s="81" t="n">
        <v>160871</v>
      </c>
      <c r="C349" s="81" t="n">
        <v>169033</v>
      </c>
      <c r="D349" s="81" t="n">
        <v>62449</v>
      </c>
      <c r="E349" s="81" t="n">
        <v>130139</v>
      </c>
      <c r="F349" s="81" t="n">
        <v>148506</v>
      </c>
      <c r="G349" s="82">
        <f>COUNT(B349:F349) / COUNTA(B349:F349)</f>
        <v/>
      </c>
      <c r="H349" s="82">
        <f>1-G349</f>
        <v/>
      </c>
    </row>
    <row r="350">
      <c r="A350" s="40" t="n">
        <v>44105</v>
      </c>
      <c r="B350" s="81" t="n">
        <v>161946</v>
      </c>
      <c r="C350" s="81" t="n">
        <v>170391</v>
      </c>
      <c r="D350" s="81" t="n">
        <v>62792</v>
      </c>
      <c r="E350" s="81" t="n">
        <v>130872</v>
      </c>
      <c r="F350" s="81" t="n">
        <v>149436</v>
      </c>
      <c r="G350" s="82">
        <f>COUNT(B350:F350) / COUNTA(B350:F350)</f>
        <v/>
      </c>
      <c r="H350" s="82">
        <f>1-G350</f>
        <v/>
      </c>
    </row>
    <row r="351">
      <c r="A351" s="40" t="n">
        <v>44136</v>
      </c>
      <c r="B351" s="81" t="n">
        <v>163023</v>
      </c>
      <c r="C351" s="81" t="n">
        <v>171503</v>
      </c>
      <c r="D351" s="81" t="n">
        <v>63052</v>
      </c>
      <c r="E351" s="81" t="n">
        <v>131306</v>
      </c>
      <c r="F351" s="81" t="n">
        <v>150336</v>
      </c>
      <c r="G351" s="82">
        <f>COUNT(B351:F351) / COUNTA(B351:F351)</f>
        <v/>
      </c>
      <c r="H351" s="82">
        <f>1-G351</f>
        <v/>
      </c>
    </row>
    <row r="352">
      <c r="A352" s="40" t="n">
        <v>44166</v>
      </c>
      <c r="B352" s="81" t="n">
        <v>163824</v>
      </c>
      <c r="C352" s="81" t="n">
        <v>172225</v>
      </c>
      <c r="D352" s="81" t="n">
        <v>63323</v>
      </c>
      <c r="E352" s="81" t="n">
        <v>131702</v>
      </c>
      <c r="F352" s="81" t="n">
        <v>150964</v>
      </c>
      <c r="G352" s="82">
        <f>COUNT(B352:F352) / COUNTA(B352:F352)</f>
        <v/>
      </c>
      <c r="H352" s="82">
        <f>1-G352</f>
        <v/>
      </c>
    </row>
    <row r="353">
      <c r="A353" s="40" t="n">
        <v>44197</v>
      </c>
      <c r="B353" s="81" t="n">
        <v>165111</v>
      </c>
      <c r="C353" s="81" t="n">
        <v>173120</v>
      </c>
      <c r="D353" s="81" t="n">
        <v>63584</v>
      </c>
      <c r="E353" s="81" t="n">
        <v>132508</v>
      </c>
      <c r="F353" s="81" t="n">
        <v>151871</v>
      </c>
      <c r="G353" s="82">
        <f>COUNT(B353:F353) / COUNTA(B353:F353)</f>
        <v/>
      </c>
      <c r="H353" s="82">
        <f>1-G353</f>
        <v/>
      </c>
    </row>
    <row r="354">
      <c r="A354" s="40" t="n">
        <v>44228</v>
      </c>
      <c r="B354" s="81" t="n">
        <v>166728</v>
      </c>
      <c r="C354" s="81" t="n">
        <v>174325</v>
      </c>
      <c r="D354" s="81" t="n">
        <v>63776</v>
      </c>
      <c r="E354" s="81" t="n">
        <v>134087</v>
      </c>
      <c r="F354" s="81" t="n">
        <v>153232</v>
      </c>
      <c r="G354" s="82">
        <f>COUNT(B354:F354) / COUNTA(B354:F354)</f>
        <v/>
      </c>
      <c r="H354" s="82">
        <f>1-G354</f>
        <v/>
      </c>
    </row>
    <row r="355">
      <c r="A355" s="40" t="n">
        <v>44256</v>
      </c>
      <c r="B355" s="81" t="n">
        <v>167903</v>
      </c>
      <c r="C355" s="81" t="n">
        <v>175572</v>
      </c>
      <c r="D355" s="81" t="n">
        <v>64074</v>
      </c>
      <c r="E355" s="81" t="n">
        <v>135136</v>
      </c>
      <c r="F355" s="81" t="n">
        <v>154659</v>
      </c>
      <c r="G355" s="82">
        <f>COUNT(B355:F355) / COUNTA(B355:F355)</f>
        <v/>
      </c>
      <c r="H355" s="82">
        <f>1-G355</f>
        <v/>
      </c>
    </row>
    <row r="356">
      <c r="A356" s="40" t="n">
        <v>44287</v>
      </c>
      <c r="B356" s="81" t="n">
        <v>169215</v>
      </c>
      <c r="C356" s="81" t="n">
        <v>176719</v>
      </c>
      <c r="D356" s="81" t="n">
        <v>64374</v>
      </c>
      <c r="E356" s="81" t="n">
        <v>136417</v>
      </c>
      <c r="F356" s="81" t="n">
        <v>156054</v>
      </c>
      <c r="G356" s="82">
        <f>COUNT(B356:F356) / COUNTA(B356:F356)</f>
        <v/>
      </c>
      <c r="H356" s="82">
        <f>1-G356</f>
        <v/>
      </c>
    </row>
    <row r="357">
      <c r="A357" s="40" t="n">
        <v>44317</v>
      </c>
      <c r="B357" s="81" t="n">
        <v>170874</v>
      </c>
      <c r="C357" s="81" t="n">
        <v>178207</v>
      </c>
      <c r="D357" s="81" t="n">
        <v>64819</v>
      </c>
      <c r="E357" s="81" t="n">
        <v>137258</v>
      </c>
      <c r="F357" s="81" t="n">
        <v>157755</v>
      </c>
      <c r="G357" s="82">
        <f>COUNT(B357:F357) / COUNTA(B357:F357)</f>
        <v/>
      </c>
      <c r="H357" s="82">
        <f>1-G357</f>
        <v/>
      </c>
    </row>
    <row r="358">
      <c r="A358" s="40" t="n">
        <v>44348</v>
      </c>
      <c r="B358" s="81" t="n">
        <v>172075</v>
      </c>
      <c r="C358" s="81" t="n">
        <v>179333</v>
      </c>
      <c r="D358" s="81" t="n">
        <v>65098</v>
      </c>
      <c r="E358" s="81" t="n">
        <v>137927</v>
      </c>
      <c r="F358" s="81" t="n">
        <v>158929</v>
      </c>
      <c r="G358" s="82">
        <f>COUNT(B358:F358) / COUNTA(B358:F358)</f>
        <v/>
      </c>
      <c r="H358" s="82">
        <f>1-G358</f>
        <v/>
      </c>
    </row>
    <row r="359">
      <c r="A359" s="40" t="n">
        <v>44378</v>
      </c>
      <c r="B359" s="81" t="n">
        <v>173692</v>
      </c>
      <c r="C359" s="81" t="n">
        <v>181007</v>
      </c>
      <c r="D359" s="81" t="n">
        <v>65216</v>
      </c>
      <c r="E359" s="81" t="n">
        <v>138891</v>
      </c>
      <c r="F359" s="81" t="n">
        <v>160276</v>
      </c>
      <c r="G359" s="82">
        <f>COUNT(B359:F359) / COUNTA(B359:F359)</f>
        <v/>
      </c>
      <c r="H359" s="82">
        <f>1-G359</f>
        <v/>
      </c>
    </row>
    <row r="360">
      <c r="A360" s="40" t="n">
        <v>44409</v>
      </c>
      <c r="B360" s="81" t="n">
        <v>175208</v>
      </c>
      <c r="C360" s="81" t="n">
        <v>182305</v>
      </c>
      <c r="D360" s="81" t="n">
        <v>65605</v>
      </c>
      <c r="E360" s="81" t="n">
        <v>139781</v>
      </c>
      <c r="F360" s="81" t="n">
        <v>161326</v>
      </c>
      <c r="G360" s="82">
        <f>COUNT(B360:F360) / COUNTA(B360:F360)</f>
        <v/>
      </c>
      <c r="H360" s="82">
        <f>1-G360</f>
        <v/>
      </c>
    </row>
    <row r="361">
      <c r="A361" s="40" t="n">
        <v>44440</v>
      </c>
      <c r="B361" s="81" t="n">
        <v>176561</v>
      </c>
      <c r="C361" s="81" t="n">
        <v>183376</v>
      </c>
      <c r="D361" s="81" t="n">
        <v>65900</v>
      </c>
      <c r="E361" s="81" t="n">
        <v>140488</v>
      </c>
      <c r="F361" s="81" t="n">
        <v>162333</v>
      </c>
      <c r="G361" s="82">
        <f>COUNT(B361:F361) / COUNTA(B361:F361)</f>
        <v/>
      </c>
      <c r="H361" s="82">
        <f>1-G361</f>
        <v/>
      </c>
    </row>
    <row r="362">
      <c r="A362" s="40" t="n">
        <v>44470</v>
      </c>
      <c r="B362" s="81" t="n">
        <v>177877</v>
      </c>
      <c r="C362" s="81" t="n">
        <v>184416</v>
      </c>
      <c r="D362" s="81" t="n">
        <v>66054</v>
      </c>
      <c r="E362" s="81" t="n">
        <v>141326</v>
      </c>
      <c r="F362" s="81" t="n">
        <v>163424</v>
      </c>
      <c r="G362" s="82">
        <f>COUNT(B362:F362) / COUNTA(B362:F362)</f>
        <v/>
      </c>
      <c r="H362" s="82">
        <f>1-G362</f>
        <v/>
      </c>
    </row>
    <row r="363">
      <c r="A363" s="40" t="n">
        <v>44501</v>
      </c>
      <c r="B363" s="81" t="n">
        <v>178999</v>
      </c>
      <c r="C363" s="81" t="n">
        <v>185471</v>
      </c>
      <c r="D363" s="81" t="n">
        <v>66234</v>
      </c>
      <c r="E363" s="81" t="n">
        <v>142057</v>
      </c>
      <c r="F363" s="81" t="n">
        <v>164271</v>
      </c>
      <c r="G363" s="82">
        <f>COUNT(B363:F363) / COUNTA(B363:F363)</f>
        <v/>
      </c>
      <c r="H363" s="82">
        <f>1-G363</f>
        <v/>
      </c>
    </row>
    <row r="364">
      <c r="A364" s="40" t="n">
        <v>44531</v>
      </c>
      <c r="B364" s="81" t="n">
        <v>179573</v>
      </c>
      <c r="C364" s="81" t="n">
        <v>185883</v>
      </c>
      <c r="D364" s="81" t="n">
        <v>66437</v>
      </c>
      <c r="E364" s="81" t="n">
        <v>142574</v>
      </c>
      <c r="F364" s="81" t="n">
        <v>164863</v>
      </c>
      <c r="G364" s="82">
        <f>COUNT(B364:F364) / COUNTA(B364:F364)</f>
        <v/>
      </c>
      <c r="H364" s="82">
        <f>1-G364</f>
        <v/>
      </c>
    </row>
    <row r="365">
      <c r="A365" s="40" t="n">
        <v>44562</v>
      </c>
      <c r="B365" s="81" t="n">
        <v>180677</v>
      </c>
      <c r="C365" s="81" t="n">
        <v>186679</v>
      </c>
      <c r="D365" s="81" t="n">
        <v>66698</v>
      </c>
      <c r="E365" s="81" t="n">
        <v>143020</v>
      </c>
      <c r="F365" s="81" t="n">
        <v>165688</v>
      </c>
      <c r="G365" s="82">
        <f>COUNT(B365:F365) / COUNTA(B365:F365)</f>
        <v/>
      </c>
      <c r="H365" s="82">
        <f>1-G365</f>
        <v/>
      </c>
    </row>
    <row r="366">
      <c r="A366" s="40" t="n">
        <v>44593</v>
      </c>
      <c r="B366" s="81" t="n">
        <v>181711</v>
      </c>
      <c r="C366" s="81" t="n">
        <v>187791</v>
      </c>
      <c r="D366" s="81" t="n">
        <v>66816</v>
      </c>
      <c r="E366" s="81" t="n">
        <v>143638</v>
      </c>
      <c r="F366" s="81" t="n">
        <v>166417</v>
      </c>
      <c r="G366" s="82">
        <f>COUNT(B366:F366) / COUNTA(B366:F366)</f>
        <v/>
      </c>
      <c r="H366" s="82">
        <f>1-G366</f>
        <v/>
      </c>
    </row>
    <row r="367">
      <c r="A367" s="40" t="n">
        <v>44621</v>
      </c>
      <c r="B367" s="81" t="n">
        <v>183189</v>
      </c>
      <c r="C367" s="81" t="n">
        <v>188783</v>
      </c>
      <c r="D367" s="81" t="n">
        <v>67202</v>
      </c>
      <c r="E367" s="81" t="n">
        <v>144267</v>
      </c>
      <c r="F367" s="81" t="n">
        <v>168425</v>
      </c>
      <c r="G367" s="82">
        <f>COUNT(B367:F367) / COUNTA(B367:F367)</f>
        <v/>
      </c>
      <c r="H367" s="82">
        <f>1-G367</f>
        <v/>
      </c>
    </row>
    <row r="368">
      <c r="A368" s="40" t="n">
        <v>44652</v>
      </c>
      <c r="B368" s="81" t="n">
        <v>184323</v>
      </c>
      <c r="C368" s="81" t="n">
        <v>189759</v>
      </c>
      <c r="D368" s="81" t="n">
        <v>67488</v>
      </c>
      <c r="E368" s="81" t="n">
        <v>144895</v>
      </c>
      <c r="F368" s="81" t="n">
        <v>169608</v>
      </c>
      <c r="G368" s="82">
        <f>COUNT(B368:F368) / COUNTA(B368:F368)</f>
        <v/>
      </c>
      <c r="H368" s="82">
        <f>1-G368</f>
        <v/>
      </c>
    </row>
    <row r="369">
      <c r="A369" s="40" t="n">
        <v>44682</v>
      </c>
      <c r="B369" s="81" t="n">
        <v>185908</v>
      </c>
      <c r="C369" s="81" t="n">
        <v>191047</v>
      </c>
      <c r="D369" s="81" t="n">
        <v>67873</v>
      </c>
      <c r="E369" s="81" t="n">
        <v>145701</v>
      </c>
      <c r="F369" s="81" t="n">
        <v>171298</v>
      </c>
      <c r="G369" s="82">
        <f>COUNT(B369:F369) / COUNTA(B369:F369)</f>
        <v/>
      </c>
      <c r="H369" s="82">
        <f>1-G369</f>
        <v/>
      </c>
    </row>
    <row r="370">
      <c r="A370" s="40" t="n">
        <v>44713</v>
      </c>
      <c r="B370" s="81" t="n">
        <v>186831</v>
      </c>
      <c r="C370" s="81" t="n">
        <v>191799</v>
      </c>
      <c r="D370" s="81" t="n">
        <v>68125</v>
      </c>
      <c r="E370" s="81" t="n">
        <v>146221</v>
      </c>
      <c r="F370" s="81" t="n">
        <v>172599</v>
      </c>
      <c r="G370" s="82">
        <f>COUNT(B370:F370) / COUNTA(B370:F370)</f>
        <v/>
      </c>
      <c r="H370" s="82">
        <f>1-G370</f>
        <v/>
      </c>
    </row>
    <row r="371">
      <c r="A371" s="40" t="n">
        <v>44743</v>
      </c>
      <c r="B371" s="81" t="n">
        <v>190888</v>
      </c>
      <c r="C371" s="81" t="n">
        <v>193347</v>
      </c>
      <c r="D371" s="81" t="n">
        <v>69459</v>
      </c>
      <c r="E371" s="81" t="n">
        <v>146982</v>
      </c>
      <c r="F371" s="81" t="n">
        <v>180650</v>
      </c>
      <c r="G371" s="82">
        <f>COUNT(B371:F371) / COUNTA(B371:F371)</f>
        <v/>
      </c>
      <c r="H371" s="82">
        <f>1-G371</f>
        <v/>
      </c>
    </row>
    <row r="372">
      <c r="A372" s="40" t="n">
        <v>44774</v>
      </c>
      <c r="B372" s="81" t="n">
        <v>192200</v>
      </c>
      <c r="C372" s="81" t="n">
        <v>194913</v>
      </c>
      <c r="D372" s="81" t="n">
        <v>69642</v>
      </c>
      <c r="E372" s="81" t="n">
        <v>147789</v>
      </c>
      <c r="F372" s="81" t="n">
        <v>181956</v>
      </c>
      <c r="G372" s="82">
        <f>COUNT(B372:F372) / COUNTA(B372:F372)</f>
        <v/>
      </c>
      <c r="H372" s="82">
        <f>1-G372</f>
        <v/>
      </c>
    </row>
    <row r="373">
      <c r="A373" s="40" t="n">
        <v>44805</v>
      </c>
      <c r="B373" s="81" t="n">
        <v>193296</v>
      </c>
      <c r="C373" s="81" t="n">
        <v>196035</v>
      </c>
      <c r="D373" s="81" t="n">
        <v>69818</v>
      </c>
      <c r="E373" s="81" t="n">
        <v>148653</v>
      </c>
      <c r="F373" s="81" t="n">
        <v>183066</v>
      </c>
      <c r="G373" s="82">
        <f>COUNT(B373:F373) / COUNTA(B373:F373)</f>
        <v/>
      </c>
      <c r="H373" s="82">
        <f>1-G373</f>
        <v/>
      </c>
    </row>
    <row r="374">
      <c r="A374" s="40" t="n">
        <v>44835</v>
      </c>
      <c r="B374" s="81" t="n">
        <v>194465</v>
      </c>
      <c r="C374" s="81" t="n">
        <v>197085</v>
      </c>
      <c r="D374" s="81" t="n">
        <v>70095</v>
      </c>
      <c r="E374" s="81" t="n">
        <v>149431</v>
      </c>
      <c r="F374" s="81" t="n">
        <v>184225</v>
      </c>
      <c r="G374" s="82">
        <f>COUNT(B374:F374) / COUNTA(B374:F374)</f>
        <v/>
      </c>
      <c r="H374" s="82">
        <f>1-G374</f>
        <v/>
      </c>
    </row>
    <row r="375">
      <c r="A375" s="40" t="n">
        <v>44866</v>
      </c>
      <c r="B375" s="81" t="n">
        <v>195434</v>
      </c>
      <c r="C375" s="81" t="n">
        <v>197615</v>
      </c>
      <c r="D375" s="81" t="n">
        <v>70248</v>
      </c>
      <c r="E375" s="81" t="n">
        <v>149880</v>
      </c>
      <c r="F375" s="81" t="n">
        <v>184962</v>
      </c>
      <c r="G375" s="82">
        <f>COUNT(B375:F375) / COUNTA(B375:F375)</f>
        <v/>
      </c>
      <c r="H375" s="82">
        <f>1-G375</f>
        <v/>
      </c>
    </row>
    <row r="376">
      <c r="A376" s="40" t="n">
        <v>44896</v>
      </c>
      <c r="B376" s="81" t="n">
        <v>196242</v>
      </c>
      <c r="C376" s="81" t="n">
        <v>198090</v>
      </c>
      <c r="D376" s="81" t="n">
        <v>70445</v>
      </c>
      <c r="E376" s="81" t="n">
        <v>150175</v>
      </c>
      <c r="F376" s="81" t="n">
        <v>185474</v>
      </c>
      <c r="G376" s="82">
        <f>COUNT(B376:F376) / COUNTA(B376:F376)</f>
        <v/>
      </c>
      <c r="H376" s="82">
        <f>1-G376</f>
        <v/>
      </c>
    </row>
    <row r="377">
      <c r="A377" s="40" t="n">
        <v>44927</v>
      </c>
      <c r="B377" s="81" t="n">
        <v>195712</v>
      </c>
      <c r="C377" s="81" t="n">
        <v>198108</v>
      </c>
      <c r="D377" s="81" t="n">
        <v>70281</v>
      </c>
      <c r="E377" s="81" t="n">
        <v>149902</v>
      </c>
      <c r="F377" s="81" t="n">
        <v>185561</v>
      </c>
      <c r="G377" s="82">
        <f>COUNT(B377:F377) / COUNTA(B377:F377)</f>
        <v/>
      </c>
      <c r="H377" s="82">
        <f>1-G377</f>
        <v/>
      </c>
    </row>
    <row r="378">
      <c r="A378" s="40" t="n">
        <v>44958</v>
      </c>
      <c r="B378" s="81" t="n">
        <v>195547</v>
      </c>
      <c r="C378" s="81" t="n">
        <v>198026</v>
      </c>
      <c r="D378" s="81" t="n">
        <v>70262</v>
      </c>
      <c r="E378" s="81" t="n">
        <v>149852</v>
      </c>
      <c r="F378" s="81" t="n">
        <v>185556</v>
      </c>
      <c r="G378" s="82">
        <f>COUNT(B378:F378) / COUNTA(B378:F378)</f>
        <v/>
      </c>
      <c r="H378" s="82">
        <f>1-G378</f>
        <v/>
      </c>
    </row>
    <row r="379">
      <c r="A379" s="40" t="n">
        <v>44986</v>
      </c>
      <c r="B379" s="81" t="n">
        <v>196511</v>
      </c>
      <c r="C379" s="81" t="n">
        <v>198240</v>
      </c>
      <c r="D379" s="81" t="n">
        <v>70263</v>
      </c>
      <c r="E379" s="81" t="n">
        <v>150059</v>
      </c>
      <c r="F379" s="81" t="n">
        <v>186134</v>
      </c>
      <c r="G379" s="82">
        <f>COUNT(B379:F379) / COUNTA(B379:F379)</f>
        <v/>
      </c>
      <c r="H379" s="82">
        <f>1-G379</f>
        <v/>
      </c>
    </row>
    <row r="380">
      <c r="A380" s="40" t="n">
        <v>45017</v>
      </c>
      <c r="B380" s="81" t="n">
        <v>198014</v>
      </c>
      <c r="C380" s="81" t="n">
        <v>199081</v>
      </c>
      <c r="D380" s="81" t="n">
        <v>70549</v>
      </c>
      <c r="E380" s="81" t="n">
        <v>150755</v>
      </c>
      <c r="F380" s="81" t="n">
        <v>187395</v>
      </c>
      <c r="G380" s="82">
        <f>COUNT(B380:F380) / COUNTA(B380:F380)</f>
        <v/>
      </c>
      <c r="H380" s="82">
        <f>1-G380</f>
        <v/>
      </c>
    </row>
    <row r="381">
      <c r="A381" s="40" t="n">
        <v>45047</v>
      </c>
      <c r="B381" s="81" t="n">
        <v>198992</v>
      </c>
      <c r="C381" s="81" t="n">
        <v>200027</v>
      </c>
      <c r="D381" s="81" t="n">
        <v>70818</v>
      </c>
      <c r="E381" s="81" t="n">
        <v>151473</v>
      </c>
      <c r="F381" s="81" t="n">
        <v>188737</v>
      </c>
      <c r="G381" s="82">
        <f>COUNT(B381:F381) / COUNTA(B381:F381)</f>
        <v/>
      </c>
      <c r="H381" s="82">
        <f>1-G381</f>
        <v/>
      </c>
    </row>
    <row r="382">
      <c r="A382" s="40" t="n">
        <v>45078</v>
      </c>
      <c r="B382" s="81" t="n">
        <v>200538</v>
      </c>
      <c r="C382" s="81" t="n">
        <v>201085</v>
      </c>
      <c r="D382" s="81" t="n">
        <v>71198</v>
      </c>
      <c r="E382" s="81" t="n">
        <v>152699</v>
      </c>
      <c r="F382" s="81" t="n">
        <v>190012</v>
      </c>
      <c r="G382" s="82">
        <f>COUNT(B382:F382) / COUNTA(B382:F382)</f>
        <v/>
      </c>
      <c r="H382" s="82">
        <f>1-G382</f>
        <v/>
      </c>
    </row>
    <row r="383">
      <c r="A383" s="40" t="n">
        <v>45108</v>
      </c>
      <c r="B383" s="81" t="n">
        <v>201774</v>
      </c>
      <c r="C383" s="81" t="n">
        <v>201694</v>
      </c>
      <c r="D383" s="81" t="n">
        <v>71426</v>
      </c>
      <c r="E383" s="81" t="n">
        <v>153314</v>
      </c>
      <c r="F383" s="81" t="n">
        <v>191092</v>
      </c>
      <c r="G383" s="82">
        <f>COUNT(B383:F383) / COUNTA(B383:F383)</f>
        <v/>
      </c>
      <c r="H383" s="82">
        <f>1-G383</f>
        <v/>
      </c>
    </row>
    <row r="384">
      <c r="A384" s="40" t="n">
        <v>45139</v>
      </c>
      <c r="B384" s="81" t="n">
        <v>203097</v>
      </c>
      <c r="C384" s="81" t="n">
        <v>203780</v>
      </c>
      <c r="D384" s="81" t="n">
        <v>71662</v>
      </c>
      <c r="E384" s="81" t="n">
        <v>153865</v>
      </c>
      <c r="F384" s="81" t="n">
        <v>192426</v>
      </c>
      <c r="G384" s="82">
        <f>COUNT(B384:F384) / COUNTA(B384:F384)</f>
        <v/>
      </c>
      <c r="H384" s="82">
        <f>1-G384</f>
        <v/>
      </c>
    </row>
    <row r="385">
      <c r="A385" s="40" t="n">
        <v>45170</v>
      </c>
      <c r="B385" s="81" t="n">
        <v>203666</v>
      </c>
      <c r="C385" s="81" t="n">
        <v>204389</v>
      </c>
      <c r="D385" s="81" t="n">
        <v>71726</v>
      </c>
      <c r="E385" s="81" t="n">
        <v>154303</v>
      </c>
      <c r="F385" s="81" t="n">
        <v>193309</v>
      </c>
      <c r="G385" s="82">
        <f>COUNT(B385:F385) / COUNTA(B385:F385)</f>
        <v/>
      </c>
      <c r="H385" s="82">
        <f>1-G385</f>
        <v/>
      </c>
    </row>
    <row r="386">
      <c r="A386" s="40" t="n">
        <v>45200</v>
      </c>
      <c r="B386" s="81" t="n">
        <v>204682</v>
      </c>
      <c r="C386" s="81" t="n">
        <v>205359</v>
      </c>
      <c r="D386" s="81" t="n">
        <v>71873</v>
      </c>
      <c r="E386" s="81" t="n">
        <v>154339</v>
      </c>
      <c r="F386" s="81" t="n">
        <v>194416</v>
      </c>
      <c r="G386" s="82">
        <f>COUNT(B386:F386) / COUNTA(B386:F386)</f>
        <v/>
      </c>
      <c r="H386" s="82">
        <f>1-G386</f>
        <v/>
      </c>
    </row>
    <row r="387">
      <c r="A387" s="40" t="n">
        <v>45231</v>
      </c>
      <c r="B387" s="81" t="n">
        <v>205676</v>
      </c>
      <c r="C387" s="81" t="n">
        <v>206366</v>
      </c>
      <c r="D387" s="81" t="n">
        <v>72004</v>
      </c>
      <c r="E387" s="81" t="n">
        <v>155314</v>
      </c>
      <c r="F387" s="81" t="n">
        <v>195797</v>
      </c>
      <c r="G387" s="82">
        <f>COUNT(B387:F387) / COUNTA(B387:F387)</f>
        <v/>
      </c>
      <c r="H387" s="82">
        <f>1-G387</f>
        <v/>
      </c>
    </row>
    <row r="388">
      <c r="A388" s="40" t="n">
        <v>45261</v>
      </c>
      <c r="B388" s="81" t="n">
        <v>206232</v>
      </c>
      <c r="C388" s="81" t="n">
        <v>207075</v>
      </c>
      <c r="D388" s="81" t="n">
        <v>72132</v>
      </c>
      <c r="E388" s="81" t="n">
        <v>155717</v>
      </c>
      <c r="F388" s="81" t="n">
        <v>196764</v>
      </c>
      <c r="G388" s="82">
        <f>COUNT(B388:F388) / COUNTA(B388:F388)</f>
        <v/>
      </c>
      <c r="H388" s="82">
        <f>1-G388</f>
        <v/>
      </c>
    </row>
    <row r="389">
      <c r="A389" s="40" t="n">
        <v>45292</v>
      </c>
      <c r="B389" s="81" t="n">
        <v>207204</v>
      </c>
      <c r="C389" s="81" t="n">
        <v>207635</v>
      </c>
      <c r="D389" s="81" t="n">
        <v>72368</v>
      </c>
      <c r="E389" s="81" t="n">
        <v>155993</v>
      </c>
      <c r="F389" s="81" t="n">
        <v>198061</v>
      </c>
      <c r="G389" s="82">
        <f>COUNT(B389:F389) / COUNTA(B389:F389)</f>
        <v/>
      </c>
      <c r="H389" s="82">
        <f>1-G389</f>
        <v/>
      </c>
    </row>
    <row r="390">
      <c r="A390" s="40" t="n">
        <v>45323</v>
      </c>
      <c r="B390" s="81" t="n">
        <v>208790</v>
      </c>
      <c r="C390" s="81" t="n">
        <v>208289</v>
      </c>
      <c r="D390" s="81" t="n">
        <v>72520</v>
      </c>
      <c r="E390" s="81" t="n">
        <v>156530</v>
      </c>
      <c r="F390" s="81" t="n">
        <v>200129</v>
      </c>
      <c r="G390" s="82">
        <f>COUNT(B390:F390) / COUNTA(B390:F390)</f>
        <v/>
      </c>
      <c r="H390" s="82">
        <f>1-G390</f>
        <v/>
      </c>
    </row>
    <row r="391">
      <c r="A391" s="40" t="n">
        <v>45352</v>
      </c>
      <c r="B391" s="81" t="n">
        <v>210601</v>
      </c>
      <c r="C391" s="81" t="n">
        <v>209760</v>
      </c>
      <c r="D391" s="81" t="n">
        <v>72810</v>
      </c>
      <c r="E391" s="81" t="n">
        <v>157157</v>
      </c>
      <c r="F391" s="81" t="n">
        <v>203409</v>
      </c>
      <c r="G391" s="82">
        <f>COUNT(B391:F391) / COUNTA(B391:F391)</f>
        <v/>
      </c>
      <c r="H391" s="82">
        <f>1-G391</f>
        <v/>
      </c>
    </row>
    <row r="392">
      <c r="A392" s="40" t="n">
        <v>45383</v>
      </c>
      <c r="B392" s="81" t="n">
        <v>212734</v>
      </c>
      <c r="C392" s="81" t="n">
        <v>211346</v>
      </c>
      <c r="D392" s="81" t="n">
        <v>72998</v>
      </c>
      <c r="E392" s="81" t="n">
        <v>157493</v>
      </c>
      <c r="F392" s="81" t="n">
        <v>206622</v>
      </c>
      <c r="G392" s="82">
        <f>COUNT(B392:F392) / COUNTA(B392:F392)</f>
        <v/>
      </c>
      <c r="H392" s="82">
        <f>1-G392</f>
        <v/>
      </c>
    </row>
    <row r="393">
      <c r="A393" s="40" t="n">
        <v>45413</v>
      </c>
      <c r="B393" s="81" t="n">
        <v>214601</v>
      </c>
      <c r="C393" s="81" t="n">
        <v>212245</v>
      </c>
      <c r="D393" s="81" t="n">
        <v>73338</v>
      </c>
      <c r="E393" s="81" t="n">
        <v>157656</v>
      </c>
      <c r="F393" s="81" t="n">
        <v>208960</v>
      </c>
      <c r="G393" s="82">
        <f>COUNT(B393:F393) / COUNTA(B393:F393)</f>
        <v/>
      </c>
      <c r="H393" s="82">
        <f>1-G393</f>
        <v/>
      </c>
    </row>
    <row r="394">
      <c r="A394" s="40" t="n">
        <v>45444</v>
      </c>
      <c r="B394" s="81" t="n">
        <v>216256</v>
      </c>
      <c r="C394" s="81" t="n">
        <v>213114</v>
      </c>
      <c r="D394" s="81" t="n">
        <v>73895</v>
      </c>
      <c r="E394" s="81" t="n">
        <v>158135</v>
      </c>
      <c r="F394" s="81" t="n">
        <v>210979</v>
      </c>
      <c r="G394" s="82">
        <f>COUNT(B394:F394) / COUNTA(B394:F394)</f>
        <v/>
      </c>
      <c r="H394" s="82">
        <f>1-G394</f>
        <v/>
      </c>
    </row>
    <row r="395">
      <c r="A395" s="40" t="n">
        <v>45474</v>
      </c>
      <c r="B395" s="81" t="n">
        <v>218980</v>
      </c>
      <c r="C395" s="81" t="n">
        <v>215014</v>
      </c>
      <c r="D395" s="81" t="n">
        <v>73978</v>
      </c>
      <c r="E395" s="81" t="n">
        <v>159115</v>
      </c>
      <c r="F395" s="81" t="n">
        <v>213539</v>
      </c>
      <c r="G395" s="82">
        <f>COUNT(B395:F395) / COUNTA(B395:F395)</f>
        <v/>
      </c>
      <c r="H395" s="82">
        <f>1-G395</f>
        <v/>
      </c>
    </row>
    <row r="396">
      <c r="A396" s="40" t="n">
        <v>45505</v>
      </c>
      <c r="B396" s="81" t="n">
        <v>220662</v>
      </c>
      <c r="C396" s="81" t="n">
        <v>216336</v>
      </c>
      <c r="D396" s="81" t="n">
        <v>74168</v>
      </c>
      <c r="E396" s="81" t="n">
        <v>159653</v>
      </c>
      <c r="F396" s="81" t="n">
        <v>215665</v>
      </c>
      <c r="G396" s="82">
        <f>COUNT(B396:F396) / COUNTA(B396:F396)</f>
        <v/>
      </c>
      <c r="H396" s="82">
        <f>1-G396</f>
        <v/>
      </c>
    </row>
    <row r="397">
      <c r="A397" s="40" t="n">
        <v>45536</v>
      </c>
      <c r="B397" s="81" t="inlineStr">
        <is>
          <t>-</t>
        </is>
      </c>
      <c r="C397" s="81" t="inlineStr">
        <is>
          <t>-</t>
        </is>
      </c>
      <c r="D397" s="81" t="inlineStr">
        <is>
          <t>-</t>
        </is>
      </c>
      <c r="E397" s="81" t="inlineStr">
        <is>
          <t>-</t>
        </is>
      </c>
      <c r="F397" s="81" t="inlineStr">
        <is>
          <t>-</t>
        </is>
      </c>
      <c r="G397" s="82">
        <f>COUNT(B397:F397) / COUNTA(B397:F397)</f>
        <v/>
      </c>
      <c r="H397" s="82">
        <f>1-G397</f>
        <v/>
      </c>
    </row>
    <row r="398">
      <c r="A398" s="40" t="n">
        <v>45566</v>
      </c>
      <c r="B398" s="81" t="inlineStr">
        <is>
          <t>-</t>
        </is>
      </c>
      <c r="C398" s="81" t="inlineStr">
        <is>
          <t>-</t>
        </is>
      </c>
      <c r="D398" s="81" t="inlineStr">
        <is>
          <t>-</t>
        </is>
      </c>
      <c r="E398" s="81" t="inlineStr">
        <is>
          <t>-</t>
        </is>
      </c>
      <c r="F398" s="81" t="inlineStr">
        <is>
          <t>-</t>
        </is>
      </c>
      <c r="G398" s="82">
        <f>COUNT(B398:F398) / COUNTA(B398:F398)</f>
        <v/>
      </c>
      <c r="H398" s="82">
        <f>1-G398</f>
        <v/>
      </c>
    </row>
    <row r="399">
      <c r="A399" s="40" t="n">
        <v>45597</v>
      </c>
      <c r="B399" s="81" t="inlineStr">
        <is>
          <t>-</t>
        </is>
      </c>
      <c r="C399" s="81" t="inlineStr">
        <is>
          <t>-</t>
        </is>
      </c>
      <c r="D399" s="81" t="inlineStr">
        <is>
          <t>-</t>
        </is>
      </c>
      <c r="E399" s="81" t="inlineStr">
        <is>
          <t>-</t>
        </is>
      </c>
      <c r="F399" s="81" t="inlineStr">
        <is>
          <t>-</t>
        </is>
      </c>
      <c r="G399" s="82">
        <f>COUNT(B399:F399) / COUNTA(B399:F399)</f>
        <v/>
      </c>
      <c r="H399" s="82">
        <f>1-G399</f>
        <v/>
      </c>
    </row>
    <row r="400">
      <c r="A400" s="40" t="n">
        <v>45627</v>
      </c>
      <c r="B400" s="81" t="inlineStr">
        <is>
          <t>-</t>
        </is>
      </c>
      <c r="C400" s="81" t="inlineStr">
        <is>
          <t>-</t>
        </is>
      </c>
      <c r="D400" s="81" t="inlineStr">
        <is>
          <t>-</t>
        </is>
      </c>
      <c r="E400" s="81" t="inlineStr">
        <is>
          <t>-</t>
        </is>
      </c>
      <c r="F400" s="81" t="inlineStr">
        <is>
          <t>-</t>
        </is>
      </c>
      <c r="G400" s="82">
        <f>COUNT(B400:F400) / COUNTA(B400:F400)</f>
        <v/>
      </c>
      <c r="H400" s="82">
        <f>1-G400</f>
        <v/>
      </c>
    </row>
    <row r="401">
      <c r="A401" s="81" t="inlineStr">
        <is>
          <t>Fonte: Ministério da Saúde - Cadastro Nacional dos Estabelecimentos de Saúde do Brasil - CNES</t>
        </is>
      </c>
      <c r="G401" s="82">
        <f>COUNT(B401:F401) / COUNTA(B401:F401)</f>
        <v/>
      </c>
      <c r="H401" s="82">
        <f>1-G401</f>
        <v/>
      </c>
    </row>
    <row r="402">
      <c r="A402" s="81" t="inlineStr">
        <is>
          <t>Nota:</t>
        </is>
      </c>
      <c r="G402" s="82">
        <f>COUNT(B402:F402) / COUNTA(B402:F402)</f>
        <v/>
      </c>
      <c r="H402" s="82">
        <f>1-G402</f>
        <v/>
      </c>
    </row>
    <row r="403">
      <c r="A403" s="81" t="inlineStr">
        <is>
          <t>- Os dados relativos ao Cadastro Nacional de Estabelecimentos de Saúde (CNES) exibidos no TABNET referem-se aos registros constantes no Banco de Dados Nacional do CNES com status ATIVO.</t>
        </is>
      </c>
      <c r="G403" s="82">
        <f>COUNT(B403:F403) / COUNTA(B403:F403)</f>
        <v/>
      </c>
      <c r="H403" s="82">
        <f>1-G403</f>
        <v/>
      </c>
    </row>
    <row r="404">
      <c r="A404" s="81" t="inlineStr">
        <is>
          <t>- A partir do processamento de junho de 2012, houve mudança na classificação da natureza e esfera dos estabelecimentos. Com isso, temos que:</t>
        </is>
      </c>
      <c r="G404" s="82">
        <f>COUNT(B404:F404) / COUNTA(B404:F404)</f>
        <v/>
      </c>
      <c r="H404" s="82">
        <f>1-G404</f>
        <v/>
      </c>
    </row>
    <row r="405">
      <c r="G405" s="82">
        <f>COUNT(B405:F405) / COUNTA(B405:F405)</f>
        <v/>
      </c>
      <c r="H405" s="82">
        <f>1-G405</f>
        <v/>
      </c>
    </row>
    <row r="406">
      <c r="A406" s="81" t="inlineStr">
        <is>
          <t>Até maio de 2012 estas informações estão disponíveis como "Natureza" e "Esfera Administrativa".</t>
        </is>
      </c>
      <c r="G406" s="82">
        <f>COUNT(B406:F406) / COUNTA(B406:F406)</f>
        <v/>
      </c>
      <c r="H406" s="82">
        <f>1-G406</f>
        <v/>
      </c>
    </row>
    <row r="407">
      <c r="A407" s="81" t="inlineStr">
        <is>
          <t>De junho de 2012 a outubro de 2015, estão disponíveis tanto como "Natureza" e "Esfera Administrativa", como "Natureza Jurídica" e "Esfera Jurídica".</t>
        </is>
      </c>
      <c r="G407" s="82">
        <f>COUNT(B407:F407) / COUNTA(B407:F407)</f>
        <v/>
      </c>
      <c r="H407" s="82">
        <f>1-G407</f>
        <v/>
      </c>
    </row>
    <row r="408">
      <c r="A408" s="81" t="inlineStr">
        <is>
          <t>A partir de novembro de 2015, estão disponíveis como "Natureza Jurídica" e "Esfera Jurídica".</t>
        </is>
      </c>
    </row>
    <row r="409">
      <c r="A409" t="inlineStr">
        <is>
          <t>-------------</t>
        </is>
      </c>
    </row>
    <row r="410">
      <c r="A410" t="inlineStr">
        <is>
          <t>PORCENT_COMPLETA (%)</t>
        </is>
      </c>
      <c r="B410" s="82">
        <f>COUNT(B5:F407) / COUNTA(B5:F407)</f>
        <v/>
      </c>
    </row>
    <row r="411">
      <c r="A411" t="inlineStr">
        <is>
          <t>PORCENT_AUSENTE (%)</t>
        </is>
      </c>
      <c r="B411" s="82">
        <f>1-B410</f>
        <v/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0" summaryRight="0"/>
    <pageSetUpPr/>
  </sheetPr>
  <dimension ref="A1:G41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CNES - Recursos Físicos - Ambulatório - Leitos de Repouso e Observação - Brasil</t>
        </is>
      </c>
    </row>
    <row r="2">
      <c r="A2" s="81" t="inlineStr">
        <is>
          <t>Leitos Repouso/Observação PedLeitos Repouso/Observação FeminLeitos Repouso/Observação MascLeitos Repouso/Observação Indif por Ano/mês compet.</t>
        </is>
      </c>
    </row>
    <row r="3">
      <c r="A3" s="81" t="inlineStr">
        <is>
          <t>Período:Ago/2005-Ago/2024</t>
        </is>
      </c>
    </row>
    <row r="4">
      <c r="A4" s="81" t="inlineStr">
        <is>
          <t>Ano/mês compet.</t>
        </is>
      </c>
      <c r="B4" s="81" t="inlineStr">
        <is>
          <t>Leitos_Repouso/Observação_Ped</t>
        </is>
      </c>
      <c r="C4" s="81" t="inlineStr">
        <is>
          <t>Leitos_Repouso/Observação_Femin</t>
        </is>
      </c>
      <c r="D4" s="81" t="inlineStr">
        <is>
          <t>Leitos_Repouso/Observação_Masc</t>
        </is>
      </c>
      <c r="E4" s="81" t="inlineStr">
        <is>
          <t>Leitos_Repouso/Observação_Indif</t>
        </is>
      </c>
      <c r="F4" t="inlineStr">
        <is>
          <t>DADOS_OBTIDOS (%)</t>
        </is>
      </c>
      <c r="G4" t="inlineStr">
        <is>
          <t>DADOS_AUSENTES (%)</t>
        </is>
      </c>
    </row>
    <row r="5">
      <c r="A5" s="40" t="n">
        <v>33604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2">
        <f>COUNT(B5:E5) / COUNTA(B5:E5)</f>
        <v/>
      </c>
      <c r="G5" s="82">
        <f>1-F5</f>
        <v/>
      </c>
    </row>
    <row r="6">
      <c r="A6" s="40" t="n">
        <v>33635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2">
        <f>COUNT(B6:E6) / COUNTA(B6:E6)</f>
        <v/>
      </c>
      <c r="G6" s="82">
        <f>1-F6</f>
        <v/>
      </c>
    </row>
    <row r="7">
      <c r="A7" s="40" t="n">
        <v>33664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2">
        <f>COUNT(B7:E7) / COUNTA(B7:E7)</f>
        <v/>
      </c>
      <c r="G7" s="82">
        <f>1-F7</f>
        <v/>
      </c>
    </row>
    <row r="8">
      <c r="A8" s="40" t="n">
        <v>33695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2">
        <f>COUNT(B8:E8) / COUNTA(B8:E8)</f>
        <v/>
      </c>
      <c r="G8" s="82">
        <f>1-F8</f>
        <v/>
      </c>
    </row>
    <row r="9">
      <c r="A9" s="40" t="n">
        <v>33725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2">
        <f>COUNT(B9:E9) / COUNTA(B9:E9)</f>
        <v/>
      </c>
      <c r="G9" s="82">
        <f>1-F9</f>
        <v/>
      </c>
    </row>
    <row r="10">
      <c r="A10" s="40" t="n">
        <v>33756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2">
        <f>COUNT(B10:E10) / COUNTA(B10:E10)</f>
        <v/>
      </c>
      <c r="G10" s="82">
        <f>1-F10</f>
        <v/>
      </c>
    </row>
    <row r="11">
      <c r="A11" s="40" t="n">
        <v>33786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2">
        <f>COUNT(B11:E11) / COUNTA(B11:E11)</f>
        <v/>
      </c>
      <c r="G11" s="82">
        <f>1-F11</f>
        <v/>
      </c>
    </row>
    <row r="12">
      <c r="A12" s="40" t="n">
        <v>33817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-</t>
        </is>
      </c>
      <c r="F12" s="82">
        <f>COUNT(B12:E12) / COUNTA(B12:E12)</f>
        <v/>
      </c>
      <c r="G12" s="82">
        <f>1-F12</f>
        <v/>
      </c>
    </row>
    <row r="13">
      <c r="A13" s="40" t="n">
        <v>33848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-</t>
        </is>
      </c>
      <c r="F13" s="82">
        <f>COUNT(B13:E13) / COUNTA(B13:E13)</f>
        <v/>
      </c>
      <c r="G13" s="82">
        <f>1-F13</f>
        <v/>
      </c>
    </row>
    <row r="14">
      <c r="A14" s="40" t="n">
        <v>33878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-</t>
        </is>
      </c>
      <c r="F14" s="82">
        <f>COUNT(B14:E14) / COUNTA(B14:E14)</f>
        <v/>
      </c>
      <c r="G14" s="82">
        <f>1-F14</f>
        <v/>
      </c>
    </row>
    <row r="15">
      <c r="A15" s="40" t="n">
        <v>33909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1" t="inlineStr">
        <is>
          <t>-</t>
        </is>
      </c>
      <c r="F15" s="82">
        <f>COUNT(B15:E15) / COUNTA(B15:E15)</f>
        <v/>
      </c>
      <c r="G15" s="82">
        <f>1-F15</f>
        <v/>
      </c>
    </row>
    <row r="16">
      <c r="A16" s="40" t="n">
        <v>33939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-</t>
        </is>
      </c>
      <c r="F16" s="82">
        <f>COUNT(B16:E16) / COUNTA(B16:E16)</f>
        <v/>
      </c>
      <c r="G16" s="82">
        <f>1-F16</f>
        <v/>
      </c>
    </row>
    <row r="17">
      <c r="A17" s="40" t="n">
        <v>33970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-</t>
        </is>
      </c>
      <c r="F17" s="82">
        <f>COUNT(B17:E17) / COUNTA(B17:E17)</f>
        <v/>
      </c>
      <c r="G17" s="82">
        <f>1-F17</f>
        <v/>
      </c>
    </row>
    <row r="18">
      <c r="A18" s="40" t="n">
        <v>34001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1" t="inlineStr">
        <is>
          <t>-</t>
        </is>
      </c>
      <c r="F18" s="82">
        <f>COUNT(B18:E18) / COUNTA(B18:E18)</f>
        <v/>
      </c>
      <c r="G18" s="82">
        <f>1-F18</f>
        <v/>
      </c>
    </row>
    <row r="19">
      <c r="A19" s="40" t="n">
        <v>34029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1" t="inlineStr">
        <is>
          <t>-</t>
        </is>
      </c>
      <c r="F19" s="82">
        <f>COUNT(B19:E19) / COUNTA(B19:E19)</f>
        <v/>
      </c>
      <c r="G19" s="82">
        <f>1-F19</f>
        <v/>
      </c>
    </row>
    <row r="20">
      <c r="A20" s="40" t="n">
        <v>34060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1" t="inlineStr">
        <is>
          <t>-</t>
        </is>
      </c>
      <c r="F20" s="82">
        <f>COUNT(B20:E20) / COUNTA(B20:E20)</f>
        <v/>
      </c>
      <c r="G20" s="82">
        <f>1-F20</f>
        <v/>
      </c>
    </row>
    <row r="21">
      <c r="A21" s="40" t="n">
        <v>34090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1" t="inlineStr">
        <is>
          <t>-</t>
        </is>
      </c>
      <c r="F21" s="82">
        <f>COUNT(B21:E21) / COUNTA(B21:E21)</f>
        <v/>
      </c>
      <c r="G21" s="82">
        <f>1-F21</f>
        <v/>
      </c>
    </row>
    <row r="22">
      <c r="A22" s="40" t="n">
        <v>34121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1" t="inlineStr">
        <is>
          <t>-</t>
        </is>
      </c>
      <c r="F22" s="82">
        <f>COUNT(B22:E22) / COUNTA(B22:E22)</f>
        <v/>
      </c>
      <c r="G22" s="82">
        <f>1-F22</f>
        <v/>
      </c>
    </row>
    <row r="23">
      <c r="A23" s="40" t="n">
        <v>34151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1" t="inlineStr">
        <is>
          <t>-</t>
        </is>
      </c>
      <c r="F23" s="82">
        <f>COUNT(B23:E23) / COUNTA(B23:E23)</f>
        <v/>
      </c>
      <c r="G23" s="82">
        <f>1-F23</f>
        <v/>
      </c>
    </row>
    <row r="24">
      <c r="A24" s="40" t="n">
        <v>34182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1" t="inlineStr">
        <is>
          <t>-</t>
        </is>
      </c>
      <c r="F24" s="82">
        <f>COUNT(B24:E24) / COUNTA(B24:E24)</f>
        <v/>
      </c>
      <c r="G24" s="82">
        <f>1-F24</f>
        <v/>
      </c>
    </row>
    <row r="25">
      <c r="A25" s="40" t="n">
        <v>34213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1" t="inlineStr">
        <is>
          <t>-</t>
        </is>
      </c>
      <c r="F25" s="82">
        <f>COUNT(B25:E25) / COUNTA(B25:E25)</f>
        <v/>
      </c>
      <c r="G25" s="82">
        <f>1-F25</f>
        <v/>
      </c>
    </row>
    <row r="26">
      <c r="A26" s="40" t="n">
        <v>34243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1" t="inlineStr">
        <is>
          <t>-</t>
        </is>
      </c>
      <c r="F26" s="82">
        <f>COUNT(B26:E26) / COUNTA(B26:E26)</f>
        <v/>
      </c>
      <c r="G26" s="82">
        <f>1-F26</f>
        <v/>
      </c>
    </row>
    <row r="27">
      <c r="A27" s="40" t="n">
        <v>34274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1" t="inlineStr">
        <is>
          <t>-</t>
        </is>
      </c>
      <c r="F27" s="82">
        <f>COUNT(B27:E27) / COUNTA(B27:E27)</f>
        <v/>
      </c>
      <c r="G27" s="82">
        <f>1-F27</f>
        <v/>
      </c>
    </row>
    <row r="28">
      <c r="A28" s="40" t="n">
        <v>34304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1" t="inlineStr">
        <is>
          <t>-</t>
        </is>
      </c>
      <c r="F28" s="82">
        <f>COUNT(B28:E28) / COUNTA(B28:E28)</f>
        <v/>
      </c>
      <c r="G28" s="82">
        <f>1-F28</f>
        <v/>
      </c>
    </row>
    <row r="29">
      <c r="A29" s="40" t="n">
        <v>34335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1" t="inlineStr">
        <is>
          <t>-</t>
        </is>
      </c>
      <c r="F29" s="82">
        <f>COUNT(B29:E29) / COUNTA(B29:E29)</f>
        <v/>
      </c>
      <c r="G29" s="82">
        <f>1-F29</f>
        <v/>
      </c>
    </row>
    <row r="30">
      <c r="A30" s="40" t="n">
        <v>34366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1" t="inlineStr">
        <is>
          <t>-</t>
        </is>
      </c>
      <c r="F30" s="82">
        <f>COUNT(B30:E30) / COUNTA(B30:E30)</f>
        <v/>
      </c>
      <c r="G30" s="82">
        <f>1-F30</f>
        <v/>
      </c>
    </row>
    <row r="31">
      <c r="A31" s="40" t="n">
        <v>34394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1" t="inlineStr">
        <is>
          <t>-</t>
        </is>
      </c>
      <c r="F31" s="82">
        <f>COUNT(B31:E31) / COUNTA(B31:E31)</f>
        <v/>
      </c>
      <c r="G31" s="82">
        <f>1-F31</f>
        <v/>
      </c>
    </row>
    <row r="32">
      <c r="A32" s="40" t="n">
        <v>34425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1" t="inlineStr">
        <is>
          <t>-</t>
        </is>
      </c>
      <c r="F32" s="82">
        <f>COUNT(B32:E32) / COUNTA(B32:E32)</f>
        <v/>
      </c>
      <c r="G32" s="82">
        <f>1-F32</f>
        <v/>
      </c>
    </row>
    <row r="33">
      <c r="A33" s="40" t="n">
        <v>34455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1" t="inlineStr">
        <is>
          <t>-</t>
        </is>
      </c>
      <c r="F33" s="82">
        <f>COUNT(B33:E33) / COUNTA(B33:E33)</f>
        <v/>
      </c>
      <c r="G33" s="82">
        <f>1-F33</f>
        <v/>
      </c>
    </row>
    <row r="34">
      <c r="A34" s="40" t="n">
        <v>34486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1" t="inlineStr">
        <is>
          <t>-</t>
        </is>
      </c>
      <c r="F34" s="82">
        <f>COUNT(B34:E34) / COUNTA(B34:E34)</f>
        <v/>
      </c>
      <c r="G34" s="82">
        <f>1-F34</f>
        <v/>
      </c>
    </row>
    <row r="35">
      <c r="A35" s="40" t="n">
        <v>34516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1" t="inlineStr">
        <is>
          <t>-</t>
        </is>
      </c>
      <c r="F35" s="82">
        <f>COUNT(B35:E35) / COUNTA(B35:E35)</f>
        <v/>
      </c>
      <c r="G35" s="82">
        <f>1-F35</f>
        <v/>
      </c>
    </row>
    <row r="36">
      <c r="A36" s="40" t="n">
        <v>34547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1" t="inlineStr">
        <is>
          <t>-</t>
        </is>
      </c>
      <c r="F36" s="82">
        <f>COUNT(B36:E36) / COUNTA(B36:E36)</f>
        <v/>
      </c>
      <c r="G36" s="82">
        <f>1-F36</f>
        <v/>
      </c>
    </row>
    <row r="37">
      <c r="A37" s="40" t="n">
        <v>34578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1" t="inlineStr">
        <is>
          <t>-</t>
        </is>
      </c>
      <c r="F37" s="82">
        <f>COUNT(B37:E37) / COUNTA(B37:E37)</f>
        <v/>
      </c>
      <c r="G37" s="82">
        <f>1-F37</f>
        <v/>
      </c>
    </row>
    <row r="38">
      <c r="A38" s="40" t="n">
        <v>34608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1" t="inlineStr">
        <is>
          <t>-</t>
        </is>
      </c>
      <c r="F38" s="82">
        <f>COUNT(B38:E38) / COUNTA(B38:E38)</f>
        <v/>
      </c>
      <c r="G38" s="82">
        <f>1-F38</f>
        <v/>
      </c>
    </row>
    <row r="39">
      <c r="A39" s="40" t="n">
        <v>34639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1" t="inlineStr">
        <is>
          <t>-</t>
        </is>
      </c>
      <c r="F39" s="82">
        <f>COUNT(B39:E39) / COUNTA(B39:E39)</f>
        <v/>
      </c>
      <c r="G39" s="82">
        <f>1-F39</f>
        <v/>
      </c>
    </row>
    <row r="40">
      <c r="A40" s="40" t="n">
        <v>34669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1" t="inlineStr">
        <is>
          <t>-</t>
        </is>
      </c>
      <c r="F40" s="82">
        <f>COUNT(B40:E40) / COUNTA(B40:E40)</f>
        <v/>
      </c>
      <c r="G40" s="82">
        <f>1-F40</f>
        <v/>
      </c>
    </row>
    <row r="41">
      <c r="A41" s="40" t="n">
        <v>34700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1" t="inlineStr">
        <is>
          <t>-</t>
        </is>
      </c>
      <c r="F41" s="82">
        <f>COUNT(B41:E41) / COUNTA(B41:E41)</f>
        <v/>
      </c>
      <c r="G41" s="82">
        <f>1-F41</f>
        <v/>
      </c>
    </row>
    <row r="42">
      <c r="A42" s="40" t="n">
        <v>34731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1" t="inlineStr">
        <is>
          <t>-</t>
        </is>
      </c>
      <c r="F42" s="82">
        <f>COUNT(B42:E42) / COUNTA(B42:E42)</f>
        <v/>
      </c>
      <c r="G42" s="82">
        <f>1-F42</f>
        <v/>
      </c>
    </row>
    <row r="43">
      <c r="A43" s="40" t="n">
        <v>34759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1" t="inlineStr">
        <is>
          <t>-</t>
        </is>
      </c>
      <c r="F43" s="82">
        <f>COUNT(B43:E43) / COUNTA(B43:E43)</f>
        <v/>
      </c>
      <c r="G43" s="82">
        <f>1-F43</f>
        <v/>
      </c>
    </row>
    <row r="44">
      <c r="A44" s="40" t="n">
        <v>34790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1" t="inlineStr">
        <is>
          <t>-</t>
        </is>
      </c>
      <c r="F44" s="82">
        <f>COUNT(B44:E44) / COUNTA(B44:E44)</f>
        <v/>
      </c>
      <c r="G44" s="82">
        <f>1-F44</f>
        <v/>
      </c>
    </row>
    <row r="45">
      <c r="A45" s="40" t="n">
        <v>34820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1" t="inlineStr">
        <is>
          <t>-</t>
        </is>
      </c>
      <c r="F45" s="82">
        <f>COUNT(B45:E45) / COUNTA(B45:E45)</f>
        <v/>
      </c>
      <c r="G45" s="82">
        <f>1-F45</f>
        <v/>
      </c>
    </row>
    <row r="46">
      <c r="A46" s="40" t="n">
        <v>34851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1" t="inlineStr">
        <is>
          <t>-</t>
        </is>
      </c>
      <c r="F46" s="82">
        <f>COUNT(B46:E46) / COUNTA(B46:E46)</f>
        <v/>
      </c>
      <c r="G46" s="82">
        <f>1-F46</f>
        <v/>
      </c>
    </row>
    <row r="47">
      <c r="A47" s="40" t="n">
        <v>34881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1" t="inlineStr">
        <is>
          <t>-</t>
        </is>
      </c>
      <c r="F47" s="82">
        <f>COUNT(B47:E47) / COUNTA(B47:E47)</f>
        <v/>
      </c>
      <c r="G47" s="82">
        <f>1-F47</f>
        <v/>
      </c>
    </row>
    <row r="48">
      <c r="A48" s="40" t="n">
        <v>34912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1" t="inlineStr">
        <is>
          <t>-</t>
        </is>
      </c>
      <c r="F48" s="82">
        <f>COUNT(B48:E48) / COUNTA(B48:E48)</f>
        <v/>
      </c>
      <c r="G48" s="82">
        <f>1-F48</f>
        <v/>
      </c>
    </row>
    <row r="49">
      <c r="A49" s="40" t="n">
        <v>34943</v>
      </c>
      <c r="B49" s="81" t="inlineStr">
        <is>
          <t>-</t>
        </is>
      </c>
      <c r="C49" s="81" t="inlineStr">
        <is>
          <t>-</t>
        </is>
      </c>
      <c r="D49" s="81" t="inlineStr">
        <is>
          <t>-</t>
        </is>
      </c>
      <c r="E49" s="81" t="inlineStr">
        <is>
          <t>-</t>
        </is>
      </c>
      <c r="F49" s="82">
        <f>COUNT(B49:E49) / COUNTA(B49:E49)</f>
        <v/>
      </c>
      <c r="G49" s="82">
        <f>1-F49</f>
        <v/>
      </c>
    </row>
    <row r="50">
      <c r="A50" s="40" t="n">
        <v>34973</v>
      </c>
      <c r="B50" s="81" t="inlineStr">
        <is>
          <t>-</t>
        </is>
      </c>
      <c r="C50" s="81" t="inlineStr">
        <is>
          <t>-</t>
        </is>
      </c>
      <c r="D50" s="81" t="inlineStr">
        <is>
          <t>-</t>
        </is>
      </c>
      <c r="E50" s="81" t="inlineStr">
        <is>
          <t>-</t>
        </is>
      </c>
      <c r="F50" s="82">
        <f>COUNT(B50:E50) / COUNTA(B50:E50)</f>
        <v/>
      </c>
      <c r="G50" s="82">
        <f>1-F50</f>
        <v/>
      </c>
    </row>
    <row r="51">
      <c r="A51" s="40" t="n">
        <v>35004</v>
      </c>
      <c r="B51" s="81" t="inlineStr">
        <is>
          <t>-</t>
        </is>
      </c>
      <c r="C51" s="81" t="inlineStr">
        <is>
          <t>-</t>
        </is>
      </c>
      <c r="D51" s="81" t="inlineStr">
        <is>
          <t>-</t>
        </is>
      </c>
      <c r="E51" s="81" t="inlineStr">
        <is>
          <t>-</t>
        </is>
      </c>
      <c r="F51" s="82">
        <f>COUNT(B51:E51) / COUNTA(B51:E51)</f>
        <v/>
      </c>
      <c r="G51" s="82">
        <f>1-F51</f>
        <v/>
      </c>
    </row>
    <row r="52">
      <c r="A52" s="40" t="n">
        <v>35034</v>
      </c>
      <c r="B52" s="81" t="inlineStr">
        <is>
          <t>-</t>
        </is>
      </c>
      <c r="C52" s="81" t="inlineStr">
        <is>
          <t>-</t>
        </is>
      </c>
      <c r="D52" s="81" t="inlineStr">
        <is>
          <t>-</t>
        </is>
      </c>
      <c r="E52" s="81" t="inlineStr">
        <is>
          <t>-</t>
        </is>
      </c>
      <c r="F52" s="82">
        <f>COUNT(B52:E52) / COUNTA(B52:E52)</f>
        <v/>
      </c>
      <c r="G52" s="82">
        <f>1-F52</f>
        <v/>
      </c>
    </row>
    <row r="53">
      <c r="A53" s="40" t="n">
        <v>35065</v>
      </c>
      <c r="B53" s="81" t="inlineStr">
        <is>
          <t>-</t>
        </is>
      </c>
      <c r="C53" s="81" t="inlineStr">
        <is>
          <t>-</t>
        </is>
      </c>
      <c r="D53" s="81" t="inlineStr">
        <is>
          <t>-</t>
        </is>
      </c>
      <c r="E53" s="81" t="inlineStr">
        <is>
          <t>-</t>
        </is>
      </c>
      <c r="F53" s="82">
        <f>COUNT(B53:E53) / COUNTA(B53:E53)</f>
        <v/>
      </c>
      <c r="G53" s="82">
        <f>1-F53</f>
        <v/>
      </c>
    </row>
    <row r="54">
      <c r="A54" s="40" t="n">
        <v>35096</v>
      </c>
      <c r="B54" s="81" t="inlineStr">
        <is>
          <t>-</t>
        </is>
      </c>
      <c r="C54" s="81" t="inlineStr">
        <is>
          <t>-</t>
        </is>
      </c>
      <c r="D54" s="81" t="inlineStr">
        <is>
          <t>-</t>
        </is>
      </c>
      <c r="E54" s="81" t="inlineStr">
        <is>
          <t>-</t>
        </is>
      </c>
      <c r="F54" s="82">
        <f>COUNT(B54:E54) / COUNTA(B54:E54)</f>
        <v/>
      </c>
      <c r="G54" s="82">
        <f>1-F54</f>
        <v/>
      </c>
    </row>
    <row r="55">
      <c r="A55" s="40" t="n">
        <v>35125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1" t="inlineStr">
        <is>
          <t>-</t>
        </is>
      </c>
      <c r="F55" s="82">
        <f>COUNT(B55:E55) / COUNTA(B55:E55)</f>
        <v/>
      </c>
      <c r="G55" s="82">
        <f>1-F55</f>
        <v/>
      </c>
    </row>
    <row r="56">
      <c r="A56" s="40" t="n">
        <v>35156</v>
      </c>
      <c r="B56" s="81" t="inlineStr">
        <is>
          <t>-</t>
        </is>
      </c>
      <c r="C56" s="81" t="inlineStr">
        <is>
          <t>-</t>
        </is>
      </c>
      <c r="D56" s="81" t="inlineStr">
        <is>
          <t>-</t>
        </is>
      </c>
      <c r="E56" s="81" t="inlineStr">
        <is>
          <t>-</t>
        </is>
      </c>
      <c r="F56" s="82">
        <f>COUNT(B56:E56) / COUNTA(B56:E56)</f>
        <v/>
      </c>
      <c r="G56" s="82">
        <f>1-F56</f>
        <v/>
      </c>
    </row>
    <row r="57">
      <c r="A57" s="40" t="n">
        <v>35186</v>
      </c>
      <c r="B57" s="81" t="inlineStr">
        <is>
          <t>-</t>
        </is>
      </c>
      <c r="C57" s="81" t="inlineStr">
        <is>
          <t>-</t>
        </is>
      </c>
      <c r="D57" s="81" t="inlineStr">
        <is>
          <t>-</t>
        </is>
      </c>
      <c r="E57" s="81" t="inlineStr">
        <is>
          <t>-</t>
        </is>
      </c>
      <c r="F57" s="82">
        <f>COUNT(B57:E57) / COUNTA(B57:E57)</f>
        <v/>
      </c>
      <c r="G57" s="82">
        <f>1-F57</f>
        <v/>
      </c>
    </row>
    <row r="58">
      <c r="A58" s="40" t="n">
        <v>35217</v>
      </c>
      <c r="B58" s="81" t="inlineStr">
        <is>
          <t>-</t>
        </is>
      </c>
      <c r="C58" s="81" t="inlineStr">
        <is>
          <t>-</t>
        </is>
      </c>
      <c r="D58" s="81" t="inlineStr">
        <is>
          <t>-</t>
        </is>
      </c>
      <c r="E58" s="81" t="inlineStr">
        <is>
          <t>-</t>
        </is>
      </c>
      <c r="F58" s="82">
        <f>COUNT(B58:E58) / COUNTA(B58:E58)</f>
        <v/>
      </c>
      <c r="G58" s="82">
        <f>1-F58</f>
        <v/>
      </c>
    </row>
    <row r="59">
      <c r="A59" s="40" t="n">
        <v>35247</v>
      </c>
      <c r="B59" s="81" t="inlineStr">
        <is>
          <t>-</t>
        </is>
      </c>
      <c r="C59" s="81" t="inlineStr">
        <is>
          <t>-</t>
        </is>
      </c>
      <c r="D59" s="81" t="inlineStr">
        <is>
          <t>-</t>
        </is>
      </c>
      <c r="E59" s="81" t="inlineStr">
        <is>
          <t>-</t>
        </is>
      </c>
      <c r="F59" s="82">
        <f>COUNT(B59:E59) / COUNTA(B59:E59)</f>
        <v/>
      </c>
      <c r="G59" s="82">
        <f>1-F59</f>
        <v/>
      </c>
    </row>
    <row r="60">
      <c r="A60" s="40" t="n">
        <v>35278</v>
      </c>
      <c r="B60" s="81" t="inlineStr">
        <is>
          <t>-</t>
        </is>
      </c>
      <c r="C60" s="81" t="inlineStr">
        <is>
          <t>-</t>
        </is>
      </c>
      <c r="D60" s="81" t="inlineStr">
        <is>
          <t>-</t>
        </is>
      </c>
      <c r="E60" s="81" t="inlineStr">
        <is>
          <t>-</t>
        </is>
      </c>
      <c r="F60" s="82">
        <f>COUNT(B60:E60) / COUNTA(B60:E60)</f>
        <v/>
      </c>
      <c r="G60" s="82">
        <f>1-F60</f>
        <v/>
      </c>
    </row>
    <row r="61">
      <c r="A61" s="40" t="n">
        <v>35309</v>
      </c>
      <c r="B61" s="81" t="inlineStr">
        <is>
          <t>-</t>
        </is>
      </c>
      <c r="C61" s="81" t="inlineStr">
        <is>
          <t>-</t>
        </is>
      </c>
      <c r="D61" s="81" t="inlineStr">
        <is>
          <t>-</t>
        </is>
      </c>
      <c r="E61" s="81" t="inlineStr">
        <is>
          <t>-</t>
        </is>
      </c>
      <c r="F61" s="82">
        <f>COUNT(B61:E61) / COUNTA(B61:E61)</f>
        <v/>
      </c>
      <c r="G61" s="82">
        <f>1-F61</f>
        <v/>
      </c>
    </row>
    <row r="62">
      <c r="A62" s="40" t="n">
        <v>35339</v>
      </c>
      <c r="B62" s="81" t="inlineStr">
        <is>
          <t>-</t>
        </is>
      </c>
      <c r="C62" s="81" t="inlineStr">
        <is>
          <t>-</t>
        </is>
      </c>
      <c r="D62" s="81" t="inlineStr">
        <is>
          <t>-</t>
        </is>
      </c>
      <c r="E62" s="81" t="inlineStr">
        <is>
          <t>-</t>
        </is>
      </c>
      <c r="F62" s="82">
        <f>COUNT(B62:E62) / COUNTA(B62:E62)</f>
        <v/>
      </c>
      <c r="G62" s="82">
        <f>1-F62</f>
        <v/>
      </c>
    </row>
    <row r="63">
      <c r="A63" s="40" t="n">
        <v>35370</v>
      </c>
      <c r="B63" s="81" t="inlineStr">
        <is>
          <t>-</t>
        </is>
      </c>
      <c r="C63" s="81" t="inlineStr">
        <is>
          <t>-</t>
        </is>
      </c>
      <c r="D63" s="81" t="inlineStr">
        <is>
          <t>-</t>
        </is>
      </c>
      <c r="E63" s="81" t="inlineStr">
        <is>
          <t>-</t>
        </is>
      </c>
      <c r="F63" s="82">
        <f>COUNT(B63:E63) / COUNTA(B63:E63)</f>
        <v/>
      </c>
      <c r="G63" s="82">
        <f>1-F63</f>
        <v/>
      </c>
    </row>
    <row r="64">
      <c r="A64" s="40" t="n">
        <v>35400</v>
      </c>
      <c r="B64" s="81" t="inlineStr">
        <is>
          <t>-</t>
        </is>
      </c>
      <c r="C64" s="81" t="inlineStr">
        <is>
          <t>-</t>
        </is>
      </c>
      <c r="D64" s="81" t="inlineStr">
        <is>
          <t>-</t>
        </is>
      </c>
      <c r="E64" s="81" t="inlineStr">
        <is>
          <t>-</t>
        </is>
      </c>
      <c r="F64" s="82">
        <f>COUNT(B64:E64) / COUNTA(B64:E64)</f>
        <v/>
      </c>
      <c r="G64" s="82">
        <f>1-F64</f>
        <v/>
      </c>
    </row>
    <row r="65">
      <c r="A65" s="40" t="n">
        <v>35431</v>
      </c>
      <c r="B65" s="81" t="inlineStr">
        <is>
          <t>-</t>
        </is>
      </c>
      <c r="C65" s="81" t="inlineStr">
        <is>
          <t>-</t>
        </is>
      </c>
      <c r="D65" s="81" t="inlineStr">
        <is>
          <t>-</t>
        </is>
      </c>
      <c r="E65" s="81" t="inlineStr">
        <is>
          <t>-</t>
        </is>
      </c>
      <c r="F65" s="82">
        <f>COUNT(B65:E65) / COUNTA(B65:E65)</f>
        <v/>
      </c>
      <c r="G65" s="82">
        <f>1-F65</f>
        <v/>
      </c>
    </row>
    <row r="66">
      <c r="A66" s="40" t="n">
        <v>35462</v>
      </c>
      <c r="B66" s="81" t="inlineStr">
        <is>
          <t>-</t>
        </is>
      </c>
      <c r="C66" s="81" t="inlineStr">
        <is>
          <t>-</t>
        </is>
      </c>
      <c r="D66" s="81" t="inlineStr">
        <is>
          <t>-</t>
        </is>
      </c>
      <c r="E66" s="81" t="inlineStr">
        <is>
          <t>-</t>
        </is>
      </c>
      <c r="F66" s="82">
        <f>COUNT(B66:E66) / COUNTA(B66:E66)</f>
        <v/>
      </c>
      <c r="G66" s="82">
        <f>1-F66</f>
        <v/>
      </c>
    </row>
    <row r="67">
      <c r="A67" s="40" t="n">
        <v>35490</v>
      </c>
      <c r="B67" s="81" t="inlineStr">
        <is>
          <t>-</t>
        </is>
      </c>
      <c r="C67" s="81" t="inlineStr">
        <is>
          <t>-</t>
        </is>
      </c>
      <c r="D67" s="81" t="inlineStr">
        <is>
          <t>-</t>
        </is>
      </c>
      <c r="E67" s="81" t="inlineStr">
        <is>
          <t>-</t>
        </is>
      </c>
      <c r="F67" s="82">
        <f>COUNT(B67:E67) / COUNTA(B67:E67)</f>
        <v/>
      </c>
      <c r="G67" s="82">
        <f>1-F67</f>
        <v/>
      </c>
    </row>
    <row r="68">
      <c r="A68" s="40" t="n">
        <v>35521</v>
      </c>
      <c r="B68" s="81" t="inlineStr">
        <is>
          <t>-</t>
        </is>
      </c>
      <c r="C68" s="81" t="inlineStr">
        <is>
          <t>-</t>
        </is>
      </c>
      <c r="D68" s="81" t="inlineStr">
        <is>
          <t>-</t>
        </is>
      </c>
      <c r="E68" s="81" t="inlineStr">
        <is>
          <t>-</t>
        </is>
      </c>
      <c r="F68" s="82">
        <f>COUNT(B68:E68) / COUNTA(B68:E68)</f>
        <v/>
      </c>
      <c r="G68" s="82">
        <f>1-F68</f>
        <v/>
      </c>
    </row>
    <row r="69">
      <c r="A69" s="40" t="n">
        <v>35551</v>
      </c>
      <c r="B69" s="81" t="inlineStr">
        <is>
          <t>-</t>
        </is>
      </c>
      <c r="C69" s="81" t="inlineStr">
        <is>
          <t>-</t>
        </is>
      </c>
      <c r="D69" s="81" t="inlineStr">
        <is>
          <t>-</t>
        </is>
      </c>
      <c r="E69" s="81" t="inlineStr">
        <is>
          <t>-</t>
        </is>
      </c>
      <c r="F69" s="82">
        <f>COUNT(B69:E69) / COUNTA(B69:E69)</f>
        <v/>
      </c>
      <c r="G69" s="82">
        <f>1-F69</f>
        <v/>
      </c>
    </row>
    <row r="70">
      <c r="A70" s="40" t="n">
        <v>35582</v>
      </c>
      <c r="B70" s="81" t="inlineStr">
        <is>
          <t>-</t>
        </is>
      </c>
      <c r="C70" s="81" t="inlineStr">
        <is>
          <t>-</t>
        </is>
      </c>
      <c r="D70" s="81" t="inlineStr">
        <is>
          <t>-</t>
        </is>
      </c>
      <c r="E70" s="81" t="inlineStr">
        <is>
          <t>-</t>
        </is>
      </c>
      <c r="F70" s="82">
        <f>COUNT(B70:E70) / COUNTA(B70:E70)</f>
        <v/>
      </c>
      <c r="G70" s="82">
        <f>1-F70</f>
        <v/>
      </c>
    </row>
    <row r="71">
      <c r="A71" s="40" t="n">
        <v>35612</v>
      </c>
      <c r="B71" s="81" t="inlineStr">
        <is>
          <t>-</t>
        </is>
      </c>
      <c r="C71" s="81" t="inlineStr">
        <is>
          <t>-</t>
        </is>
      </c>
      <c r="D71" s="81" t="inlineStr">
        <is>
          <t>-</t>
        </is>
      </c>
      <c r="E71" s="81" t="inlineStr">
        <is>
          <t>-</t>
        </is>
      </c>
      <c r="F71" s="82">
        <f>COUNT(B71:E71) / COUNTA(B71:E71)</f>
        <v/>
      </c>
      <c r="G71" s="82">
        <f>1-F71</f>
        <v/>
      </c>
    </row>
    <row r="72">
      <c r="A72" s="40" t="n">
        <v>35643</v>
      </c>
      <c r="B72" s="81" t="inlineStr">
        <is>
          <t>-</t>
        </is>
      </c>
      <c r="C72" s="81" t="inlineStr">
        <is>
          <t>-</t>
        </is>
      </c>
      <c r="D72" s="81" t="inlineStr">
        <is>
          <t>-</t>
        </is>
      </c>
      <c r="E72" s="81" t="inlineStr">
        <is>
          <t>-</t>
        </is>
      </c>
      <c r="F72" s="82">
        <f>COUNT(B72:E72) / COUNTA(B72:E72)</f>
        <v/>
      </c>
      <c r="G72" s="82">
        <f>1-F72</f>
        <v/>
      </c>
    </row>
    <row r="73">
      <c r="A73" s="40" t="n">
        <v>35674</v>
      </c>
      <c r="B73" s="81" t="inlineStr">
        <is>
          <t>-</t>
        </is>
      </c>
      <c r="C73" s="81" t="inlineStr">
        <is>
          <t>-</t>
        </is>
      </c>
      <c r="D73" s="81" t="inlineStr">
        <is>
          <t>-</t>
        </is>
      </c>
      <c r="E73" s="81" t="inlineStr">
        <is>
          <t>-</t>
        </is>
      </c>
      <c r="F73" s="82">
        <f>COUNT(B73:E73) / COUNTA(B73:E73)</f>
        <v/>
      </c>
      <c r="G73" s="82">
        <f>1-F73</f>
        <v/>
      </c>
    </row>
    <row r="74">
      <c r="A74" s="40" t="n">
        <v>35704</v>
      </c>
      <c r="B74" s="81" t="inlineStr">
        <is>
          <t>-</t>
        </is>
      </c>
      <c r="C74" s="81" t="inlineStr">
        <is>
          <t>-</t>
        </is>
      </c>
      <c r="D74" s="81" t="inlineStr">
        <is>
          <t>-</t>
        </is>
      </c>
      <c r="E74" s="81" t="inlineStr">
        <is>
          <t>-</t>
        </is>
      </c>
      <c r="F74" s="82">
        <f>COUNT(B74:E74) / COUNTA(B74:E74)</f>
        <v/>
      </c>
      <c r="G74" s="82">
        <f>1-F74</f>
        <v/>
      </c>
    </row>
    <row r="75">
      <c r="A75" s="40" t="n">
        <v>35735</v>
      </c>
      <c r="B75" s="81" t="inlineStr">
        <is>
          <t>-</t>
        </is>
      </c>
      <c r="C75" s="81" t="inlineStr">
        <is>
          <t>-</t>
        </is>
      </c>
      <c r="D75" s="81" t="inlineStr">
        <is>
          <t>-</t>
        </is>
      </c>
      <c r="E75" s="81" t="inlineStr">
        <is>
          <t>-</t>
        </is>
      </c>
      <c r="F75" s="82">
        <f>COUNT(B75:E75) / COUNTA(B75:E75)</f>
        <v/>
      </c>
      <c r="G75" s="82">
        <f>1-F75</f>
        <v/>
      </c>
    </row>
    <row r="76">
      <c r="A76" s="40" t="n">
        <v>35765</v>
      </c>
      <c r="B76" s="81" t="inlineStr">
        <is>
          <t>-</t>
        </is>
      </c>
      <c r="C76" s="81" t="inlineStr">
        <is>
          <t>-</t>
        </is>
      </c>
      <c r="D76" s="81" t="inlineStr">
        <is>
          <t>-</t>
        </is>
      </c>
      <c r="E76" s="81" t="inlineStr">
        <is>
          <t>-</t>
        </is>
      </c>
      <c r="F76" s="82">
        <f>COUNT(B76:E76) / COUNTA(B76:E76)</f>
        <v/>
      </c>
      <c r="G76" s="82">
        <f>1-F76</f>
        <v/>
      </c>
    </row>
    <row r="77">
      <c r="A77" s="40" t="n">
        <v>35796</v>
      </c>
      <c r="B77" s="81" t="inlineStr">
        <is>
          <t>-</t>
        </is>
      </c>
      <c r="C77" s="81" t="inlineStr">
        <is>
          <t>-</t>
        </is>
      </c>
      <c r="D77" s="81" t="inlineStr">
        <is>
          <t>-</t>
        </is>
      </c>
      <c r="E77" s="81" t="inlineStr">
        <is>
          <t>-</t>
        </is>
      </c>
      <c r="F77" s="82">
        <f>COUNT(B77:E77) / COUNTA(B77:E77)</f>
        <v/>
      </c>
      <c r="G77" s="82">
        <f>1-F77</f>
        <v/>
      </c>
    </row>
    <row r="78">
      <c r="A78" s="40" t="n">
        <v>35827</v>
      </c>
      <c r="B78" s="81" t="inlineStr">
        <is>
          <t>-</t>
        </is>
      </c>
      <c r="C78" s="81" t="inlineStr">
        <is>
          <t>-</t>
        </is>
      </c>
      <c r="D78" s="81" t="inlineStr">
        <is>
          <t>-</t>
        </is>
      </c>
      <c r="E78" s="81" t="inlineStr">
        <is>
          <t>-</t>
        </is>
      </c>
      <c r="F78" s="82">
        <f>COUNT(B78:E78) / COUNTA(B78:E78)</f>
        <v/>
      </c>
      <c r="G78" s="82">
        <f>1-F78</f>
        <v/>
      </c>
    </row>
    <row r="79">
      <c r="A79" s="40" t="n">
        <v>35855</v>
      </c>
      <c r="B79" s="81" t="inlineStr">
        <is>
          <t>-</t>
        </is>
      </c>
      <c r="C79" s="81" t="inlineStr">
        <is>
          <t>-</t>
        </is>
      </c>
      <c r="D79" s="81" t="inlineStr">
        <is>
          <t>-</t>
        </is>
      </c>
      <c r="E79" s="81" t="inlineStr">
        <is>
          <t>-</t>
        </is>
      </c>
      <c r="F79" s="82">
        <f>COUNT(B79:E79) / COUNTA(B79:E79)</f>
        <v/>
      </c>
      <c r="G79" s="82">
        <f>1-F79</f>
        <v/>
      </c>
    </row>
    <row r="80">
      <c r="A80" s="40" t="n">
        <v>35886</v>
      </c>
      <c r="B80" s="81" t="inlineStr">
        <is>
          <t>-</t>
        </is>
      </c>
      <c r="C80" s="81" t="inlineStr">
        <is>
          <t>-</t>
        </is>
      </c>
      <c r="D80" s="81" t="inlineStr">
        <is>
          <t>-</t>
        </is>
      </c>
      <c r="E80" s="81" t="inlineStr">
        <is>
          <t>-</t>
        </is>
      </c>
      <c r="F80" s="82">
        <f>COUNT(B80:E80) / COUNTA(B80:E80)</f>
        <v/>
      </c>
      <c r="G80" s="82">
        <f>1-F80</f>
        <v/>
      </c>
    </row>
    <row r="81">
      <c r="A81" s="40" t="n">
        <v>35916</v>
      </c>
      <c r="B81" s="81" t="inlineStr">
        <is>
          <t>-</t>
        </is>
      </c>
      <c r="C81" s="81" t="inlineStr">
        <is>
          <t>-</t>
        </is>
      </c>
      <c r="D81" s="81" t="inlineStr">
        <is>
          <t>-</t>
        </is>
      </c>
      <c r="E81" s="81" t="inlineStr">
        <is>
          <t>-</t>
        </is>
      </c>
      <c r="F81" s="82">
        <f>COUNT(B81:E81) / COUNTA(B81:E81)</f>
        <v/>
      </c>
      <c r="G81" s="82">
        <f>1-F81</f>
        <v/>
      </c>
    </row>
    <row r="82">
      <c r="A82" s="40" t="n">
        <v>35947</v>
      </c>
      <c r="B82" s="81" t="inlineStr">
        <is>
          <t>-</t>
        </is>
      </c>
      <c r="C82" s="81" t="inlineStr">
        <is>
          <t>-</t>
        </is>
      </c>
      <c r="D82" s="81" t="inlineStr">
        <is>
          <t>-</t>
        </is>
      </c>
      <c r="E82" s="81" t="inlineStr">
        <is>
          <t>-</t>
        </is>
      </c>
      <c r="F82" s="82">
        <f>COUNT(B82:E82) / COUNTA(B82:E82)</f>
        <v/>
      </c>
      <c r="G82" s="82">
        <f>1-F82</f>
        <v/>
      </c>
    </row>
    <row r="83">
      <c r="A83" s="40" t="n">
        <v>35977</v>
      </c>
      <c r="B83" s="81" t="inlineStr">
        <is>
          <t>-</t>
        </is>
      </c>
      <c r="C83" s="81" t="inlineStr">
        <is>
          <t>-</t>
        </is>
      </c>
      <c r="D83" s="81" t="inlineStr">
        <is>
          <t>-</t>
        </is>
      </c>
      <c r="E83" s="81" t="inlineStr">
        <is>
          <t>-</t>
        </is>
      </c>
      <c r="F83" s="82">
        <f>COUNT(B83:E83) / COUNTA(B83:E83)</f>
        <v/>
      </c>
      <c r="G83" s="82">
        <f>1-F83</f>
        <v/>
      </c>
    </row>
    <row r="84">
      <c r="A84" s="40" t="n">
        <v>36008</v>
      </c>
      <c r="B84" s="81" t="inlineStr">
        <is>
          <t>-</t>
        </is>
      </c>
      <c r="C84" s="81" t="inlineStr">
        <is>
          <t>-</t>
        </is>
      </c>
      <c r="D84" s="81" t="inlineStr">
        <is>
          <t>-</t>
        </is>
      </c>
      <c r="E84" s="81" t="inlineStr">
        <is>
          <t>-</t>
        </is>
      </c>
      <c r="F84" s="82">
        <f>COUNT(B84:E84) / COUNTA(B84:E84)</f>
        <v/>
      </c>
      <c r="G84" s="82">
        <f>1-F84</f>
        <v/>
      </c>
    </row>
    <row r="85">
      <c r="A85" s="40" t="n">
        <v>36039</v>
      </c>
      <c r="B85" s="81" t="inlineStr">
        <is>
          <t>-</t>
        </is>
      </c>
      <c r="C85" s="81" t="inlineStr">
        <is>
          <t>-</t>
        </is>
      </c>
      <c r="D85" s="81" t="inlineStr">
        <is>
          <t>-</t>
        </is>
      </c>
      <c r="E85" s="81" t="inlineStr">
        <is>
          <t>-</t>
        </is>
      </c>
      <c r="F85" s="82">
        <f>COUNT(B85:E85) / COUNTA(B85:E85)</f>
        <v/>
      </c>
      <c r="G85" s="82">
        <f>1-F85</f>
        <v/>
      </c>
    </row>
    <row r="86">
      <c r="A86" s="40" t="n">
        <v>36069</v>
      </c>
      <c r="B86" s="81" t="inlineStr">
        <is>
          <t>-</t>
        </is>
      </c>
      <c r="C86" s="81" t="inlineStr">
        <is>
          <t>-</t>
        </is>
      </c>
      <c r="D86" s="81" t="inlineStr">
        <is>
          <t>-</t>
        </is>
      </c>
      <c r="E86" s="81" t="inlineStr">
        <is>
          <t>-</t>
        </is>
      </c>
      <c r="F86" s="82">
        <f>COUNT(B86:E86) / COUNTA(B86:E86)</f>
        <v/>
      </c>
      <c r="G86" s="82">
        <f>1-F86</f>
        <v/>
      </c>
    </row>
    <row r="87">
      <c r="A87" s="40" t="n">
        <v>36100</v>
      </c>
      <c r="B87" s="81" t="inlineStr">
        <is>
          <t>-</t>
        </is>
      </c>
      <c r="C87" s="81" t="inlineStr">
        <is>
          <t>-</t>
        </is>
      </c>
      <c r="D87" s="81" t="inlineStr">
        <is>
          <t>-</t>
        </is>
      </c>
      <c r="E87" s="81" t="inlineStr">
        <is>
          <t>-</t>
        </is>
      </c>
      <c r="F87" s="82">
        <f>COUNT(B87:E87) / COUNTA(B87:E87)</f>
        <v/>
      </c>
      <c r="G87" s="82">
        <f>1-F87</f>
        <v/>
      </c>
    </row>
    <row r="88">
      <c r="A88" s="40" t="n">
        <v>36130</v>
      </c>
      <c r="B88" s="81" t="inlineStr">
        <is>
          <t>-</t>
        </is>
      </c>
      <c r="C88" s="81" t="inlineStr">
        <is>
          <t>-</t>
        </is>
      </c>
      <c r="D88" s="81" t="inlineStr">
        <is>
          <t>-</t>
        </is>
      </c>
      <c r="E88" s="81" t="inlineStr">
        <is>
          <t>-</t>
        </is>
      </c>
      <c r="F88" s="82">
        <f>COUNT(B88:E88) / COUNTA(B88:E88)</f>
        <v/>
      </c>
      <c r="G88" s="82">
        <f>1-F88</f>
        <v/>
      </c>
    </row>
    <row r="89">
      <c r="A89" s="40" t="n">
        <v>36161</v>
      </c>
      <c r="B89" s="81" t="inlineStr">
        <is>
          <t>-</t>
        </is>
      </c>
      <c r="C89" s="81" t="inlineStr">
        <is>
          <t>-</t>
        </is>
      </c>
      <c r="D89" s="81" t="inlineStr">
        <is>
          <t>-</t>
        </is>
      </c>
      <c r="E89" s="81" t="inlineStr">
        <is>
          <t>-</t>
        </is>
      </c>
      <c r="F89" s="82">
        <f>COUNT(B89:E89) / COUNTA(B89:E89)</f>
        <v/>
      </c>
      <c r="G89" s="82">
        <f>1-F89</f>
        <v/>
      </c>
    </row>
    <row r="90">
      <c r="A90" s="40" t="n">
        <v>36192</v>
      </c>
      <c r="B90" s="81" t="inlineStr">
        <is>
          <t>-</t>
        </is>
      </c>
      <c r="C90" s="81" t="inlineStr">
        <is>
          <t>-</t>
        </is>
      </c>
      <c r="D90" s="81" t="inlineStr">
        <is>
          <t>-</t>
        </is>
      </c>
      <c r="E90" s="81" t="inlineStr">
        <is>
          <t>-</t>
        </is>
      </c>
      <c r="F90" s="82">
        <f>COUNT(B90:E90) / COUNTA(B90:E90)</f>
        <v/>
      </c>
      <c r="G90" s="82">
        <f>1-F90</f>
        <v/>
      </c>
    </row>
    <row r="91">
      <c r="A91" s="40" t="n">
        <v>36220</v>
      </c>
      <c r="B91" s="81" t="inlineStr">
        <is>
          <t>-</t>
        </is>
      </c>
      <c r="C91" s="81" t="inlineStr">
        <is>
          <t>-</t>
        </is>
      </c>
      <c r="D91" s="81" t="inlineStr">
        <is>
          <t>-</t>
        </is>
      </c>
      <c r="E91" s="81" t="inlineStr">
        <is>
          <t>-</t>
        </is>
      </c>
      <c r="F91" s="82">
        <f>COUNT(B91:E91) / COUNTA(B91:E91)</f>
        <v/>
      </c>
      <c r="G91" s="82">
        <f>1-F91</f>
        <v/>
      </c>
    </row>
    <row r="92">
      <c r="A92" s="40" t="n">
        <v>36251</v>
      </c>
      <c r="B92" s="81" t="inlineStr">
        <is>
          <t>-</t>
        </is>
      </c>
      <c r="C92" s="81" t="inlineStr">
        <is>
          <t>-</t>
        </is>
      </c>
      <c r="D92" s="81" t="inlineStr">
        <is>
          <t>-</t>
        </is>
      </c>
      <c r="E92" s="81" t="inlineStr">
        <is>
          <t>-</t>
        </is>
      </c>
      <c r="F92" s="82">
        <f>COUNT(B92:E92) / COUNTA(B92:E92)</f>
        <v/>
      </c>
      <c r="G92" s="82">
        <f>1-F92</f>
        <v/>
      </c>
    </row>
    <row r="93">
      <c r="A93" s="40" t="n">
        <v>36281</v>
      </c>
      <c r="B93" s="81" t="inlineStr">
        <is>
          <t>-</t>
        </is>
      </c>
      <c r="C93" s="81" t="inlineStr">
        <is>
          <t>-</t>
        </is>
      </c>
      <c r="D93" s="81" t="inlineStr">
        <is>
          <t>-</t>
        </is>
      </c>
      <c r="E93" s="81" t="inlineStr">
        <is>
          <t>-</t>
        </is>
      </c>
      <c r="F93" s="82">
        <f>COUNT(B93:E93) / COUNTA(B93:E93)</f>
        <v/>
      </c>
      <c r="G93" s="82">
        <f>1-F93</f>
        <v/>
      </c>
    </row>
    <row r="94">
      <c r="A94" s="40" t="n">
        <v>36312</v>
      </c>
      <c r="B94" s="81" t="inlineStr">
        <is>
          <t>-</t>
        </is>
      </c>
      <c r="C94" s="81" t="inlineStr">
        <is>
          <t>-</t>
        </is>
      </c>
      <c r="D94" s="81" t="inlineStr">
        <is>
          <t>-</t>
        </is>
      </c>
      <c r="E94" s="81" t="inlineStr">
        <is>
          <t>-</t>
        </is>
      </c>
      <c r="F94" s="82">
        <f>COUNT(B94:E94) / COUNTA(B94:E94)</f>
        <v/>
      </c>
      <c r="G94" s="82">
        <f>1-F94</f>
        <v/>
      </c>
    </row>
    <row r="95">
      <c r="A95" s="40" t="n">
        <v>36342</v>
      </c>
      <c r="B95" s="81" t="inlineStr">
        <is>
          <t>-</t>
        </is>
      </c>
      <c r="C95" s="81" t="inlineStr">
        <is>
          <t>-</t>
        </is>
      </c>
      <c r="D95" s="81" t="inlineStr">
        <is>
          <t>-</t>
        </is>
      </c>
      <c r="E95" s="81" t="inlineStr">
        <is>
          <t>-</t>
        </is>
      </c>
      <c r="F95" s="82">
        <f>COUNT(B95:E95) / COUNTA(B95:E95)</f>
        <v/>
      </c>
      <c r="G95" s="82">
        <f>1-F95</f>
        <v/>
      </c>
    </row>
    <row r="96">
      <c r="A96" s="40" t="n">
        <v>36373</v>
      </c>
      <c r="B96" s="81" t="inlineStr">
        <is>
          <t>-</t>
        </is>
      </c>
      <c r="C96" s="81" t="inlineStr">
        <is>
          <t>-</t>
        </is>
      </c>
      <c r="D96" s="81" t="inlineStr">
        <is>
          <t>-</t>
        </is>
      </c>
      <c r="E96" s="81" t="inlineStr">
        <is>
          <t>-</t>
        </is>
      </c>
      <c r="F96" s="82">
        <f>COUNT(B96:E96) / COUNTA(B96:E96)</f>
        <v/>
      </c>
      <c r="G96" s="82">
        <f>1-F96</f>
        <v/>
      </c>
    </row>
    <row r="97">
      <c r="A97" s="40" t="n">
        <v>36404</v>
      </c>
      <c r="B97" s="81" t="inlineStr">
        <is>
          <t>-</t>
        </is>
      </c>
      <c r="C97" s="81" t="inlineStr">
        <is>
          <t>-</t>
        </is>
      </c>
      <c r="D97" s="81" t="inlineStr">
        <is>
          <t>-</t>
        </is>
      </c>
      <c r="E97" s="81" t="inlineStr">
        <is>
          <t>-</t>
        </is>
      </c>
      <c r="F97" s="82">
        <f>COUNT(B97:E97) / COUNTA(B97:E97)</f>
        <v/>
      </c>
      <c r="G97" s="82">
        <f>1-F97</f>
        <v/>
      </c>
    </row>
    <row r="98">
      <c r="A98" s="40" t="n">
        <v>36434</v>
      </c>
      <c r="B98" s="81" t="inlineStr">
        <is>
          <t>-</t>
        </is>
      </c>
      <c r="C98" s="81" t="inlineStr">
        <is>
          <t>-</t>
        </is>
      </c>
      <c r="D98" s="81" t="inlineStr">
        <is>
          <t>-</t>
        </is>
      </c>
      <c r="E98" s="81" t="inlineStr">
        <is>
          <t>-</t>
        </is>
      </c>
      <c r="F98" s="82">
        <f>COUNT(B98:E98) / COUNTA(B98:E98)</f>
        <v/>
      </c>
      <c r="G98" s="82">
        <f>1-F98</f>
        <v/>
      </c>
    </row>
    <row r="99">
      <c r="A99" s="40" t="n">
        <v>36465</v>
      </c>
      <c r="B99" s="81" t="inlineStr">
        <is>
          <t>-</t>
        </is>
      </c>
      <c r="C99" s="81" t="inlineStr">
        <is>
          <t>-</t>
        </is>
      </c>
      <c r="D99" s="81" t="inlineStr">
        <is>
          <t>-</t>
        </is>
      </c>
      <c r="E99" s="81" t="inlineStr">
        <is>
          <t>-</t>
        </is>
      </c>
      <c r="F99" s="82">
        <f>COUNT(B99:E99) / COUNTA(B99:E99)</f>
        <v/>
      </c>
      <c r="G99" s="82">
        <f>1-F99</f>
        <v/>
      </c>
    </row>
    <row r="100">
      <c r="A100" s="40" t="n">
        <v>36495</v>
      </c>
      <c r="B100" s="81" t="inlineStr">
        <is>
          <t>-</t>
        </is>
      </c>
      <c r="C100" s="81" t="inlineStr">
        <is>
          <t>-</t>
        </is>
      </c>
      <c r="D100" s="81" t="inlineStr">
        <is>
          <t>-</t>
        </is>
      </c>
      <c r="E100" s="81" t="inlineStr">
        <is>
          <t>-</t>
        </is>
      </c>
      <c r="F100" s="82">
        <f>COUNT(B100:E100) / COUNTA(B100:E100)</f>
        <v/>
      </c>
      <c r="G100" s="82">
        <f>1-F100</f>
        <v/>
      </c>
    </row>
    <row r="101">
      <c r="A101" s="40" t="n">
        <v>36526</v>
      </c>
      <c r="B101" s="81" t="inlineStr">
        <is>
          <t>-</t>
        </is>
      </c>
      <c r="C101" s="81" t="inlineStr">
        <is>
          <t>-</t>
        </is>
      </c>
      <c r="D101" s="81" t="inlineStr">
        <is>
          <t>-</t>
        </is>
      </c>
      <c r="E101" s="81" t="inlineStr">
        <is>
          <t>-</t>
        </is>
      </c>
      <c r="F101" s="82">
        <f>COUNT(B101:E101) / COUNTA(B101:E101)</f>
        <v/>
      </c>
      <c r="G101" s="82">
        <f>1-F101</f>
        <v/>
      </c>
    </row>
    <row r="102">
      <c r="A102" s="40" t="n">
        <v>36557</v>
      </c>
      <c r="B102" s="81" t="inlineStr">
        <is>
          <t>-</t>
        </is>
      </c>
      <c r="C102" s="81" t="inlineStr">
        <is>
          <t>-</t>
        </is>
      </c>
      <c r="D102" s="81" t="inlineStr">
        <is>
          <t>-</t>
        </is>
      </c>
      <c r="E102" s="81" t="inlineStr">
        <is>
          <t>-</t>
        </is>
      </c>
      <c r="F102" s="82">
        <f>COUNT(B102:E102) / COUNTA(B102:E102)</f>
        <v/>
      </c>
      <c r="G102" s="82">
        <f>1-F102</f>
        <v/>
      </c>
    </row>
    <row r="103">
      <c r="A103" s="40" t="n">
        <v>36586</v>
      </c>
      <c r="B103" s="81" t="inlineStr">
        <is>
          <t>-</t>
        </is>
      </c>
      <c r="C103" s="81" t="inlineStr">
        <is>
          <t>-</t>
        </is>
      </c>
      <c r="D103" s="81" t="inlineStr">
        <is>
          <t>-</t>
        </is>
      </c>
      <c r="E103" s="81" t="inlineStr">
        <is>
          <t>-</t>
        </is>
      </c>
      <c r="F103" s="82">
        <f>COUNT(B103:E103) / COUNTA(B103:E103)</f>
        <v/>
      </c>
      <c r="G103" s="82">
        <f>1-F103</f>
        <v/>
      </c>
    </row>
    <row r="104">
      <c r="A104" s="40" t="n">
        <v>36617</v>
      </c>
      <c r="B104" s="81" t="inlineStr">
        <is>
          <t>-</t>
        </is>
      </c>
      <c r="C104" s="81" t="inlineStr">
        <is>
          <t>-</t>
        </is>
      </c>
      <c r="D104" s="81" t="inlineStr">
        <is>
          <t>-</t>
        </is>
      </c>
      <c r="E104" s="81" t="inlineStr">
        <is>
          <t>-</t>
        </is>
      </c>
      <c r="F104" s="82">
        <f>COUNT(B104:E104) / COUNTA(B104:E104)</f>
        <v/>
      </c>
      <c r="G104" s="82">
        <f>1-F104</f>
        <v/>
      </c>
    </row>
    <row r="105">
      <c r="A105" s="40" t="n">
        <v>36647</v>
      </c>
      <c r="B105" s="81" t="inlineStr">
        <is>
          <t>-</t>
        </is>
      </c>
      <c r="C105" s="81" t="inlineStr">
        <is>
          <t>-</t>
        </is>
      </c>
      <c r="D105" s="81" t="inlineStr">
        <is>
          <t>-</t>
        </is>
      </c>
      <c r="E105" s="81" t="inlineStr">
        <is>
          <t>-</t>
        </is>
      </c>
      <c r="F105" s="82">
        <f>COUNT(B105:E105) / COUNTA(B105:E105)</f>
        <v/>
      </c>
      <c r="G105" s="82">
        <f>1-F105</f>
        <v/>
      </c>
    </row>
    <row r="106">
      <c r="A106" s="40" t="n">
        <v>36678</v>
      </c>
      <c r="B106" s="81" t="inlineStr">
        <is>
          <t>-</t>
        </is>
      </c>
      <c r="C106" s="81" t="inlineStr">
        <is>
          <t>-</t>
        </is>
      </c>
      <c r="D106" s="81" t="inlineStr">
        <is>
          <t>-</t>
        </is>
      </c>
      <c r="E106" s="81" t="inlineStr">
        <is>
          <t>-</t>
        </is>
      </c>
      <c r="F106" s="82">
        <f>COUNT(B106:E106) / COUNTA(B106:E106)</f>
        <v/>
      </c>
      <c r="G106" s="82">
        <f>1-F106</f>
        <v/>
      </c>
    </row>
    <row r="107">
      <c r="A107" s="40" t="n">
        <v>36708</v>
      </c>
      <c r="B107" s="81" t="inlineStr">
        <is>
          <t>-</t>
        </is>
      </c>
      <c r="C107" s="81" t="inlineStr">
        <is>
          <t>-</t>
        </is>
      </c>
      <c r="D107" s="81" t="inlineStr">
        <is>
          <t>-</t>
        </is>
      </c>
      <c r="E107" s="81" t="inlineStr">
        <is>
          <t>-</t>
        </is>
      </c>
      <c r="F107" s="82">
        <f>COUNT(B107:E107) / COUNTA(B107:E107)</f>
        <v/>
      </c>
      <c r="G107" s="82">
        <f>1-F107</f>
        <v/>
      </c>
    </row>
    <row r="108">
      <c r="A108" s="40" t="n">
        <v>36739</v>
      </c>
      <c r="B108" s="81" t="inlineStr">
        <is>
          <t>-</t>
        </is>
      </c>
      <c r="C108" s="81" t="inlineStr">
        <is>
          <t>-</t>
        </is>
      </c>
      <c r="D108" s="81" t="inlineStr">
        <is>
          <t>-</t>
        </is>
      </c>
      <c r="E108" s="81" t="inlineStr">
        <is>
          <t>-</t>
        </is>
      </c>
      <c r="F108" s="82">
        <f>COUNT(B108:E108) / COUNTA(B108:E108)</f>
        <v/>
      </c>
      <c r="G108" s="82">
        <f>1-F108</f>
        <v/>
      </c>
    </row>
    <row r="109">
      <c r="A109" s="40" t="n">
        <v>36770</v>
      </c>
      <c r="B109" s="81" t="inlineStr">
        <is>
          <t>-</t>
        </is>
      </c>
      <c r="C109" s="81" t="inlineStr">
        <is>
          <t>-</t>
        </is>
      </c>
      <c r="D109" s="81" t="inlineStr">
        <is>
          <t>-</t>
        </is>
      </c>
      <c r="E109" s="81" t="inlineStr">
        <is>
          <t>-</t>
        </is>
      </c>
      <c r="F109" s="82">
        <f>COUNT(B109:E109) / COUNTA(B109:E109)</f>
        <v/>
      </c>
      <c r="G109" s="82">
        <f>1-F109</f>
        <v/>
      </c>
    </row>
    <row r="110">
      <c r="A110" s="40" t="n">
        <v>36800</v>
      </c>
      <c r="B110" s="81" t="inlineStr">
        <is>
          <t>-</t>
        </is>
      </c>
      <c r="C110" s="81" t="inlineStr">
        <is>
          <t>-</t>
        </is>
      </c>
      <c r="D110" s="81" t="inlineStr">
        <is>
          <t>-</t>
        </is>
      </c>
      <c r="E110" s="81" t="inlineStr">
        <is>
          <t>-</t>
        </is>
      </c>
      <c r="F110" s="82">
        <f>COUNT(B110:E110) / COUNTA(B110:E110)</f>
        <v/>
      </c>
      <c r="G110" s="82">
        <f>1-F110</f>
        <v/>
      </c>
    </row>
    <row r="111">
      <c r="A111" s="40" t="n">
        <v>36831</v>
      </c>
      <c r="B111" s="81" t="inlineStr">
        <is>
          <t>-</t>
        </is>
      </c>
      <c r="C111" s="81" t="inlineStr">
        <is>
          <t>-</t>
        </is>
      </c>
      <c r="D111" s="81" t="inlineStr">
        <is>
          <t>-</t>
        </is>
      </c>
      <c r="E111" s="81" t="inlineStr">
        <is>
          <t>-</t>
        </is>
      </c>
      <c r="F111" s="82">
        <f>COUNT(B111:E111) / COUNTA(B111:E111)</f>
        <v/>
      </c>
      <c r="G111" s="82">
        <f>1-F111</f>
        <v/>
      </c>
    </row>
    <row r="112">
      <c r="A112" s="40" t="n">
        <v>36861</v>
      </c>
      <c r="B112" s="81" t="inlineStr">
        <is>
          <t>-</t>
        </is>
      </c>
      <c r="C112" s="81" t="inlineStr">
        <is>
          <t>-</t>
        </is>
      </c>
      <c r="D112" s="81" t="inlineStr">
        <is>
          <t>-</t>
        </is>
      </c>
      <c r="E112" s="81" t="inlineStr">
        <is>
          <t>-</t>
        </is>
      </c>
      <c r="F112" s="82">
        <f>COUNT(B112:E112) / COUNTA(B112:E112)</f>
        <v/>
      </c>
      <c r="G112" s="82">
        <f>1-F112</f>
        <v/>
      </c>
    </row>
    <row r="113">
      <c r="A113" s="40" t="n">
        <v>36892</v>
      </c>
      <c r="B113" s="81" t="inlineStr">
        <is>
          <t>-</t>
        </is>
      </c>
      <c r="C113" s="81" t="inlineStr">
        <is>
          <t>-</t>
        </is>
      </c>
      <c r="D113" s="81" t="inlineStr">
        <is>
          <t>-</t>
        </is>
      </c>
      <c r="E113" s="81" t="inlineStr">
        <is>
          <t>-</t>
        </is>
      </c>
      <c r="F113" s="82">
        <f>COUNT(B113:E113) / COUNTA(B113:E113)</f>
        <v/>
      </c>
      <c r="G113" s="82">
        <f>1-F113</f>
        <v/>
      </c>
    </row>
    <row r="114">
      <c r="A114" s="40" t="n">
        <v>36923</v>
      </c>
      <c r="B114" s="81" t="inlineStr">
        <is>
          <t>-</t>
        </is>
      </c>
      <c r="C114" s="81" t="inlineStr">
        <is>
          <t>-</t>
        </is>
      </c>
      <c r="D114" s="81" t="inlineStr">
        <is>
          <t>-</t>
        </is>
      </c>
      <c r="E114" s="81" t="inlineStr">
        <is>
          <t>-</t>
        </is>
      </c>
      <c r="F114" s="82">
        <f>COUNT(B114:E114) / COUNTA(B114:E114)</f>
        <v/>
      </c>
      <c r="G114" s="82">
        <f>1-F114</f>
        <v/>
      </c>
    </row>
    <row r="115">
      <c r="A115" s="40" t="n">
        <v>36951</v>
      </c>
      <c r="B115" s="81" t="inlineStr">
        <is>
          <t>-</t>
        </is>
      </c>
      <c r="C115" s="81" t="inlineStr">
        <is>
          <t>-</t>
        </is>
      </c>
      <c r="D115" s="81" t="inlineStr">
        <is>
          <t>-</t>
        </is>
      </c>
      <c r="E115" s="81" t="inlineStr">
        <is>
          <t>-</t>
        </is>
      </c>
      <c r="F115" s="82">
        <f>COUNT(B115:E115) / COUNTA(B115:E115)</f>
        <v/>
      </c>
      <c r="G115" s="82">
        <f>1-F115</f>
        <v/>
      </c>
    </row>
    <row r="116">
      <c r="A116" s="40" t="n">
        <v>36982</v>
      </c>
      <c r="B116" s="81" t="inlineStr">
        <is>
          <t>-</t>
        </is>
      </c>
      <c r="C116" s="81" t="inlineStr">
        <is>
          <t>-</t>
        </is>
      </c>
      <c r="D116" s="81" t="inlineStr">
        <is>
          <t>-</t>
        </is>
      </c>
      <c r="E116" s="81" t="inlineStr">
        <is>
          <t>-</t>
        </is>
      </c>
      <c r="F116" s="82">
        <f>COUNT(B116:E116) / COUNTA(B116:E116)</f>
        <v/>
      </c>
      <c r="G116" s="82">
        <f>1-F116</f>
        <v/>
      </c>
    </row>
    <row r="117">
      <c r="A117" s="40" t="n">
        <v>37012</v>
      </c>
      <c r="B117" s="81" t="inlineStr">
        <is>
          <t>-</t>
        </is>
      </c>
      <c r="C117" s="81" t="inlineStr">
        <is>
          <t>-</t>
        </is>
      </c>
      <c r="D117" s="81" t="inlineStr">
        <is>
          <t>-</t>
        </is>
      </c>
      <c r="E117" s="81" t="inlineStr">
        <is>
          <t>-</t>
        </is>
      </c>
      <c r="F117" s="82">
        <f>COUNT(B117:E117) / COUNTA(B117:E117)</f>
        <v/>
      </c>
      <c r="G117" s="82">
        <f>1-F117</f>
        <v/>
      </c>
    </row>
    <row r="118">
      <c r="A118" s="40" t="n">
        <v>37043</v>
      </c>
      <c r="B118" s="81" t="inlineStr">
        <is>
          <t>-</t>
        </is>
      </c>
      <c r="C118" s="81" t="inlineStr">
        <is>
          <t>-</t>
        </is>
      </c>
      <c r="D118" s="81" t="inlineStr">
        <is>
          <t>-</t>
        </is>
      </c>
      <c r="E118" s="81" t="inlineStr">
        <is>
          <t>-</t>
        </is>
      </c>
      <c r="F118" s="82">
        <f>COUNT(B118:E118) / COUNTA(B118:E118)</f>
        <v/>
      </c>
      <c r="G118" s="82">
        <f>1-F118</f>
        <v/>
      </c>
    </row>
    <row r="119">
      <c r="A119" s="40" t="n">
        <v>37073</v>
      </c>
      <c r="B119" s="81" t="inlineStr">
        <is>
          <t>-</t>
        </is>
      </c>
      <c r="C119" s="81" t="inlineStr">
        <is>
          <t>-</t>
        </is>
      </c>
      <c r="D119" s="81" t="inlineStr">
        <is>
          <t>-</t>
        </is>
      </c>
      <c r="E119" s="81" t="inlineStr">
        <is>
          <t>-</t>
        </is>
      </c>
      <c r="F119" s="82">
        <f>COUNT(B119:E119) / COUNTA(B119:E119)</f>
        <v/>
      </c>
      <c r="G119" s="82">
        <f>1-F119</f>
        <v/>
      </c>
    </row>
    <row r="120">
      <c r="A120" s="40" t="n">
        <v>37104</v>
      </c>
      <c r="B120" s="81" t="inlineStr">
        <is>
          <t>-</t>
        </is>
      </c>
      <c r="C120" s="81" t="inlineStr">
        <is>
          <t>-</t>
        </is>
      </c>
      <c r="D120" s="81" t="inlineStr">
        <is>
          <t>-</t>
        </is>
      </c>
      <c r="E120" s="81" t="inlineStr">
        <is>
          <t>-</t>
        </is>
      </c>
      <c r="F120" s="82">
        <f>COUNT(B120:E120) / COUNTA(B120:E120)</f>
        <v/>
      </c>
      <c r="G120" s="82">
        <f>1-F120</f>
        <v/>
      </c>
    </row>
    <row r="121">
      <c r="A121" s="40" t="n">
        <v>37135</v>
      </c>
      <c r="B121" s="81" t="inlineStr">
        <is>
          <t>-</t>
        </is>
      </c>
      <c r="C121" s="81" t="inlineStr">
        <is>
          <t>-</t>
        </is>
      </c>
      <c r="D121" s="81" t="inlineStr">
        <is>
          <t>-</t>
        </is>
      </c>
      <c r="E121" s="81" t="inlineStr">
        <is>
          <t>-</t>
        </is>
      </c>
      <c r="F121" s="82">
        <f>COUNT(B121:E121) / COUNTA(B121:E121)</f>
        <v/>
      </c>
      <c r="G121" s="82">
        <f>1-F121</f>
        <v/>
      </c>
    </row>
    <row r="122">
      <c r="A122" s="40" t="n">
        <v>37165</v>
      </c>
      <c r="B122" s="81" t="inlineStr">
        <is>
          <t>-</t>
        </is>
      </c>
      <c r="C122" s="81" t="inlineStr">
        <is>
          <t>-</t>
        </is>
      </c>
      <c r="D122" s="81" t="inlineStr">
        <is>
          <t>-</t>
        </is>
      </c>
      <c r="E122" s="81" t="inlineStr">
        <is>
          <t>-</t>
        </is>
      </c>
      <c r="F122" s="82">
        <f>COUNT(B122:E122) / COUNTA(B122:E122)</f>
        <v/>
      </c>
      <c r="G122" s="82">
        <f>1-F122</f>
        <v/>
      </c>
    </row>
    <row r="123">
      <c r="A123" s="40" t="n">
        <v>37196</v>
      </c>
      <c r="B123" s="81" t="inlineStr">
        <is>
          <t>-</t>
        </is>
      </c>
      <c r="C123" s="81" t="inlineStr">
        <is>
          <t>-</t>
        </is>
      </c>
      <c r="D123" s="81" t="inlineStr">
        <is>
          <t>-</t>
        </is>
      </c>
      <c r="E123" s="81" t="inlineStr">
        <is>
          <t>-</t>
        </is>
      </c>
      <c r="F123" s="82">
        <f>COUNT(B123:E123) / COUNTA(B123:E123)</f>
        <v/>
      </c>
      <c r="G123" s="82">
        <f>1-F123</f>
        <v/>
      </c>
    </row>
    <row r="124">
      <c r="A124" s="40" t="n">
        <v>37226</v>
      </c>
      <c r="B124" s="81" t="inlineStr">
        <is>
          <t>-</t>
        </is>
      </c>
      <c r="C124" s="81" t="inlineStr">
        <is>
          <t>-</t>
        </is>
      </c>
      <c r="D124" s="81" t="inlineStr">
        <is>
          <t>-</t>
        </is>
      </c>
      <c r="E124" s="81" t="inlineStr">
        <is>
          <t>-</t>
        </is>
      </c>
      <c r="F124" s="82">
        <f>COUNT(B124:E124) / COUNTA(B124:E124)</f>
        <v/>
      </c>
      <c r="G124" s="82">
        <f>1-F124</f>
        <v/>
      </c>
    </row>
    <row r="125">
      <c r="A125" s="40" t="n">
        <v>37257</v>
      </c>
      <c r="B125" s="81" t="inlineStr">
        <is>
          <t>-</t>
        </is>
      </c>
      <c r="C125" s="81" t="inlineStr">
        <is>
          <t>-</t>
        </is>
      </c>
      <c r="D125" s="81" t="inlineStr">
        <is>
          <t>-</t>
        </is>
      </c>
      <c r="E125" s="81" t="inlineStr">
        <is>
          <t>-</t>
        </is>
      </c>
      <c r="F125" s="82">
        <f>COUNT(B125:E125) / COUNTA(B125:E125)</f>
        <v/>
      </c>
      <c r="G125" s="82">
        <f>1-F125</f>
        <v/>
      </c>
    </row>
    <row r="126">
      <c r="A126" s="40" t="n">
        <v>37288</v>
      </c>
      <c r="B126" s="81" t="inlineStr">
        <is>
          <t>-</t>
        </is>
      </c>
      <c r="C126" s="81" t="inlineStr">
        <is>
          <t>-</t>
        </is>
      </c>
      <c r="D126" s="81" t="inlineStr">
        <is>
          <t>-</t>
        </is>
      </c>
      <c r="E126" s="81" t="inlineStr">
        <is>
          <t>-</t>
        </is>
      </c>
      <c r="F126" s="82">
        <f>COUNT(B126:E126) / COUNTA(B126:E126)</f>
        <v/>
      </c>
      <c r="G126" s="82">
        <f>1-F126</f>
        <v/>
      </c>
    </row>
    <row r="127">
      <c r="A127" s="40" t="n">
        <v>37316</v>
      </c>
      <c r="B127" s="81" t="inlineStr">
        <is>
          <t>-</t>
        </is>
      </c>
      <c r="C127" s="81" t="inlineStr">
        <is>
          <t>-</t>
        </is>
      </c>
      <c r="D127" s="81" t="inlineStr">
        <is>
          <t>-</t>
        </is>
      </c>
      <c r="E127" s="81" t="inlineStr">
        <is>
          <t>-</t>
        </is>
      </c>
      <c r="F127" s="82">
        <f>COUNT(B127:E127) / COUNTA(B127:E127)</f>
        <v/>
      </c>
      <c r="G127" s="82">
        <f>1-F127</f>
        <v/>
      </c>
    </row>
    <row r="128">
      <c r="A128" s="40" t="n">
        <v>37347</v>
      </c>
      <c r="B128" s="81" t="inlineStr">
        <is>
          <t>-</t>
        </is>
      </c>
      <c r="C128" s="81" t="inlineStr">
        <is>
          <t>-</t>
        </is>
      </c>
      <c r="D128" s="81" t="inlineStr">
        <is>
          <t>-</t>
        </is>
      </c>
      <c r="E128" s="81" t="inlineStr">
        <is>
          <t>-</t>
        </is>
      </c>
      <c r="F128" s="82">
        <f>COUNT(B128:E128) / COUNTA(B128:E128)</f>
        <v/>
      </c>
      <c r="G128" s="82">
        <f>1-F128</f>
        <v/>
      </c>
    </row>
    <row r="129">
      <c r="A129" s="40" t="n">
        <v>37377</v>
      </c>
      <c r="B129" s="81" t="inlineStr">
        <is>
          <t>-</t>
        </is>
      </c>
      <c r="C129" s="81" t="inlineStr">
        <is>
          <t>-</t>
        </is>
      </c>
      <c r="D129" s="81" t="inlineStr">
        <is>
          <t>-</t>
        </is>
      </c>
      <c r="E129" s="81" t="inlineStr">
        <is>
          <t>-</t>
        </is>
      </c>
      <c r="F129" s="82">
        <f>COUNT(B129:E129) / COUNTA(B129:E129)</f>
        <v/>
      </c>
      <c r="G129" s="82">
        <f>1-F129</f>
        <v/>
      </c>
    </row>
    <row r="130">
      <c r="A130" s="40" t="n">
        <v>37408</v>
      </c>
      <c r="B130" s="81" t="inlineStr">
        <is>
          <t>-</t>
        </is>
      </c>
      <c r="C130" s="81" t="inlineStr">
        <is>
          <t>-</t>
        </is>
      </c>
      <c r="D130" s="81" t="inlineStr">
        <is>
          <t>-</t>
        </is>
      </c>
      <c r="E130" s="81" t="inlineStr">
        <is>
          <t>-</t>
        </is>
      </c>
      <c r="F130" s="82">
        <f>COUNT(B130:E130) / COUNTA(B130:E130)</f>
        <v/>
      </c>
      <c r="G130" s="82">
        <f>1-F130</f>
        <v/>
      </c>
    </row>
    <row r="131">
      <c r="A131" s="40" t="n">
        <v>37438</v>
      </c>
      <c r="B131" s="81" t="inlineStr">
        <is>
          <t>-</t>
        </is>
      </c>
      <c r="C131" s="81" t="inlineStr">
        <is>
          <t>-</t>
        </is>
      </c>
      <c r="D131" s="81" t="inlineStr">
        <is>
          <t>-</t>
        </is>
      </c>
      <c r="E131" s="81" t="inlineStr">
        <is>
          <t>-</t>
        </is>
      </c>
      <c r="F131" s="82">
        <f>COUNT(B131:E131) / COUNTA(B131:E131)</f>
        <v/>
      </c>
      <c r="G131" s="82">
        <f>1-F131</f>
        <v/>
      </c>
    </row>
    <row r="132">
      <c r="A132" s="40" t="n">
        <v>37469</v>
      </c>
      <c r="B132" s="81" t="inlineStr">
        <is>
          <t>-</t>
        </is>
      </c>
      <c r="C132" s="81" t="inlineStr">
        <is>
          <t>-</t>
        </is>
      </c>
      <c r="D132" s="81" t="inlineStr">
        <is>
          <t>-</t>
        </is>
      </c>
      <c r="E132" s="81" t="inlineStr">
        <is>
          <t>-</t>
        </is>
      </c>
      <c r="F132" s="82">
        <f>COUNT(B132:E132) / COUNTA(B132:E132)</f>
        <v/>
      </c>
      <c r="G132" s="82">
        <f>1-F132</f>
        <v/>
      </c>
    </row>
    <row r="133">
      <c r="A133" s="40" t="n">
        <v>37500</v>
      </c>
      <c r="B133" s="81" t="inlineStr">
        <is>
          <t>-</t>
        </is>
      </c>
      <c r="C133" s="81" t="inlineStr">
        <is>
          <t>-</t>
        </is>
      </c>
      <c r="D133" s="81" t="inlineStr">
        <is>
          <t>-</t>
        </is>
      </c>
      <c r="E133" s="81" t="inlineStr">
        <is>
          <t>-</t>
        </is>
      </c>
      <c r="F133" s="82">
        <f>COUNT(B133:E133) / COUNTA(B133:E133)</f>
        <v/>
      </c>
      <c r="G133" s="82">
        <f>1-F133</f>
        <v/>
      </c>
    </row>
    <row r="134">
      <c r="A134" s="40" t="n">
        <v>37530</v>
      </c>
      <c r="B134" s="81" t="inlineStr">
        <is>
          <t>-</t>
        </is>
      </c>
      <c r="C134" s="81" t="inlineStr">
        <is>
          <t>-</t>
        </is>
      </c>
      <c r="D134" s="81" t="inlineStr">
        <is>
          <t>-</t>
        </is>
      </c>
      <c r="E134" s="81" t="inlineStr">
        <is>
          <t>-</t>
        </is>
      </c>
      <c r="F134" s="82">
        <f>COUNT(B134:E134) / COUNTA(B134:E134)</f>
        <v/>
      </c>
      <c r="G134" s="82">
        <f>1-F134</f>
        <v/>
      </c>
    </row>
    <row r="135">
      <c r="A135" s="40" t="n">
        <v>37561</v>
      </c>
      <c r="B135" s="81" t="inlineStr">
        <is>
          <t>-</t>
        </is>
      </c>
      <c r="C135" s="81" t="inlineStr">
        <is>
          <t>-</t>
        </is>
      </c>
      <c r="D135" s="81" t="inlineStr">
        <is>
          <t>-</t>
        </is>
      </c>
      <c r="E135" s="81" t="inlineStr">
        <is>
          <t>-</t>
        </is>
      </c>
      <c r="F135" s="82">
        <f>COUNT(B135:E135) / COUNTA(B135:E135)</f>
        <v/>
      </c>
      <c r="G135" s="82">
        <f>1-F135</f>
        <v/>
      </c>
    </row>
    <row r="136">
      <c r="A136" s="40" t="n">
        <v>37591</v>
      </c>
      <c r="B136" s="81" t="inlineStr">
        <is>
          <t>-</t>
        </is>
      </c>
      <c r="C136" s="81" t="inlineStr">
        <is>
          <t>-</t>
        </is>
      </c>
      <c r="D136" s="81" t="inlineStr">
        <is>
          <t>-</t>
        </is>
      </c>
      <c r="E136" s="81" t="inlineStr">
        <is>
          <t>-</t>
        </is>
      </c>
      <c r="F136" s="82">
        <f>COUNT(B136:E136) / COUNTA(B136:E136)</f>
        <v/>
      </c>
      <c r="G136" s="82">
        <f>1-F136</f>
        <v/>
      </c>
    </row>
    <row r="137">
      <c r="A137" s="40" t="n">
        <v>37622</v>
      </c>
      <c r="B137" s="81" t="inlineStr">
        <is>
          <t>-</t>
        </is>
      </c>
      <c r="C137" s="81" t="inlineStr">
        <is>
          <t>-</t>
        </is>
      </c>
      <c r="D137" s="81" t="inlineStr">
        <is>
          <t>-</t>
        </is>
      </c>
      <c r="E137" s="81" t="inlineStr">
        <is>
          <t>-</t>
        </is>
      </c>
      <c r="F137" s="82">
        <f>COUNT(B137:E137) / COUNTA(B137:E137)</f>
        <v/>
      </c>
      <c r="G137" s="82">
        <f>1-F137</f>
        <v/>
      </c>
    </row>
    <row r="138">
      <c r="A138" s="40" t="n">
        <v>37653</v>
      </c>
      <c r="B138" s="81" t="inlineStr">
        <is>
          <t>-</t>
        </is>
      </c>
      <c r="C138" s="81" t="inlineStr">
        <is>
          <t>-</t>
        </is>
      </c>
      <c r="D138" s="81" t="inlineStr">
        <is>
          <t>-</t>
        </is>
      </c>
      <c r="E138" s="81" t="inlineStr">
        <is>
          <t>-</t>
        </is>
      </c>
      <c r="F138" s="82">
        <f>COUNT(B138:E138) / COUNTA(B138:E138)</f>
        <v/>
      </c>
      <c r="G138" s="82">
        <f>1-F138</f>
        <v/>
      </c>
    </row>
    <row r="139">
      <c r="A139" s="40" t="n">
        <v>37681</v>
      </c>
      <c r="B139" s="81" t="inlineStr">
        <is>
          <t>-</t>
        </is>
      </c>
      <c r="C139" s="81" t="inlineStr">
        <is>
          <t>-</t>
        </is>
      </c>
      <c r="D139" s="81" t="inlineStr">
        <is>
          <t>-</t>
        </is>
      </c>
      <c r="E139" s="81" t="inlineStr">
        <is>
          <t>-</t>
        </is>
      </c>
      <c r="F139" s="82">
        <f>COUNT(B139:E139) / COUNTA(B139:E139)</f>
        <v/>
      </c>
      <c r="G139" s="82">
        <f>1-F139</f>
        <v/>
      </c>
    </row>
    <row r="140">
      <c r="A140" s="40" t="n">
        <v>37712</v>
      </c>
      <c r="B140" s="81" t="inlineStr">
        <is>
          <t>-</t>
        </is>
      </c>
      <c r="C140" s="81" t="inlineStr">
        <is>
          <t>-</t>
        </is>
      </c>
      <c r="D140" s="81" t="inlineStr">
        <is>
          <t>-</t>
        </is>
      </c>
      <c r="E140" s="81" t="inlineStr">
        <is>
          <t>-</t>
        </is>
      </c>
      <c r="F140" s="82">
        <f>COUNT(B140:E140) / COUNTA(B140:E140)</f>
        <v/>
      </c>
      <c r="G140" s="82">
        <f>1-F140</f>
        <v/>
      </c>
    </row>
    <row r="141">
      <c r="A141" s="40" t="n">
        <v>37742</v>
      </c>
      <c r="B141" s="81" t="inlineStr">
        <is>
          <t>-</t>
        </is>
      </c>
      <c r="C141" s="81" t="inlineStr">
        <is>
          <t>-</t>
        </is>
      </c>
      <c r="D141" s="81" t="inlineStr">
        <is>
          <t>-</t>
        </is>
      </c>
      <c r="E141" s="81" t="inlineStr">
        <is>
          <t>-</t>
        </is>
      </c>
      <c r="F141" s="82">
        <f>COUNT(B141:E141) / COUNTA(B141:E141)</f>
        <v/>
      </c>
      <c r="G141" s="82">
        <f>1-F141</f>
        <v/>
      </c>
    </row>
    <row r="142">
      <c r="A142" s="40" t="n">
        <v>37773</v>
      </c>
      <c r="B142" s="81" t="inlineStr">
        <is>
          <t>-</t>
        </is>
      </c>
      <c r="C142" s="81" t="inlineStr">
        <is>
          <t>-</t>
        </is>
      </c>
      <c r="D142" s="81" t="inlineStr">
        <is>
          <t>-</t>
        </is>
      </c>
      <c r="E142" s="81" t="inlineStr">
        <is>
          <t>-</t>
        </is>
      </c>
      <c r="F142" s="82">
        <f>COUNT(B142:E142) / COUNTA(B142:E142)</f>
        <v/>
      </c>
      <c r="G142" s="82">
        <f>1-F142</f>
        <v/>
      </c>
    </row>
    <row r="143">
      <c r="A143" s="40" t="n">
        <v>37803</v>
      </c>
      <c r="B143" s="81" t="inlineStr">
        <is>
          <t>-</t>
        </is>
      </c>
      <c r="C143" s="81" t="inlineStr">
        <is>
          <t>-</t>
        </is>
      </c>
      <c r="D143" s="81" t="inlineStr">
        <is>
          <t>-</t>
        </is>
      </c>
      <c r="E143" s="81" t="inlineStr">
        <is>
          <t>-</t>
        </is>
      </c>
      <c r="F143" s="82">
        <f>COUNT(B143:E143) / COUNTA(B143:E143)</f>
        <v/>
      </c>
      <c r="G143" s="82">
        <f>1-F143</f>
        <v/>
      </c>
    </row>
    <row r="144">
      <c r="A144" s="40" t="n">
        <v>37834</v>
      </c>
      <c r="B144" s="81" t="inlineStr">
        <is>
          <t>-</t>
        </is>
      </c>
      <c r="C144" s="81" t="inlineStr">
        <is>
          <t>-</t>
        </is>
      </c>
      <c r="D144" s="81" t="inlineStr">
        <is>
          <t>-</t>
        </is>
      </c>
      <c r="E144" s="81" t="inlineStr">
        <is>
          <t>-</t>
        </is>
      </c>
      <c r="F144" s="82">
        <f>COUNT(B144:E144) / COUNTA(B144:E144)</f>
        <v/>
      </c>
      <c r="G144" s="82">
        <f>1-F144</f>
        <v/>
      </c>
    </row>
    <row r="145">
      <c r="A145" s="40" t="n">
        <v>37865</v>
      </c>
      <c r="B145" s="81" t="inlineStr">
        <is>
          <t>-</t>
        </is>
      </c>
      <c r="C145" s="81" t="inlineStr">
        <is>
          <t>-</t>
        </is>
      </c>
      <c r="D145" s="81" t="inlineStr">
        <is>
          <t>-</t>
        </is>
      </c>
      <c r="E145" s="81" t="inlineStr">
        <is>
          <t>-</t>
        </is>
      </c>
      <c r="F145" s="82">
        <f>COUNT(B145:E145) / COUNTA(B145:E145)</f>
        <v/>
      </c>
      <c r="G145" s="82">
        <f>1-F145</f>
        <v/>
      </c>
    </row>
    <row r="146">
      <c r="A146" s="40" t="n">
        <v>37895</v>
      </c>
      <c r="B146" s="81" t="inlineStr">
        <is>
          <t>-</t>
        </is>
      </c>
      <c r="C146" s="81" t="inlineStr">
        <is>
          <t>-</t>
        </is>
      </c>
      <c r="D146" s="81" t="inlineStr">
        <is>
          <t>-</t>
        </is>
      </c>
      <c r="E146" s="81" t="inlineStr">
        <is>
          <t>-</t>
        </is>
      </c>
      <c r="F146" s="82">
        <f>COUNT(B146:E146) / COUNTA(B146:E146)</f>
        <v/>
      </c>
      <c r="G146" s="82">
        <f>1-F146</f>
        <v/>
      </c>
    </row>
    <row r="147">
      <c r="A147" s="40" t="n">
        <v>37926</v>
      </c>
      <c r="B147" s="81" t="inlineStr">
        <is>
          <t>-</t>
        </is>
      </c>
      <c r="C147" s="81" t="inlineStr">
        <is>
          <t>-</t>
        </is>
      </c>
      <c r="D147" s="81" t="inlineStr">
        <is>
          <t>-</t>
        </is>
      </c>
      <c r="E147" s="81" t="inlineStr">
        <is>
          <t>-</t>
        </is>
      </c>
      <c r="F147" s="82">
        <f>COUNT(B147:E147) / COUNTA(B147:E147)</f>
        <v/>
      </c>
      <c r="G147" s="82">
        <f>1-F147</f>
        <v/>
      </c>
    </row>
    <row r="148">
      <c r="A148" s="40" t="n">
        <v>37956</v>
      </c>
      <c r="B148" s="81" t="inlineStr">
        <is>
          <t>-</t>
        </is>
      </c>
      <c r="C148" s="81" t="inlineStr">
        <is>
          <t>-</t>
        </is>
      </c>
      <c r="D148" s="81" t="inlineStr">
        <is>
          <t>-</t>
        </is>
      </c>
      <c r="E148" s="81" t="inlineStr">
        <is>
          <t>-</t>
        </is>
      </c>
      <c r="F148" s="82">
        <f>COUNT(B148:E148) / COUNTA(B148:E148)</f>
        <v/>
      </c>
      <c r="G148" s="82">
        <f>1-F148</f>
        <v/>
      </c>
    </row>
    <row r="149">
      <c r="A149" s="40" t="n">
        <v>37987</v>
      </c>
      <c r="B149" s="81" t="inlineStr">
        <is>
          <t>-</t>
        </is>
      </c>
      <c r="C149" s="81" t="inlineStr">
        <is>
          <t>-</t>
        </is>
      </c>
      <c r="D149" s="81" t="inlineStr">
        <is>
          <t>-</t>
        </is>
      </c>
      <c r="E149" s="81" t="inlineStr">
        <is>
          <t>-</t>
        </is>
      </c>
      <c r="F149" s="82">
        <f>COUNT(B149:E149) / COUNTA(B149:E149)</f>
        <v/>
      </c>
      <c r="G149" s="82">
        <f>1-F149</f>
        <v/>
      </c>
    </row>
    <row r="150">
      <c r="A150" s="40" t="n">
        <v>38018</v>
      </c>
      <c r="B150" s="81" t="inlineStr">
        <is>
          <t>-</t>
        </is>
      </c>
      <c r="C150" s="81" t="inlineStr">
        <is>
          <t>-</t>
        </is>
      </c>
      <c r="D150" s="81" t="inlineStr">
        <is>
          <t>-</t>
        </is>
      </c>
      <c r="E150" s="81" t="inlineStr">
        <is>
          <t>-</t>
        </is>
      </c>
      <c r="F150" s="82">
        <f>COUNT(B150:E150) / COUNTA(B150:E150)</f>
        <v/>
      </c>
      <c r="G150" s="82">
        <f>1-F150</f>
        <v/>
      </c>
    </row>
    <row r="151">
      <c r="A151" s="40" t="n">
        <v>38047</v>
      </c>
      <c r="B151" s="81" t="inlineStr">
        <is>
          <t>-</t>
        </is>
      </c>
      <c r="C151" s="81" t="inlineStr">
        <is>
          <t>-</t>
        </is>
      </c>
      <c r="D151" s="81" t="inlineStr">
        <is>
          <t>-</t>
        </is>
      </c>
      <c r="E151" s="81" t="inlineStr">
        <is>
          <t>-</t>
        </is>
      </c>
      <c r="F151" s="82">
        <f>COUNT(B151:E151) / COUNTA(B151:E151)</f>
        <v/>
      </c>
      <c r="G151" s="82">
        <f>1-F151</f>
        <v/>
      </c>
    </row>
    <row r="152">
      <c r="A152" s="40" t="n">
        <v>38078</v>
      </c>
      <c r="B152" s="81" t="inlineStr">
        <is>
          <t>-</t>
        </is>
      </c>
      <c r="C152" s="81" t="inlineStr">
        <is>
          <t>-</t>
        </is>
      </c>
      <c r="D152" s="81" t="inlineStr">
        <is>
          <t>-</t>
        </is>
      </c>
      <c r="E152" s="81" t="inlineStr">
        <is>
          <t>-</t>
        </is>
      </c>
      <c r="F152" s="82">
        <f>COUNT(B152:E152) / COUNTA(B152:E152)</f>
        <v/>
      </c>
      <c r="G152" s="82">
        <f>1-F152</f>
        <v/>
      </c>
    </row>
    <row r="153">
      <c r="A153" s="40" t="n">
        <v>38108</v>
      </c>
      <c r="B153" s="81" t="inlineStr">
        <is>
          <t>-</t>
        </is>
      </c>
      <c r="C153" s="81" t="inlineStr">
        <is>
          <t>-</t>
        </is>
      </c>
      <c r="D153" s="81" t="inlineStr">
        <is>
          <t>-</t>
        </is>
      </c>
      <c r="E153" s="81" t="inlineStr">
        <is>
          <t>-</t>
        </is>
      </c>
      <c r="F153" s="82">
        <f>COUNT(B153:E153) / COUNTA(B153:E153)</f>
        <v/>
      </c>
      <c r="G153" s="82">
        <f>1-F153</f>
        <v/>
      </c>
    </row>
    <row r="154">
      <c r="A154" s="40" t="n">
        <v>38139</v>
      </c>
      <c r="B154" s="81" t="inlineStr">
        <is>
          <t>-</t>
        </is>
      </c>
      <c r="C154" s="81" t="inlineStr">
        <is>
          <t>-</t>
        </is>
      </c>
      <c r="D154" s="81" t="inlineStr">
        <is>
          <t>-</t>
        </is>
      </c>
      <c r="E154" s="81" t="inlineStr">
        <is>
          <t>-</t>
        </is>
      </c>
      <c r="F154" s="82">
        <f>COUNT(B154:E154) / COUNTA(B154:E154)</f>
        <v/>
      </c>
      <c r="G154" s="82">
        <f>1-F154</f>
        <v/>
      </c>
    </row>
    <row r="155">
      <c r="A155" s="40" t="n">
        <v>38169</v>
      </c>
      <c r="B155" s="81" t="inlineStr">
        <is>
          <t>-</t>
        </is>
      </c>
      <c r="C155" s="81" t="inlineStr">
        <is>
          <t>-</t>
        </is>
      </c>
      <c r="D155" s="81" t="inlineStr">
        <is>
          <t>-</t>
        </is>
      </c>
      <c r="E155" s="81" t="inlineStr">
        <is>
          <t>-</t>
        </is>
      </c>
      <c r="F155" s="82">
        <f>COUNT(B155:E155) / COUNTA(B155:E155)</f>
        <v/>
      </c>
      <c r="G155" s="82">
        <f>1-F155</f>
        <v/>
      </c>
    </row>
    <row r="156">
      <c r="A156" s="40" t="n">
        <v>38200</v>
      </c>
      <c r="B156" s="81" t="inlineStr">
        <is>
          <t>-</t>
        </is>
      </c>
      <c r="C156" s="81" t="inlineStr">
        <is>
          <t>-</t>
        </is>
      </c>
      <c r="D156" s="81" t="inlineStr">
        <is>
          <t>-</t>
        </is>
      </c>
      <c r="E156" s="81" t="inlineStr">
        <is>
          <t>-</t>
        </is>
      </c>
      <c r="F156" s="82">
        <f>COUNT(B156:E156) / COUNTA(B156:E156)</f>
        <v/>
      </c>
      <c r="G156" s="82">
        <f>1-F156</f>
        <v/>
      </c>
    </row>
    <row r="157">
      <c r="A157" s="40" t="n">
        <v>38231</v>
      </c>
      <c r="B157" s="81" t="inlineStr">
        <is>
          <t>-</t>
        </is>
      </c>
      <c r="C157" s="81" t="inlineStr">
        <is>
          <t>-</t>
        </is>
      </c>
      <c r="D157" s="81" t="inlineStr">
        <is>
          <t>-</t>
        </is>
      </c>
      <c r="E157" s="81" t="inlineStr">
        <is>
          <t>-</t>
        </is>
      </c>
      <c r="F157" s="82">
        <f>COUNT(B157:E157) / COUNTA(B157:E157)</f>
        <v/>
      </c>
      <c r="G157" s="82">
        <f>1-F157</f>
        <v/>
      </c>
    </row>
    <row r="158">
      <c r="A158" s="40" t="n">
        <v>38261</v>
      </c>
      <c r="B158" s="81" t="inlineStr">
        <is>
          <t>-</t>
        </is>
      </c>
      <c r="C158" s="81" t="inlineStr">
        <is>
          <t>-</t>
        </is>
      </c>
      <c r="D158" s="81" t="inlineStr">
        <is>
          <t>-</t>
        </is>
      </c>
      <c r="E158" s="81" t="inlineStr">
        <is>
          <t>-</t>
        </is>
      </c>
      <c r="F158" s="82">
        <f>COUNT(B158:E158) / COUNTA(B158:E158)</f>
        <v/>
      </c>
      <c r="G158" s="82">
        <f>1-F158</f>
        <v/>
      </c>
    </row>
    <row r="159">
      <c r="A159" s="40" t="n">
        <v>38292</v>
      </c>
      <c r="B159" s="81" t="inlineStr">
        <is>
          <t>-</t>
        </is>
      </c>
      <c r="C159" s="81" t="inlineStr">
        <is>
          <t>-</t>
        </is>
      </c>
      <c r="D159" s="81" t="inlineStr">
        <is>
          <t>-</t>
        </is>
      </c>
      <c r="E159" s="81" t="inlineStr">
        <is>
          <t>-</t>
        </is>
      </c>
      <c r="F159" s="82">
        <f>COUNT(B159:E159) / COUNTA(B159:E159)</f>
        <v/>
      </c>
      <c r="G159" s="82">
        <f>1-F159</f>
        <v/>
      </c>
    </row>
    <row r="160">
      <c r="A160" s="40" t="n">
        <v>38322</v>
      </c>
      <c r="B160" s="81" t="inlineStr">
        <is>
          <t>-</t>
        </is>
      </c>
      <c r="C160" s="81" t="inlineStr">
        <is>
          <t>-</t>
        </is>
      </c>
      <c r="D160" s="81" t="inlineStr">
        <is>
          <t>-</t>
        </is>
      </c>
      <c r="E160" s="81" t="inlineStr">
        <is>
          <t>-</t>
        </is>
      </c>
      <c r="F160" s="82">
        <f>COUNT(B160:E160) / COUNTA(B160:E160)</f>
        <v/>
      </c>
      <c r="G160" s="82">
        <f>1-F160</f>
        <v/>
      </c>
    </row>
    <row r="161">
      <c r="A161" s="40" t="n">
        <v>38353</v>
      </c>
      <c r="B161" s="81" t="inlineStr">
        <is>
          <t>-</t>
        </is>
      </c>
      <c r="C161" s="81" t="inlineStr">
        <is>
          <t>-</t>
        </is>
      </c>
      <c r="D161" s="81" t="inlineStr">
        <is>
          <t>-</t>
        </is>
      </c>
      <c r="E161" s="81" t="inlineStr">
        <is>
          <t>-</t>
        </is>
      </c>
      <c r="F161" s="82">
        <f>COUNT(B161:E161) / COUNTA(B161:E161)</f>
        <v/>
      </c>
      <c r="G161" s="82">
        <f>1-F161</f>
        <v/>
      </c>
    </row>
    <row r="162">
      <c r="A162" s="40" t="n">
        <v>38384</v>
      </c>
      <c r="B162" s="81" t="inlineStr">
        <is>
          <t>-</t>
        </is>
      </c>
      <c r="C162" s="81" t="inlineStr">
        <is>
          <t>-</t>
        </is>
      </c>
      <c r="D162" s="81" t="inlineStr">
        <is>
          <t>-</t>
        </is>
      </c>
      <c r="E162" s="81" t="inlineStr">
        <is>
          <t>-</t>
        </is>
      </c>
      <c r="F162" s="82">
        <f>COUNT(B162:E162) / COUNTA(B162:E162)</f>
        <v/>
      </c>
      <c r="G162" s="82">
        <f>1-F162</f>
        <v/>
      </c>
    </row>
    <row r="163">
      <c r="A163" s="40" t="n">
        <v>38412</v>
      </c>
      <c r="B163" s="81" t="inlineStr">
        <is>
          <t>-</t>
        </is>
      </c>
      <c r="C163" s="81" t="inlineStr">
        <is>
          <t>-</t>
        </is>
      </c>
      <c r="D163" s="81" t="inlineStr">
        <is>
          <t>-</t>
        </is>
      </c>
      <c r="E163" s="81" t="inlineStr">
        <is>
          <t>-</t>
        </is>
      </c>
      <c r="F163" s="82">
        <f>COUNT(B163:E163) / COUNTA(B163:E163)</f>
        <v/>
      </c>
      <c r="G163" s="82">
        <f>1-F163</f>
        <v/>
      </c>
    </row>
    <row r="164">
      <c r="A164" s="40" t="n">
        <v>38443</v>
      </c>
      <c r="B164" s="81" t="inlineStr">
        <is>
          <t>-</t>
        </is>
      </c>
      <c r="C164" s="81" t="inlineStr">
        <is>
          <t>-</t>
        </is>
      </c>
      <c r="D164" s="81" t="inlineStr">
        <is>
          <t>-</t>
        </is>
      </c>
      <c r="E164" s="81" t="inlineStr">
        <is>
          <t>-</t>
        </is>
      </c>
      <c r="F164" s="82">
        <f>COUNT(B164:E164) / COUNTA(B164:E164)</f>
        <v/>
      </c>
      <c r="G164" s="82">
        <f>1-F164</f>
        <v/>
      </c>
    </row>
    <row r="165">
      <c r="A165" s="40" t="n">
        <v>38473</v>
      </c>
      <c r="B165" s="81" t="inlineStr">
        <is>
          <t>-</t>
        </is>
      </c>
      <c r="C165" s="81" t="inlineStr">
        <is>
          <t>-</t>
        </is>
      </c>
      <c r="D165" s="81" t="inlineStr">
        <is>
          <t>-</t>
        </is>
      </c>
      <c r="E165" s="81" t="inlineStr">
        <is>
          <t>-</t>
        </is>
      </c>
      <c r="F165" s="82">
        <f>COUNT(B165:E165) / COUNTA(B165:E165)</f>
        <v/>
      </c>
      <c r="G165" s="82">
        <f>1-F165</f>
        <v/>
      </c>
    </row>
    <row r="166">
      <c r="A166" s="40" t="n">
        <v>38504</v>
      </c>
      <c r="B166" s="81" t="inlineStr">
        <is>
          <t>-</t>
        </is>
      </c>
      <c r="C166" s="81" t="inlineStr">
        <is>
          <t>-</t>
        </is>
      </c>
      <c r="D166" s="81" t="inlineStr">
        <is>
          <t>-</t>
        </is>
      </c>
      <c r="E166" s="81" t="inlineStr">
        <is>
          <t>-</t>
        </is>
      </c>
      <c r="F166" s="82">
        <f>COUNT(B166:E166) / COUNTA(B166:E166)</f>
        <v/>
      </c>
      <c r="G166" s="82">
        <f>1-F166</f>
        <v/>
      </c>
    </row>
    <row r="167">
      <c r="A167" s="40" t="n">
        <v>38534</v>
      </c>
      <c r="B167" s="81" t="inlineStr">
        <is>
          <t>-</t>
        </is>
      </c>
      <c r="C167" s="81" t="inlineStr">
        <is>
          <t>-</t>
        </is>
      </c>
      <c r="D167" s="81" t="inlineStr">
        <is>
          <t>-</t>
        </is>
      </c>
      <c r="E167" s="81" t="inlineStr">
        <is>
          <t>-</t>
        </is>
      </c>
      <c r="F167" s="82">
        <f>COUNT(B167:E167) / COUNTA(B167:E167)</f>
        <v/>
      </c>
      <c r="G167" s="82">
        <f>1-F167</f>
        <v/>
      </c>
    </row>
    <row r="168">
      <c r="A168" s="40" t="n">
        <v>38565</v>
      </c>
      <c r="B168" s="81" t="n">
        <v>3256</v>
      </c>
      <c r="C168" s="81" t="n">
        <v>4258</v>
      </c>
      <c r="D168" s="81" t="n">
        <v>4468</v>
      </c>
      <c r="E168" s="81" t="n">
        <v>17662</v>
      </c>
      <c r="F168" s="82">
        <f>COUNT(B168:E168) / COUNTA(B168:E168)</f>
        <v/>
      </c>
      <c r="G168" s="82">
        <f>1-F168</f>
        <v/>
      </c>
    </row>
    <row r="169">
      <c r="A169" s="40" t="n">
        <v>38596</v>
      </c>
      <c r="B169" s="81" t="n">
        <v>3347</v>
      </c>
      <c r="C169" s="81" t="n">
        <v>4287</v>
      </c>
      <c r="D169" s="81" t="n">
        <v>4503</v>
      </c>
      <c r="E169" s="81" t="n">
        <v>17835</v>
      </c>
      <c r="F169" s="82">
        <f>COUNT(B169:E169) / COUNTA(B169:E169)</f>
        <v/>
      </c>
      <c r="G169" s="82">
        <f>1-F169</f>
        <v/>
      </c>
    </row>
    <row r="170">
      <c r="A170" s="40" t="n">
        <v>38626</v>
      </c>
      <c r="B170" s="81" t="n">
        <v>3376</v>
      </c>
      <c r="C170" s="81" t="n">
        <v>4303</v>
      </c>
      <c r="D170" s="81" t="n">
        <v>4537</v>
      </c>
      <c r="E170" s="81" t="n">
        <v>17924</v>
      </c>
      <c r="F170" s="82">
        <f>COUNT(B170:E170) / COUNTA(B170:E170)</f>
        <v/>
      </c>
      <c r="G170" s="82">
        <f>1-F170</f>
        <v/>
      </c>
    </row>
    <row r="171">
      <c r="A171" s="40" t="n">
        <v>38657</v>
      </c>
      <c r="B171" s="81" t="n">
        <v>3419</v>
      </c>
      <c r="C171" s="81" t="n">
        <v>4353</v>
      </c>
      <c r="D171" s="81" t="n">
        <v>4585</v>
      </c>
      <c r="E171" s="81" t="n">
        <v>18021</v>
      </c>
      <c r="F171" s="82">
        <f>COUNT(B171:E171) / COUNTA(B171:E171)</f>
        <v/>
      </c>
      <c r="G171" s="82">
        <f>1-F171</f>
        <v/>
      </c>
    </row>
    <row r="172">
      <c r="A172" s="40" t="n">
        <v>38687</v>
      </c>
      <c r="B172" s="81" t="n">
        <v>3428</v>
      </c>
      <c r="C172" s="81" t="n">
        <v>4354</v>
      </c>
      <c r="D172" s="81" t="n">
        <v>4603</v>
      </c>
      <c r="E172" s="81" t="n">
        <v>18145</v>
      </c>
      <c r="F172" s="82">
        <f>COUNT(B172:E172) / COUNTA(B172:E172)</f>
        <v/>
      </c>
      <c r="G172" s="82">
        <f>1-F172</f>
        <v/>
      </c>
    </row>
    <row r="173">
      <c r="A173" s="40" t="n">
        <v>38718</v>
      </c>
      <c r="B173" s="81" t="n">
        <v>3247</v>
      </c>
      <c r="C173" s="81" t="n">
        <v>4157</v>
      </c>
      <c r="D173" s="81" t="n">
        <v>4431</v>
      </c>
      <c r="E173" s="81" t="n">
        <v>17782</v>
      </c>
      <c r="F173" s="82">
        <f>COUNT(B173:E173) / COUNTA(B173:E173)</f>
        <v/>
      </c>
      <c r="G173" s="82">
        <f>1-F173</f>
        <v/>
      </c>
    </row>
    <row r="174">
      <c r="A174" s="40" t="n">
        <v>38749</v>
      </c>
      <c r="B174" s="81" t="n">
        <v>3412</v>
      </c>
      <c r="C174" s="81" t="n">
        <v>4391</v>
      </c>
      <c r="D174" s="81" t="n">
        <v>4625</v>
      </c>
      <c r="E174" s="81" t="n">
        <v>18375</v>
      </c>
      <c r="F174" s="82">
        <f>COUNT(B174:E174) / COUNTA(B174:E174)</f>
        <v/>
      </c>
      <c r="G174" s="82">
        <f>1-F174</f>
        <v/>
      </c>
    </row>
    <row r="175">
      <c r="A175" s="40" t="n">
        <v>38777</v>
      </c>
      <c r="B175" s="81" t="n">
        <v>3375</v>
      </c>
      <c r="C175" s="81" t="n">
        <v>4407</v>
      </c>
      <c r="D175" s="81" t="n">
        <v>4651</v>
      </c>
      <c r="E175" s="81" t="n">
        <v>18509</v>
      </c>
      <c r="F175" s="82">
        <f>COUNT(B175:E175) / COUNTA(B175:E175)</f>
        <v/>
      </c>
      <c r="G175" s="82">
        <f>1-F175</f>
        <v/>
      </c>
    </row>
    <row r="176">
      <c r="A176" s="40" t="n">
        <v>38808</v>
      </c>
      <c r="B176" s="81" t="n">
        <v>3369</v>
      </c>
      <c r="C176" s="81" t="n">
        <v>4352</v>
      </c>
      <c r="D176" s="81" t="n">
        <v>4559</v>
      </c>
      <c r="E176" s="81" t="n">
        <v>18617</v>
      </c>
      <c r="F176" s="82">
        <f>COUNT(B176:E176) / COUNTA(B176:E176)</f>
        <v/>
      </c>
      <c r="G176" s="82">
        <f>1-F176</f>
        <v/>
      </c>
    </row>
    <row r="177">
      <c r="A177" s="40" t="n">
        <v>38838</v>
      </c>
      <c r="B177" s="81" t="n">
        <v>3337</v>
      </c>
      <c r="C177" s="81" t="n">
        <v>4353</v>
      </c>
      <c r="D177" s="81" t="n">
        <v>4561</v>
      </c>
      <c r="E177" s="81" t="n">
        <v>18657</v>
      </c>
      <c r="F177" s="82">
        <f>COUNT(B177:E177) / COUNTA(B177:E177)</f>
        <v/>
      </c>
      <c r="G177" s="82">
        <f>1-F177</f>
        <v/>
      </c>
    </row>
    <row r="178">
      <c r="A178" s="40" t="n">
        <v>38869</v>
      </c>
      <c r="B178" s="81" t="n">
        <v>3362</v>
      </c>
      <c r="C178" s="81" t="n">
        <v>4357</v>
      </c>
      <c r="D178" s="81" t="n">
        <v>4565</v>
      </c>
      <c r="E178" s="81" t="n">
        <v>18806</v>
      </c>
      <c r="F178" s="82">
        <f>COUNT(B178:E178) / COUNTA(B178:E178)</f>
        <v/>
      </c>
      <c r="G178" s="82">
        <f>1-F178</f>
        <v/>
      </c>
    </row>
    <row r="179">
      <c r="A179" s="40" t="n">
        <v>38899</v>
      </c>
      <c r="B179" s="81" t="n">
        <v>3004</v>
      </c>
      <c r="C179" s="81" t="n">
        <v>3857</v>
      </c>
      <c r="D179" s="81" t="n">
        <v>4105</v>
      </c>
      <c r="E179" s="81" t="n">
        <v>16553</v>
      </c>
      <c r="F179" s="82">
        <f>COUNT(B179:E179) / COUNTA(B179:E179)</f>
        <v/>
      </c>
      <c r="G179" s="82">
        <f>1-F179</f>
        <v/>
      </c>
    </row>
    <row r="180">
      <c r="A180" s="40" t="n">
        <v>38930</v>
      </c>
      <c r="B180" s="81" t="n">
        <v>3380</v>
      </c>
      <c r="C180" s="81" t="n">
        <v>4362</v>
      </c>
      <c r="D180" s="81" t="n">
        <v>4598</v>
      </c>
      <c r="E180" s="81" t="n">
        <v>19029</v>
      </c>
      <c r="F180" s="82">
        <f>COUNT(B180:E180) / COUNTA(B180:E180)</f>
        <v/>
      </c>
      <c r="G180" s="82">
        <f>1-F180</f>
        <v/>
      </c>
    </row>
    <row r="181">
      <c r="A181" s="40" t="n">
        <v>38961</v>
      </c>
      <c r="B181" s="81" t="n">
        <v>3399</v>
      </c>
      <c r="C181" s="81" t="n">
        <v>4404</v>
      </c>
      <c r="D181" s="81" t="n">
        <v>4647</v>
      </c>
      <c r="E181" s="81" t="n">
        <v>19279</v>
      </c>
      <c r="F181" s="82">
        <f>COUNT(B181:E181) / COUNTA(B181:E181)</f>
        <v/>
      </c>
      <c r="G181" s="82">
        <f>1-F181</f>
        <v/>
      </c>
    </row>
    <row r="182">
      <c r="A182" s="40" t="n">
        <v>38991</v>
      </c>
      <c r="B182" s="81" t="n">
        <v>3447</v>
      </c>
      <c r="C182" s="81" t="n">
        <v>4429</v>
      </c>
      <c r="D182" s="81" t="n">
        <v>4668</v>
      </c>
      <c r="E182" s="81" t="n">
        <v>19443</v>
      </c>
      <c r="F182" s="82">
        <f>COUNT(B182:E182) / COUNTA(B182:E182)</f>
        <v/>
      </c>
      <c r="G182" s="82">
        <f>1-F182</f>
        <v/>
      </c>
    </row>
    <row r="183">
      <c r="A183" s="40" t="n">
        <v>39022</v>
      </c>
      <c r="B183" s="81" t="n">
        <v>3355</v>
      </c>
      <c r="C183" s="81" t="n">
        <v>4252</v>
      </c>
      <c r="D183" s="81" t="n">
        <v>4437</v>
      </c>
      <c r="E183" s="81" t="n">
        <v>18750</v>
      </c>
      <c r="F183" s="82">
        <f>COUNT(B183:E183) / COUNTA(B183:E183)</f>
        <v/>
      </c>
      <c r="G183" s="82">
        <f>1-F183</f>
        <v/>
      </c>
    </row>
    <row r="184">
      <c r="A184" s="40" t="n">
        <v>39052</v>
      </c>
      <c r="B184" s="81" t="n">
        <v>3473</v>
      </c>
      <c r="C184" s="81" t="n">
        <v>4480</v>
      </c>
      <c r="D184" s="81" t="n">
        <v>4724</v>
      </c>
      <c r="E184" s="81" t="n">
        <v>19680</v>
      </c>
      <c r="F184" s="82">
        <f>COUNT(B184:E184) / COUNTA(B184:E184)</f>
        <v/>
      </c>
      <c r="G184" s="82">
        <f>1-F184</f>
        <v/>
      </c>
    </row>
    <row r="185">
      <c r="A185" s="40" t="n">
        <v>39083</v>
      </c>
      <c r="B185" s="81" t="n">
        <v>3461</v>
      </c>
      <c r="C185" s="81" t="n">
        <v>4478</v>
      </c>
      <c r="D185" s="81" t="n">
        <v>4719</v>
      </c>
      <c r="E185" s="81" t="n">
        <v>19751</v>
      </c>
      <c r="F185" s="82">
        <f>COUNT(B185:E185) / COUNTA(B185:E185)</f>
        <v/>
      </c>
      <c r="G185" s="82">
        <f>1-F185</f>
        <v/>
      </c>
    </row>
    <row r="186">
      <c r="A186" s="40" t="n">
        <v>39114</v>
      </c>
      <c r="B186" s="81" t="n">
        <v>3471</v>
      </c>
      <c r="C186" s="81" t="n">
        <v>4496</v>
      </c>
      <c r="D186" s="81" t="n">
        <v>4749</v>
      </c>
      <c r="E186" s="81" t="n">
        <v>19876</v>
      </c>
      <c r="F186" s="82">
        <f>COUNT(B186:E186) / COUNTA(B186:E186)</f>
        <v/>
      </c>
      <c r="G186" s="82">
        <f>1-F186</f>
        <v/>
      </c>
    </row>
    <row r="187">
      <c r="A187" s="40" t="n">
        <v>39142</v>
      </c>
      <c r="B187" s="81" t="n">
        <v>3491</v>
      </c>
      <c r="C187" s="81" t="n">
        <v>4501</v>
      </c>
      <c r="D187" s="81" t="n">
        <v>4757</v>
      </c>
      <c r="E187" s="81" t="n">
        <v>20364</v>
      </c>
      <c r="F187" s="82">
        <f>COUNT(B187:E187) / COUNTA(B187:E187)</f>
        <v/>
      </c>
      <c r="G187" s="82">
        <f>1-F187</f>
        <v/>
      </c>
    </row>
    <row r="188">
      <c r="A188" s="40" t="n">
        <v>39173</v>
      </c>
      <c r="B188" s="81" t="n">
        <v>3477</v>
      </c>
      <c r="C188" s="81" t="n">
        <v>4481</v>
      </c>
      <c r="D188" s="81" t="n">
        <v>4738</v>
      </c>
      <c r="E188" s="81" t="n">
        <v>20355</v>
      </c>
      <c r="F188" s="82">
        <f>COUNT(B188:E188) / COUNTA(B188:E188)</f>
        <v/>
      </c>
      <c r="G188" s="82">
        <f>1-F188</f>
        <v/>
      </c>
    </row>
    <row r="189">
      <c r="A189" s="40" t="n">
        <v>39203</v>
      </c>
      <c r="B189" s="81" t="n">
        <v>3475</v>
      </c>
      <c r="C189" s="81" t="n">
        <v>4481</v>
      </c>
      <c r="D189" s="81" t="n">
        <v>4744</v>
      </c>
      <c r="E189" s="81" t="n">
        <v>20455</v>
      </c>
      <c r="F189" s="82">
        <f>COUNT(B189:E189) / COUNTA(B189:E189)</f>
        <v/>
      </c>
      <c r="G189" s="82">
        <f>1-F189</f>
        <v/>
      </c>
    </row>
    <row r="190">
      <c r="A190" s="40" t="n">
        <v>39234</v>
      </c>
      <c r="B190" s="81" t="n">
        <v>3481</v>
      </c>
      <c r="C190" s="81" t="n">
        <v>4481</v>
      </c>
      <c r="D190" s="81" t="n">
        <v>4742</v>
      </c>
      <c r="E190" s="81" t="n">
        <v>20499</v>
      </c>
      <c r="F190" s="82">
        <f>COUNT(B190:E190) / COUNTA(B190:E190)</f>
        <v/>
      </c>
      <c r="G190" s="82">
        <f>1-F190</f>
        <v/>
      </c>
    </row>
    <row r="191">
      <c r="A191" s="40" t="n">
        <v>39264</v>
      </c>
      <c r="B191" s="81" t="n">
        <v>3509</v>
      </c>
      <c r="C191" s="81" t="n">
        <v>4508</v>
      </c>
      <c r="D191" s="81" t="n">
        <v>4762</v>
      </c>
      <c r="E191" s="81" t="n">
        <v>20560</v>
      </c>
      <c r="F191" s="82">
        <f>COUNT(B191:E191) / COUNTA(B191:E191)</f>
        <v/>
      </c>
      <c r="G191" s="82">
        <f>1-F191</f>
        <v/>
      </c>
    </row>
    <row r="192">
      <c r="A192" s="40" t="n">
        <v>39295</v>
      </c>
      <c r="B192" s="81" t="n">
        <v>3527</v>
      </c>
      <c r="C192" s="81" t="n">
        <v>4495</v>
      </c>
      <c r="D192" s="81" t="n">
        <v>4714</v>
      </c>
      <c r="E192" s="81" t="n">
        <v>20611</v>
      </c>
      <c r="F192" s="82">
        <f>COUNT(B192:E192) / COUNTA(B192:E192)</f>
        <v/>
      </c>
      <c r="G192" s="82">
        <f>1-F192</f>
        <v/>
      </c>
    </row>
    <row r="193">
      <c r="A193" s="40" t="n">
        <v>39326</v>
      </c>
      <c r="B193" s="81" t="n">
        <v>3547</v>
      </c>
      <c r="C193" s="81" t="n">
        <v>4550</v>
      </c>
      <c r="D193" s="81" t="n">
        <v>4751</v>
      </c>
      <c r="E193" s="81" t="n">
        <v>20609</v>
      </c>
      <c r="F193" s="82">
        <f>COUNT(B193:E193) / COUNTA(B193:E193)</f>
        <v/>
      </c>
      <c r="G193" s="82">
        <f>1-F193</f>
        <v/>
      </c>
    </row>
    <row r="194">
      <c r="A194" s="40" t="n">
        <v>39356</v>
      </c>
      <c r="B194" s="81" t="n">
        <v>3534</v>
      </c>
      <c r="C194" s="81" t="n">
        <v>4558</v>
      </c>
      <c r="D194" s="81" t="n">
        <v>4767</v>
      </c>
      <c r="E194" s="81" t="n">
        <v>20689</v>
      </c>
      <c r="F194" s="82">
        <f>COUNT(B194:E194) / COUNTA(B194:E194)</f>
        <v/>
      </c>
      <c r="G194" s="82">
        <f>1-F194</f>
        <v/>
      </c>
    </row>
    <row r="195">
      <c r="A195" s="40" t="n">
        <v>39387</v>
      </c>
      <c r="B195" s="81" t="n">
        <v>3543</v>
      </c>
      <c r="C195" s="81" t="n">
        <v>4566</v>
      </c>
      <c r="D195" s="81" t="n">
        <v>4775</v>
      </c>
      <c r="E195" s="81" t="n">
        <v>20732</v>
      </c>
      <c r="F195" s="82">
        <f>COUNT(B195:E195) / COUNTA(B195:E195)</f>
        <v/>
      </c>
      <c r="G195" s="82">
        <f>1-F195</f>
        <v/>
      </c>
    </row>
    <row r="196">
      <c r="A196" s="40" t="n">
        <v>39417</v>
      </c>
      <c r="B196" s="81" t="n">
        <v>3589</v>
      </c>
      <c r="C196" s="81" t="n">
        <v>4604</v>
      </c>
      <c r="D196" s="81" t="n">
        <v>4796</v>
      </c>
      <c r="E196" s="81" t="n">
        <v>20829</v>
      </c>
      <c r="F196" s="82">
        <f>COUNT(B196:E196) / COUNTA(B196:E196)</f>
        <v/>
      </c>
      <c r="G196" s="82">
        <f>1-F196</f>
        <v/>
      </c>
    </row>
    <row r="197">
      <c r="A197" s="40" t="n">
        <v>39448</v>
      </c>
      <c r="B197" s="81" t="n">
        <v>3608</v>
      </c>
      <c r="C197" s="81" t="n">
        <v>4622</v>
      </c>
      <c r="D197" s="81" t="n">
        <v>4788</v>
      </c>
      <c r="E197" s="81" t="n">
        <v>20867</v>
      </c>
      <c r="F197" s="82">
        <f>COUNT(B197:E197) / COUNTA(B197:E197)</f>
        <v/>
      </c>
      <c r="G197" s="82">
        <f>1-F197</f>
        <v/>
      </c>
    </row>
    <row r="198">
      <c r="A198" s="40" t="n">
        <v>39479</v>
      </c>
      <c r="B198" s="81" t="n">
        <v>3637</v>
      </c>
      <c r="C198" s="81" t="n">
        <v>4677</v>
      </c>
      <c r="D198" s="81" t="n">
        <v>4840</v>
      </c>
      <c r="E198" s="81" t="n">
        <v>20931</v>
      </c>
      <c r="F198" s="82">
        <f>COUNT(B198:E198) / COUNTA(B198:E198)</f>
        <v/>
      </c>
      <c r="G198" s="82">
        <f>1-F198</f>
        <v/>
      </c>
    </row>
    <row r="199">
      <c r="A199" s="40" t="n">
        <v>39508</v>
      </c>
      <c r="B199" s="81" t="n">
        <v>3663</v>
      </c>
      <c r="C199" s="81" t="n">
        <v>4709</v>
      </c>
      <c r="D199" s="81" t="n">
        <v>4867</v>
      </c>
      <c r="E199" s="81" t="n">
        <v>21040</v>
      </c>
      <c r="F199" s="82">
        <f>COUNT(B199:E199) / COUNTA(B199:E199)</f>
        <v/>
      </c>
      <c r="G199" s="82">
        <f>1-F199</f>
        <v/>
      </c>
    </row>
    <row r="200">
      <c r="A200" s="40" t="n">
        <v>39539</v>
      </c>
      <c r="B200" s="81" t="n">
        <v>3678</v>
      </c>
      <c r="C200" s="81" t="n">
        <v>4749</v>
      </c>
      <c r="D200" s="81" t="n">
        <v>4926</v>
      </c>
      <c r="E200" s="81" t="n">
        <v>21108</v>
      </c>
      <c r="F200" s="82">
        <f>COUNT(B200:E200) / COUNTA(B200:E200)</f>
        <v/>
      </c>
      <c r="G200" s="82">
        <f>1-F200</f>
        <v/>
      </c>
    </row>
    <row r="201">
      <c r="A201" s="40" t="n">
        <v>39569</v>
      </c>
      <c r="B201" s="81" t="n">
        <v>3682</v>
      </c>
      <c r="C201" s="81" t="n">
        <v>4785</v>
      </c>
      <c r="D201" s="81" t="n">
        <v>4949</v>
      </c>
      <c r="E201" s="81" t="n">
        <v>21186</v>
      </c>
      <c r="F201" s="82">
        <f>COUNT(B201:E201) / COUNTA(B201:E201)</f>
        <v/>
      </c>
      <c r="G201" s="82">
        <f>1-F201</f>
        <v/>
      </c>
    </row>
    <row r="202">
      <c r="A202" s="40" t="n">
        <v>39600</v>
      </c>
      <c r="B202" s="81" t="n">
        <v>3692</v>
      </c>
      <c r="C202" s="81" t="n">
        <v>4824</v>
      </c>
      <c r="D202" s="81" t="n">
        <v>4978</v>
      </c>
      <c r="E202" s="81" t="n">
        <v>21315</v>
      </c>
      <c r="F202" s="82">
        <f>COUNT(B202:E202) / COUNTA(B202:E202)</f>
        <v/>
      </c>
      <c r="G202" s="82">
        <f>1-F202</f>
        <v/>
      </c>
    </row>
    <row r="203">
      <c r="A203" s="40" t="n">
        <v>39630</v>
      </c>
      <c r="B203" s="81" t="n">
        <v>3715</v>
      </c>
      <c r="C203" s="81" t="n">
        <v>4865</v>
      </c>
      <c r="D203" s="81" t="n">
        <v>5017</v>
      </c>
      <c r="E203" s="81" t="n">
        <v>21424</v>
      </c>
      <c r="F203" s="82">
        <f>COUNT(B203:E203) / COUNTA(B203:E203)</f>
        <v/>
      </c>
      <c r="G203" s="82">
        <f>1-F203</f>
        <v/>
      </c>
    </row>
    <row r="204">
      <c r="A204" s="40" t="n">
        <v>39661</v>
      </c>
      <c r="B204" s="81" t="n">
        <v>3732</v>
      </c>
      <c r="C204" s="81" t="n">
        <v>4874</v>
      </c>
      <c r="D204" s="81" t="n">
        <v>5063</v>
      </c>
      <c r="E204" s="81" t="n">
        <v>21549</v>
      </c>
      <c r="F204" s="82">
        <f>COUNT(B204:E204) / COUNTA(B204:E204)</f>
        <v/>
      </c>
      <c r="G204" s="82">
        <f>1-F204</f>
        <v/>
      </c>
    </row>
    <row r="205">
      <c r="A205" s="40" t="n">
        <v>39692</v>
      </c>
      <c r="B205" s="81" t="n">
        <v>3757</v>
      </c>
      <c r="C205" s="81" t="n">
        <v>4923</v>
      </c>
      <c r="D205" s="81" t="n">
        <v>5104</v>
      </c>
      <c r="E205" s="81" t="n">
        <v>21645</v>
      </c>
      <c r="F205" s="82">
        <f>COUNT(B205:E205) / COUNTA(B205:E205)</f>
        <v/>
      </c>
      <c r="G205" s="82">
        <f>1-F205</f>
        <v/>
      </c>
    </row>
    <row r="206">
      <c r="A206" s="40" t="n">
        <v>39722</v>
      </c>
      <c r="B206" s="81" t="n">
        <v>3796</v>
      </c>
      <c r="C206" s="81" t="n">
        <v>4918</v>
      </c>
      <c r="D206" s="81" t="n">
        <v>5098</v>
      </c>
      <c r="E206" s="81" t="n">
        <v>21716</v>
      </c>
      <c r="F206" s="82">
        <f>COUNT(B206:E206) / COUNTA(B206:E206)</f>
        <v/>
      </c>
      <c r="G206" s="82">
        <f>1-F206</f>
        <v/>
      </c>
    </row>
    <row r="207">
      <c r="A207" s="40" t="n">
        <v>39753</v>
      </c>
      <c r="B207" s="81" t="n">
        <v>3780</v>
      </c>
      <c r="C207" s="81" t="n">
        <v>4908</v>
      </c>
      <c r="D207" s="81" t="n">
        <v>5081</v>
      </c>
      <c r="E207" s="81" t="n">
        <v>21721</v>
      </c>
      <c r="F207" s="82">
        <f>COUNT(B207:E207) / COUNTA(B207:E207)</f>
        <v/>
      </c>
      <c r="G207" s="82">
        <f>1-F207</f>
        <v/>
      </c>
    </row>
    <row r="208">
      <c r="A208" s="40" t="n">
        <v>39783</v>
      </c>
      <c r="B208" s="81" t="n">
        <v>3805</v>
      </c>
      <c r="C208" s="81" t="n">
        <v>4913</v>
      </c>
      <c r="D208" s="81" t="n">
        <v>5095</v>
      </c>
      <c r="E208" s="81" t="n">
        <v>21853</v>
      </c>
      <c r="F208" s="82">
        <f>COUNT(B208:E208) / COUNTA(B208:E208)</f>
        <v/>
      </c>
      <c r="G208" s="82">
        <f>1-F208</f>
        <v/>
      </c>
    </row>
    <row r="209">
      <c r="A209" s="40" t="n">
        <v>39814</v>
      </c>
      <c r="B209" s="81" t="n">
        <v>3830</v>
      </c>
      <c r="C209" s="81" t="n">
        <v>4919</v>
      </c>
      <c r="D209" s="81" t="n">
        <v>5123</v>
      </c>
      <c r="E209" s="81" t="n">
        <v>21938</v>
      </c>
      <c r="F209" s="82">
        <f>COUNT(B209:E209) / COUNTA(B209:E209)</f>
        <v/>
      </c>
      <c r="G209" s="82">
        <f>1-F209</f>
        <v/>
      </c>
    </row>
    <row r="210">
      <c r="A210" s="40" t="n">
        <v>39845</v>
      </c>
      <c r="B210" s="81" t="n">
        <v>3861</v>
      </c>
      <c r="C210" s="81" t="n">
        <v>4942</v>
      </c>
      <c r="D210" s="81" t="n">
        <v>5113</v>
      </c>
      <c r="E210" s="81" t="n">
        <v>22032</v>
      </c>
      <c r="F210" s="82">
        <f>COUNT(B210:E210) / COUNTA(B210:E210)</f>
        <v/>
      </c>
      <c r="G210" s="82">
        <f>1-F210</f>
        <v/>
      </c>
    </row>
    <row r="211">
      <c r="A211" s="40" t="n">
        <v>39873</v>
      </c>
      <c r="B211" s="81" t="n">
        <v>3881</v>
      </c>
      <c r="C211" s="81" t="n">
        <v>4961</v>
      </c>
      <c r="D211" s="81" t="n">
        <v>5144</v>
      </c>
      <c r="E211" s="81" t="n">
        <v>22079</v>
      </c>
      <c r="F211" s="82">
        <f>COUNT(B211:E211) / COUNTA(B211:E211)</f>
        <v/>
      </c>
      <c r="G211" s="82">
        <f>1-F211</f>
        <v/>
      </c>
    </row>
    <row r="212">
      <c r="A212" s="40" t="n">
        <v>39904</v>
      </c>
      <c r="B212" s="81" t="n">
        <v>3893</v>
      </c>
      <c r="C212" s="81" t="n">
        <v>4982</v>
      </c>
      <c r="D212" s="81" t="n">
        <v>5165</v>
      </c>
      <c r="E212" s="81" t="n">
        <v>22143</v>
      </c>
      <c r="F212" s="82">
        <f>COUNT(B212:E212) / COUNTA(B212:E212)</f>
        <v/>
      </c>
      <c r="G212" s="82">
        <f>1-F212</f>
        <v/>
      </c>
    </row>
    <row r="213">
      <c r="A213" s="40" t="n">
        <v>39934</v>
      </c>
      <c r="B213" s="81" t="n">
        <v>3913</v>
      </c>
      <c r="C213" s="81" t="n">
        <v>4977</v>
      </c>
      <c r="D213" s="81" t="n">
        <v>5177</v>
      </c>
      <c r="E213" s="81" t="n">
        <v>22207</v>
      </c>
      <c r="F213" s="82">
        <f>COUNT(B213:E213) / COUNTA(B213:E213)</f>
        <v/>
      </c>
      <c r="G213" s="82">
        <f>1-F213</f>
        <v/>
      </c>
    </row>
    <row r="214">
      <c r="A214" s="40" t="n">
        <v>39965</v>
      </c>
      <c r="B214" s="81" t="n">
        <v>3937</v>
      </c>
      <c r="C214" s="81" t="n">
        <v>5026</v>
      </c>
      <c r="D214" s="81" t="n">
        <v>5233</v>
      </c>
      <c r="E214" s="81" t="n">
        <v>22332</v>
      </c>
      <c r="F214" s="82">
        <f>COUNT(B214:E214) / COUNTA(B214:E214)</f>
        <v/>
      </c>
      <c r="G214" s="82">
        <f>1-F214</f>
        <v/>
      </c>
    </row>
    <row r="215">
      <c r="A215" s="40" t="n">
        <v>39995</v>
      </c>
      <c r="B215" s="81" t="n">
        <v>3947</v>
      </c>
      <c r="C215" s="81" t="n">
        <v>5049</v>
      </c>
      <c r="D215" s="81" t="n">
        <v>5228</v>
      </c>
      <c r="E215" s="81" t="n">
        <v>22404</v>
      </c>
      <c r="F215" s="82">
        <f>COUNT(B215:E215) / COUNTA(B215:E215)</f>
        <v/>
      </c>
      <c r="G215" s="82">
        <f>1-F215</f>
        <v/>
      </c>
    </row>
    <row r="216">
      <c r="A216" s="40" t="n">
        <v>40026</v>
      </c>
      <c r="B216" s="81" t="n">
        <v>3928</v>
      </c>
      <c r="C216" s="81" t="n">
        <v>5055</v>
      </c>
      <c r="D216" s="81" t="n">
        <v>5221</v>
      </c>
      <c r="E216" s="81" t="n">
        <v>22336</v>
      </c>
      <c r="F216" s="82">
        <f>COUNT(B216:E216) / COUNTA(B216:E216)</f>
        <v/>
      </c>
      <c r="G216" s="82">
        <f>1-F216</f>
        <v/>
      </c>
    </row>
    <row r="217">
      <c r="A217" s="40" t="n">
        <v>40057</v>
      </c>
      <c r="B217" s="81" t="n">
        <v>3942</v>
      </c>
      <c r="C217" s="81" t="n">
        <v>5090</v>
      </c>
      <c r="D217" s="81" t="n">
        <v>5250</v>
      </c>
      <c r="E217" s="81" t="n">
        <v>22276</v>
      </c>
      <c r="F217" s="82">
        <f>COUNT(B217:E217) / COUNTA(B217:E217)</f>
        <v/>
      </c>
      <c r="G217" s="82">
        <f>1-F217</f>
        <v/>
      </c>
    </row>
    <row r="218">
      <c r="A218" s="40" t="n">
        <v>40087</v>
      </c>
      <c r="B218" s="81" t="n">
        <v>3960</v>
      </c>
      <c r="C218" s="81" t="n">
        <v>5096</v>
      </c>
      <c r="D218" s="81" t="n">
        <v>5271</v>
      </c>
      <c r="E218" s="81" t="n">
        <v>22471</v>
      </c>
      <c r="F218" s="82">
        <f>COUNT(B218:E218) / COUNTA(B218:E218)</f>
        <v/>
      </c>
      <c r="G218" s="82">
        <f>1-F218</f>
        <v/>
      </c>
    </row>
    <row r="219">
      <c r="A219" s="40" t="n">
        <v>40118</v>
      </c>
      <c r="B219" s="81" t="n">
        <v>3958</v>
      </c>
      <c r="C219" s="81" t="n">
        <v>5150</v>
      </c>
      <c r="D219" s="81" t="n">
        <v>5336</v>
      </c>
      <c r="E219" s="81" t="n">
        <v>22543</v>
      </c>
      <c r="F219" s="82">
        <f>COUNT(B219:E219) / COUNTA(B219:E219)</f>
        <v/>
      </c>
      <c r="G219" s="82">
        <f>1-F219</f>
        <v/>
      </c>
    </row>
    <row r="220">
      <c r="A220" s="40" t="n">
        <v>40148</v>
      </c>
      <c r="B220" s="81" t="n">
        <v>3964</v>
      </c>
      <c r="C220" s="81" t="n">
        <v>5137</v>
      </c>
      <c r="D220" s="81" t="n">
        <v>5324</v>
      </c>
      <c r="E220" s="81" t="n">
        <v>22588</v>
      </c>
      <c r="F220" s="82">
        <f>COUNT(B220:E220) / COUNTA(B220:E220)</f>
        <v/>
      </c>
      <c r="G220" s="82">
        <f>1-F220</f>
        <v/>
      </c>
    </row>
    <row r="221">
      <c r="A221" s="40" t="n">
        <v>40179</v>
      </c>
      <c r="B221" s="81" t="n">
        <v>4026</v>
      </c>
      <c r="C221" s="81" t="n">
        <v>5193</v>
      </c>
      <c r="D221" s="81" t="n">
        <v>5394</v>
      </c>
      <c r="E221" s="81" t="n">
        <v>22772</v>
      </c>
      <c r="F221" s="82">
        <f>COUNT(B221:E221) / COUNTA(B221:E221)</f>
        <v/>
      </c>
      <c r="G221" s="82">
        <f>1-F221</f>
        <v/>
      </c>
    </row>
    <row r="222">
      <c r="A222" s="40" t="n">
        <v>40210</v>
      </c>
      <c r="B222" s="81" t="n">
        <v>4010</v>
      </c>
      <c r="C222" s="81" t="n">
        <v>5158</v>
      </c>
      <c r="D222" s="81" t="n">
        <v>5361</v>
      </c>
      <c r="E222" s="81" t="n">
        <v>22664</v>
      </c>
      <c r="F222" s="82">
        <f>COUNT(B222:E222) / COUNTA(B222:E222)</f>
        <v/>
      </c>
      <c r="G222" s="82">
        <f>1-F222</f>
        <v/>
      </c>
    </row>
    <row r="223">
      <c r="A223" s="40" t="n">
        <v>40238</v>
      </c>
      <c r="B223" s="81" t="n">
        <v>4041</v>
      </c>
      <c r="C223" s="81" t="n">
        <v>5195</v>
      </c>
      <c r="D223" s="81" t="n">
        <v>5374</v>
      </c>
      <c r="E223" s="81" t="n">
        <v>22852</v>
      </c>
      <c r="F223" s="82">
        <f>COUNT(B223:E223) / COUNTA(B223:E223)</f>
        <v/>
      </c>
      <c r="G223" s="82">
        <f>1-F223</f>
        <v/>
      </c>
    </row>
    <row r="224">
      <c r="A224" s="40" t="n">
        <v>40269</v>
      </c>
      <c r="B224" s="81" t="n">
        <v>4061</v>
      </c>
      <c r="C224" s="81" t="n">
        <v>5203</v>
      </c>
      <c r="D224" s="81" t="n">
        <v>5371</v>
      </c>
      <c r="E224" s="81" t="n">
        <v>22935</v>
      </c>
      <c r="F224" s="82">
        <f>COUNT(B224:E224) / COUNTA(B224:E224)</f>
        <v/>
      </c>
      <c r="G224" s="82">
        <f>1-F224</f>
        <v/>
      </c>
    </row>
    <row r="225">
      <c r="A225" s="40" t="n">
        <v>40299</v>
      </c>
      <c r="B225" s="81" t="n">
        <v>4069</v>
      </c>
      <c r="C225" s="81" t="n">
        <v>5203</v>
      </c>
      <c r="D225" s="81" t="n">
        <v>5383</v>
      </c>
      <c r="E225" s="81" t="n">
        <v>23024</v>
      </c>
      <c r="F225" s="82">
        <f>COUNT(B225:E225) / COUNTA(B225:E225)</f>
        <v/>
      </c>
      <c r="G225" s="82">
        <f>1-F225</f>
        <v/>
      </c>
    </row>
    <row r="226">
      <c r="A226" s="40" t="n">
        <v>40330</v>
      </c>
      <c r="B226" s="81" t="n">
        <v>4074</v>
      </c>
      <c r="C226" s="81" t="n">
        <v>5206</v>
      </c>
      <c r="D226" s="81" t="n">
        <v>5386</v>
      </c>
      <c r="E226" s="81" t="n">
        <v>23082</v>
      </c>
      <c r="F226" s="82">
        <f>COUNT(B226:E226) / COUNTA(B226:E226)</f>
        <v/>
      </c>
      <c r="G226" s="82">
        <f>1-F226</f>
        <v/>
      </c>
    </row>
    <row r="227">
      <c r="A227" s="40" t="n">
        <v>40360</v>
      </c>
      <c r="B227" s="81" t="n">
        <v>4107</v>
      </c>
      <c r="C227" s="81" t="n">
        <v>5233</v>
      </c>
      <c r="D227" s="81" t="n">
        <v>5420</v>
      </c>
      <c r="E227" s="81" t="n">
        <v>23193</v>
      </c>
      <c r="F227" s="82">
        <f>COUNT(B227:E227) / COUNTA(B227:E227)</f>
        <v/>
      </c>
      <c r="G227" s="82">
        <f>1-F227</f>
        <v/>
      </c>
    </row>
    <row r="228">
      <c r="A228" s="40" t="n">
        <v>40391</v>
      </c>
      <c r="B228" s="81" t="n">
        <v>4118</v>
      </c>
      <c r="C228" s="81" t="n">
        <v>5248</v>
      </c>
      <c r="D228" s="81" t="n">
        <v>5436</v>
      </c>
      <c r="E228" s="81" t="n">
        <v>22789</v>
      </c>
      <c r="F228" s="82">
        <f>COUNT(B228:E228) / COUNTA(B228:E228)</f>
        <v/>
      </c>
      <c r="G228" s="82">
        <f>1-F228</f>
        <v/>
      </c>
    </row>
    <row r="229">
      <c r="A229" s="40" t="n">
        <v>40422</v>
      </c>
      <c r="B229" s="81" t="n">
        <v>4135</v>
      </c>
      <c r="C229" s="81" t="n">
        <v>5280</v>
      </c>
      <c r="D229" s="81" t="n">
        <v>5460</v>
      </c>
      <c r="E229" s="81" t="n">
        <v>22897</v>
      </c>
      <c r="F229" s="82">
        <f>COUNT(B229:E229) / COUNTA(B229:E229)</f>
        <v/>
      </c>
      <c r="G229" s="82">
        <f>1-F229</f>
        <v/>
      </c>
    </row>
    <row r="230">
      <c r="A230" s="40" t="n">
        <v>40452</v>
      </c>
      <c r="B230" s="81" t="n">
        <v>4156</v>
      </c>
      <c r="C230" s="81" t="n">
        <v>5310</v>
      </c>
      <c r="D230" s="81" t="n">
        <v>5501</v>
      </c>
      <c r="E230" s="81" t="n">
        <v>22943</v>
      </c>
      <c r="F230" s="82">
        <f>COUNT(B230:E230) / COUNTA(B230:E230)</f>
        <v/>
      </c>
      <c r="G230" s="82">
        <f>1-F230</f>
        <v/>
      </c>
    </row>
    <row r="231">
      <c r="A231" s="40" t="n">
        <v>40483</v>
      </c>
      <c r="B231" s="81" t="n">
        <v>4172</v>
      </c>
      <c r="C231" s="81" t="n">
        <v>5342</v>
      </c>
      <c r="D231" s="81" t="n">
        <v>5557</v>
      </c>
      <c r="E231" s="81" t="n">
        <v>23034</v>
      </c>
      <c r="F231" s="82">
        <f>COUNT(B231:E231) / COUNTA(B231:E231)</f>
        <v/>
      </c>
      <c r="G231" s="82">
        <f>1-F231</f>
        <v/>
      </c>
    </row>
    <row r="232">
      <c r="A232" s="40" t="n">
        <v>40513</v>
      </c>
      <c r="B232" s="81" t="n">
        <v>4185</v>
      </c>
      <c r="C232" s="81" t="n">
        <v>5344</v>
      </c>
      <c r="D232" s="81" t="n">
        <v>5549</v>
      </c>
      <c r="E232" s="81" t="n">
        <v>23112</v>
      </c>
      <c r="F232" s="82">
        <f>COUNT(B232:E232) / COUNTA(B232:E232)</f>
        <v/>
      </c>
      <c r="G232" s="82">
        <f>1-F232</f>
        <v/>
      </c>
    </row>
    <row r="233">
      <c r="A233" s="40" t="n">
        <v>40544</v>
      </c>
      <c r="B233" s="81" t="n">
        <v>4155</v>
      </c>
      <c r="C233" s="81" t="n">
        <v>5360</v>
      </c>
      <c r="D233" s="81" t="n">
        <v>5580</v>
      </c>
      <c r="E233" s="81" t="n">
        <v>23095</v>
      </c>
      <c r="F233" s="82">
        <f>COUNT(B233:E233) / COUNTA(B233:E233)</f>
        <v/>
      </c>
      <c r="G233" s="82">
        <f>1-F233</f>
        <v/>
      </c>
    </row>
    <row r="234">
      <c r="A234" s="40" t="n">
        <v>40575</v>
      </c>
      <c r="B234" s="81" t="n">
        <v>4128</v>
      </c>
      <c r="C234" s="81" t="n">
        <v>5371</v>
      </c>
      <c r="D234" s="81" t="n">
        <v>5591</v>
      </c>
      <c r="E234" s="81" t="n">
        <v>23289</v>
      </c>
      <c r="F234" s="82">
        <f>COUNT(B234:E234) / COUNTA(B234:E234)</f>
        <v/>
      </c>
      <c r="G234" s="82">
        <f>1-F234</f>
        <v/>
      </c>
    </row>
    <row r="235">
      <c r="A235" s="40" t="n">
        <v>40603</v>
      </c>
      <c r="B235" s="81" t="n">
        <v>4141</v>
      </c>
      <c r="C235" s="81" t="n">
        <v>5389</v>
      </c>
      <c r="D235" s="81" t="n">
        <v>5605</v>
      </c>
      <c r="E235" s="81" t="n">
        <v>23346</v>
      </c>
      <c r="F235" s="82">
        <f>COUNT(B235:E235) / COUNTA(B235:E235)</f>
        <v/>
      </c>
      <c r="G235" s="82">
        <f>1-F235</f>
        <v/>
      </c>
    </row>
    <row r="236">
      <c r="A236" s="40" t="n">
        <v>40634</v>
      </c>
      <c r="B236" s="81" t="n">
        <v>4137</v>
      </c>
      <c r="C236" s="81" t="n">
        <v>5367</v>
      </c>
      <c r="D236" s="81" t="n">
        <v>5680</v>
      </c>
      <c r="E236" s="81" t="n">
        <v>23378</v>
      </c>
      <c r="F236" s="82">
        <f>COUNT(B236:E236) / COUNTA(B236:E236)</f>
        <v/>
      </c>
      <c r="G236" s="82">
        <f>1-F236</f>
        <v/>
      </c>
    </row>
    <row r="237">
      <c r="A237" s="40" t="n">
        <v>40664</v>
      </c>
      <c r="B237" s="81" t="n">
        <v>4146</v>
      </c>
      <c r="C237" s="81" t="n">
        <v>5396</v>
      </c>
      <c r="D237" s="81" t="n">
        <v>5731</v>
      </c>
      <c r="E237" s="81" t="n">
        <v>23458</v>
      </c>
      <c r="F237" s="82">
        <f>COUNT(B237:E237) / COUNTA(B237:E237)</f>
        <v/>
      </c>
      <c r="G237" s="82">
        <f>1-F237</f>
        <v/>
      </c>
    </row>
    <row r="238">
      <c r="A238" s="40" t="n">
        <v>40695</v>
      </c>
      <c r="B238" s="81" t="n">
        <v>4124</v>
      </c>
      <c r="C238" s="81" t="n">
        <v>5402</v>
      </c>
      <c r="D238" s="81" t="n">
        <v>5740</v>
      </c>
      <c r="E238" s="81" t="n">
        <v>23461</v>
      </c>
      <c r="F238" s="82">
        <f>COUNT(B238:E238) / COUNTA(B238:E238)</f>
        <v/>
      </c>
      <c r="G238" s="82">
        <f>1-F238</f>
        <v/>
      </c>
    </row>
    <row r="239">
      <c r="A239" s="40" t="n">
        <v>40725</v>
      </c>
      <c r="B239" s="81" t="n">
        <v>4106</v>
      </c>
      <c r="C239" s="81" t="n">
        <v>5386</v>
      </c>
      <c r="D239" s="81" t="n">
        <v>5735</v>
      </c>
      <c r="E239" s="81" t="n">
        <v>23430</v>
      </c>
      <c r="F239" s="82">
        <f>COUNT(B239:E239) / COUNTA(B239:E239)</f>
        <v/>
      </c>
      <c r="G239" s="82">
        <f>1-F239</f>
        <v/>
      </c>
    </row>
    <row r="240">
      <c r="A240" s="40" t="n">
        <v>40756</v>
      </c>
      <c r="B240" s="81" t="n">
        <v>4080</v>
      </c>
      <c r="C240" s="81" t="n">
        <v>5414</v>
      </c>
      <c r="D240" s="81" t="n">
        <v>5764</v>
      </c>
      <c r="E240" s="81" t="n">
        <v>23533</v>
      </c>
      <c r="F240" s="82">
        <f>COUNT(B240:E240) / COUNTA(B240:E240)</f>
        <v/>
      </c>
      <c r="G240" s="82">
        <f>1-F240</f>
        <v/>
      </c>
    </row>
    <row r="241">
      <c r="A241" s="40" t="n">
        <v>40787</v>
      </c>
      <c r="B241" s="81" t="n">
        <v>4098</v>
      </c>
      <c r="C241" s="81" t="n">
        <v>5425</v>
      </c>
      <c r="D241" s="81" t="n">
        <v>5780</v>
      </c>
      <c r="E241" s="81" t="n">
        <v>23662</v>
      </c>
      <c r="F241" s="82">
        <f>COUNT(B241:E241) / COUNTA(B241:E241)</f>
        <v/>
      </c>
      <c r="G241" s="82">
        <f>1-F241</f>
        <v/>
      </c>
    </row>
    <row r="242">
      <c r="A242" s="40" t="n">
        <v>40817</v>
      </c>
      <c r="B242" s="81" t="n">
        <v>4144</v>
      </c>
      <c r="C242" s="81" t="n">
        <v>5389</v>
      </c>
      <c r="D242" s="81" t="n">
        <v>5823</v>
      </c>
      <c r="E242" s="81" t="n">
        <v>23741</v>
      </c>
      <c r="F242" s="82">
        <f>COUNT(B242:E242) / COUNTA(B242:E242)</f>
        <v/>
      </c>
      <c r="G242" s="82">
        <f>1-F242</f>
        <v/>
      </c>
    </row>
    <row r="243">
      <c r="A243" s="40" t="n">
        <v>40848</v>
      </c>
      <c r="B243" s="81" t="n">
        <v>4132</v>
      </c>
      <c r="C243" s="81" t="n">
        <v>5395</v>
      </c>
      <c r="D243" s="81" t="n">
        <v>5824</v>
      </c>
      <c r="E243" s="81" t="n">
        <v>23776</v>
      </c>
      <c r="F243" s="82">
        <f>COUNT(B243:E243) / COUNTA(B243:E243)</f>
        <v/>
      </c>
      <c r="G243" s="82">
        <f>1-F243</f>
        <v/>
      </c>
    </row>
    <row r="244">
      <c r="A244" s="40" t="n">
        <v>40878</v>
      </c>
      <c r="B244" s="81" t="n">
        <v>4153</v>
      </c>
      <c r="C244" s="81" t="n">
        <v>5434</v>
      </c>
      <c r="D244" s="81" t="n">
        <v>5856</v>
      </c>
      <c r="E244" s="81" t="n">
        <v>23807</v>
      </c>
      <c r="F244" s="82">
        <f>COUNT(B244:E244) / COUNTA(B244:E244)</f>
        <v/>
      </c>
      <c r="G244" s="82">
        <f>1-F244</f>
        <v/>
      </c>
    </row>
    <row r="245">
      <c r="A245" s="40" t="n">
        <v>40909</v>
      </c>
      <c r="B245" s="81" t="n">
        <v>4152</v>
      </c>
      <c r="C245" s="81" t="n">
        <v>5457</v>
      </c>
      <c r="D245" s="81" t="n">
        <v>5923</v>
      </c>
      <c r="E245" s="81" t="n">
        <v>23934</v>
      </c>
      <c r="F245" s="82">
        <f>COUNT(B245:E245) / COUNTA(B245:E245)</f>
        <v/>
      </c>
      <c r="G245" s="82">
        <f>1-F245</f>
        <v/>
      </c>
    </row>
    <row r="246">
      <c r="A246" s="40" t="n">
        <v>40940</v>
      </c>
      <c r="B246" s="81" t="n">
        <v>4153</v>
      </c>
      <c r="C246" s="81" t="n">
        <v>5474</v>
      </c>
      <c r="D246" s="81" t="n">
        <v>5946</v>
      </c>
      <c r="E246" s="81" t="n">
        <v>24041</v>
      </c>
      <c r="F246" s="82">
        <f>COUNT(B246:E246) / COUNTA(B246:E246)</f>
        <v/>
      </c>
      <c r="G246" s="82">
        <f>1-F246</f>
        <v/>
      </c>
    </row>
    <row r="247">
      <c r="A247" s="40" t="n">
        <v>40969</v>
      </c>
      <c r="B247" s="81" t="n">
        <v>4161</v>
      </c>
      <c r="C247" s="81" t="n">
        <v>5495</v>
      </c>
      <c r="D247" s="81" t="n">
        <v>6008</v>
      </c>
      <c r="E247" s="81" t="n">
        <v>24096</v>
      </c>
      <c r="F247" s="82">
        <f>COUNT(B247:E247) / COUNTA(B247:E247)</f>
        <v/>
      </c>
      <c r="G247" s="82">
        <f>1-F247</f>
        <v/>
      </c>
    </row>
    <row r="248">
      <c r="A248" s="40" t="n">
        <v>41000</v>
      </c>
      <c r="B248" s="81" t="n">
        <v>4181</v>
      </c>
      <c r="C248" s="81" t="n">
        <v>5518</v>
      </c>
      <c r="D248" s="81" t="n">
        <v>6037</v>
      </c>
      <c r="E248" s="81" t="n">
        <v>24036</v>
      </c>
      <c r="F248" s="82">
        <f>COUNT(B248:E248) / COUNTA(B248:E248)</f>
        <v/>
      </c>
      <c r="G248" s="82">
        <f>1-F248</f>
        <v/>
      </c>
    </row>
    <row r="249">
      <c r="A249" s="40" t="n">
        <v>41030</v>
      </c>
      <c r="B249" s="81" t="n">
        <v>4171</v>
      </c>
      <c r="C249" s="81" t="n">
        <v>5546</v>
      </c>
      <c r="D249" s="81" t="n">
        <v>6116</v>
      </c>
      <c r="E249" s="81" t="n">
        <v>24193</v>
      </c>
      <c r="F249" s="82">
        <f>COUNT(B249:E249) / COUNTA(B249:E249)</f>
        <v/>
      </c>
      <c r="G249" s="82">
        <f>1-F249</f>
        <v/>
      </c>
    </row>
    <row r="250">
      <c r="A250" s="40" t="n">
        <v>41061</v>
      </c>
      <c r="B250" s="81" t="n">
        <v>4168</v>
      </c>
      <c r="C250" s="81" t="n">
        <v>5577</v>
      </c>
      <c r="D250" s="81" t="n">
        <v>6152</v>
      </c>
      <c r="E250" s="81" t="n">
        <v>24224</v>
      </c>
      <c r="F250" s="82">
        <f>COUNT(B250:E250) / COUNTA(B250:E250)</f>
        <v/>
      </c>
      <c r="G250" s="82">
        <f>1-F250</f>
        <v/>
      </c>
    </row>
    <row r="251">
      <c r="A251" s="40" t="n">
        <v>41091</v>
      </c>
      <c r="B251" s="81" t="n">
        <v>4169</v>
      </c>
      <c r="C251" s="81" t="n">
        <v>5573</v>
      </c>
      <c r="D251" s="81" t="n">
        <v>6189</v>
      </c>
      <c r="E251" s="81" t="n">
        <v>24433</v>
      </c>
      <c r="F251" s="82">
        <f>COUNT(B251:E251) / COUNTA(B251:E251)</f>
        <v/>
      </c>
      <c r="G251" s="82">
        <f>1-F251</f>
        <v/>
      </c>
    </row>
    <row r="252">
      <c r="A252" s="40" t="n">
        <v>41122</v>
      </c>
      <c r="B252" s="81" t="n">
        <v>4187</v>
      </c>
      <c r="C252" s="81" t="n">
        <v>5617</v>
      </c>
      <c r="D252" s="81" t="n">
        <v>6240</v>
      </c>
      <c r="E252" s="81" t="n">
        <v>24607</v>
      </c>
      <c r="F252" s="82">
        <f>COUNT(B252:E252) / COUNTA(B252:E252)</f>
        <v/>
      </c>
      <c r="G252" s="82">
        <f>1-F252</f>
        <v/>
      </c>
    </row>
    <row r="253">
      <c r="A253" s="40" t="n">
        <v>41153</v>
      </c>
      <c r="B253" s="81" t="n">
        <v>4209</v>
      </c>
      <c r="C253" s="81" t="n">
        <v>5632</v>
      </c>
      <c r="D253" s="81" t="n">
        <v>6259</v>
      </c>
      <c r="E253" s="81" t="n">
        <v>24626</v>
      </c>
      <c r="F253" s="82">
        <f>COUNT(B253:E253) / COUNTA(B253:E253)</f>
        <v/>
      </c>
      <c r="G253" s="82">
        <f>1-F253</f>
        <v/>
      </c>
    </row>
    <row r="254">
      <c r="A254" s="40" t="n">
        <v>41183</v>
      </c>
      <c r="B254" s="81" t="n">
        <v>4201</v>
      </c>
      <c r="C254" s="81" t="n">
        <v>5630</v>
      </c>
      <c r="D254" s="81" t="n">
        <v>6281</v>
      </c>
      <c r="E254" s="81" t="n">
        <v>24672</v>
      </c>
      <c r="F254" s="82">
        <f>COUNT(B254:E254) / COUNTA(B254:E254)</f>
        <v/>
      </c>
      <c r="G254" s="82">
        <f>1-F254</f>
        <v/>
      </c>
    </row>
    <row r="255">
      <c r="A255" s="40" t="n">
        <v>41214</v>
      </c>
      <c r="B255" s="81" t="n">
        <v>4217</v>
      </c>
      <c r="C255" s="81" t="n">
        <v>5645</v>
      </c>
      <c r="D255" s="81" t="n">
        <v>6301</v>
      </c>
      <c r="E255" s="81" t="n">
        <v>24810</v>
      </c>
      <c r="F255" s="82">
        <f>COUNT(B255:E255) / COUNTA(B255:E255)</f>
        <v/>
      </c>
      <c r="G255" s="82">
        <f>1-F255</f>
        <v/>
      </c>
    </row>
    <row r="256">
      <c r="A256" s="40" t="n">
        <v>41244</v>
      </c>
      <c r="B256" s="81" t="n">
        <v>4199</v>
      </c>
      <c r="C256" s="81" t="n">
        <v>5645</v>
      </c>
      <c r="D256" s="81" t="n">
        <v>6305</v>
      </c>
      <c r="E256" s="81" t="n">
        <v>24796</v>
      </c>
      <c r="F256" s="82">
        <f>COUNT(B256:E256) / COUNTA(B256:E256)</f>
        <v/>
      </c>
      <c r="G256" s="82">
        <f>1-F256</f>
        <v/>
      </c>
    </row>
    <row r="257">
      <c r="A257" s="40" t="n">
        <v>41275</v>
      </c>
      <c r="B257" s="81" t="n">
        <v>4201</v>
      </c>
      <c r="C257" s="81" t="n">
        <v>5657</v>
      </c>
      <c r="D257" s="81" t="n">
        <v>6317</v>
      </c>
      <c r="E257" s="81" t="n">
        <v>24825</v>
      </c>
      <c r="F257" s="82">
        <f>COUNT(B257:E257) / COUNTA(B257:E257)</f>
        <v/>
      </c>
      <c r="G257" s="82">
        <f>1-F257</f>
        <v/>
      </c>
    </row>
    <row r="258">
      <c r="A258" s="40" t="n">
        <v>41306</v>
      </c>
      <c r="B258" s="81" t="n">
        <v>4241</v>
      </c>
      <c r="C258" s="81" t="n">
        <v>5672</v>
      </c>
      <c r="D258" s="81" t="n">
        <v>6335</v>
      </c>
      <c r="E258" s="81" t="n">
        <v>24855</v>
      </c>
      <c r="F258" s="82">
        <f>COUNT(B258:E258) / COUNTA(B258:E258)</f>
        <v/>
      </c>
      <c r="G258" s="82">
        <f>1-F258</f>
        <v/>
      </c>
    </row>
    <row r="259">
      <c r="A259" s="40" t="n">
        <v>41334</v>
      </c>
      <c r="B259" s="81" t="n">
        <v>4258</v>
      </c>
      <c r="C259" s="81" t="n">
        <v>5681</v>
      </c>
      <c r="D259" s="81" t="n">
        <v>6329</v>
      </c>
      <c r="E259" s="81" t="n">
        <v>24914</v>
      </c>
      <c r="F259" s="82">
        <f>COUNT(B259:E259) / COUNTA(B259:E259)</f>
        <v/>
      </c>
      <c r="G259" s="82">
        <f>1-F259</f>
        <v/>
      </c>
    </row>
    <row r="260">
      <c r="A260" s="40" t="n">
        <v>41365</v>
      </c>
      <c r="B260" s="81" t="n">
        <v>4244</v>
      </c>
      <c r="C260" s="81" t="n">
        <v>5676</v>
      </c>
      <c r="D260" s="81" t="n">
        <v>6333</v>
      </c>
      <c r="E260" s="81" t="n">
        <v>24955</v>
      </c>
      <c r="F260" s="82">
        <f>COUNT(B260:E260) / COUNTA(B260:E260)</f>
        <v/>
      </c>
      <c r="G260" s="82">
        <f>1-F260</f>
        <v/>
      </c>
    </row>
    <row r="261">
      <c r="A261" s="40" t="n">
        <v>41395</v>
      </c>
      <c r="B261" s="81" t="n">
        <v>4270</v>
      </c>
      <c r="C261" s="81" t="n">
        <v>5699</v>
      </c>
      <c r="D261" s="81" t="n">
        <v>6348</v>
      </c>
      <c r="E261" s="81" t="n">
        <v>25036</v>
      </c>
      <c r="F261" s="82">
        <f>COUNT(B261:E261) / COUNTA(B261:E261)</f>
        <v/>
      </c>
      <c r="G261" s="82">
        <f>1-F261</f>
        <v/>
      </c>
    </row>
    <row r="262">
      <c r="A262" s="40" t="n">
        <v>41426</v>
      </c>
      <c r="B262" s="81" t="n">
        <v>4318</v>
      </c>
      <c r="C262" s="81" t="n">
        <v>5699</v>
      </c>
      <c r="D262" s="81" t="n">
        <v>6351</v>
      </c>
      <c r="E262" s="81" t="n">
        <v>25107</v>
      </c>
      <c r="F262" s="82">
        <f>COUNT(B262:E262) / COUNTA(B262:E262)</f>
        <v/>
      </c>
      <c r="G262" s="82">
        <f>1-F262</f>
        <v/>
      </c>
    </row>
    <row r="263">
      <c r="A263" s="40" t="n">
        <v>41456</v>
      </c>
      <c r="B263" s="81" t="n">
        <v>4325</v>
      </c>
      <c r="C263" s="81" t="n">
        <v>5715</v>
      </c>
      <c r="D263" s="81" t="n">
        <v>6381</v>
      </c>
      <c r="E263" s="81" t="n">
        <v>25191</v>
      </c>
      <c r="F263" s="82">
        <f>COUNT(B263:E263) / COUNTA(B263:E263)</f>
        <v/>
      </c>
      <c r="G263" s="82">
        <f>1-F263</f>
        <v/>
      </c>
    </row>
    <row r="264">
      <c r="A264" s="40" t="n">
        <v>41487</v>
      </c>
      <c r="B264" s="81" t="n">
        <v>4325</v>
      </c>
      <c r="C264" s="81" t="n">
        <v>5738</v>
      </c>
      <c r="D264" s="81" t="n">
        <v>6412</v>
      </c>
      <c r="E264" s="81" t="n">
        <v>25178</v>
      </c>
      <c r="F264" s="82">
        <f>COUNT(B264:E264) / COUNTA(B264:E264)</f>
        <v/>
      </c>
      <c r="G264" s="82">
        <f>1-F264</f>
        <v/>
      </c>
    </row>
    <row r="265">
      <c r="A265" s="40" t="n">
        <v>41518</v>
      </c>
      <c r="B265" s="81" t="n">
        <v>4330</v>
      </c>
      <c r="C265" s="81" t="n">
        <v>5767</v>
      </c>
      <c r="D265" s="81" t="n">
        <v>6454</v>
      </c>
      <c r="E265" s="81" t="n">
        <v>25254</v>
      </c>
      <c r="F265" s="82">
        <f>COUNT(B265:E265) / COUNTA(B265:E265)</f>
        <v/>
      </c>
      <c r="G265" s="82">
        <f>1-F265</f>
        <v/>
      </c>
    </row>
    <row r="266">
      <c r="A266" s="40" t="n">
        <v>41548</v>
      </c>
      <c r="B266" s="81" t="n">
        <v>4307</v>
      </c>
      <c r="C266" s="81" t="n">
        <v>5778</v>
      </c>
      <c r="D266" s="81" t="n">
        <v>6544</v>
      </c>
      <c r="E266" s="81" t="n">
        <v>25356</v>
      </c>
      <c r="F266" s="82">
        <f>COUNT(B266:E266) / COUNTA(B266:E266)</f>
        <v/>
      </c>
      <c r="G266" s="82">
        <f>1-F266</f>
        <v/>
      </c>
    </row>
    <row r="267">
      <c r="A267" s="40" t="n">
        <v>41579</v>
      </c>
      <c r="B267" s="81" t="n">
        <v>4334</v>
      </c>
      <c r="C267" s="81" t="n">
        <v>5783</v>
      </c>
      <c r="D267" s="81" t="n">
        <v>6564</v>
      </c>
      <c r="E267" s="81" t="n">
        <v>25481</v>
      </c>
      <c r="F267" s="82">
        <f>COUNT(B267:E267) / COUNTA(B267:E267)</f>
        <v/>
      </c>
      <c r="G267" s="82">
        <f>1-F267</f>
        <v/>
      </c>
    </row>
    <row r="268">
      <c r="A268" s="40" t="n">
        <v>41609</v>
      </c>
      <c r="B268" s="81" t="n">
        <v>4330</v>
      </c>
      <c r="C268" s="81" t="n">
        <v>5799</v>
      </c>
      <c r="D268" s="81" t="n">
        <v>6616</v>
      </c>
      <c r="E268" s="81" t="n">
        <v>25493</v>
      </c>
      <c r="F268" s="82">
        <f>COUNT(B268:E268) / COUNTA(B268:E268)</f>
        <v/>
      </c>
      <c r="G268" s="82">
        <f>1-F268</f>
        <v/>
      </c>
    </row>
    <row r="269">
      <c r="A269" s="40" t="n">
        <v>41640</v>
      </c>
      <c r="B269" s="81" t="n">
        <v>4325</v>
      </c>
      <c r="C269" s="81" t="n">
        <v>5801</v>
      </c>
      <c r="D269" s="81" t="n">
        <v>6637</v>
      </c>
      <c r="E269" s="81" t="n">
        <v>25610</v>
      </c>
      <c r="F269" s="82">
        <f>COUNT(B269:E269) / COUNTA(B269:E269)</f>
        <v/>
      </c>
      <c r="G269" s="82">
        <f>1-F269</f>
        <v/>
      </c>
    </row>
    <row r="270">
      <c r="A270" s="40" t="n">
        <v>41671</v>
      </c>
      <c r="B270" s="81" t="n">
        <v>4327</v>
      </c>
      <c r="C270" s="81" t="n">
        <v>5804</v>
      </c>
      <c r="D270" s="81" t="n">
        <v>6635</v>
      </c>
      <c r="E270" s="81" t="n">
        <v>25690</v>
      </c>
      <c r="F270" s="82">
        <f>COUNT(B270:E270) / COUNTA(B270:E270)</f>
        <v/>
      </c>
      <c r="G270" s="82">
        <f>1-F270</f>
        <v/>
      </c>
    </row>
    <row r="271">
      <c r="A271" s="40" t="n">
        <v>41699</v>
      </c>
      <c r="B271" s="81" t="n">
        <v>4314</v>
      </c>
      <c r="C271" s="81" t="n">
        <v>5820</v>
      </c>
      <c r="D271" s="81" t="n">
        <v>6634</v>
      </c>
      <c r="E271" s="81" t="n">
        <v>25735</v>
      </c>
      <c r="F271" s="82">
        <f>COUNT(B271:E271) / COUNTA(B271:E271)</f>
        <v/>
      </c>
      <c r="G271" s="82">
        <f>1-F271</f>
        <v/>
      </c>
    </row>
    <row r="272">
      <c r="A272" s="40" t="n">
        <v>41730</v>
      </c>
      <c r="B272" s="81" t="n">
        <v>4306</v>
      </c>
      <c r="C272" s="81" t="n">
        <v>5833</v>
      </c>
      <c r="D272" s="81" t="n">
        <v>6663</v>
      </c>
      <c r="E272" s="81" t="n">
        <v>25811</v>
      </c>
      <c r="F272" s="82">
        <f>COUNT(B272:E272) / COUNTA(B272:E272)</f>
        <v/>
      </c>
      <c r="G272" s="82">
        <f>1-F272</f>
        <v/>
      </c>
    </row>
    <row r="273">
      <c r="A273" s="40" t="n">
        <v>41760</v>
      </c>
      <c r="B273" s="81" t="n">
        <v>4316</v>
      </c>
      <c r="C273" s="81" t="n">
        <v>5863</v>
      </c>
      <c r="D273" s="81" t="n">
        <v>6687</v>
      </c>
      <c r="E273" s="81" t="n">
        <v>25912</v>
      </c>
      <c r="F273" s="82">
        <f>COUNT(B273:E273) / COUNTA(B273:E273)</f>
        <v/>
      </c>
      <c r="G273" s="82">
        <f>1-F273</f>
        <v/>
      </c>
    </row>
    <row r="274">
      <c r="A274" s="40" t="n">
        <v>41791</v>
      </c>
      <c r="B274" s="81" t="n">
        <v>4344</v>
      </c>
      <c r="C274" s="81" t="n">
        <v>5879</v>
      </c>
      <c r="D274" s="81" t="n">
        <v>6699</v>
      </c>
      <c r="E274" s="81" t="n">
        <v>26010</v>
      </c>
      <c r="F274" s="82">
        <f>COUNT(B274:E274) / COUNTA(B274:E274)</f>
        <v/>
      </c>
      <c r="G274" s="82">
        <f>1-F274</f>
        <v/>
      </c>
    </row>
    <row r="275">
      <c r="A275" s="40" t="n">
        <v>41821</v>
      </c>
      <c r="B275" s="81" t="n">
        <v>4363</v>
      </c>
      <c r="C275" s="81" t="n">
        <v>5917</v>
      </c>
      <c r="D275" s="81" t="n">
        <v>6901</v>
      </c>
      <c r="E275" s="81" t="n">
        <v>26122</v>
      </c>
      <c r="F275" s="82">
        <f>COUNT(B275:E275) / COUNTA(B275:E275)</f>
        <v/>
      </c>
      <c r="G275" s="82">
        <f>1-F275</f>
        <v/>
      </c>
    </row>
    <row r="276">
      <c r="A276" s="40" t="n">
        <v>41852</v>
      </c>
      <c r="B276" s="81" t="n">
        <v>4364</v>
      </c>
      <c r="C276" s="81" t="n">
        <v>5903</v>
      </c>
      <c r="D276" s="81" t="n">
        <v>6896</v>
      </c>
      <c r="E276" s="81" t="n">
        <v>26197</v>
      </c>
      <c r="F276" s="82">
        <f>COUNT(B276:E276) / COUNTA(B276:E276)</f>
        <v/>
      </c>
      <c r="G276" s="82">
        <f>1-F276</f>
        <v/>
      </c>
    </row>
    <row r="277">
      <c r="A277" s="40" t="n">
        <v>41883</v>
      </c>
      <c r="B277" s="81" t="n">
        <v>4368</v>
      </c>
      <c r="C277" s="81" t="n">
        <v>5922</v>
      </c>
      <c r="D277" s="81" t="n">
        <v>7018</v>
      </c>
      <c r="E277" s="81" t="n">
        <v>26242</v>
      </c>
      <c r="F277" s="82">
        <f>COUNT(B277:E277) / COUNTA(B277:E277)</f>
        <v/>
      </c>
      <c r="G277" s="82">
        <f>1-F277</f>
        <v/>
      </c>
    </row>
    <row r="278">
      <c r="A278" s="40" t="n">
        <v>41913</v>
      </c>
      <c r="B278" s="81" t="n">
        <v>4366</v>
      </c>
      <c r="C278" s="81" t="n">
        <v>5919</v>
      </c>
      <c r="D278" s="81" t="n">
        <v>7006</v>
      </c>
      <c r="E278" s="81" t="n">
        <v>26282</v>
      </c>
      <c r="F278" s="82">
        <f>COUNT(B278:E278) / COUNTA(B278:E278)</f>
        <v/>
      </c>
      <c r="G278" s="82">
        <f>1-F278</f>
        <v/>
      </c>
    </row>
    <row r="279">
      <c r="A279" s="40" t="n">
        <v>41944</v>
      </c>
      <c r="B279" s="81" t="n">
        <v>4381</v>
      </c>
      <c r="C279" s="81" t="n">
        <v>5936</v>
      </c>
      <c r="D279" s="81" t="n">
        <v>7096</v>
      </c>
      <c r="E279" s="81" t="n">
        <v>26335</v>
      </c>
      <c r="F279" s="82">
        <f>COUNT(B279:E279) / COUNTA(B279:E279)</f>
        <v/>
      </c>
      <c r="G279" s="82">
        <f>1-F279</f>
        <v/>
      </c>
    </row>
    <row r="280">
      <c r="A280" s="40" t="n">
        <v>41974</v>
      </c>
      <c r="B280" s="81" t="n">
        <v>4445</v>
      </c>
      <c r="C280" s="81" t="n">
        <v>5918</v>
      </c>
      <c r="D280" s="81" t="n">
        <v>7053</v>
      </c>
      <c r="E280" s="81" t="n">
        <v>26548</v>
      </c>
      <c r="F280" s="82">
        <f>COUNT(B280:E280) / COUNTA(B280:E280)</f>
        <v/>
      </c>
      <c r="G280" s="82">
        <f>1-F280</f>
        <v/>
      </c>
    </row>
    <row r="281">
      <c r="A281" s="40" t="n">
        <v>42005</v>
      </c>
      <c r="B281" s="81" t="n">
        <v>4327</v>
      </c>
      <c r="C281" s="81" t="n">
        <v>5791</v>
      </c>
      <c r="D281" s="81" t="n">
        <v>6997</v>
      </c>
      <c r="E281" s="81" t="n">
        <v>26031</v>
      </c>
      <c r="F281" s="82">
        <f>COUNT(B281:E281) / COUNTA(B281:E281)</f>
        <v/>
      </c>
      <c r="G281" s="82">
        <f>1-F281</f>
        <v/>
      </c>
    </row>
    <row r="282">
      <c r="A282" s="40" t="n">
        <v>42036</v>
      </c>
      <c r="B282" s="81" t="n">
        <v>4327</v>
      </c>
      <c r="C282" s="81" t="n">
        <v>5822</v>
      </c>
      <c r="D282" s="81" t="n">
        <v>7074</v>
      </c>
      <c r="E282" s="81" t="n">
        <v>26058</v>
      </c>
      <c r="F282" s="82">
        <f>COUNT(B282:E282) / COUNTA(B282:E282)</f>
        <v/>
      </c>
      <c r="G282" s="82">
        <f>1-F282</f>
        <v/>
      </c>
    </row>
    <row r="283">
      <c r="A283" s="40" t="n">
        <v>42064</v>
      </c>
      <c r="B283" s="81" t="n">
        <v>4340</v>
      </c>
      <c r="C283" s="81" t="n">
        <v>5841</v>
      </c>
      <c r="D283" s="81" t="n">
        <v>7144</v>
      </c>
      <c r="E283" s="81" t="n">
        <v>26206</v>
      </c>
      <c r="F283" s="82">
        <f>COUNT(B283:E283) / COUNTA(B283:E283)</f>
        <v/>
      </c>
      <c r="G283" s="82">
        <f>1-F283</f>
        <v/>
      </c>
    </row>
    <row r="284">
      <c r="A284" s="40" t="n">
        <v>42095</v>
      </c>
      <c r="B284" s="81" t="n">
        <v>4353</v>
      </c>
      <c r="C284" s="81" t="n">
        <v>5849</v>
      </c>
      <c r="D284" s="81" t="n">
        <v>7204</v>
      </c>
      <c r="E284" s="81" t="n">
        <v>26245</v>
      </c>
      <c r="F284" s="82">
        <f>COUNT(B284:E284) / COUNTA(B284:E284)</f>
        <v/>
      </c>
      <c r="G284" s="82">
        <f>1-F284</f>
        <v/>
      </c>
    </row>
    <row r="285">
      <c r="A285" s="40" t="n">
        <v>42125</v>
      </c>
      <c r="B285" s="81" t="n">
        <v>4345</v>
      </c>
      <c r="C285" s="81" t="n">
        <v>5852</v>
      </c>
      <c r="D285" s="81" t="n">
        <v>7203</v>
      </c>
      <c r="E285" s="81" t="n">
        <v>26300</v>
      </c>
      <c r="F285" s="82">
        <f>COUNT(B285:E285) / COUNTA(B285:E285)</f>
        <v/>
      </c>
      <c r="G285" s="82">
        <f>1-F285</f>
        <v/>
      </c>
    </row>
    <row r="286">
      <c r="A286" s="40" t="n">
        <v>42156</v>
      </c>
      <c r="B286" s="81" t="n">
        <v>4349</v>
      </c>
      <c r="C286" s="81" t="n">
        <v>5860</v>
      </c>
      <c r="D286" s="81" t="n">
        <v>7217</v>
      </c>
      <c r="E286" s="81" t="n">
        <v>26325</v>
      </c>
      <c r="F286" s="82">
        <f>COUNT(B286:E286) / COUNTA(B286:E286)</f>
        <v/>
      </c>
      <c r="G286" s="82">
        <f>1-F286</f>
        <v/>
      </c>
    </row>
    <row r="287">
      <c r="A287" s="40" t="n">
        <v>42186</v>
      </c>
      <c r="B287" s="81" t="n">
        <v>4366</v>
      </c>
      <c r="C287" s="81" t="n">
        <v>5891</v>
      </c>
      <c r="D287" s="81" t="n">
        <v>7277</v>
      </c>
      <c r="E287" s="81" t="n">
        <v>26443</v>
      </c>
      <c r="F287" s="82">
        <f>COUNT(B287:E287) / COUNTA(B287:E287)</f>
        <v/>
      </c>
      <c r="G287" s="82">
        <f>1-F287</f>
        <v/>
      </c>
    </row>
    <row r="288">
      <c r="A288" s="40" t="n">
        <v>42217</v>
      </c>
      <c r="B288" s="81" t="n">
        <v>4353</v>
      </c>
      <c r="C288" s="81" t="n">
        <v>5905</v>
      </c>
      <c r="D288" s="81" t="n">
        <v>7278</v>
      </c>
      <c r="E288" s="81" t="n">
        <v>26506</v>
      </c>
      <c r="F288" s="82">
        <f>COUNT(B288:E288) / COUNTA(B288:E288)</f>
        <v/>
      </c>
      <c r="G288" s="82">
        <f>1-F288</f>
        <v/>
      </c>
    </row>
    <row r="289">
      <c r="A289" s="40" t="n">
        <v>42248</v>
      </c>
      <c r="B289" s="81" t="n">
        <v>4334</v>
      </c>
      <c r="C289" s="81" t="n">
        <v>5912</v>
      </c>
      <c r="D289" s="81" t="n">
        <v>7251</v>
      </c>
      <c r="E289" s="81" t="n">
        <v>26537</v>
      </c>
      <c r="F289" s="82">
        <f>COUNT(B289:E289) / COUNTA(B289:E289)</f>
        <v/>
      </c>
      <c r="G289" s="82">
        <f>1-F289</f>
        <v/>
      </c>
    </row>
    <row r="290">
      <c r="A290" s="40" t="n">
        <v>42278</v>
      </c>
      <c r="B290" s="81" t="n">
        <v>4355</v>
      </c>
      <c r="C290" s="81" t="n">
        <v>5914</v>
      </c>
      <c r="D290" s="81" t="n">
        <v>7252</v>
      </c>
      <c r="E290" s="81" t="n">
        <v>26591</v>
      </c>
      <c r="F290" s="82">
        <f>COUNT(B290:E290) / COUNTA(B290:E290)</f>
        <v/>
      </c>
      <c r="G290" s="82">
        <f>1-F290</f>
        <v/>
      </c>
    </row>
    <row r="291">
      <c r="A291" s="40" t="n">
        <v>42309</v>
      </c>
      <c r="B291" s="81" t="n">
        <v>4351</v>
      </c>
      <c r="C291" s="81" t="n">
        <v>5938</v>
      </c>
      <c r="D291" s="81" t="n">
        <v>7252</v>
      </c>
      <c r="E291" s="81" t="n">
        <v>26615</v>
      </c>
      <c r="F291" s="82">
        <f>COUNT(B291:E291) / COUNTA(B291:E291)</f>
        <v/>
      </c>
      <c r="G291" s="82">
        <f>1-F291</f>
        <v/>
      </c>
    </row>
    <row r="292">
      <c r="A292" s="40" t="n">
        <v>42339</v>
      </c>
      <c r="B292" s="81" t="n">
        <v>4354</v>
      </c>
      <c r="C292" s="81" t="n">
        <v>5944</v>
      </c>
      <c r="D292" s="81" t="n">
        <v>7235</v>
      </c>
      <c r="E292" s="81" t="n">
        <v>26636</v>
      </c>
      <c r="F292" s="82">
        <f>COUNT(B292:E292) / COUNTA(B292:E292)</f>
        <v/>
      </c>
      <c r="G292" s="82">
        <f>1-F292</f>
        <v/>
      </c>
    </row>
    <row r="293">
      <c r="A293" s="40" t="n">
        <v>42370</v>
      </c>
      <c r="B293" s="81" t="n">
        <v>4354</v>
      </c>
      <c r="C293" s="81" t="n">
        <v>5960</v>
      </c>
      <c r="D293" s="81" t="n">
        <v>7251</v>
      </c>
      <c r="E293" s="81" t="n">
        <v>26753</v>
      </c>
      <c r="F293" s="82">
        <f>COUNT(B293:E293) / COUNTA(B293:E293)</f>
        <v/>
      </c>
      <c r="G293" s="82">
        <f>1-F293</f>
        <v/>
      </c>
    </row>
    <row r="294">
      <c r="A294" s="40" t="n">
        <v>42401</v>
      </c>
      <c r="B294" s="81" t="n">
        <v>4349</v>
      </c>
      <c r="C294" s="81" t="n">
        <v>5987</v>
      </c>
      <c r="D294" s="81" t="n">
        <v>7340</v>
      </c>
      <c r="E294" s="81" t="n">
        <v>26820</v>
      </c>
      <c r="F294" s="82">
        <f>COUNT(B294:E294) / COUNTA(B294:E294)</f>
        <v/>
      </c>
      <c r="G294" s="82">
        <f>1-F294</f>
        <v/>
      </c>
    </row>
    <row r="295">
      <c r="A295" s="40" t="n">
        <v>42430</v>
      </c>
      <c r="B295" s="81" t="n">
        <v>4320</v>
      </c>
      <c r="C295" s="81" t="n">
        <v>5958</v>
      </c>
      <c r="D295" s="81" t="n">
        <v>7339</v>
      </c>
      <c r="E295" s="81" t="n">
        <v>26585</v>
      </c>
      <c r="F295" s="82">
        <f>COUNT(B295:E295) / COUNTA(B295:E295)</f>
        <v/>
      </c>
      <c r="G295" s="82">
        <f>1-F295</f>
        <v/>
      </c>
    </row>
    <row r="296">
      <c r="A296" s="40" t="n">
        <v>42461</v>
      </c>
      <c r="B296" s="81" t="n">
        <v>4357</v>
      </c>
      <c r="C296" s="81" t="n">
        <v>5968</v>
      </c>
      <c r="D296" s="81" t="n">
        <v>7419</v>
      </c>
      <c r="E296" s="81" t="n">
        <v>26862</v>
      </c>
      <c r="F296" s="82">
        <f>COUNT(B296:E296) / COUNTA(B296:E296)</f>
        <v/>
      </c>
      <c r="G296" s="82">
        <f>1-F296</f>
        <v/>
      </c>
    </row>
    <row r="297">
      <c r="A297" s="40" t="n">
        <v>42491</v>
      </c>
      <c r="B297" s="81" t="n">
        <v>4362</v>
      </c>
      <c r="C297" s="81" t="n">
        <v>5933</v>
      </c>
      <c r="D297" s="81" t="n">
        <v>7368</v>
      </c>
      <c r="E297" s="81" t="n">
        <v>26934</v>
      </c>
      <c r="F297" s="82">
        <f>COUNT(B297:E297) / COUNTA(B297:E297)</f>
        <v/>
      </c>
      <c r="G297" s="82">
        <f>1-F297</f>
        <v/>
      </c>
    </row>
    <row r="298">
      <c r="A298" s="40" t="n">
        <v>42522</v>
      </c>
      <c r="B298" s="81" t="n">
        <v>4369</v>
      </c>
      <c r="C298" s="81" t="n">
        <v>5933</v>
      </c>
      <c r="D298" s="81" t="n">
        <v>7361</v>
      </c>
      <c r="E298" s="81" t="n">
        <v>27008</v>
      </c>
      <c r="F298" s="82">
        <f>COUNT(B298:E298) / COUNTA(B298:E298)</f>
        <v/>
      </c>
      <c r="G298" s="82">
        <f>1-F298</f>
        <v/>
      </c>
    </row>
    <row r="299">
      <c r="A299" s="40" t="n">
        <v>42552</v>
      </c>
      <c r="B299" s="81" t="n">
        <v>4374</v>
      </c>
      <c r="C299" s="81" t="n">
        <v>5949</v>
      </c>
      <c r="D299" s="81" t="n">
        <v>7420</v>
      </c>
      <c r="E299" s="81" t="n">
        <v>27115</v>
      </c>
      <c r="F299" s="82">
        <f>COUNT(B299:E299) / COUNTA(B299:E299)</f>
        <v/>
      </c>
      <c r="G299" s="82">
        <f>1-F299</f>
        <v/>
      </c>
    </row>
    <row r="300">
      <c r="A300" s="40" t="n">
        <v>42583</v>
      </c>
      <c r="B300" s="81" t="n">
        <v>4354</v>
      </c>
      <c r="C300" s="81" t="n">
        <v>6029</v>
      </c>
      <c r="D300" s="81" t="n">
        <v>7467</v>
      </c>
      <c r="E300" s="81" t="n">
        <v>27272</v>
      </c>
      <c r="F300" s="82">
        <f>COUNT(B300:E300) / COUNTA(B300:E300)</f>
        <v/>
      </c>
      <c r="G300" s="82">
        <f>1-F300</f>
        <v/>
      </c>
    </row>
    <row r="301">
      <c r="A301" s="40" t="n">
        <v>42614</v>
      </c>
      <c r="B301" s="81" t="n">
        <v>4353</v>
      </c>
      <c r="C301" s="81" t="n">
        <v>6059</v>
      </c>
      <c r="D301" s="81" t="n">
        <v>7505</v>
      </c>
      <c r="E301" s="81" t="n">
        <v>27346</v>
      </c>
      <c r="F301" s="82">
        <f>COUNT(B301:E301) / COUNTA(B301:E301)</f>
        <v/>
      </c>
      <c r="G301" s="82">
        <f>1-F301</f>
        <v/>
      </c>
    </row>
    <row r="302">
      <c r="A302" s="40" t="n">
        <v>42644</v>
      </c>
      <c r="B302" s="81" t="n">
        <v>4366</v>
      </c>
      <c r="C302" s="81" t="n">
        <v>6066</v>
      </c>
      <c r="D302" s="81" t="n">
        <v>7524</v>
      </c>
      <c r="E302" s="81" t="n">
        <v>27522</v>
      </c>
      <c r="F302" s="82">
        <f>COUNT(B302:E302) / COUNTA(B302:E302)</f>
        <v/>
      </c>
      <c r="G302" s="82">
        <f>1-F302</f>
        <v/>
      </c>
    </row>
    <row r="303">
      <c r="A303" s="40" t="n">
        <v>42675</v>
      </c>
      <c r="B303" s="81" t="n">
        <v>4374</v>
      </c>
      <c r="C303" s="81" t="n">
        <v>6065</v>
      </c>
      <c r="D303" s="81" t="n">
        <v>7535</v>
      </c>
      <c r="E303" s="81" t="n">
        <v>27562</v>
      </c>
      <c r="F303" s="82">
        <f>COUNT(B303:E303) / COUNTA(B303:E303)</f>
        <v/>
      </c>
      <c r="G303" s="82">
        <f>1-F303</f>
        <v/>
      </c>
    </row>
    <row r="304">
      <c r="A304" s="40" t="n">
        <v>42705</v>
      </c>
      <c r="B304" s="81" t="n">
        <v>4350</v>
      </c>
      <c r="C304" s="81" t="n">
        <v>6015</v>
      </c>
      <c r="D304" s="81" t="n">
        <v>7508</v>
      </c>
      <c r="E304" s="81" t="n">
        <v>27426</v>
      </c>
      <c r="F304" s="82">
        <f>COUNT(B304:E304) / COUNTA(B304:E304)</f>
        <v/>
      </c>
      <c r="G304" s="82">
        <f>1-F304</f>
        <v/>
      </c>
    </row>
    <row r="305">
      <c r="A305" s="40" t="n">
        <v>42736</v>
      </c>
      <c r="B305" s="81" t="n">
        <v>4346</v>
      </c>
      <c r="C305" s="81" t="n">
        <v>6029</v>
      </c>
      <c r="D305" s="81" t="n">
        <v>7574</v>
      </c>
      <c r="E305" s="81" t="n">
        <v>27610</v>
      </c>
      <c r="F305" s="82">
        <f>COUNT(B305:E305) / COUNTA(B305:E305)</f>
        <v/>
      </c>
      <c r="G305" s="82">
        <f>1-F305</f>
        <v/>
      </c>
    </row>
    <row r="306">
      <c r="A306" s="40" t="n">
        <v>42767</v>
      </c>
      <c r="B306" s="81" t="n">
        <v>4346</v>
      </c>
      <c r="C306" s="81" t="n">
        <v>6083</v>
      </c>
      <c r="D306" s="81" t="n">
        <v>7699</v>
      </c>
      <c r="E306" s="81" t="n">
        <v>27610</v>
      </c>
      <c r="F306" s="82">
        <f>COUNT(B306:E306) / COUNTA(B306:E306)</f>
        <v/>
      </c>
      <c r="G306" s="82">
        <f>1-F306</f>
        <v/>
      </c>
    </row>
    <row r="307">
      <c r="A307" s="40" t="n">
        <v>42795</v>
      </c>
      <c r="B307" s="81" t="n">
        <v>4362</v>
      </c>
      <c r="C307" s="81" t="n">
        <v>6120</v>
      </c>
      <c r="D307" s="81" t="n">
        <v>7716</v>
      </c>
      <c r="E307" s="81" t="n">
        <v>27636</v>
      </c>
      <c r="F307" s="82">
        <f>COUNT(B307:E307) / COUNTA(B307:E307)</f>
        <v/>
      </c>
      <c r="G307" s="82">
        <f>1-F307</f>
        <v/>
      </c>
    </row>
    <row r="308">
      <c r="A308" s="40" t="n">
        <v>42826</v>
      </c>
      <c r="B308" s="81" t="n">
        <v>4386</v>
      </c>
      <c r="C308" s="81" t="n">
        <v>6121</v>
      </c>
      <c r="D308" s="81" t="n">
        <v>7779</v>
      </c>
      <c r="E308" s="81" t="n">
        <v>27755</v>
      </c>
      <c r="F308" s="82">
        <f>COUNT(B308:E308) / COUNTA(B308:E308)</f>
        <v/>
      </c>
      <c r="G308" s="82">
        <f>1-F308</f>
        <v/>
      </c>
    </row>
    <row r="309">
      <c r="A309" s="40" t="n">
        <v>42856</v>
      </c>
      <c r="B309" s="81" t="n">
        <v>4383</v>
      </c>
      <c r="C309" s="81" t="n">
        <v>6127</v>
      </c>
      <c r="D309" s="81" t="n">
        <v>7754</v>
      </c>
      <c r="E309" s="81" t="n">
        <v>27882</v>
      </c>
      <c r="F309" s="82">
        <f>COUNT(B309:E309) / COUNTA(B309:E309)</f>
        <v/>
      </c>
      <c r="G309" s="82">
        <f>1-F309</f>
        <v/>
      </c>
    </row>
    <row r="310">
      <c r="A310" s="40" t="n">
        <v>42887</v>
      </c>
      <c r="B310" s="81" t="n">
        <v>4382</v>
      </c>
      <c r="C310" s="81" t="n">
        <v>6134</v>
      </c>
      <c r="D310" s="81" t="n">
        <v>7782</v>
      </c>
      <c r="E310" s="81" t="n">
        <v>27922</v>
      </c>
      <c r="F310" s="82">
        <f>COUNT(B310:E310) / COUNTA(B310:E310)</f>
        <v/>
      </c>
      <c r="G310" s="82">
        <f>1-F310</f>
        <v/>
      </c>
    </row>
    <row r="311">
      <c r="A311" s="40" t="n">
        <v>42917</v>
      </c>
      <c r="B311" s="81" t="n">
        <v>4396</v>
      </c>
      <c r="C311" s="81" t="n">
        <v>6136</v>
      </c>
      <c r="D311" s="81" t="n">
        <v>7825</v>
      </c>
      <c r="E311" s="81" t="n">
        <v>27953</v>
      </c>
      <c r="F311" s="82">
        <f>COUNT(B311:E311) / COUNTA(B311:E311)</f>
        <v/>
      </c>
      <c r="G311" s="82">
        <f>1-F311</f>
        <v/>
      </c>
    </row>
    <row r="312">
      <c r="A312" s="40" t="n">
        <v>42948</v>
      </c>
      <c r="B312" s="81" t="n">
        <v>4398</v>
      </c>
      <c r="C312" s="81" t="n">
        <v>6137</v>
      </c>
      <c r="D312" s="81" t="n">
        <v>7891</v>
      </c>
      <c r="E312" s="81" t="n">
        <v>27861</v>
      </c>
      <c r="F312" s="82">
        <f>COUNT(B312:E312) / COUNTA(B312:E312)</f>
        <v/>
      </c>
      <c r="G312" s="82">
        <f>1-F312</f>
        <v/>
      </c>
    </row>
    <row r="313">
      <c r="A313" s="40" t="n">
        <v>42979</v>
      </c>
      <c r="B313" s="81" t="n">
        <v>4413</v>
      </c>
      <c r="C313" s="81" t="n">
        <v>6159</v>
      </c>
      <c r="D313" s="81" t="n">
        <v>7929</v>
      </c>
      <c r="E313" s="81" t="n">
        <v>27965</v>
      </c>
      <c r="F313" s="82">
        <f>COUNT(B313:E313) / COUNTA(B313:E313)</f>
        <v/>
      </c>
      <c r="G313" s="82">
        <f>1-F313</f>
        <v/>
      </c>
    </row>
    <row r="314">
      <c r="A314" s="40" t="n">
        <v>43009</v>
      </c>
      <c r="B314" s="81" t="n">
        <v>4495</v>
      </c>
      <c r="C314" s="81" t="n">
        <v>6162</v>
      </c>
      <c r="D314" s="81" t="n">
        <v>7979</v>
      </c>
      <c r="E314" s="81" t="n">
        <v>28191</v>
      </c>
      <c r="F314" s="82">
        <f>COUNT(B314:E314) / COUNTA(B314:E314)</f>
        <v/>
      </c>
      <c r="G314" s="82">
        <f>1-F314</f>
        <v/>
      </c>
    </row>
    <row r="315">
      <c r="A315" s="40" t="n">
        <v>43040</v>
      </c>
      <c r="B315" s="81" t="n">
        <v>4483</v>
      </c>
      <c r="C315" s="81" t="n">
        <v>6122</v>
      </c>
      <c r="D315" s="81" t="n">
        <v>8046</v>
      </c>
      <c r="E315" s="81" t="n">
        <v>28264</v>
      </c>
      <c r="F315" s="82">
        <f>COUNT(B315:E315) / COUNTA(B315:E315)</f>
        <v/>
      </c>
      <c r="G315" s="82">
        <f>1-F315</f>
        <v/>
      </c>
    </row>
    <row r="316">
      <c r="A316" s="40" t="n">
        <v>43070</v>
      </c>
      <c r="B316" s="81" t="n">
        <v>4532</v>
      </c>
      <c r="C316" s="81" t="n">
        <v>6154</v>
      </c>
      <c r="D316" s="81" t="n">
        <v>8082</v>
      </c>
      <c r="E316" s="81" t="n">
        <v>28312</v>
      </c>
      <c r="F316" s="82">
        <f>COUNT(B316:E316) / COUNTA(B316:E316)</f>
        <v/>
      </c>
      <c r="G316" s="82">
        <f>1-F316</f>
        <v/>
      </c>
    </row>
    <row r="317">
      <c r="A317" s="40" t="n">
        <v>43101</v>
      </c>
      <c r="B317" s="81" t="n">
        <v>4533</v>
      </c>
      <c r="C317" s="81" t="n">
        <v>6161</v>
      </c>
      <c r="D317" s="81" t="n">
        <v>8085</v>
      </c>
      <c r="E317" s="81" t="n">
        <v>28430</v>
      </c>
      <c r="F317" s="82">
        <f>COUNT(B317:E317) / COUNTA(B317:E317)</f>
        <v/>
      </c>
      <c r="G317" s="82">
        <f>1-F317</f>
        <v/>
      </c>
    </row>
    <row r="318">
      <c r="A318" s="40" t="n">
        <v>43132</v>
      </c>
      <c r="B318" s="81" t="n">
        <v>4534</v>
      </c>
      <c r="C318" s="81" t="n">
        <v>6164</v>
      </c>
      <c r="D318" s="81" t="n">
        <v>8091</v>
      </c>
      <c r="E318" s="81" t="n">
        <v>28513</v>
      </c>
      <c r="F318" s="82">
        <f>COUNT(B318:E318) / COUNTA(B318:E318)</f>
        <v/>
      </c>
      <c r="G318" s="82">
        <f>1-F318</f>
        <v/>
      </c>
    </row>
    <row r="319">
      <c r="A319" s="40" t="n">
        <v>43160</v>
      </c>
      <c r="B319" s="81" t="n">
        <v>4535</v>
      </c>
      <c r="C319" s="81" t="n">
        <v>6173</v>
      </c>
      <c r="D319" s="81" t="n">
        <v>8143</v>
      </c>
      <c r="E319" s="81" t="n">
        <v>28682</v>
      </c>
      <c r="F319" s="82">
        <f>COUNT(B319:E319) / COUNTA(B319:E319)</f>
        <v/>
      </c>
      <c r="G319" s="82">
        <f>1-F319</f>
        <v/>
      </c>
    </row>
    <row r="320">
      <c r="A320" s="40" t="n">
        <v>43191</v>
      </c>
      <c r="B320" s="81" t="n">
        <v>4553</v>
      </c>
      <c r="C320" s="81" t="n">
        <v>6221</v>
      </c>
      <c r="D320" s="81" t="n">
        <v>8148</v>
      </c>
      <c r="E320" s="81" t="n">
        <v>28754</v>
      </c>
      <c r="F320" s="82">
        <f>COUNT(B320:E320) / COUNTA(B320:E320)</f>
        <v/>
      </c>
      <c r="G320" s="82">
        <f>1-F320</f>
        <v/>
      </c>
    </row>
    <row r="321">
      <c r="A321" s="40" t="n">
        <v>43221</v>
      </c>
      <c r="B321" s="81" t="n">
        <v>4567</v>
      </c>
      <c r="C321" s="81" t="n">
        <v>6259</v>
      </c>
      <c r="D321" s="81" t="n">
        <v>8164</v>
      </c>
      <c r="E321" s="81" t="n">
        <v>28734</v>
      </c>
      <c r="F321" s="82">
        <f>COUNT(B321:E321) / COUNTA(B321:E321)</f>
        <v/>
      </c>
      <c r="G321" s="82">
        <f>1-F321</f>
        <v/>
      </c>
    </row>
    <row r="322">
      <c r="A322" s="40" t="n">
        <v>43252</v>
      </c>
      <c r="B322" s="81" t="n">
        <v>4587</v>
      </c>
      <c r="C322" s="81" t="n">
        <v>6282</v>
      </c>
      <c r="D322" s="81" t="n">
        <v>8154</v>
      </c>
      <c r="E322" s="81" t="n">
        <v>28792</v>
      </c>
      <c r="F322" s="82">
        <f>COUNT(B322:E322) / COUNTA(B322:E322)</f>
        <v/>
      </c>
      <c r="G322" s="82">
        <f>1-F322</f>
        <v/>
      </c>
    </row>
    <row r="323">
      <c r="A323" s="40" t="n">
        <v>43282</v>
      </c>
      <c r="B323" s="81" t="n">
        <v>4611</v>
      </c>
      <c r="C323" s="81" t="n">
        <v>6271</v>
      </c>
      <c r="D323" s="81" t="n">
        <v>8163</v>
      </c>
      <c r="E323" s="81" t="n">
        <v>28872</v>
      </c>
      <c r="F323" s="82">
        <f>COUNT(B323:E323) / COUNTA(B323:E323)</f>
        <v/>
      </c>
      <c r="G323" s="82">
        <f>1-F323</f>
        <v/>
      </c>
    </row>
    <row r="324">
      <c r="A324" s="40" t="n">
        <v>43313</v>
      </c>
      <c r="B324" s="81" t="n">
        <v>4560</v>
      </c>
      <c r="C324" s="81" t="n">
        <v>6287</v>
      </c>
      <c r="D324" s="81" t="n">
        <v>8190</v>
      </c>
      <c r="E324" s="81" t="n">
        <v>28774</v>
      </c>
      <c r="F324" s="82">
        <f>COUNT(B324:E324) / COUNTA(B324:E324)</f>
        <v/>
      </c>
      <c r="G324" s="82">
        <f>1-F324</f>
        <v/>
      </c>
    </row>
    <row r="325">
      <c r="A325" s="40" t="n">
        <v>43344</v>
      </c>
      <c r="B325" s="81" t="n">
        <v>4553</v>
      </c>
      <c r="C325" s="81" t="n">
        <v>6291</v>
      </c>
      <c r="D325" s="81" t="n">
        <v>8235</v>
      </c>
      <c r="E325" s="81" t="n">
        <v>28885</v>
      </c>
      <c r="F325" s="82">
        <f>COUNT(B325:E325) / COUNTA(B325:E325)</f>
        <v/>
      </c>
      <c r="G325" s="82">
        <f>1-F325</f>
        <v/>
      </c>
    </row>
    <row r="326">
      <c r="A326" s="40" t="n">
        <v>43374</v>
      </c>
      <c r="B326" s="81" t="n">
        <v>4538</v>
      </c>
      <c r="C326" s="81" t="n">
        <v>6271</v>
      </c>
      <c r="D326" s="81" t="n">
        <v>8212</v>
      </c>
      <c r="E326" s="81" t="n">
        <v>28888</v>
      </c>
      <c r="F326" s="82">
        <f>COUNT(B326:E326) / COUNTA(B326:E326)</f>
        <v/>
      </c>
      <c r="G326" s="82">
        <f>1-F326</f>
        <v/>
      </c>
    </row>
    <row r="327">
      <c r="A327" s="40" t="n">
        <v>43405</v>
      </c>
      <c r="B327" s="81" t="n">
        <v>4559</v>
      </c>
      <c r="C327" s="81" t="n">
        <v>6267</v>
      </c>
      <c r="D327" s="81" t="n">
        <v>8218</v>
      </c>
      <c r="E327" s="81" t="n">
        <v>28925</v>
      </c>
      <c r="F327" s="82">
        <f>COUNT(B327:E327) / COUNTA(B327:E327)</f>
        <v/>
      </c>
      <c r="G327" s="82">
        <f>1-F327</f>
        <v/>
      </c>
    </row>
    <row r="328">
      <c r="A328" s="40" t="n">
        <v>43435</v>
      </c>
      <c r="B328" s="81" t="n">
        <v>4540</v>
      </c>
      <c r="C328" s="81" t="n">
        <v>6239</v>
      </c>
      <c r="D328" s="81" t="n">
        <v>8180</v>
      </c>
      <c r="E328" s="81" t="n">
        <v>29139</v>
      </c>
      <c r="F328" s="82">
        <f>COUNT(B328:E328) / COUNTA(B328:E328)</f>
        <v/>
      </c>
      <c r="G328" s="82">
        <f>1-F328</f>
        <v/>
      </c>
    </row>
    <row r="329">
      <c r="A329" s="40" t="n">
        <v>43466</v>
      </c>
      <c r="B329" s="81" t="n">
        <v>4566</v>
      </c>
      <c r="C329" s="81" t="n">
        <v>6261</v>
      </c>
      <c r="D329" s="81" t="n">
        <v>8160</v>
      </c>
      <c r="E329" s="81" t="n">
        <v>29348</v>
      </c>
      <c r="F329" s="82">
        <f>COUNT(B329:E329) / COUNTA(B329:E329)</f>
        <v/>
      </c>
      <c r="G329" s="82">
        <f>1-F329</f>
        <v/>
      </c>
    </row>
    <row r="330">
      <c r="A330" s="40" t="n">
        <v>43497</v>
      </c>
      <c r="B330" s="81" t="n">
        <v>4578</v>
      </c>
      <c r="C330" s="81" t="n">
        <v>6273</v>
      </c>
      <c r="D330" s="81" t="n">
        <v>8166</v>
      </c>
      <c r="E330" s="81" t="n">
        <v>29449</v>
      </c>
      <c r="F330" s="82">
        <f>COUNT(B330:E330) / COUNTA(B330:E330)</f>
        <v/>
      </c>
      <c r="G330" s="82">
        <f>1-F330</f>
        <v/>
      </c>
    </row>
    <row r="331">
      <c r="A331" s="40" t="n">
        <v>43525</v>
      </c>
      <c r="B331" s="81" t="n">
        <v>4604</v>
      </c>
      <c r="C331" s="81" t="n">
        <v>6291</v>
      </c>
      <c r="D331" s="81" t="n">
        <v>8189</v>
      </c>
      <c r="E331" s="81" t="n">
        <v>29494</v>
      </c>
      <c r="F331" s="82">
        <f>COUNT(B331:E331) / COUNTA(B331:E331)</f>
        <v/>
      </c>
      <c r="G331" s="82">
        <f>1-F331</f>
        <v/>
      </c>
    </row>
    <row r="332">
      <c r="A332" s="40" t="n">
        <v>43556</v>
      </c>
      <c r="B332" s="81" t="n">
        <v>4600</v>
      </c>
      <c r="C332" s="81" t="n">
        <v>6309</v>
      </c>
      <c r="D332" s="81" t="n">
        <v>8208</v>
      </c>
      <c r="E332" s="81" t="n">
        <v>29754</v>
      </c>
      <c r="F332" s="82">
        <f>COUNT(B332:E332) / COUNTA(B332:E332)</f>
        <v/>
      </c>
      <c r="G332" s="82">
        <f>1-F332</f>
        <v/>
      </c>
    </row>
    <row r="333">
      <c r="A333" s="40" t="n">
        <v>43586</v>
      </c>
      <c r="B333" s="81" t="n">
        <v>4616</v>
      </c>
      <c r="C333" s="81" t="n">
        <v>6374</v>
      </c>
      <c r="D333" s="81" t="n">
        <v>8274</v>
      </c>
      <c r="E333" s="81" t="n">
        <v>29768</v>
      </c>
      <c r="F333" s="82">
        <f>COUNT(B333:E333) / COUNTA(B333:E333)</f>
        <v/>
      </c>
      <c r="G333" s="82">
        <f>1-F333</f>
        <v/>
      </c>
    </row>
    <row r="334">
      <c r="A334" s="40" t="n">
        <v>43617</v>
      </c>
      <c r="B334" s="81" t="n">
        <v>4587</v>
      </c>
      <c r="C334" s="81" t="n">
        <v>6363</v>
      </c>
      <c r="D334" s="81" t="n">
        <v>8313</v>
      </c>
      <c r="E334" s="81" t="n">
        <v>29611</v>
      </c>
      <c r="F334" s="82">
        <f>COUNT(B334:E334) / COUNTA(B334:E334)</f>
        <v/>
      </c>
      <c r="G334" s="82">
        <f>1-F334</f>
        <v/>
      </c>
    </row>
    <row r="335">
      <c r="A335" s="40" t="n">
        <v>43647</v>
      </c>
      <c r="B335" s="81" t="n">
        <v>4563</v>
      </c>
      <c r="C335" s="81" t="n">
        <v>6378</v>
      </c>
      <c r="D335" s="81" t="n">
        <v>8341</v>
      </c>
      <c r="E335" s="81" t="n">
        <v>29694</v>
      </c>
      <c r="F335" s="82">
        <f>COUNT(B335:E335) / COUNTA(B335:E335)</f>
        <v/>
      </c>
      <c r="G335" s="82">
        <f>1-F335</f>
        <v/>
      </c>
    </row>
    <row r="336">
      <c r="A336" s="40" t="n">
        <v>43678</v>
      </c>
      <c r="B336" s="81" t="n">
        <v>4552</v>
      </c>
      <c r="C336" s="81" t="n">
        <v>6364</v>
      </c>
      <c r="D336" s="81" t="n">
        <v>8359</v>
      </c>
      <c r="E336" s="81" t="n">
        <v>29679</v>
      </c>
      <c r="F336" s="82">
        <f>COUNT(B336:E336) / COUNTA(B336:E336)</f>
        <v/>
      </c>
      <c r="G336" s="82">
        <f>1-F336</f>
        <v/>
      </c>
    </row>
    <row r="337">
      <c r="A337" s="40" t="n">
        <v>43709</v>
      </c>
      <c r="B337" s="81" t="n">
        <v>4546</v>
      </c>
      <c r="C337" s="81" t="n">
        <v>6360</v>
      </c>
      <c r="D337" s="81" t="n">
        <v>8389</v>
      </c>
      <c r="E337" s="81" t="n">
        <v>29775</v>
      </c>
      <c r="F337" s="82">
        <f>COUNT(B337:E337) / COUNTA(B337:E337)</f>
        <v/>
      </c>
      <c r="G337" s="82">
        <f>1-F337</f>
        <v/>
      </c>
    </row>
    <row r="338">
      <c r="A338" s="40" t="n">
        <v>43739</v>
      </c>
      <c r="B338" s="81" t="n">
        <v>4566</v>
      </c>
      <c r="C338" s="81" t="n">
        <v>6363</v>
      </c>
      <c r="D338" s="81" t="n">
        <v>8395</v>
      </c>
      <c r="E338" s="81" t="n">
        <v>29917</v>
      </c>
      <c r="F338" s="82">
        <f>COUNT(B338:E338) / COUNTA(B338:E338)</f>
        <v/>
      </c>
      <c r="G338" s="82">
        <f>1-F338</f>
        <v/>
      </c>
    </row>
    <row r="339">
      <c r="A339" s="40" t="n">
        <v>43770</v>
      </c>
      <c r="B339" s="81" t="n">
        <v>4578</v>
      </c>
      <c r="C339" s="81" t="n">
        <v>6402</v>
      </c>
      <c r="D339" s="81" t="n">
        <v>8397</v>
      </c>
      <c r="E339" s="81" t="n">
        <v>30108</v>
      </c>
      <c r="F339" s="82">
        <f>COUNT(B339:E339) / COUNTA(B339:E339)</f>
        <v/>
      </c>
      <c r="G339" s="82">
        <f>1-F339</f>
        <v/>
      </c>
    </row>
    <row r="340">
      <c r="A340" s="40" t="n">
        <v>43800</v>
      </c>
      <c r="B340" s="81" t="n">
        <v>4557</v>
      </c>
      <c r="C340" s="81" t="n">
        <v>6390</v>
      </c>
      <c r="D340" s="81" t="n">
        <v>8360</v>
      </c>
      <c r="E340" s="81" t="n">
        <v>29923</v>
      </c>
      <c r="F340" s="82">
        <f>COUNT(B340:E340) / COUNTA(B340:E340)</f>
        <v/>
      </c>
      <c r="G340" s="82">
        <f>1-F340</f>
        <v/>
      </c>
    </row>
    <row r="341">
      <c r="A341" s="40" t="n">
        <v>43831</v>
      </c>
      <c r="B341" s="81" t="n">
        <v>4522</v>
      </c>
      <c r="C341" s="81" t="n">
        <v>6354</v>
      </c>
      <c r="D341" s="81" t="n">
        <v>8345</v>
      </c>
      <c r="E341" s="81" t="n">
        <v>29310</v>
      </c>
      <c r="F341" s="82">
        <f>COUNT(B341:E341) / COUNTA(B341:E341)</f>
        <v/>
      </c>
      <c r="G341" s="82">
        <f>1-F341</f>
        <v/>
      </c>
    </row>
    <row r="342">
      <c r="A342" s="40" t="n">
        <v>43862</v>
      </c>
      <c r="B342" s="81" t="n">
        <v>4533</v>
      </c>
      <c r="C342" s="81" t="n">
        <v>6356</v>
      </c>
      <c r="D342" s="81" t="n">
        <v>8353</v>
      </c>
      <c r="E342" s="81" t="n">
        <v>29308</v>
      </c>
      <c r="F342" s="82">
        <f>COUNT(B342:E342) / COUNTA(B342:E342)</f>
        <v/>
      </c>
      <c r="G342" s="82">
        <f>1-F342</f>
        <v/>
      </c>
    </row>
    <row r="343">
      <c r="A343" s="40" t="n">
        <v>43891</v>
      </c>
      <c r="B343" s="81" t="n">
        <v>4561</v>
      </c>
      <c r="C343" s="81" t="n">
        <v>6394</v>
      </c>
      <c r="D343" s="81" t="n">
        <v>8407</v>
      </c>
      <c r="E343" s="81" t="n">
        <v>29282</v>
      </c>
      <c r="F343" s="82">
        <f>COUNT(B343:E343) / COUNTA(B343:E343)</f>
        <v/>
      </c>
      <c r="G343" s="82">
        <f>1-F343</f>
        <v/>
      </c>
    </row>
    <row r="344">
      <c r="A344" s="40" t="n">
        <v>43922</v>
      </c>
      <c r="B344" s="81" t="n">
        <v>4575</v>
      </c>
      <c r="C344" s="81" t="n">
        <v>6444</v>
      </c>
      <c r="D344" s="81" t="n">
        <v>8444</v>
      </c>
      <c r="E344" s="81" t="n">
        <v>29372</v>
      </c>
      <c r="F344" s="82">
        <f>COUNT(B344:E344) / COUNTA(B344:E344)</f>
        <v/>
      </c>
      <c r="G344" s="82">
        <f>1-F344</f>
        <v/>
      </c>
    </row>
    <row r="345">
      <c r="A345" s="40" t="n">
        <v>43952</v>
      </c>
      <c r="B345" s="81" t="n">
        <v>4600</v>
      </c>
      <c r="C345" s="81" t="n">
        <v>6503</v>
      </c>
      <c r="D345" s="81" t="n">
        <v>8534</v>
      </c>
      <c r="E345" s="81" t="n">
        <v>29901</v>
      </c>
      <c r="F345" s="82">
        <f>COUNT(B345:E345) / COUNTA(B345:E345)</f>
        <v/>
      </c>
      <c r="G345" s="82">
        <f>1-F345</f>
        <v/>
      </c>
    </row>
    <row r="346">
      <c r="A346" s="40" t="n">
        <v>43983</v>
      </c>
      <c r="B346" s="81" t="n">
        <v>4574</v>
      </c>
      <c r="C346" s="81" t="n">
        <v>6537</v>
      </c>
      <c r="D346" s="81" t="n">
        <v>8595</v>
      </c>
      <c r="E346" s="81" t="n">
        <v>30732</v>
      </c>
      <c r="F346" s="82">
        <f>COUNT(B346:E346) / COUNTA(B346:E346)</f>
        <v/>
      </c>
      <c r="G346" s="82">
        <f>1-F346</f>
        <v/>
      </c>
    </row>
    <row r="347">
      <c r="A347" s="40" t="n">
        <v>44013</v>
      </c>
      <c r="B347" s="81" t="n">
        <v>4560</v>
      </c>
      <c r="C347" s="81" t="n">
        <v>6574</v>
      </c>
      <c r="D347" s="81" t="n">
        <v>8615</v>
      </c>
      <c r="E347" s="81" t="n">
        <v>31404</v>
      </c>
      <c r="F347" s="82">
        <f>COUNT(B347:E347) / COUNTA(B347:E347)</f>
        <v/>
      </c>
      <c r="G347" s="82">
        <f>1-F347</f>
        <v/>
      </c>
    </row>
    <row r="348">
      <c r="A348" s="40" t="n">
        <v>44044</v>
      </c>
      <c r="B348" s="81" t="n">
        <v>4595</v>
      </c>
      <c r="C348" s="81" t="n">
        <v>6645</v>
      </c>
      <c r="D348" s="81" t="n">
        <v>8660</v>
      </c>
      <c r="E348" s="81" t="n">
        <v>31997</v>
      </c>
      <c r="F348" s="82">
        <f>COUNT(B348:E348) / COUNTA(B348:E348)</f>
        <v/>
      </c>
      <c r="G348" s="82">
        <f>1-F348</f>
        <v/>
      </c>
    </row>
    <row r="349">
      <c r="A349" s="40" t="n">
        <v>44075</v>
      </c>
      <c r="B349" s="81" t="n">
        <v>4599</v>
      </c>
      <c r="C349" s="81" t="n">
        <v>6657</v>
      </c>
      <c r="D349" s="81" t="n">
        <v>8705</v>
      </c>
      <c r="E349" s="81" t="n">
        <v>32522</v>
      </c>
      <c r="F349" s="82">
        <f>COUNT(B349:E349) / COUNTA(B349:E349)</f>
        <v/>
      </c>
      <c r="G349" s="82">
        <f>1-F349</f>
        <v/>
      </c>
    </row>
    <row r="350">
      <c r="A350" s="40" t="n">
        <v>44105</v>
      </c>
      <c r="B350" s="81" t="n">
        <v>4610</v>
      </c>
      <c r="C350" s="81" t="n">
        <v>6688</v>
      </c>
      <c r="D350" s="81" t="n">
        <v>8735</v>
      </c>
      <c r="E350" s="81" t="n">
        <v>32650</v>
      </c>
      <c r="F350" s="82">
        <f>COUNT(B350:E350) / COUNTA(B350:E350)</f>
        <v/>
      </c>
      <c r="G350" s="82">
        <f>1-F350</f>
        <v/>
      </c>
    </row>
    <row r="351">
      <c r="A351" s="40" t="n">
        <v>44136</v>
      </c>
      <c r="B351" s="81" t="n">
        <v>4618</v>
      </c>
      <c r="C351" s="81" t="n">
        <v>6694</v>
      </c>
      <c r="D351" s="81" t="n">
        <v>8757</v>
      </c>
      <c r="E351" s="81" t="n">
        <v>32740</v>
      </c>
      <c r="F351" s="82">
        <f>COUNT(B351:E351) / COUNTA(B351:E351)</f>
        <v/>
      </c>
      <c r="G351" s="82">
        <f>1-F351</f>
        <v/>
      </c>
    </row>
    <row r="352">
      <c r="A352" s="40" t="n">
        <v>44166</v>
      </c>
      <c r="B352" s="81" t="n">
        <v>4618</v>
      </c>
      <c r="C352" s="81" t="n">
        <v>6724</v>
      </c>
      <c r="D352" s="81" t="n">
        <v>8795</v>
      </c>
      <c r="E352" s="81" t="n">
        <v>32900</v>
      </c>
      <c r="F352" s="82">
        <f>COUNT(B352:E352) / COUNTA(B352:E352)</f>
        <v/>
      </c>
      <c r="G352" s="82">
        <f>1-F352</f>
        <v/>
      </c>
    </row>
    <row r="353">
      <c r="A353" s="40" t="n">
        <v>44197</v>
      </c>
      <c r="B353" s="81" t="n">
        <v>4634</v>
      </c>
      <c r="C353" s="81" t="n">
        <v>6747</v>
      </c>
      <c r="D353" s="81" t="n">
        <v>8819</v>
      </c>
      <c r="E353" s="81" t="n">
        <v>33013</v>
      </c>
      <c r="F353" s="82">
        <f>COUNT(B353:E353) / COUNTA(B353:E353)</f>
        <v/>
      </c>
      <c r="G353" s="82">
        <f>1-F353</f>
        <v/>
      </c>
    </row>
    <row r="354">
      <c r="A354" s="40" t="n">
        <v>44228</v>
      </c>
      <c r="B354" s="81" t="n">
        <v>4633</v>
      </c>
      <c r="C354" s="81" t="n">
        <v>6760</v>
      </c>
      <c r="D354" s="81" t="n">
        <v>8882</v>
      </c>
      <c r="E354" s="81" t="n">
        <v>33192</v>
      </c>
      <c r="F354" s="82">
        <f>COUNT(B354:E354) / COUNTA(B354:E354)</f>
        <v/>
      </c>
      <c r="G354" s="82">
        <f>1-F354</f>
        <v/>
      </c>
    </row>
    <row r="355">
      <c r="A355" s="40" t="n">
        <v>44256</v>
      </c>
      <c r="B355" s="81" t="n">
        <v>4641</v>
      </c>
      <c r="C355" s="81" t="n">
        <v>6784</v>
      </c>
      <c r="D355" s="81" t="n">
        <v>8901</v>
      </c>
      <c r="E355" s="81" t="n">
        <v>33426</v>
      </c>
      <c r="F355" s="82">
        <f>COUNT(B355:E355) / COUNTA(B355:E355)</f>
        <v/>
      </c>
      <c r="G355" s="82">
        <f>1-F355</f>
        <v/>
      </c>
    </row>
    <row r="356">
      <c r="A356" s="40" t="n">
        <v>44287</v>
      </c>
      <c r="B356" s="81" t="n">
        <v>4659</v>
      </c>
      <c r="C356" s="81" t="n">
        <v>6818</v>
      </c>
      <c r="D356" s="81" t="n">
        <v>8967</v>
      </c>
      <c r="E356" s="81" t="n">
        <v>33782</v>
      </c>
      <c r="F356" s="82">
        <f>COUNT(B356:E356) / COUNTA(B356:E356)</f>
        <v/>
      </c>
      <c r="G356" s="82">
        <f>1-F356</f>
        <v/>
      </c>
    </row>
    <row r="357">
      <c r="A357" s="40" t="n">
        <v>44317</v>
      </c>
      <c r="B357" s="81" t="n">
        <v>4664</v>
      </c>
      <c r="C357" s="81" t="n">
        <v>6890</v>
      </c>
      <c r="D357" s="81" t="n">
        <v>9108</v>
      </c>
      <c r="E357" s="81" t="n">
        <v>33933</v>
      </c>
      <c r="F357" s="82">
        <f>COUNT(B357:E357) / COUNTA(B357:E357)</f>
        <v/>
      </c>
      <c r="G357" s="82">
        <f>1-F357</f>
        <v/>
      </c>
    </row>
    <row r="358">
      <c r="A358" s="40" t="n">
        <v>44348</v>
      </c>
      <c r="B358" s="81" t="n">
        <v>4649</v>
      </c>
      <c r="C358" s="81" t="n">
        <v>6904</v>
      </c>
      <c r="D358" s="81" t="n">
        <v>9128</v>
      </c>
      <c r="E358" s="81" t="n">
        <v>34311</v>
      </c>
      <c r="F358" s="82">
        <f>COUNT(B358:E358) / COUNTA(B358:E358)</f>
        <v/>
      </c>
      <c r="G358" s="82">
        <f>1-F358</f>
        <v/>
      </c>
    </row>
    <row r="359">
      <c r="A359" s="40" t="n">
        <v>44378</v>
      </c>
      <c r="B359" s="81" t="n">
        <v>4660</v>
      </c>
      <c r="C359" s="81" t="n">
        <v>6964</v>
      </c>
      <c r="D359" s="81" t="n">
        <v>9170</v>
      </c>
      <c r="E359" s="81" t="n">
        <v>34449</v>
      </c>
      <c r="F359" s="82">
        <f>COUNT(B359:E359) / COUNTA(B359:E359)</f>
        <v/>
      </c>
      <c r="G359" s="82">
        <f>1-F359</f>
        <v/>
      </c>
    </row>
    <row r="360">
      <c r="A360" s="40" t="n">
        <v>44409</v>
      </c>
      <c r="B360" s="81" t="n">
        <v>4649</v>
      </c>
      <c r="C360" s="81" t="n">
        <v>7071</v>
      </c>
      <c r="D360" s="81" t="n">
        <v>9218</v>
      </c>
      <c r="E360" s="81" t="n">
        <v>34610</v>
      </c>
      <c r="F360" s="82">
        <f>COUNT(B360:E360) / COUNTA(B360:E360)</f>
        <v/>
      </c>
      <c r="G360" s="82">
        <f>1-F360</f>
        <v/>
      </c>
    </row>
    <row r="361">
      <c r="A361" s="40" t="n">
        <v>44440</v>
      </c>
      <c r="B361" s="81" t="n">
        <v>4622</v>
      </c>
      <c r="C361" s="81" t="n">
        <v>7091</v>
      </c>
      <c r="D361" s="81" t="n">
        <v>9230</v>
      </c>
      <c r="E361" s="81" t="n">
        <v>34983</v>
      </c>
      <c r="F361" s="82">
        <f>COUNT(B361:E361) / COUNTA(B361:E361)</f>
        <v/>
      </c>
      <c r="G361" s="82">
        <f>1-F361</f>
        <v/>
      </c>
    </row>
    <row r="362">
      <c r="A362" s="40" t="n">
        <v>44470</v>
      </c>
      <c r="B362" s="81" t="n">
        <v>4623</v>
      </c>
      <c r="C362" s="81" t="n">
        <v>7118</v>
      </c>
      <c r="D362" s="81" t="n">
        <v>9241</v>
      </c>
      <c r="E362" s="81" t="n">
        <v>34926</v>
      </c>
      <c r="F362" s="82">
        <f>COUNT(B362:E362) / COUNTA(B362:E362)</f>
        <v/>
      </c>
      <c r="G362" s="82">
        <f>1-F362</f>
        <v/>
      </c>
    </row>
    <row r="363">
      <c r="A363" s="40" t="n">
        <v>44501</v>
      </c>
      <c r="B363" s="81" t="n">
        <v>4603</v>
      </c>
      <c r="C363" s="81" t="n">
        <v>7123</v>
      </c>
      <c r="D363" s="81" t="n">
        <v>9257</v>
      </c>
      <c r="E363" s="81" t="n">
        <v>34895</v>
      </c>
      <c r="F363" s="82">
        <f>COUNT(B363:E363) / COUNTA(B363:E363)</f>
        <v/>
      </c>
      <c r="G363" s="82">
        <f>1-F363</f>
        <v/>
      </c>
    </row>
    <row r="364">
      <c r="A364" s="40" t="n">
        <v>44531</v>
      </c>
      <c r="B364" s="81" t="n">
        <v>4598</v>
      </c>
      <c r="C364" s="81" t="n">
        <v>7125</v>
      </c>
      <c r="D364" s="81" t="n">
        <v>9263</v>
      </c>
      <c r="E364" s="81" t="n">
        <v>34907</v>
      </c>
      <c r="F364" s="82">
        <f>COUNT(B364:E364) / COUNTA(B364:E364)</f>
        <v/>
      </c>
      <c r="G364" s="82">
        <f>1-F364</f>
        <v/>
      </c>
    </row>
    <row r="365">
      <c r="A365" s="40" t="n">
        <v>44562</v>
      </c>
      <c r="B365" s="81" t="n">
        <v>4607</v>
      </c>
      <c r="C365" s="81" t="n">
        <v>7128</v>
      </c>
      <c r="D365" s="81" t="n">
        <v>9282</v>
      </c>
      <c r="E365" s="81" t="n">
        <v>34914</v>
      </c>
      <c r="F365" s="82">
        <f>COUNT(B365:E365) / COUNTA(B365:E365)</f>
        <v/>
      </c>
      <c r="G365" s="82">
        <f>1-F365</f>
        <v/>
      </c>
    </row>
    <row r="366">
      <c r="A366" s="40" t="n">
        <v>44593</v>
      </c>
      <c r="B366" s="81" t="n">
        <v>4593</v>
      </c>
      <c r="C366" s="81" t="n">
        <v>7131</v>
      </c>
      <c r="D366" s="81" t="n">
        <v>9287</v>
      </c>
      <c r="E366" s="81" t="n">
        <v>35135</v>
      </c>
      <c r="F366" s="82">
        <f>COUNT(B366:E366) / COUNTA(B366:E366)</f>
        <v/>
      </c>
      <c r="G366" s="82">
        <f>1-F366</f>
        <v/>
      </c>
    </row>
    <row r="367">
      <c r="A367" s="40" t="n">
        <v>44621</v>
      </c>
      <c r="B367" s="81" t="n">
        <v>4610</v>
      </c>
      <c r="C367" s="81" t="n">
        <v>7148</v>
      </c>
      <c r="D367" s="81" t="n">
        <v>9284</v>
      </c>
      <c r="E367" s="81" t="n">
        <v>35064</v>
      </c>
      <c r="F367" s="82">
        <f>COUNT(B367:E367) / COUNTA(B367:E367)</f>
        <v/>
      </c>
      <c r="G367" s="82">
        <f>1-F367</f>
        <v/>
      </c>
    </row>
    <row r="368">
      <c r="A368" s="40" t="n">
        <v>44652</v>
      </c>
      <c r="B368" s="81" t="n">
        <v>4616</v>
      </c>
      <c r="C368" s="81" t="n">
        <v>7165</v>
      </c>
      <c r="D368" s="81" t="n">
        <v>9312</v>
      </c>
      <c r="E368" s="81" t="n">
        <v>34759</v>
      </c>
      <c r="F368" s="82">
        <f>COUNT(B368:E368) / COUNTA(B368:E368)</f>
        <v/>
      </c>
      <c r="G368" s="82">
        <f>1-F368</f>
        <v/>
      </c>
    </row>
    <row r="369">
      <c r="A369" s="40" t="n">
        <v>44682</v>
      </c>
      <c r="B369" s="81" t="n">
        <v>4607</v>
      </c>
      <c r="C369" s="81" t="n">
        <v>7153</v>
      </c>
      <c r="D369" s="81" t="n">
        <v>9281</v>
      </c>
      <c r="E369" s="81" t="n">
        <v>34797</v>
      </c>
      <c r="F369" s="82">
        <f>COUNT(B369:E369) / COUNTA(B369:E369)</f>
        <v/>
      </c>
      <c r="G369" s="82">
        <f>1-F369</f>
        <v/>
      </c>
    </row>
    <row r="370">
      <c r="A370" s="40" t="n">
        <v>44713</v>
      </c>
      <c r="B370" s="81" t="n">
        <v>4607</v>
      </c>
      <c r="C370" s="81" t="n">
        <v>7168</v>
      </c>
      <c r="D370" s="81" t="n">
        <v>9295</v>
      </c>
      <c r="E370" s="81" t="n">
        <v>34799</v>
      </c>
      <c r="F370" s="82">
        <f>COUNT(B370:E370) / COUNTA(B370:E370)</f>
        <v/>
      </c>
      <c r="G370" s="82">
        <f>1-F370</f>
        <v/>
      </c>
    </row>
    <row r="371">
      <c r="A371" s="40" t="n">
        <v>44743</v>
      </c>
      <c r="B371" s="81" t="n">
        <v>4603</v>
      </c>
      <c r="C371" s="81" t="n">
        <v>7161</v>
      </c>
      <c r="D371" s="81" t="n">
        <v>9316</v>
      </c>
      <c r="E371" s="81" t="n">
        <v>34902</v>
      </c>
      <c r="F371" s="82">
        <f>COUNT(B371:E371) / COUNTA(B371:E371)</f>
        <v/>
      </c>
      <c r="G371" s="82">
        <f>1-F371</f>
        <v/>
      </c>
    </row>
    <row r="372">
      <c r="A372" s="40" t="n">
        <v>44774</v>
      </c>
      <c r="B372" s="81" t="n">
        <v>4590</v>
      </c>
      <c r="C372" s="81" t="n">
        <v>7137</v>
      </c>
      <c r="D372" s="81" t="n">
        <v>9295</v>
      </c>
      <c r="E372" s="81" t="n">
        <v>35023</v>
      </c>
      <c r="F372" s="82">
        <f>COUNT(B372:E372) / COUNTA(B372:E372)</f>
        <v/>
      </c>
      <c r="G372" s="82">
        <f>1-F372</f>
        <v/>
      </c>
    </row>
    <row r="373">
      <c r="A373" s="40" t="n">
        <v>44805</v>
      </c>
      <c r="B373" s="81" t="n">
        <v>4614</v>
      </c>
      <c r="C373" s="81" t="n">
        <v>7157</v>
      </c>
      <c r="D373" s="81" t="n">
        <v>9314</v>
      </c>
      <c r="E373" s="81" t="n">
        <v>35017</v>
      </c>
      <c r="F373" s="82">
        <f>COUNT(B373:E373) / COUNTA(B373:E373)</f>
        <v/>
      </c>
      <c r="G373" s="82">
        <f>1-F373</f>
        <v/>
      </c>
    </row>
    <row r="374">
      <c r="A374" s="40" t="n">
        <v>44835</v>
      </c>
      <c r="B374" s="81" t="n">
        <v>4604</v>
      </c>
      <c r="C374" s="81" t="n">
        <v>7188</v>
      </c>
      <c r="D374" s="81" t="n">
        <v>9331</v>
      </c>
      <c r="E374" s="81" t="n">
        <v>35055</v>
      </c>
      <c r="F374" s="82">
        <f>COUNT(B374:E374) / COUNTA(B374:E374)</f>
        <v/>
      </c>
      <c r="G374" s="82">
        <f>1-F374</f>
        <v/>
      </c>
    </row>
    <row r="375">
      <c r="A375" s="40" t="n">
        <v>44866</v>
      </c>
      <c r="B375" s="81" t="n">
        <v>4589</v>
      </c>
      <c r="C375" s="81" t="n">
        <v>7193</v>
      </c>
      <c r="D375" s="81" t="n">
        <v>9337</v>
      </c>
      <c r="E375" s="81" t="n">
        <v>35128</v>
      </c>
      <c r="F375" s="82">
        <f>COUNT(B375:E375) / COUNTA(B375:E375)</f>
        <v/>
      </c>
      <c r="G375" s="82">
        <f>1-F375</f>
        <v/>
      </c>
    </row>
    <row r="376">
      <c r="A376" s="40" t="n">
        <v>44896</v>
      </c>
      <c r="B376" s="81" t="n">
        <v>4607</v>
      </c>
      <c r="C376" s="81" t="n">
        <v>7198</v>
      </c>
      <c r="D376" s="81" t="n">
        <v>9343</v>
      </c>
      <c r="E376" s="81" t="n">
        <v>35177</v>
      </c>
      <c r="F376" s="82">
        <f>COUNT(B376:E376) / COUNTA(B376:E376)</f>
        <v/>
      </c>
      <c r="G376" s="82">
        <f>1-F376</f>
        <v/>
      </c>
    </row>
    <row r="377">
      <c r="A377" s="40" t="n">
        <v>44927</v>
      </c>
      <c r="B377" s="81" t="n">
        <v>4602</v>
      </c>
      <c r="C377" s="81" t="n">
        <v>7145</v>
      </c>
      <c r="D377" s="81" t="n">
        <v>9343</v>
      </c>
      <c r="E377" s="81" t="n">
        <v>35045</v>
      </c>
      <c r="F377" s="82">
        <f>COUNT(B377:E377) / COUNTA(B377:E377)</f>
        <v/>
      </c>
      <c r="G377" s="82">
        <f>1-F377</f>
        <v/>
      </c>
    </row>
    <row r="378">
      <c r="A378" s="40" t="n">
        <v>44958</v>
      </c>
      <c r="B378" s="81" t="n">
        <v>4599</v>
      </c>
      <c r="C378" s="81" t="n">
        <v>7160</v>
      </c>
      <c r="D378" s="81" t="n">
        <v>9395</v>
      </c>
      <c r="E378" s="81" t="n">
        <v>34924</v>
      </c>
      <c r="F378" s="82">
        <f>COUNT(B378:E378) / COUNTA(B378:E378)</f>
        <v/>
      </c>
      <c r="G378" s="82">
        <f>1-F378</f>
        <v/>
      </c>
    </row>
    <row r="379">
      <c r="A379" s="40" t="n">
        <v>44986</v>
      </c>
      <c r="B379" s="81" t="n">
        <v>4614</v>
      </c>
      <c r="C379" s="81" t="n">
        <v>7146</v>
      </c>
      <c r="D379" s="81" t="n">
        <v>9403</v>
      </c>
      <c r="E379" s="81" t="n">
        <v>34966</v>
      </c>
      <c r="F379" s="82">
        <f>COUNT(B379:E379) / COUNTA(B379:E379)</f>
        <v/>
      </c>
      <c r="G379" s="82">
        <f>1-F379</f>
        <v/>
      </c>
    </row>
    <row r="380">
      <c r="A380" s="40" t="n">
        <v>45017</v>
      </c>
      <c r="B380" s="81" t="n">
        <v>4608</v>
      </c>
      <c r="C380" s="81" t="n">
        <v>7159</v>
      </c>
      <c r="D380" s="81" t="n">
        <v>9415</v>
      </c>
      <c r="E380" s="81" t="n">
        <v>35029</v>
      </c>
      <c r="F380" s="82">
        <f>COUNT(B380:E380) / COUNTA(B380:E380)</f>
        <v/>
      </c>
      <c r="G380" s="82">
        <f>1-F380</f>
        <v/>
      </c>
    </row>
    <row r="381">
      <c r="A381" s="40" t="n">
        <v>45047</v>
      </c>
      <c r="B381" s="81" t="n">
        <v>4604</v>
      </c>
      <c r="C381" s="81" t="n">
        <v>7230</v>
      </c>
      <c r="D381" s="81" t="n">
        <v>9495</v>
      </c>
      <c r="E381" s="81" t="n">
        <v>35223</v>
      </c>
      <c r="F381" s="82">
        <f>COUNT(B381:E381) / COUNTA(B381:E381)</f>
        <v/>
      </c>
      <c r="G381" s="82">
        <f>1-F381</f>
        <v/>
      </c>
    </row>
    <row r="382">
      <c r="A382" s="40" t="n">
        <v>45078</v>
      </c>
      <c r="B382" s="81" t="n">
        <v>4610</v>
      </c>
      <c r="C382" s="81" t="n">
        <v>7220</v>
      </c>
      <c r="D382" s="81" t="n">
        <v>9495</v>
      </c>
      <c r="E382" s="81" t="n">
        <v>35221</v>
      </c>
      <c r="F382" s="82">
        <f>COUNT(B382:E382) / COUNTA(B382:E382)</f>
        <v/>
      </c>
      <c r="G382" s="82">
        <f>1-F382</f>
        <v/>
      </c>
    </row>
    <row r="383">
      <c r="A383" s="40" t="n">
        <v>45108</v>
      </c>
      <c r="B383" s="81" t="n">
        <v>4616</v>
      </c>
      <c r="C383" s="81" t="n">
        <v>7208</v>
      </c>
      <c r="D383" s="81" t="n">
        <v>9480</v>
      </c>
      <c r="E383" s="81" t="n">
        <v>35145</v>
      </c>
      <c r="F383" s="82">
        <f>COUNT(B383:E383) / COUNTA(B383:E383)</f>
        <v/>
      </c>
      <c r="G383" s="82">
        <f>1-F383</f>
        <v/>
      </c>
    </row>
    <row r="384">
      <c r="A384" s="40" t="n">
        <v>45139</v>
      </c>
      <c r="B384" s="81" t="n">
        <v>4597</v>
      </c>
      <c r="C384" s="81" t="n">
        <v>7217</v>
      </c>
      <c r="D384" s="81" t="n">
        <v>9527</v>
      </c>
      <c r="E384" s="81" t="n">
        <v>35201</v>
      </c>
      <c r="F384" s="82">
        <f>COUNT(B384:E384) / COUNTA(B384:E384)</f>
        <v/>
      </c>
      <c r="G384" s="82">
        <f>1-F384</f>
        <v/>
      </c>
    </row>
    <row r="385">
      <c r="A385" s="40" t="n">
        <v>45170</v>
      </c>
      <c r="B385" s="81" t="n">
        <v>4582</v>
      </c>
      <c r="C385" s="81" t="n">
        <v>7207</v>
      </c>
      <c r="D385" s="81" t="n">
        <v>9528</v>
      </c>
      <c r="E385" s="81" t="n">
        <v>35176</v>
      </c>
      <c r="F385" s="82">
        <f>COUNT(B385:E385) / COUNTA(B385:E385)</f>
        <v/>
      </c>
      <c r="G385" s="82">
        <f>1-F385</f>
        <v/>
      </c>
    </row>
    <row r="386">
      <c r="A386" s="40" t="n">
        <v>45200</v>
      </c>
      <c r="B386" s="81" t="n">
        <v>4596</v>
      </c>
      <c r="C386" s="81" t="n">
        <v>7290</v>
      </c>
      <c r="D386" s="81" t="n">
        <v>9597</v>
      </c>
      <c r="E386" s="81" t="n">
        <v>35163</v>
      </c>
      <c r="F386" s="82">
        <f>COUNT(B386:E386) / COUNTA(B386:E386)</f>
        <v/>
      </c>
      <c r="G386" s="82">
        <f>1-F386</f>
        <v/>
      </c>
    </row>
    <row r="387">
      <c r="A387" s="40" t="n">
        <v>45231</v>
      </c>
      <c r="B387" s="81" t="n">
        <v>4573</v>
      </c>
      <c r="C387" s="81" t="n">
        <v>7272</v>
      </c>
      <c r="D387" s="81" t="n">
        <v>9576</v>
      </c>
      <c r="E387" s="81" t="n">
        <v>35289</v>
      </c>
      <c r="F387" s="82">
        <f>COUNT(B387:E387) / COUNTA(B387:E387)</f>
        <v/>
      </c>
      <c r="G387" s="82">
        <f>1-F387</f>
        <v/>
      </c>
    </row>
    <row r="388">
      <c r="A388" s="40" t="n">
        <v>45261</v>
      </c>
      <c r="B388" s="81" t="n">
        <v>4594</v>
      </c>
      <c r="C388" s="81" t="n">
        <v>7272</v>
      </c>
      <c r="D388" s="81" t="n">
        <v>9550</v>
      </c>
      <c r="E388" s="81" t="n">
        <v>35277</v>
      </c>
      <c r="F388" s="82">
        <f>COUNT(B388:E388) / COUNTA(B388:E388)</f>
        <v/>
      </c>
      <c r="G388" s="82">
        <f>1-F388</f>
        <v/>
      </c>
    </row>
    <row r="389">
      <c r="A389" s="40" t="n">
        <v>45292</v>
      </c>
      <c r="B389" s="81" t="n">
        <v>4585</v>
      </c>
      <c r="C389" s="81" t="n">
        <v>7289</v>
      </c>
      <c r="D389" s="81" t="n">
        <v>9574</v>
      </c>
      <c r="E389" s="81" t="n">
        <v>35384</v>
      </c>
      <c r="F389" s="82">
        <f>COUNT(B389:E389) / COUNTA(B389:E389)</f>
        <v/>
      </c>
      <c r="G389" s="82">
        <f>1-F389</f>
        <v/>
      </c>
    </row>
    <row r="390">
      <c r="A390" s="40" t="n">
        <v>45323</v>
      </c>
      <c r="B390" s="81" t="n">
        <v>4576</v>
      </c>
      <c r="C390" s="81" t="n">
        <v>7343</v>
      </c>
      <c r="D390" s="81" t="n">
        <v>9664</v>
      </c>
      <c r="E390" s="81" t="n">
        <v>35470</v>
      </c>
      <c r="F390" s="82">
        <f>COUNT(B390:E390) / COUNTA(B390:E390)</f>
        <v/>
      </c>
      <c r="G390" s="82">
        <f>1-F390</f>
        <v/>
      </c>
    </row>
    <row r="391">
      <c r="A391" s="40" t="n">
        <v>45352</v>
      </c>
      <c r="B391" s="81" t="n">
        <v>4618</v>
      </c>
      <c r="C391" s="81" t="n">
        <v>7348</v>
      </c>
      <c r="D391" s="81" t="n">
        <v>9711</v>
      </c>
      <c r="E391" s="81" t="n">
        <v>35618</v>
      </c>
      <c r="F391" s="82">
        <f>COUNT(B391:E391) / COUNTA(B391:E391)</f>
        <v/>
      </c>
      <c r="G391" s="82">
        <f>1-F391</f>
        <v/>
      </c>
    </row>
    <row r="392">
      <c r="A392" s="40" t="n">
        <v>45383</v>
      </c>
      <c r="B392" s="81" t="n">
        <v>4642</v>
      </c>
      <c r="C392" s="81" t="n">
        <v>7373</v>
      </c>
      <c r="D392" s="81" t="n">
        <v>9723</v>
      </c>
      <c r="E392" s="81" t="n">
        <v>35747</v>
      </c>
      <c r="F392" s="82">
        <f>COUNT(B392:E392) / COUNTA(B392:E392)</f>
        <v/>
      </c>
      <c r="G392" s="82">
        <f>1-F392</f>
        <v/>
      </c>
    </row>
    <row r="393">
      <c r="A393" s="40" t="n">
        <v>45413</v>
      </c>
      <c r="B393" s="81" t="n">
        <v>4656</v>
      </c>
      <c r="C393" s="81" t="n">
        <v>7433</v>
      </c>
      <c r="D393" s="81" t="n">
        <v>9778</v>
      </c>
      <c r="E393" s="81" t="n">
        <v>35827</v>
      </c>
      <c r="F393" s="82">
        <f>COUNT(B393:E393) / COUNTA(B393:E393)</f>
        <v/>
      </c>
      <c r="G393" s="82">
        <f>1-F393</f>
        <v/>
      </c>
    </row>
    <row r="394">
      <c r="A394" s="40" t="n">
        <v>45444</v>
      </c>
      <c r="B394" s="81" t="n">
        <v>4651</v>
      </c>
      <c r="C394" s="81" t="n">
        <v>7490</v>
      </c>
      <c r="D394" s="81" t="n">
        <v>9805</v>
      </c>
      <c r="E394" s="81" t="n">
        <v>35902</v>
      </c>
      <c r="F394" s="82">
        <f>COUNT(B394:E394) / COUNTA(B394:E394)</f>
        <v/>
      </c>
      <c r="G394" s="82">
        <f>1-F394</f>
        <v/>
      </c>
    </row>
    <row r="395">
      <c r="A395" s="40" t="n">
        <v>45474</v>
      </c>
      <c r="B395" s="81" t="n">
        <v>4659</v>
      </c>
      <c r="C395" s="81" t="n">
        <v>7492</v>
      </c>
      <c r="D395" s="81" t="n">
        <v>9837</v>
      </c>
      <c r="E395" s="81" t="n">
        <v>35965</v>
      </c>
      <c r="F395" s="82">
        <f>COUNT(B395:E395) / COUNTA(B395:E395)</f>
        <v/>
      </c>
      <c r="G395" s="82">
        <f>1-F395</f>
        <v/>
      </c>
    </row>
    <row r="396">
      <c r="A396" s="40" t="n">
        <v>45505</v>
      </c>
      <c r="B396" s="81" t="n">
        <v>4653</v>
      </c>
      <c r="C396" s="81" t="n">
        <v>7493</v>
      </c>
      <c r="D396" s="81" t="n">
        <v>9843</v>
      </c>
      <c r="E396" s="81" t="n">
        <v>36008</v>
      </c>
      <c r="F396" s="82">
        <f>COUNT(B396:E396) / COUNTA(B396:E396)</f>
        <v/>
      </c>
      <c r="G396" s="82">
        <f>1-F396</f>
        <v/>
      </c>
    </row>
    <row r="397">
      <c r="A397" s="40" t="n">
        <v>45536</v>
      </c>
      <c r="B397" s="81" t="inlineStr">
        <is>
          <t>-</t>
        </is>
      </c>
      <c r="C397" s="81" t="inlineStr">
        <is>
          <t>-</t>
        </is>
      </c>
      <c r="D397" s="81" t="inlineStr">
        <is>
          <t>-</t>
        </is>
      </c>
      <c r="E397" s="81" t="inlineStr">
        <is>
          <t>-</t>
        </is>
      </c>
      <c r="F397" s="82">
        <f>COUNT(B397:E397) / COUNTA(B397:E397)</f>
        <v/>
      </c>
      <c r="G397" s="82">
        <f>1-F397</f>
        <v/>
      </c>
    </row>
    <row r="398">
      <c r="A398" s="40" t="n">
        <v>45566</v>
      </c>
      <c r="B398" s="81" t="inlineStr">
        <is>
          <t>-</t>
        </is>
      </c>
      <c r="C398" s="81" t="inlineStr">
        <is>
          <t>-</t>
        </is>
      </c>
      <c r="D398" s="81" t="inlineStr">
        <is>
          <t>-</t>
        </is>
      </c>
      <c r="E398" s="81" t="inlineStr">
        <is>
          <t>-</t>
        </is>
      </c>
      <c r="F398" s="82">
        <f>COUNT(B398:E398) / COUNTA(B398:E398)</f>
        <v/>
      </c>
      <c r="G398" s="82">
        <f>1-F398</f>
        <v/>
      </c>
    </row>
    <row r="399">
      <c r="A399" s="40" t="n">
        <v>45597</v>
      </c>
      <c r="B399" s="81" t="inlineStr">
        <is>
          <t>-</t>
        </is>
      </c>
      <c r="C399" s="81" t="inlineStr">
        <is>
          <t>-</t>
        </is>
      </c>
      <c r="D399" s="81" t="inlineStr">
        <is>
          <t>-</t>
        </is>
      </c>
      <c r="E399" s="81" t="inlineStr">
        <is>
          <t>-</t>
        </is>
      </c>
      <c r="F399" s="82">
        <f>COUNT(B399:E399) / COUNTA(B399:E399)</f>
        <v/>
      </c>
      <c r="G399" s="82">
        <f>1-F399</f>
        <v/>
      </c>
    </row>
    <row r="400">
      <c r="A400" s="40" t="n">
        <v>45627</v>
      </c>
      <c r="B400" s="81" t="inlineStr">
        <is>
          <t>-</t>
        </is>
      </c>
      <c r="C400" s="81" t="inlineStr">
        <is>
          <t>-</t>
        </is>
      </c>
      <c r="D400" s="81" t="inlineStr">
        <is>
          <t>-</t>
        </is>
      </c>
      <c r="E400" s="81" t="inlineStr">
        <is>
          <t>-</t>
        </is>
      </c>
      <c r="F400" s="82">
        <f>COUNT(B400:E400) / COUNTA(B400:E400)</f>
        <v/>
      </c>
      <c r="G400" s="82">
        <f>1-F400</f>
        <v/>
      </c>
    </row>
    <row r="401">
      <c r="A401" s="81" t="inlineStr">
        <is>
          <t>Fonte: Ministério da Saúde - Cadastro Nacional dos Estabelecimentos de Saúde do Brasil - CNES</t>
        </is>
      </c>
      <c r="F401" s="82">
        <f>COUNT(B401:E401) / COUNTA(B401:E401)</f>
        <v/>
      </c>
      <c r="G401" s="82">
        <f>1-F401</f>
        <v/>
      </c>
    </row>
    <row r="402">
      <c r="A402" s="81" t="inlineStr">
        <is>
          <t>Nota:</t>
        </is>
      </c>
      <c r="F402" s="82">
        <f>COUNT(B402:E402) / COUNTA(B402:E402)</f>
        <v/>
      </c>
      <c r="G402" s="82">
        <f>1-F402</f>
        <v/>
      </c>
    </row>
    <row r="403">
      <c r="A403" s="81" t="inlineStr">
        <is>
          <t>- Os dados relativos ao Cadastro Nacional de Estabelecimentos de Saúde (CNES) exibidos no TABNET referem-se aos registros constantes no Banco de Dados Nacional do CNES com status ATIVO.</t>
        </is>
      </c>
      <c r="F403" s="82">
        <f>COUNT(B403:E403) / COUNTA(B403:E403)</f>
        <v/>
      </c>
      <c r="G403" s="82">
        <f>1-F403</f>
        <v/>
      </c>
    </row>
    <row r="404">
      <c r="A404" s="81" t="inlineStr">
        <is>
          <t>- A partir do processamento de junho de 2012, houve mudança na classificação da natureza e esfera dos estabelecimentos. Com isso, temos que:</t>
        </is>
      </c>
      <c r="F404" s="82">
        <f>COUNT(B404:E404) / COUNTA(B404:E404)</f>
        <v/>
      </c>
      <c r="G404" s="82">
        <f>1-F404</f>
        <v/>
      </c>
    </row>
    <row r="405">
      <c r="F405" s="82">
        <f>COUNT(B405:E405) / COUNTA(B405:E405)</f>
        <v/>
      </c>
      <c r="G405" s="82">
        <f>1-F405</f>
        <v/>
      </c>
    </row>
    <row r="406">
      <c r="A406" s="81" t="inlineStr">
        <is>
          <t>Até maio de 2012 estas informações estão disponíveis como "Natureza" e "Esfera Administrativa".</t>
        </is>
      </c>
      <c r="F406" s="82">
        <f>COUNT(B406:E406) / COUNTA(B406:E406)</f>
        <v/>
      </c>
      <c r="G406" s="82">
        <f>1-F406</f>
        <v/>
      </c>
    </row>
    <row r="407">
      <c r="A407" s="81" t="inlineStr">
        <is>
          <t>De junho de 2012 a outubro de 2015, estão disponíveis tanto como "Natureza" e "Esfera Administrativa", como "Natureza Jurídica" e "Esfera Jurídica".</t>
        </is>
      </c>
      <c r="F407" s="82">
        <f>COUNT(B407:E407) / COUNTA(B407:E407)</f>
        <v/>
      </c>
      <c r="G407" s="82">
        <f>1-F407</f>
        <v/>
      </c>
    </row>
    <row r="408">
      <c r="A408" s="81" t="inlineStr">
        <is>
          <t>A partir de novembro de 2015, estão disponíveis como "Natureza Jurídica" e "Esfera Jurídica".</t>
        </is>
      </c>
    </row>
    <row r="409">
      <c r="A409" t="inlineStr">
        <is>
          <t>-------------</t>
        </is>
      </c>
    </row>
    <row r="410">
      <c r="A410" t="inlineStr">
        <is>
          <t>PORCENT_COMPLETA (%)</t>
        </is>
      </c>
      <c r="B410" s="82">
        <f>COUNT(B5:E407) / COUNTA(B5:E407)</f>
        <v/>
      </c>
    </row>
    <row r="411">
      <c r="A411" t="inlineStr">
        <is>
          <t>PORCENT_AUSENTE (%)</t>
        </is>
      </c>
      <c r="B411" s="82">
        <f>1-B410</f>
        <v/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0" summaryRight="0"/>
    <pageSetUpPr/>
  </sheetPr>
  <dimension ref="A1:F4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CNES - Recursos Físicos - Hospitalar - Leitos de internação - Brasil</t>
        </is>
      </c>
    </row>
    <row r="2">
      <c r="A2" s="81" t="inlineStr">
        <is>
          <t>Quantidade existenteQuantidade SUSQuantidade Não SUS por Ano/mês compet.</t>
        </is>
      </c>
    </row>
    <row r="3">
      <c r="A3" s="81" t="inlineStr">
        <is>
          <t>Período:Out/2005-Ago/2024</t>
        </is>
      </c>
    </row>
    <row r="4">
      <c r="A4" s="81" t="inlineStr">
        <is>
          <t>Ano/mês compet.</t>
        </is>
      </c>
      <c r="B4" s="81" t="inlineStr">
        <is>
          <t>Quantidade_existente</t>
        </is>
      </c>
      <c r="C4" s="81" t="inlineStr">
        <is>
          <t>Quantidade_SUS</t>
        </is>
      </c>
      <c r="D4" s="81" t="inlineStr">
        <is>
          <t>Quantidade_Não_SUS</t>
        </is>
      </c>
      <c r="E4" t="inlineStr">
        <is>
          <t>DADOS_OBTIDOS (%)</t>
        </is>
      </c>
      <c r="F4" t="inlineStr">
        <is>
          <t>DADOS_AUSENTES (%)</t>
        </is>
      </c>
    </row>
    <row r="5">
      <c r="A5" s="40" t="n">
        <v>33604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2">
        <f>COUNT(B5:D5) / COUNTA(B5:D5)</f>
        <v/>
      </c>
      <c r="F5" s="82">
        <f>1-E5</f>
        <v/>
      </c>
    </row>
    <row r="6">
      <c r="A6" s="40" t="n">
        <v>33635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2">
        <f>COUNT(B6:D6) / COUNTA(B6:D6)</f>
        <v/>
      </c>
      <c r="F6" s="82">
        <f>1-E6</f>
        <v/>
      </c>
    </row>
    <row r="7">
      <c r="A7" s="40" t="n">
        <v>33664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2">
        <f>COUNT(B7:D7) / COUNTA(B7:D7)</f>
        <v/>
      </c>
      <c r="F7" s="82">
        <f>1-E7</f>
        <v/>
      </c>
    </row>
    <row r="8">
      <c r="A8" s="40" t="n">
        <v>33695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2">
        <f>COUNT(B8:D8) / COUNTA(B8:D8)</f>
        <v/>
      </c>
      <c r="F8" s="82">
        <f>1-E8</f>
        <v/>
      </c>
    </row>
    <row r="9">
      <c r="A9" s="40" t="n">
        <v>33725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2">
        <f>COUNT(B9:D9) / COUNTA(B9:D9)</f>
        <v/>
      </c>
      <c r="F9" s="82">
        <f>1-E9</f>
        <v/>
      </c>
    </row>
    <row r="10">
      <c r="A10" s="40" t="n">
        <v>33756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2">
        <f>COUNT(B10:D10) / COUNTA(B10:D10)</f>
        <v/>
      </c>
      <c r="F10" s="82">
        <f>1-E10</f>
        <v/>
      </c>
    </row>
    <row r="11">
      <c r="A11" s="40" t="n">
        <v>33786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2">
        <f>COUNT(B11:D11) / COUNTA(B11:D11)</f>
        <v/>
      </c>
      <c r="F11" s="82">
        <f>1-E11</f>
        <v/>
      </c>
    </row>
    <row r="12">
      <c r="A12" s="40" t="n">
        <v>33817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2">
        <f>COUNT(B12:D12) / COUNTA(B12:D12)</f>
        <v/>
      </c>
      <c r="F12" s="82">
        <f>1-E12</f>
        <v/>
      </c>
    </row>
    <row r="13">
      <c r="A13" s="40" t="n">
        <v>33848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2">
        <f>COUNT(B13:D13) / COUNTA(B13:D13)</f>
        <v/>
      </c>
      <c r="F13" s="82">
        <f>1-E13</f>
        <v/>
      </c>
    </row>
    <row r="14">
      <c r="A14" s="40" t="n">
        <v>33878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2">
        <f>COUNT(B14:D14) / COUNTA(B14:D14)</f>
        <v/>
      </c>
      <c r="F14" s="82">
        <f>1-E14</f>
        <v/>
      </c>
    </row>
    <row r="15">
      <c r="A15" s="40" t="n">
        <v>33909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2">
        <f>COUNT(B15:D15) / COUNTA(B15:D15)</f>
        <v/>
      </c>
      <c r="F15" s="82">
        <f>1-E15</f>
        <v/>
      </c>
    </row>
    <row r="16">
      <c r="A16" s="40" t="n">
        <v>33939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2">
        <f>COUNT(B16:D16) / COUNTA(B16:D16)</f>
        <v/>
      </c>
      <c r="F16" s="82">
        <f>1-E16</f>
        <v/>
      </c>
    </row>
    <row r="17">
      <c r="A17" s="40" t="n">
        <v>33970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2">
        <f>COUNT(B17:D17) / COUNTA(B17:D17)</f>
        <v/>
      </c>
      <c r="F17" s="82">
        <f>1-E17</f>
        <v/>
      </c>
    </row>
    <row r="18">
      <c r="A18" s="40" t="n">
        <v>34001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2">
        <f>COUNT(B18:D18) / COUNTA(B18:D18)</f>
        <v/>
      </c>
      <c r="F18" s="82">
        <f>1-E18</f>
        <v/>
      </c>
    </row>
    <row r="19">
      <c r="A19" s="40" t="n">
        <v>34029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2">
        <f>COUNT(B19:D19) / COUNTA(B19:D19)</f>
        <v/>
      </c>
      <c r="F19" s="82">
        <f>1-E19</f>
        <v/>
      </c>
    </row>
    <row r="20">
      <c r="A20" s="40" t="n">
        <v>34060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2">
        <f>COUNT(B20:D20) / COUNTA(B20:D20)</f>
        <v/>
      </c>
      <c r="F20" s="82">
        <f>1-E20</f>
        <v/>
      </c>
    </row>
    <row r="21">
      <c r="A21" s="40" t="n">
        <v>34090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2">
        <f>COUNT(B21:D21) / COUNTA(B21:D21)</f>
        <v/>
      </c>
      <c r="F21" s="82">
        <f>1-E21</f>
        <v/>
      </c>
    </row>
    <row r="22">
      <c r="A22" s="40" t="n">
        <v>34121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2">
        <f>COUNT(B22:D22) / COUNTA(B22:D22)</f>
        <v/>
      </c>
      <c r="F22" s="82">
        <f>1-E22</f>
        <v/>
      </c>
    </row>
    <row r="23">
      <c r="A23" s="40" t="n">
        <v>34151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2">
        <f>COUNT(B23:D23) / COUNTA(B23:D23)</f>
        <v/>
      </c>
      <c r="F23" s="82">
        <f>1-E23</f>
        <v/>
      </c>
    </row>
    <row r="24">
      <c r="A24" s="40" t="n">
        <v>34182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2">
        <f>COUNT(B24:D24) / COUNTA(B24:D24)</f>
        <v/>
      </c>
      <c r="F24" s="82">
        <f>1-E24</f>
        <v/>
      </c>
    </row>
    <row r="25">
      <c r="A25" s="40" t="n">
        <v>34213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2">
        <f>COUNT(B25:D25) / COUNTA(B25:D25)</f>
        <v/>
      </c>
      <c r="F25" s="82">
        <f>1-E25</f>
        <v/>
      </c>
    </row>
    <row r="26">
      <c r="A26" s="40" t="n">
        <v>34243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2">
        <f>COUNT(B26:D26) / COUNTA(B26:D26)</f>
        <v/>
      </c>
      <c r="F26" s="82">
        <f>1-E26</f>
        <v/>
      </c>
    </row>
    <row r="27">
      <c r="A27" s="40" t="n">
        <v>34274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2">
        <f>COUNT(B27:D27) / COUNTA(B27:D27)</f>
        <v/>
      </c>
      <c r="F27" s="82">
        <f>1-E27</f>
        <v/>
      </c>
    </row>
    <row r="28">
      <c r="A28" s="40" t="n">
        <v>34304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2">
        <f>COUNT(B28:D28) / COUNTA(B28:D28)</f>
        <v/>
      </c>
      <c r="F28" s="82">
        <f>1-E28</f>
        <v/>
      </c>
    </row>
    <row r="29">
      <c r="A29" s="40" t="n">
        <v>34335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2">
        <f>COUNT(B29:D29) / COUNTA(B29:D29)</f>
        <v/>
      </c>
      <c r="F29" s="82">
        <f>1-E29</f>
        <v/>
      </c>
    </row>
    <row r="30">
      <c r="A30" s="40" t="n">
        <v>34366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2">
        <f>COUNT(B30:D30) / COUNTA(B30:D30)</f>
        <v/>
      </c>
      <c r="F30" s="82">
        <f>1-E30</f>
        <v/>
      </c>
    </row>
    <row r="31">
      <c r="A31" s="40" t="n">
        <v>34394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2">
        <f>COUNT(B31:D31) / COUNTA(B31:D31)</f>
        <v/>
      </c>
      <c r="F31" s="82">
        <f>1-E31</f>
        <v/>
      </c>
    </row>
    <row r="32">
      <c r="A32" s="40" t="n">
        <v>34425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2">
        <f>COUNT(B32:D32) / COUNTA(B32:D32)</f>
        <v/>
      </c>
      <c r="F32" s="82">
        <f>1-E32</f>
        <v/>
      </c>
    </row>
    <row r="33">
      <c r="A33" s="40" t="n">
        <v>34455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2">
        <f>COUNT(B33:D33) / COUNTA(B33:D33)</f>
        <v/>
      </c>
      <c r="F33" s="82">
        <f>1-E33</f>
        <v/>
      </c>
    </row>
    <row r="34">
      <c r="A34" s="40" t="n">
        <v>34486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2">
        <f>COUNT(B34:D34) / COUNTA(B34:D34)</f>
        <v/>
      </c>
      <c r="F34" s="82">
        <f>1-E34</f>
        <v/>
      </c>
    </row>
    <row r="35">
      <c r="A35" s="40" t="n">
        <v>34516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2">
        <f>COUNT(B35:D35) / COUNTA(B35:D35)</f>
        <v/>
      </c>
      <c r="F35" s="82">
        <f>1-E35</f>
        <v/>
      </c>
    </row>
    <row r="36">
      <c r="A36" s="40" t="n">
        <v>34547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2">
        <f>COUNT(B36:D36) / COUNTA(B36:D36)</f>
        <v/>
      </c>
      <c r="F36" s="82">
        <f>1-E36</f>
        <v/>
      </c>
    </row>
    <row r="37">
      <c r="A37" s="40" t="n">
        <v>34578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2">
        <f>COUNT(B37:D37) / COUNTA(B37:D37)</f>
        <v/>
      </c>
      <c r="F37" s="82">
        <f>1-E37</f>
        <v/>
      </c>
    </row>
    <row r="38">
      <c r="A38" s="40" t="n">
        <v>34608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2">
        <f>COUNT(B38:D38) / COUNTA(B38:D38)</f>
        <v/>
      </c>
      <c r="F38" s="82">
        <f>1-E38</f>
        <v/>
      </c>
    </row>
    <row r="39">
      <c r="A39" s="40" t="n">
        <v>34639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2">
        <f>COUNT(B39:D39) / COUNTA(B39:D39)</f>
        <v/>
      </c>
      <c r="F39" s="82">
        <f>1-E39</f>
        <v/>
      </c>
    </row>
    <row r="40">
      <c r="A40" s="40" t="n">
        <v>34669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2">
        <f>COUNT(B40:D40) / COUNTA(B40:D40)</f>
        <v/>
      </c>
      <c r="F40" s="82">
        <f>1-E40</f>
        <v/>
      </c>
    </row>
    <row r="41">
      <c r="A41" s="40" t="n">
        <v>34700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2">
        <f>COUNT(B41:D41) / COUNTA(B41:D41)</f>
        <v/>
      </c>
      <c r="F41" s="82">
        <f>1-E41</f>
        <v/>
      </c>
    </row>
    <row r="42">
      <c r="A42" s="40" t="n">
        <v>34731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2">
        <f>COUNT(B42:D42) / COUNTA(B42:D42)</f>
        <v/>
      </c>
      <c r="F42" s="82">
        <f>1-E42</f>
        <v/>
      </c>
    </row>
    <row r="43">
      <c r="A43" s="40" t="n">
        <v>34759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2">
        <f>COUNT(B43:D43) / COUNTA(B43:D43)</f>
        <v/>
      </c>
      <c r="F43" s="82">
        <f>1-E43</f>
        <v/>
      </c>
    </row>
    <row r="44">
      <c r="A44" s="40" t="n">
        <v>34790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2">
        <f>COUNT(B44:D44) / COUNTA(B44:D44)</f>
        <v/>
      </c>
      <c r="F44" s="82">
        <f>1-E44</f>
        <v/>
      </c>
    </row>
    <row r="45">
      <c r="A45" s="40" t="n">
        <v>34820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2">
        <f>COUNT(B45:D45) / COUNTA(B45:D45)</f>
        <v/>
      </c>
      <c r="F45" s="82">
        <f>1-E45</f>
        <v/>
      </c>
    </row>
    <row r="46">
      <c r="A46" s="40" t="n">
        <v>34851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2">
        <f>COUNT(B46:D46) / COUNTA(B46:D46)</f>
        <v/>
      </c>
      <c r="F46" s="82">
        <f>1-E46</f>
        <v/>
      </c>
    </row>
    <row r="47">
      <c r="A47" s="40" t="n">
        <v>34881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2">
        <f>COUNT(B47:D47) / COUNTA(B47:D47)</f>
        <v/>
      </c>
      <c r="F47" s="82">
        <f>1-E47</f>
        <v/>
      </c>
    </row>
    <row r="48">
      <c r="A48" s="40" t="n">
        <v>34912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2">
        <f>COUNT(B48:D48) / COUNTA(B48:D48)</f>
        <v/>
      </c>
      <c r="F48" s="82">
        <f>1-E48</f>
        <v/>
      </c>
    </row>
    <row r="49">
      <c r="A49" s="40" t="n">
        <v>34943</v>
      </c>
      <c r="B49" s="81" t="inlineStr">
        <is>
          <t>-</t>
        </is>
      </c>
      <c r="C49" s="81" t="inlineStr">
        <is>
          <t>-</t>
        </is>
      </c>
      <c r="D49" s="81" t="inlineStr">
        <is>
          <t>-</t>
        </is>
      </c>
      <c r="E49" s="82">
        <f>COUNT(B49:D49) / COUNTA(B49:D49)</f>
        <v/>
      </c>
      <c r="F49" s="82">
        <f>1-E49</f>
        <v/>
      </c>
    </row>
    <row r="50">
      <c r="A50" s="40" t="n">
        <v>34973</v>
      </c>
      <c r="B50" s="81" t="inlineStr">
        <is>
          <t>-</t>
        </is>
      </c>
      <c r="C50" s="81" t="inlineStr">
        <is>
          <t>-</t>
        </is>
      </c>
      <c r="D50" s="81" t="inlineStr">
        <is>
          <t>-</t>
        </is>
      </c>
      <c r="E50" s="82">
        <f>COUNT(B50:D50) / COUNTA(B50:D50)</f>
        <v/>
      </c>
      <c r="F50" s="82">
        <f>1-E50</f>
        <v/>
      </c>
    </row>
    <row r="51">
      <c r="A51" s="40" t="n">
        <v>35004</v>
      </c>
      <c r="B51" s="81" t="inlineStr">
        <is>
          <t>-</t>
        </is>
      </c>
      <c r="C51" s="81" t="inlineStr">
        <is>
          <t>-</t>
        </is>
      </c>
      <c r="D51" s="81" t="inlineStr">
        <is>
          <t>-</t>
        </is>
      </c>
      <c r="E51" s="82">
        <f>COUNT(B51:D51) / COUNTA(B51:D51)</f>
        <v/>
      </c>
      <c r="F51" s="82">
        <f>1-E51</f>
        <v/>
      </c>
    </row>
    <row r="52">
      <c r="A52" s="40" t="n">
        <v>35034</v>
      </c>
      <c r="B52" s="81" t="inlineStr">
        <is>
          <t>-</t>
        </is>
      </c>
      <c r="C52" s="81" t="inlineStr">
        <is>
          <t>-</t>
        </is>
      </c>
      <c r="D52" s="81" t="inlineStr">
        <is>
          <t>-</t>
        </is>
      </c>
      <c r="E52" s="82">
        <f>COUNT(B52:D52) / COUNTA(B52:D52)</f>
        <v/>
      </c>
      <c r="F52" s="82">
        <f>1-E52</f>
        <v/>
      </c>
    </row>
    <row r="53">
      <c r="A53" s="40" t="n">
        <v>35065</v>
      </c>
      <c r="B53" s="81" t="inlineStr">
        <is>
          <t>-</t>
        </is>
      </c>
      <c r="C53" s="81" t="inlineStr">
        <is>
          <t>-</t>
        </is>
      </c>
      <c r="D53" s="81" t="inlineStr">
        <is>
          <t>-</t>
        </is>
      </c>
      <c r="E53" s="82">
        <f>COUNT(B53:D53) / COUNTA(B53:D53)</f>
        <v/>
      </c>
      <c r="F53" s="82">
        <f>1-E53</f>
        <v/>
      </c>
    </row>
    <row r="54">
      <c r="A54" s="40" t="n">
        <v>35096</v>
      </c>
      <c r="B54" s="81" t="inlineStr">
        <is>
          <t>-</t>
        </is>
      </c>
      <c r="C54" s="81" t="inlineStr">
        <is>
          <t>-</t>
        </is>
      </c>
      <c r="D54" s="81" t="inlineStr">
        <is>
          <t>-</t>
        </is>
      </c>
      <c r="E54" s="82">
        <f>COUNT(B54:D54) / COUNTA(B54:D54)</f>
        <v/>
      </c>
      <c r="F54" s="82">
        <f>1-E54</f>
        <v/>
      </c>
    </row>
    <row r="55">
      <c r="A55" s="40" t="n">
        <v>35125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2">
        <f>COUNT(B55:D55) / COUNTA(B55:D55)</f>
        <v/>
      </c>
      <c r="F55" s="82">
        <f>1-E55</f>
        <v/>
      </c>
    </row>
    <row r="56">
      <c r="A56" s="40" t="n">
        <v>35156</v>
      </c>
      <c r="B56" s="81" t="inlineStr">
        <is>
          <t>-</t>
        </is>
      </c>
      <c r="C56" s="81" t="inlineStr">
        <is>
          <t>-</t>
        </is>
      </c>
      <c r="D56" s="81" t="inlineStr">
        <is>
          <t>-</t>
        </is>
      </c>
      <c r="E56" s="82">
        <f>COUNT(B56:D56) / COUNTA(B56:D56)</f>
        <v/>
      </c>
      <c r="F56" s="82">
        <f>1-E56</f>
        <v/>
      </c>
    </row>
    <row r="57">
      <c r="A57" s="40" t="n">
        <v>35186</v>
      </c>
      <c r="B57" s="81" t="inlineStr">
        <is>
          <t>-</t>
        </is>
      </c>
      <c r="C57" s="81" t="inlineStr">
        <is>
          <t>-</t>
        </is>
      </c>
      <c r="D57" s="81" t="inlineStr">
        <is>
          <t>-</t>
        </is>
      </c>
      <c r="E57" s="82">
        <f>COUNT(B57:D57) / COUNTA(B57:D57)</f>
        <v/>
      </c>
      <c r="F57" s="82">
        <f>1-E57</f>
        <v/>
      </c>
    </row>
    <row r="58">
      <c r="A58" s="40" t="n">
        <v>35217</v>
      </c>
      <c r="B58" s="81" t="inlineStr">
        <is>
          <t>-</t>
        </is>
      </c>
      <c r="C58" s="81" t="inlineStr">
        <is>
          <t>-</t>
        </is>
      </c>
      <c r="D58" s="81" t="inlineStr">
        <is>
          <t>-</t>
        </is>
      </c>
      <c r="E58" s="82">
        <f>COUNT(B58:D58) / COUNTA(B58:D58)</f>
        <v/>
      </c>
      <c r="F58" s="82">
        <f>1-E58</f>
        <v/>
      </c>
    </row>
    <row r="59">
      <c r="A59" s="40" t="n">
        <v>35247</v>
      </c>
      <c r="B59" s="81" t="inlineStr">
        <is>
          <t>-</t>
        </is>
      </c>
      <c r="C59" s="81" t="inlineStr">
        <is>
          <t>-</t>
        </is>
      </c>
      <c r="D59" s="81" t="inlineStr">
        <is>
          <t>-</t>
        </is>
      </c>
      <c r="E59" s="82">
        <f>COUNT(B59:D59) / COUNTA(B59:D59)</f>
        <v/>
      </c>
      <c r="F59" s="82">
        <f>1-E59</f>
        <v/>
      </c>
    </row>
    <row r="60">
      <c r="A60" s="40" t="n">
        <v>35278</v>
      </c>
      <c r="B60" s="81" t="inlineStr">
        <is>
          <t>-</t>
        </is>
      </c>
      <c r="C60" s="81" t="inlineStr">
        <is>
          <t>-</t>
        </is>
      </c>
      <c r="D60" s="81" t="inlineStr">
        <is>
          <t>-</t>
        </is>
      </c>
      <c r="E60" s="82">
        <f>COUNT(B60:D60) / COUNTA(B60:D60)</f>
        <v/>
      </c>
      <c r="F60" s="82">
        <f>1-E60</f>
        <v/>
      </c>
    </row>
    <row r="61">
      <c r="A61" s="40" t="n">
        <v>35309</v>
      </c>
      <c r="B61" s="81" t="inlineStr">
        <is>
          <t>-</t>
        </is>
      </c>
      <c r="C61" s="81" t="inlineStr">
        <is>
          <t>-</t>
        </is>
      </c>
      <c r="D61" s="81" t="inlineStr">
        <is>
          <t>-</t>
        </is>
      </c>
      <c r="E61" s="82">
        <f>COUNT(B61:D61) / COUNTA(B61:D61)</f>
        <v/>
      </c>
      <c r="F61" s="82">
        <f>1-E61</f>
        <v/>
      </c>
    </row>
    <row r="62">
      <c r="A62" s="40" t="n">
        <v>35339</v>
      </c>
      <c r="B62" s="81" t="inlineStr">
        <is>
          <t>-</t>
        </is>
      </c>
      <c r="C62" s="81" t="inlineStr">
        <is>
          <t>-</t>
        </is>
      </c>
      <c r="D62" s="81" t="inlineStr">
        <is>
          <t>-</t>
        </is>
      </c>
      <c r="E62" s="82">
        <f>COUNT(B62:D62) / COUNTA(B62:D62)</f>
        <v/>
      </c>
      <c r="F62" s="82">
        <f>1-E62</f>
        <v/>
      </c>
    </row>
    <row r="63">
      <c r="A63" s="40" t="n">
        <v>35370</v>
      </c>
      <c r="B63" s="81" t="inlineStr">
        <is>
          <t>-</t>
        </is>
      </c>
      <c r="C63" s="81" t="inlineStr">
        <is>
          <t>-</t>
        </is>
      </c>
      <c r="D63" s="81" t="inlineStr">
        <is>
          <t>-</t>
        </is>
      </c>
      <c r="E63" s="82">
        <f>COUNT(B63:D63) / COUNTA(B63:D63)</f>
        <v/>
      </c>
      <c r="F63" s="82">
        <f>1-E63</f>
        <v/>
      </c>
    </row>
    <row r="64">
      <c r="A64" s="40" t="n">
        <v>35400</v>
      </c>
      <c r="B64" s="81" t="inlineStr">
        <is>
          <t>-</t>
        </is>
      </c>
      <c r="C64" s="81" t="inlineStr">
        <is>
          <t>-</t>
        </is>
      </c>
      <c r="D64" s="81" t="inlineStr">
        <is>
          <t>-</t>
        </is>
      </c>
      <c r="E64" s="82">
        <f>COUNT(B64:D64) / COUNTA(B64:D64)</f>
        <v/>
      </c>
      <c r="F64" s="82">
        <f>1-E64</f>
        <v/>
      </c>
    </row>
    <row r="65">
      <c r="A65" s="40" t="n">
        <v>35431</v>
      </c>
      <c r="B65" s="81" t="inlineStr">
        <is>
          <t>-</t>
        </is>
      </c>
      <c r="C65" s="81" t="inlineStr">
        <is>
          <t>-</t>
        </is>
      </c>
      <c r="D65" s="81" t="inlineStr">
        <is>
          <t>-</t>
        </is>
      </c>
      <c r="E65" s="82">
        <f>COUNT(B65:D65) / COUNTA(B65:D65)</f>
        <v/>
      </c>
      <c r="F65" s="82">
        <f>1-E65</f>
        <v/>
      </c>
    </row>
    <row r="66">
      <c r="A66" s="40" t="n">
        <v>35462</v>
      </c>
      <c r="B66" s="81" t="inlineStr">
        <is>
          <t>-</t>
        </is>
      </c>
      <c r="C66" s="81" t="inlineStr">
        <is>
          <t>-</t>
        </is>
      </c>
      <c r="D66" s="81" t="inlineStr">
        <is>
          <t>-</t>
        </is>
      </c>
      <c r="E66" s="82">
        <f>COUNT(B66:D66) / COUNTA(B66:D66)</f>
        <v/>
      </c>
      <c r="F66" s="82">
        <f>1-E66</f>
        <v/>
      </c>
    </row>
    <row r="67">
      <c r="A67" s="40" t="n">
        <v>35490</v>
      </c>
      <c r="B67" s="81" t="inlineStr">
        <is>
          <t>-</t>
        </is>
      </c>
      <c r="C67" s="81" t="inlineStr">
        <is>
          <t>-</t>
        </is>
      </c>
      <c r="D67" s="81" t="inlineStr">
        <is>
          <t>-</t>
        </is>
      </c>
      <c r="E67" s="82">
        <f>COUNT(B67:D67) / COUNTA(B67:D67)</f>
        <v/>
      </c>
      <c r="F67" s="82">
        <f>1-E67</f>
        <v/>
      </c>
    </row>
    <row r="68">
      <c r="A68" s="40" t="n">
        <v>35521</v>
      </c>
      <c r="B68" s="81" t="inlineStr">
        <is>
          <t>-</t>
        </is>
      </c>
      <c r="C68" s="81" t="inlineStr">
        <is>
          <t>-</t>
        </is>
      </c>
      <c r="D68" s="81" t="inlineStr">
        <is>
          <t>-</t>
        </is>
      </c>
      <c r="E68" s="82">
        <f>COUNT(B68:D68) / COUNTA(B68:D68)</f>
        <v/>
      </c>
      <c r="F68" s="82">
        <f>1-E68</f>
        <v/>
      </c>
    </row>
    <row r="69">
      <c r="A69" s="40" t="n">
        <v>35551</v>
      </c>
      <c r="B69" s="81" t="inlineStr">
        <is>
          <t>-</t>
        </is>
      </c>
      <c r="C69" s="81" t="inlineStr">
        <is>
          <t>-</t>
        </is>
      </c>
      <c r="D69" s="81" t="inlineStr">
        <is>
          <t>-</t>
        </is>
      </c>
      <c r="E69" s="82">
        <f>COUNT(B69:D69) / COUNTA(B69:D69)</f>
        <v/>
      </c>
      <c r="F69" s="82">
        <f>1-E69</f>
        <v/>
      </c>
    </row>
    <row r="70">
      <c r="A70" s="40" t="n">
        <v>35582</v>
      </c>
      <c r="B70" s="81" t="inlineStr">
        <is>
          <t>-</t>
        </is>
      </c>
      <c r="C70" s="81" t="inlineStr">
        <is>
          <t>-</t>
        </is>
      </c>
      <c r="D70" s="81" t="inlineStr">
        <is>
          <t>-</t>
        </is>
      </c>
      <c r="E70" s="82">
        <f>COUNT(B70:D70) / COUNTA(B70:D70)</f>
        <v/>
      </c>
      <c r="F70" s="82">
        <f>1-E70</f>
        <v/>
      </c>
    </row>
    <row r="71">
      <c r="A71" s="40" t="n">
        <v>35612</v>
      </c>
      <c r="B71" s="81" t="inlineStr">
        <is>
          <t>-</t>
        </is>
      </c>
      <c r="C71" s="81" t="inlineStr">
        <is>
          <t>-</t>
        </is>
      </c>
      <c r="D71" s="81" t="inlineStr">
        <is>
          <t>-</t>
        </is>
      </c>
      <c r="E71" s="82">
        <f>COUNT(B71:D71) / COUNTA(B71:D71)</f>
        <v/>
      </c>
      <c r="F71" s="82">
        <f>1-E71</f>
        <v/>
      </c>
    </row>
    <row r="72">
      <c r="A72" s="40" t="n">
        <v>35643</v>
      </c>
      <c r="B72" s="81" t="inlineStr">
        <is>
          <t>-</t>
        </is>
      </c>
      <c r="C72" s="81" t="inlineStr">
        <is>
          <t>-</t>
        </is>
      </c>
      <c r="D72" s="81" t="inlineStr">
        <is>
          <t>-</t>
        </is>
      </c>
      <c r="E72" s="82">
        <f>COUNT(B72:D72) / COUNTA(B72:D72)</f>
        <v/>
      </c>
      <c r="F72" s="82">
        <f>1-E72</f>
        <v/>
      </c>
    </row>
    <row r="73">
      <c r="A73" s="40" t="n">
        <v>35674</v>
      </c>
      <c r="B73" s="81" t="inlineStr">
        <is>
          <t>-</t>
        </is>
      </c>
      <c r="C73" s="81" t="inlineStr">
        <is>
          <t>-</t>
        </is>
      </c>
      <c r="D73" s="81" t="inlineStr">
        <is>
          <t>-</t>
        </is>
      </c>
      <c r="E73" s="82">
        <f>COUNT(B73:D73) / COUNTA(B73:D73)</f>
        <v/>
      </c>
      <c r="F73" s="82">
        <f>1-E73</f>
        <v/>
      </c>
    </row>
    <row r="74">
      <c r="A74" s="40" t="n">
        <v>35704</v>
      </c>
      <c r="B74" s="81" t="inlineStr">
        <is>
          <t>-</t>
        </is>
      </c>
      <c r="C74" s="81" t="inlineStr">
        <is>
          <t>-</t>
        </is>
      </c>
      <c r="D74" s="81" t="inlineStr">
        <is>
          <t>-</t>
        </is>
      </c>
      <c r="E74" s="82">
        <f>COUNT(B74:D74) / COUNTA(B74:D74)</f>
        <v/>
      </c>
      <c r="F74" s="82">
        <f>1-E74</f>
        <v/>
      </c>
    </row>
    <row r="75">
      <c r="A75" s="40" t="n">
        <v>35735</v>
      </c>
      <c r="B75" s="81" t="inlineStr">
        <is>
          <t>-</t>
        </is>
      </c>
      <c r="C75" s="81" t="inlineStr">
        <is>
          <t>-</t>
        </is>
      </c>
      <c r="D75" s="81" t="inlineStr">
        <is>
          <t>-</t>
        </is>
      </c>
      <c r="E75" s="82">
        <f>COUNT(B75:D75) / COUNTA(B75:D75)</f>
        <v/>
      </c>
      <c r="F75" s="82">
        <f>1-E75</f>
        <v/>
      </c>
    </row>
    <row r="76">
      <c r="A76" s="40" t="n">
        <v>35765</v>
      </c>
      <c r="B76" s="81" t="inlineStr">
        <is>
          <t>-</t>
        </is>
      </c>
      <c r="C76" s="81" t="inlineStr">
        <is>
          <t>-</t>
        </is>
      </c>
      <c r="D76" s="81" t="inlineStr">
        <is>
          <t>-</t>
        </is>
      </c>
      <c r="E76" s="82">
        <f>COUNT(B76:D76) / COUNTA(B76:D76)</f>
        <v/>
      </c>
      <c r="F76" s="82">
        <f>1-E76</f>
        <v/>
      </c>
    </row>
    <row r="77">
      <c r="A77" s="40" t="n">
        <v>35796</v>
      </c>
      <c r="B77" s="81" t="inlineStr">
        <is>
          <t>-</t>
        </is>
      </c>
      <c r="C77" s="81" t="inlineStr">
        <is>
          <t>-</t>
        </is>
      </c>
      <c r="D77" s="81" t="inlineStr">
        <is>
          <t>-</t>
        </is>
      </c>
      <c r="E77" s="82">
        <f>COUNT(B77:D77) / COUNTA(B77:D77)</f>
        <v/>
      </c>
      <c r="F77" s="82">
        <f>1-E77</f>
        <v/>
      </c>
    </row>
    <row r="78">
      <c r="A78" s="40" t="n">
        <v>35827</v>
      </c>
      <c r="B78" s="81" t="inlineStr">
        <is>
          <t>-</t>
        </is>
      </c>
      <c r="C78" s="81" t="inlineStr">
        <is>
          <t>-</t>
        </is>
      </c>
      <c r="D78" s="81" t="inlineStr">
        <is>
          <t>-</t>
        </is>
      </c>
      <c r="E78" s="82">
        <f>COUNT(B78:D78) / COUNTA(B78:D78)</f>
        <v/>
      </c>
      <c r="F78" s="82">
        <f>1-E78</f>
        <v/>
      </c>
    </row>
    <row r="79">
      <c r="A79" s="40" t="n">
        <v>35855</v>
      </c>
      <c r="B79" s="81" t="inlineStr">
        <is>
          <t>-</t>
        </is>
      </c>
      <c r="C79" s="81" t="inlineStr">
        <is>
          <t>-</t>
        </is>
      </c>
      <c r="D79" s="81" t="inlineStr">
        <is>
          <t>-</t>
        </is>
      </c>
      <c r="E79" s="82">
        <f>COUNT(B79:D79) / COUNTA(B79:D79)</f>
        <v/>
      </c>
      <c r="F79" s="82">
        <f>1-E79</f>
        <v/>
      </c>
    </row>
    <row r="80">
      <c r="A80" s="40" t="n">
        <v>35886</v>
      </c>
      <c r="B80" s="81" t="inlineStr">
        <is>
          <t>-</t>
        </is>
      </c>
      <c r="C80" s="81" t="inlineStr">
        <is>
          <t>-</t>
        </is>
      </c>
      <c r="D80" s="81" t="inlineStr">
        <is>
          <t>-</t>
        </is>
      </c>
      <c r="E80" s="82">
        <f>COUNT(B80:D80) / COUNTA(B80:D80)</f>
        <v/>
      </c>
      <c r="F80" s="82">
        <f>1-E80</f>
        <v/>
      </c>
    </row>
    <row r="81">
      <c r="A81" s="40" t="n">
        <v>35916</v>
      </c>
      <c r="B81" s="81" t="inlineStr">
        <is>
          <t>-</t>
        </is>
      </c>
      <c r="C81" s="81" t="inlineStr">
        <is>
          <t>-</t>
        </is>
      </c>
      <c r="D81" s="81" t="inlineStr">
        <is>
          <t>-</t>
        </is>
      </c>
      <c r="E81" s="82">
        <f>COUNT(B81:D81) / COUNTA(B81:D81)</f>
        <v/>
      </c>
      <c r="F81" s="82">
        <f>1-E81</f>
        <v/>
      </c>
    </row>
    <row r="82">
      <c r="A82" s="40" t="n">
        <v>35947</v>
      </c>
      <c r="B82" s="81" t="inlineStr">
        <is>
          <t>-</t>
        </is>
      </c>
      <c r="C82" s="81" t="inlineStr">
        <is>
          <t>-</t>
        </is>
      </c>
      <c r="D82" s="81" t="inlineStr">
        <is>
          <t>-</t>
        </is>
      </c>
      <c r="E82" s="82">
        <f>COUNT(B82:D82) / COUNTA(B82:D82)</f>
        <v/>
      </c>
      <c r="F82" s="82">
        <f>1-E82</f>
        <v/>
      </c>
    </row>
    <row r="83">
      <c r="A83" s="40" t="n">
        <v>35977</v>
      </c>
      <c r="B83" s="81" t="inlineStr">
        <is>
          <t>-</t>
        </is>
      </c>
      <c r="C83" s="81" t="inlineStr">
        <is>
          <t>-</t>
        </is>
      </c>
      <c r="D83" s="81" t="inlineStr">
        <is>
          <t>-</t>
        </is>
      </c>
      <c r="E83" s="82">
        <f>COUNT(B83:D83) / COUNTA(B83:D83)</f>
        <v/>
      </c>
      <c r="F83" s="82">
        <f>1-E83</f>
        <v/>
      </c>
    </row>
    <row r="84">
      <c r="A84" s="40" t="n">
        <v>36008</v>
      </c>
      <c r="B84" s="81" t="inlineStr">
        <is>
          <t>-</t>
        </is>
      </c>
      <c r="C84" s="81" t="inlineStr">
        <is>
          <t>-</t>
        </is>
      </c>
      <c r="D84" s="81" t="inlineStr">
        <is>
          <t>-</t>
        </is>
      </c>
      <c r="E84" s="82">
        <f>COUNT(B84:D84) / COUNTA(B84:D84)</f>
        <v/>
      </c>
      <c r="F84" s="82">
        <f>1-E84</f>
        <v/>
      </c>
    </row>
    <row r="85">
      <c r="A85" s="40" t="n">
        <v>36039</v>
      </c>
      <c r="B85" s="81" t="inlineStr">
        <is>
          <t>-</t>
        </is>
      </c>
      <c r="C85" s="81" t="inlineStr">
        <is>
          <t>-</t>
        </is>
      </c>
      <c r="D85" s="81" t="inlineStr">
        <is>
          <t>-</t>
        </is>
      </c>
      <c r="E85" s="82">
        <f>COUNT(B85:D85) / COUNTA(B85:D85)</f>
        <v/>
      </c>
      <c r="F85" s="82">
        <f>1-E85</f>
        <v/>
      </c>
    </row>
    <row r="86">
      <c r="A86" s="40" t="n">
        <v>36069</v>
      </c>
      <c r="B86" s="81" t="inlineStr">
        <is>
          <t>-</t>
        </is>
      </c>
      <c r="C86" s="81" t="inlineStr">
        <is>
          <t>-</t>
        </is>
      </c>
      <c r="D86" s="81" t="inlineStr">
        <is>
          <t>-</t>
        </is>
      </c>
      <c r="E86" s="82">
        <f>COUNT(B86:D86) / COUNTA(B86:D86)</f>
        <v/>
      </c>
      <c r="F86" s="82">
        <f>1-E86</f>
        <v/>
      </c>
    </row>
    <row r="87">
      <c r="A87" s="40" t="n">
        <v>36100</v>
      </c>
      <c r="B87" s="81" t="inlineStr">
        <is>
          <t>-</t>
        </is>
      </c>
      <c r="C87" s="81" t="inlineStr">
        <is>
          <t>-</t>
        </is>
      </c>
      <c r="D87" s="81" t="inlineStr">
        <is>
          <t>-</t>
        </is>
      </c>
      <c r="E87" s="82">
        <f>COUNT(B87:D87) / COUNTA(B87:D87)</f>
        <v/>
      </c>
      <c r="F87" s="82">
        <f>1-E87</f>
        <v/>
      </c>
    </row>
    <row r="88">
      <c r="A88" s="40" t="n">
        <v>36130</v>
      </c>
      <c r="B88" s="81" t="inlineStr">
        <is>
          <t>-</t>
        </is>
      </c>
      <c r="C88" s="81" t="inlineStr">
        <is>
          <t>-</t>
        </is>
      </c>
      <c r="D88" s="81" t="inlineStr">
        <is>
          <t>-</t>
        </is>
      </c>
      <c r="E88" s="82">
        <f>COUNT(B88:D88) / COUNTA(B88:D88)</f>
        <v/>
      </c>
      <c r="F88" s="82">
        <f>1-E88</f>
        <v/>
      </c>
    </row>
    <row r="89">
      <c r="A89" s="40" t="n">
        <v>36161</v>
      </c>
      <c r="B89" s="81" t="inlineStr">
        <is>
          <t>-</t>
        </is>
      </c>
      <c r="C89" s="81" t="inlineStr">
        <is>
          <t>-</t>
        </is>
      </c>
      <c r="D89" s="81" t="inlineStr">
        <is>
          <t>-</t>
        </is>
      </c>
      <c r="E89" s="82">
        <f>COUNT(B89:D89) / COUNTA(B89:D89)</f>
        <v/>
      </c>
      <c r="F89" s="82">
        <f>1-E89</f>
        <v/>
      </c>
    </row>
    <row r="90">
      <c r="A90" s="40" t="n">
        <v>36192</v>
      </c>
      <c r="B90" s="81" t="inlineStr">
        <is>
          <t>-</t>
        </is>
      </c>
      <c r="C90" s="81" t="inlineStr">
        <is>
          <t>-</t>
        </is>
      </c>
      <c r="D90" s="81" t="inlineStr">
        <is>
          <t>-</t>
        </is>
      </c>
      <c r="E90" s="82">
        <f>COUNT(B90:D90) / COUNTA(B90:D90)</f>
        <v/>
      </c>
      <c r="F90" s="82">
        <f>1-E90</f>
        <v/>
      </c>
    </row>
    <row r="91">
      <c r="A91" s="40" t="n">
        <v>36220</v>
      </c>
      <c r="B91" s="81" t="inlineStr">
        <is>
          <t>-</t>
        </is>
      </c>
      <c r="C91" s="81" t="inlineStr">
        <is>
          <t>-</t>
        </is>
      </c>
      <c r="D91" s="81" t="inlineStr">
        <is>
          <t>-</t>
        </is>
      </c>
      <c r="E91" s="82">
        <f>COUNT(B91:D91) / COUNTA(B91:D91)</f>
        <v/>
      </c>
      <c r="F91" s="82">
        <f>1-E91</f>
        <v/>
      </c>
    </row>
    <row r="92">
      <c r="A92" s="40" t="n">
        <v>36251</v>
      </c>
      <c r="B92" s="81" t="inlineStr">
        <is>
          <t>-</t>
        </is>
      </c>
      <c r="C92" s="81" t="inlineStr">
        <is>
          <t>-</t>
        </is>
      </c>
      <c r="D92" s="81" t="inlineStr">
        <is>
          <t>-</t>
        </is>
      </c>
      <c r="E92" s="82">
        <f>COUNT(B92:D92) / COUNTA(B92:D92)</f>
        <v/>
      </c>
      <c r="F92" s="82">
        <f>1-E92</f>
        <v/>
      </c>
    </row>
    <row r="93">
      <c r="A93" s="40" t="n">
        <v>36281</v>
      </c>
      <c r="B93" s="81" t="inlineStr">
        <is>
          <t>-</t>
        </is>
      </c>
      <c r="C93" s="81" t="inlineStr">
        <is>
          <t>-</t>
        </is>
      </c>
      <c r="D93" s="81" t="inlineStr">
        <is>
          <t>-</t>
        </is>
      </c>
      <c r="E93" s="82">
        <f>COUNT(B93:D93) / COUNTA(B93:D93)</f>
        <v/>
      </c>
      <c r="F93" s="82">
        <f>1-E93</f>
        <v/>
      </c>
    </row>
    <row r="94">
      <c r="A94" s="40" t="n">
        <v>36312</v>
      </c>
      <c r="B94" s="81" t="inlineStr">
        <is>
          <t>-</t>
        </is>
      </c>
      <c r="C94" s="81" t="inlineStr">
        <is>
          <t>-</t>
        </is>
      </c>
      <c r="D94" s="81" t="inlineStr">
        <is>
          <t>-</t>
        </is>
      </c>
      <c r="E94" s="82">
        <f>COUNT(B94:D94) / COUNTA(B94:D94)</f>
        <v/>
      </c>
      <c r="F94" s="82">
        <f>1-E94</f>
        <v/>
      </c>
    </row>
    <row r="95">
      <c r="A95" s="40" t="n">
        <v>36342</v>
      </c>
      <c r="B95" s="81" t="inlineStr">
        <is>
          <t>-</t>
        </is>
      </c>
      <c r="C95" s="81" t="inlineStr">
        <is>
          <t>-</t>
        </is>
      </c>
      <c r="D95" s="81" t="inlineStr">
        <is>
          <t>-</t>
        </is>
      </c>
      <c r="E95" s="82">
        <f>COUNT(B95:D95) / COUNTA(B95:D95)</f>
        <v/>
      </c>
      <c r="F95" s="82">
        <f>1-E95</f>
        <v/>
      </c>
    </row>
    <row r="96">
      <c r="A96" s="40" t="n">
        <v>36373</v>
      </c>
      <c r="B96" s="81" t="inlineStr">
        <is>
          <t>-</t>
        </is>
      </c>
      <c r="C96" s="81" t="inlineStr">
        <is>
          <t>-</t>
        </is>
      </c>
      <c r="D96" s="81" t="inlineStr">
        <is>
          <t>-</t>
        </is>
      </c>
      <c r="E96" s="82">
        <f>COUNT(B96:D96) / COUNTA(B96:D96)</f>
        <v/>
      </c>
      <c r="F96" s="82">
        <f>1-E96</f>
        <v/>
      </c>
    </row>
    <row r="97">
      <c r="A97" s="40" t="n">
        <v>36404</v>
      </c>
      <c r="B97" s="81" t="inlineStr">
        <is>
          <t>-</t>
        </is>
      </c>
      <c r="C97" s="81" t="inlineStr">
        <is>
          <t>-</t>
        </is>
      </c>
      <c r="D97" s="81" t="inlineStr">
        <is>
          <t>-</t>
        </is>
      </c>
      <c r="E97" s="82">
        <f>COUNT(B97:D97) / COUNTA(B97:D97)</f>
        <v/>
      </c>
      <c r="F97" s="82">
        <f>1-E97</f>
        <v/>
      </c>
    </row>
    <row r="98">
      <c r="A98" s="40" t="n">
        <v>36434</v>
      </c>
      <c r="B98" s="81" t="inlineStr">
        <is>
          <t>-</t>
        </is>
      </c>
      <c r="C98" s="81" t="inlineStr">
        <is>
          <t>-</t>
        </is>
      </c>
      <c r="D98" s="81" t="inlineStr">
        <is>
          <t>-</t>
        </is>
      </c>
      <c r="E98" s="82">
        <f>COUNT(B98:D98) / COUNTA(B98:D98)</f>
        <v/>
      </c>
      <c r="F98" s="82">
        <f>1-E98</f>
        <v/>
      </c>
    </row>
    <row r="99">
      <c r="A99" s="40" t="n">
        <v>36465</v>
      </c>
      <c r="B99" s="81" t="inlineStr">
        <is>
          <t>-</t>
        </is>
      </c>
      <c r="C99" s="81" t="inlineStr">
        <is>
          <t>-</t>
        </is>
      </c>
      <c r="D99" s="81" t="inlineStr">
        <is>
          <t>-</t>
        </is>
      </c>
      <c r="E99" s="82">
        <f>COUNT(B99:D99) / COUNTA(B99:D99)</f>
        <v/>
      </c>
      <c r="F99" s="82">
        <f>1-E99</f>
        <v/>
      </c>
    </row>
    <row r="100">
      <c r="A100" s="40" t="n">
        <v>36495</v>
      </c>
      <c r="B100" s="81" t="inlineStr">
        <is>
          <t>-</t>
        </is>
      </c>
      <c r="C100" s="81" t="inlineStr">
        <is>
          <t>-</t>
        </is>
      </c>
      <c r="D100" s="81" t="inlineStr">
        <is>
          <t>-</t>
        </is>
      </c>
      <c r="E100" s="82">
        <f>COUNT(B100:D100) / COUNTA(B100:D100)</f>
        <v/>
      </c>
      <c r="F100" s="82">
        <f>1-E100</f>
        <v/>
      </c>
    </row>
    <row r="101">
      <c r="A101" s="40" t="n">
        <v>36526</v>
      </c>
      <c r="B101" s="81" t="inlineStr">
        <is>
          <t>-</t>
        </is>
      </c>
      <c r="C101" s="81" t="inlineStr">
        <is>
          <t>-</t>
        </is>
      </c>
      <c r="D101" s="81" t="inlineStr">
        <is>
          <t>-</t>
        </is>
      </c>
      <c r="E101" s="82">
        <f>COUNT(B101:D101) / COUNTA(B101:D101)</f>
        <v/>
      </c>
      <c r="F101" s="82">
        <f>1-E101</f>
        <v/>
      </c>
    </row>
    <row r="102">
      <c r="A102" s="40" t="n">
        <v>36557</v>
      </c>
      <c r="B102" s="81" t="inlineStr">
        <is>
          <t>-</t>
        </is>
      </c>
      <c r="C102" s="81" t="inlineStr">
        <is>
          <t>-</t>
        </is>
      </c>
      <c r="D102" s="81" t="inlineStr">
        <is>
          <t>-</t>
        </is>
      </c>
      <c r="E102" s="82">
        <f>COUNT(B102:D102) / COUNTA(B102:D102)</f>
        <v/>
      </c>
      <c r="F102" s="82">
        <f>1-E102</f>
        <v/>
      </c>
    </row>
    <row r="103">
      <c r="A103" s="40" t="n">
        <v>36586</v>
      </c>
      <c r="B103" s="81" t="inlineStr">
        <is>
          <t>-</t>
        </is>
      </c>
      <c r="C103" s="81" t="inlineStr">
        <is>
          <t>-</t>
        </is>
      </c>
      <c r="D103" s="81" t="inlineStr">
        <is>
          <t>-</t>
        </is>
      </c>
      <c r="E103" s="82">
        <f>COUNT(B103:D103) / COUNTA(B103:D103)</f>
        <v/>
      </c>
      <c r="F103" s="82">
        <f>1-E103</f>
        <v/>
      </c>
    </row>
    <row r="104">
      <c r="A104" s="40" t="n">
        <v>36617</v>
      </c>
      <c r="B104" s="81" t="inlineStr">
        <is>
          <t>-</t>
        </is>
      </c>
      <c r="C104" s="81" t="inlineStr">
        <is>
          <t>-</t>
        </is>
      </c>
      <c r="D104" s="81" t="inlineStr">
        <is>
          <t>-</t>
        </is>
      </c>
      <c r="E104" s="82">
        <f>COUNT(B104:D104) / COUNTA(B104:D104)</f>
        <v/>
      </c>
      <c r="F104" s="82">
        <f>1-E104</f>
        <v/>
      </c>
    </row>
    <row r="105">
      <c r="A105" s="40" t="n">
        <v>36647</v>
      </c>
      <c r="B105" s="81" t="inlineStr">
        <is>
          <t>-</t>
        </is>
      </c>
      <c r="C105" s="81" t="inlineStr">
        <is>
          <t>-</t>
        </is>
      </c>
      <c r="D105" s="81" t="inlineStr">
        <is>
          <t>-</t>
        </is>
      </c>
      <c r="E105" s="82">
        <f>COUNT(B105:D105) / COUNTA(B105:D105)</f>
        <v/>
      </c>
      <c r="F105" s="82">
        <f>1-E105</f>
        <v/>
      </c>
    </row>
    <row r="106">
      <c r="A106" s="40" t="n">
        <v>36678</v>
      </c>
      <c r="B106" s="81" t="inlineStr">
        <is>
          <t>-</t>
        </is>
      </c>
      <c r="C106" s="81" t="inlineStr">
        <is>
          <t>-</t>
        </is>
      </c>
      <c r="D106" s="81" t="inlineStr">
        <is>
          <t>-</t>
        </is>
      </c>
      <c r="E106" s="82">
        <f>COUNT(B106:D106) / COUNTA(B106:D106)</f>
        <v/>
      </c>
      <c r="F106" s="82">
        <f>1-E106</f>
        <v/>
      </c>
    </row>
    <row r="107">
      <c r="A107" s="40" t="n">
        <v>36708</v>
      </c>
      <c r="B107" s="81" t="inlineStr">
        <is>
          <t>-</t>
        </is>
      </c>
      <c r="C107" s="81" t="inlineStr">
        <is>
          <t>-</t>
        </is>
      </c>
      <c r="D107" s="81" t="inlineStr">
        <is>
          <t>-</t>
        </is>
      </c>
      <c r="E107" s="82">
        <f>COUNT(B107:D107) / COUNTA(B107:D107)</f>
        <v/>
      </c>
      <c r="F107" s="82">
        <f>1-E107</f>
        <v/>
      </c>
    </row>
    <row r="108">
      <c r="A108" s="40" t="n">
        <v>36739</v>
      </c>
      <c r="B108" s="81" t="inlineStr">
        <is>
          <t>-</t>
        </is>
      </c>
      <c r="C108" s="81" t="inlineStr">
        <is>
          <t>-</t>
        </is>
      </c>
      <c r="D108" s="81" t="inlineStr">
        <is>
          <t>-</t>
        </is>
      </c>
      <c r="E108" s="82">
        <f>COUNT(B108:D108) / COUNTA(B108:D108)</f>
        <v/>
      </c>
      <c r="F108" s="82">
        <f>1-E108</f>
        <v/>
      </c>
    </row>
    <row r="109">
      <c r="A109" s="40" t="n">
        <v>36770</v>
      </c>
      <c r="B109" s="81" t="inlineStr">
        <is>
          <t>-</t>
        </is>
      </c>
      <c r="C109" s="81" t="inlineStr">
        <is>
          <t>-</t>
        </is>
      </c>
      <c r="D109" s="81" t="inlineStr">
        <is>
          <t>-</t>
        </is>
      </c>
      <c r="E109" s="82">
        <f>COUNT(B109:D109) / COUNTA(B109:D109)</f>
        <v/>
      </c>
      <c r="F109" s="82">
        <f>1-E109</f>
        <v/>
      </c>
    </row>
    <row r="110">
      <c r="A110" s="40" t="n">
        <v>36800</v>
      </c>
      <c r="B110" s="81" t="inlineStr">
        <is>
          <t>-</t>
        </is>
      </c>
      <c r="C110" s="81" t="inlineStr">
        <is>
          <t>-</t>
        </is>
      </c>
      <c r="D110" s="81" t="inlineStr">
        <is>
          <t>-</t>
        </is>
      </c>
      <c r="E110" s="82">
        <f>COUNT(B110:D110) / COUNTA(B110:D110)</f>
        <v/>
      </c>
      <c r="F110" s="82">
        <f>1-E110</f>
        <v/>
      </c>
    </row>
    <row r="111">
      <c r="A111" s="40" t="n">
        <v>36831</v>
      </c>
      <c r="B111" s="81" t="inlineStr">
        <is>
          <t>-</t>
        </is>
      </c>
      <c r="C111" s="81" t="inlineStr">
        <is>
          <t>-</t>
        </is>
      </c>
      <c r="D111" s="81" t="inlineStr">
        <is>
          <t>-</t>
        </is>
      </c>
      <c r="E111" s="82">
        <f>COUNT(B111:D111) / COUNTA(B111:D111)</f>
        <v/>
      </c>
      <c r="F111" s="82">
        <f>1-E111</f>
        <v/>
      </c>
    </row>
    <row r="112">
      <c r="A112" s="40" t="n">
        <v>36861</v>
      </c>
      <c r="B112" s="81" t="inlineStr">
        <is>
          <t>-</t>
        </is>
      </c>
      <c r="C112" s="81" t="inlineStr">
        <is>
          <t>-</t>
        </is>
      </c>
      <c r="D112" s="81" t="inlineStr">
        <is>
          <t>-</t>
        </is>
      </c>
      <c r="E112" s="82">
        <f>COUNT(B112:D112) / COUNTA(B112:D112)</f>
        <v/>
      </c>
      <c r="F112" s="82">
        <f>1-E112</f>
        <v/>
      </c>
    </row>
    <row r="113">
      <c r="A113" s="40" t="n">
        <v>36892</v>
      </c>
      <c r="B113" s="81" t="inlineStr">
        <is>
          <t>-</t>
        </is>
      </c>
      <c r="C113" s="81" t="inlineStr">
        <is>
          <t>-</t>
        </is>
      </c>
      <c r="D113" s="81" t="inlineStr">
        <is>
          <t>-</t>
        </is>
      </c>
      <c r="E113" s="82">
        <f>COUNT(B113:D113) / COUNTA(B113:D113)</f>
        <v/>
      </c>
      <c r="F113" s="82">
        <f>1-E113</f>
        <v/>
      </c>
    </row>
    <row r="114">
      <c r="A114" s="40" t="n">
        <v>36923</v>
      </c>
      <c r="B114" s="81" t="inlineStr">
        <is>
          <t>-</t>
        </is>
      </c>
      <c r="C114" s="81" t="inlineStr">
        <is>
          <t>-</t>
        </is>
      </c>
      <c r="D114" s="81" t="inlineStr">
        <is>
          <t>-</t>
        </is>
      </c>
      <c r="E114" s="82">
        <f>COUNT(B114:D114) / COUNTA(B114:D114)</f>
        <v/>
      </c>
      <c r="F114" s="82">
        <f>1-E114</f>
        <v/>
      </c>
    </row>
    <row r="115">
      <c r="A115" s="40" t="n">
        <v>36951</v>
      </c>
      <c r="B115" s="81" t="inlineStr">
        <is>
          <t>-</t>
        </is>
      </c>
      <c r="C115" s="81" t="inlineStr">
        <is>
          <t>-</t>
        </is>
      </c>
      <c r="D115" s="81" t="inlineStr">
        <is>
          <t>-</t>
        </is>
      </c>
      <c r="E115" s="82">
        <f>COUNT(B115:D115) / COUNTA(B115:D115)</f>
        <v/>
      </c>
      <c r="F115" s="82">
        <f>1-E115</f>
        <v/>
      </c>
    </row>
    <row r="116">
      <c r="A116" s="40" t="n">
        <v>36982</v>
      </c>
      <c r="B116" s="81" t="inlineStr">
        <is>
          <t>-</t>
        </is>
      </c>
      <c r="C116" s="81" t="inlineStr">
        <is>
          <t>-</t>
        </is>
      </c>
      <c r="D116" s="81" t="inlineStr">
        <is>
          <t>-</t>
        </is>
      </c>
      <c r="E116" s="82">
        <f>COUNT(B116:D116) / COUNTA(B116:D116)</f>
        <v/>
      </c>
      <c r="F116" s="82">
        <f>1-E116</f>
        <v/>
      </c>
    </row>
    <row r="117">
      <c r="A117" s="40" t="n">
        <v>37012</v>
      </c>
      <c r="B117" s="81" t="inlineStr">
        <is>
          <t>-</t>
        </is>
      </c>
      <c r="C117" s="81" t="inlineStr">
        <is>
          <t>-</t>
        </is>
      </c>
      <c r="D117" s="81" t="inlineStr">
        <is>
          <t>-</t>
        </is>
      </c>
      <c r="E117" s="82">
        <f>COUNT(B117:D117) / COUNTA(B117:D117)</f>
        <v/>
      </c>
      <c r="F117" s="82">
        <f>1-E117</f>
        <v/>
      </c>
    </row>
    <row r="118">
      <c r="A118" s="40" t="n">
        <v>37043</v>
      </c>
      <c r="B118" s="81" t="inlineStr">
        <is>
          <t>-</t>
        </is>
      </c>
      <c r="C118" s="81" t="inlineStr">
        <is>
          <t>-</t>
        </is>
      </c>
      <c r="D118" s="81" t="inlineStr">
        <is>
          <t>-</t>
        </is>
      </c>
      <c r="E118" s="82">
        <f>COUNT(B118:D118) / COUNTA(B118:D118)</f>
        <v/>
      </c>
      <c r="F118" s="82">
        <f>1-E118</f>
        <v/>
      </c>
    </row>
    <row r="119">
      <c r="A119" s="40" t="n">
        <v>37073</v>
      </c>
      <c r="B119" s="81" t="inlineStr">
        <is>
          <t>-</t>
        </is>
      </c>
      <c r="C119" s="81" t="inlineStr">
        <is>
          <t>-</t>
        </is>
      </c>
      <c r="D119" s="81" t="inlineStr">
        <is>
          <t>-</t>
        </is>
      </c>
      <c r="E119" s="82">
        <f>COUNT(B119:D119) / COUNTA(B119:D119)</f>
        <v/>
      </c>
      <c r="F119" s="82">
        <f>1-E119</f>
        <v/>
      </c>
    </row>
    <row r="120">
      <c r="A120" s="40" t="n">
        <v>37104</v>
      </c>
      <c r="B120" s="81" t="inlineStr">
        <is>
          <t>-</t>
        </is>
      </c>
      <c r="C120" s="81" t="inlineStr">
        <is>
          <t>-</t>
        </is>
      </c>
      <c r="D120" s="81" t="inlineStr">
        <is>
          <t>-</t>
        </is>
      </c>
      <c r="E120" s="82">
        <f>COUNT(B120:D120) / COUNTA(B120:D120)</f>
        <v/>
      </c>
      <c r="F120" s="82">
        <f>1-E120</f>
        <v/>
      </c>
    </row>
    <row r="121">
      <c r="A121" s="40" t="n">
        <v>37135</v>
      </c>
      <c r="B121" s="81" t="inlineStr">
        <is>
          <t>-</t>
        </is>
      </c>
      <c r="C121" s="81" t="inlineStr">
        <is>
          <t>-</t>
        </is>
      </c>
      <c r="D121" s="81" t="inlineStr">
        <is>
          <t>-</t>
        </is>
      </c>
      <c r="E121" s="82">
        <f>COUNT(B121:D121) / COUNTA(B121:D121)</f>
        <v/>
      </c>
      <c r="F121" s="82">
        <f>1-E121</f>
        <v/>
      </c>
    </row>
    <row r="122">
      <c r="A122" s="40" t="n">
        <v>37165</v>
      </c>
      <c r="B122" s="81" t="inlineStr">
        <is>
          <t>-</t>
        </is>
      </c>
      <c r="C122" s="81" t="inlineStr">
        <is>
          <t>-</t>
        </is>
      </c>
      <c r="D122" s="81" t="inlineStr">
        <is>
          <t>-</t>
        </is>
      </c>
      <c r="E122" s="82">
        <f>COUNT(B122:D122) / COUNTA(B122:D122)</f>
        <v/>
      </c>
      <c r="F122" s="82">
        <f>1-E122</f>
        <v/>
      </c>
    </row>
    <row r="123">
      <c r="A123" s="40" t="n">
        <v>37196</v>
      </c>
      <c r="B123" s="81" t="inlineStr">
        <is>
          <t>-</t>
        </is>
      </c>
      <c r="C123" s="81" t="inlineStr">
        <is>
          <t>-</t>
        </is>
      </c>
      <c r="D123" s="81" t="inlineStr">
        <is>
          <t>-</t>
        </is>
      </c>
      <c r="E123" s="82">
        <f>COUNT(B123:D123) / COUNTA(B123:D123)</f>
        <v/>
      </c>
      <c r="F123" s="82">
        <f>1-E123</f>
        <v/>
      </c>
    </row>
    <row r="124">
      <c r="A124" s="40" t="n">
        <v>37226</v>
      </c>
      <c r="B124" s="81" t="inlineStr">
        <is>
          <t>-</t>
        </is>
      </c>
      <c r="C124" s="81" t="inlineStr">
        <is>
          <t>-</t>
        </is>
      </c>
      <c r="D124" s="81" t="inlineStr">
        <is>
          <t>-</t>
        </is>
      </c>
      <c r="E124" s="82">
        <f>COUNT(B124:D124) / COUNTA(B124:D124)</f>
        <v/>
      </c>
      <c r="F124" s="82">
        <f>1-E124</f>
        <v/>
      </c>
    </row>
    <row r="125">
      <c r="A125" s="40" t="n">
        <v>37257</v>
      </c>
      <c r="B125" s="81" t="inlineStr">
        <is>
          <t>-</t>
        </is>
      </c>
      <c r="C125" s="81" t="inlineStr">
        <is>
          <t>-</t>
        </is>
      </c>
      <c r="D125" s="81" t="inlineStr">
        <is>
          <t>-</t>
        </is>
      </c>
      <c r="E125" s="82">
        <f>COUNT(B125:D125) / COUNTA(B125:D125)</f>
        <v/>
      </c>
      <c r="F125" s="82">
        <f>1-E125</f>
        <v/>
      </c>
    </row>
    <row r="126">
      <c r="A126" s="40" t="n">
        <v>37288</v>
      </c>
      <c r="B126" s="81" t="inlineStr">
        <is>
          <t>-</t>
        </is>
      </c>
      <c r="C126" s="81" t="inlineStr">
        <is>
          <t>-</t>
        </is>
      </c>
      <c r="D126" s="81" t="inlineStr">
        <is>
          <t>-</t>
        </is>
      </c>
      <c r="E126" s="82">
        <f>COUNT(B126:D126) / COUNTA(B126:D126)</f>
        <v/>
      </c>
      <c r="F126" s="82">
        <f>1-E126</f>
        <v/>
      </c>
    </row>
    <row r="127">
      <c r="A127" s="40" t="n">
        <v>37316</v>
      </c>
      <c r="B127" s="81" t="inlineStr">
        <is>
          <t>-</t>
        </is>
      </c>
      <c r="C127" s="81" t="inlineStr">
        <is>
          <t>-</t>
        </is>
      </c>
      <c r="D127" s="81" t="inlineStr">
        <is>
          <t>-</t>
        </is>
      </c>
      <c r="E127" s="82">
        <f>COUNT(B127:D127) / COUNTA(B127:D127)</f>
        <v/>
      </c>
      <c r="F127" s="82">
        <f>1-E127</f>
        <v/>
      </c>
    </row>
    <row r="128">
      <c r="A128" s="40" t="n">
        <v>37347</v>
      </c>
      <c r="B128" s="81" t="inlineStr">
        <is>
          <t>-</t>
        </is>
      </c>
      <c r="C128" s="81" t="inlineStr">
        <is>
          <t>-</t>
        </is>
      </c>
      <c r="D128" s="81" t="inlineStr">
        <is>
          <t>-</t>
        </is>
      </c>
      <c r="E128" s="82">
        <f>COUNT(B128:D128) / COUNTA(B128:D128)</f>
        <v/>
      </c>
      <c r="F128" s="82">
        <f>1-E128</f>
        <v/>
      </c>
    </row>
    <row r="129">
      <c r="A129" s="40" t="n">
        <v>37377</v>
      </c>
      <c r="B129" s="81" t="inlineStr">
        <is>
          <t>-</t>
        </is>
      </c>
      <c r="C129" s="81" t="inlineStr">
        <is>
          <t>-</t>
        </is>
      </c>
      <c r="D129" s="81" t="inlineStr">
        <is>
          <t>-</t>
        </is>
      </c>
      <c r="E129" s="82">
        <f>COUNT(B129:D129) / COUNTA(B129:D129)</f>
        <v/>
      </c>
      <c r="F129" s="82">
        <f>1-E129</f>
        <v/>
      </c>
    </row>
    <row r="130">
      <c r="A130" s="40" t="n">
        <v>37408</v>
      </c>
      <c r="B130" s="81" t="inlineStr">
        <is>
          <t>-</t>
        </is>
      </c>
      <c r="C130" s="81" t="inlineStr">
        <is>
          <t>-</t>
        </is>
      </c>
      <c r="D130" s="81" t="inlineStr">
        <is>
          <t>-</t>
        </is>
      </c>
      <c r="E130" s="82">
        <f>COUNT(B130:D130) / COUNTA(B130:D130)</f>
        <v/>
      </c>
      <c r="F130" s="82">
        <f>1-E130</f>
        <v/>
      </c>
    </row>
    <row r="131">
      <c r="A131" s="40" t="n">
        <v>37438</v>
      </c>
      <c r="B131" s="81" t="inlineStr">
        <is>
          <t>-</t>
        </is>
      </c>
      <c r="C131" s="81" t="inlineStr">
        <is>
          <t>-</t>
        </is>
      </c>
      <c r="D131" s="81" t="inlineStr">
        <is>
          <t>-</t>
        </is>
      </c>
      <c r="E131" s="82">
        <f>COUNT(B131:D131) / COUNTA(B131:D131)</f>
        <v/>
      </c>
      <c r="F131" s="82">
        <f>1-E131</f>
        <v/>
      </c>
    </row>
    <row r="132">
      <c r="A132" s="40" t="n">
        <v>37469</v>
      </c>
      <c r="B132" s="81" t="inlineStr">
        <is>
          <t>-</t>
        </is>
      </c>
      <c r="C132" s="81" t="inlineStr">
        <is>
          <t>-</t>
        </is>
      </c>
      <c r="D132" s="81" t="inlineStr">
        <is>
          <t>-</t>
        </is>
      </c>
      <c r="E132" s="82">
        <f>COUNT(B132:D132) / COUNTA(B132:D132)</f>
        <v/>
      </c>
      <c r="F132" s="82">
        <f>1-E132</f>
        <v/>
      </c>
    </row>
    <row r="133">
      <c r="A133" s="40" t="n">
        <v>37500</v>
      </c>
      <c r="B133" s="81" t="inlineStr">
        <is>
          <t>-</t>
        </is>
      </c>
      <c r="C133" s="81" t="inlineStr">
        <is>
          <t>-</t>
        </is>
      </c>
      <c r="D133" s="81" t="inlineStr">
        <is>
          <t>-</t>
        </is>
      </c>
      <c r="E133" s="82">
        <f>COUNT(B133:D133) / COUNTA(B133:D133)</f>
        <v/>
      </c>
      <c r="F133" s="82">
        <f>1-E133</f>
        <v/>
      </c>
    </row>
    <row r="134">
      <c r="A134" s="40" t="n">
        <v>37530</v>
      </c>
      <c r="B134" s="81" t="inlineStr">
        <is>
          <t>-</t>
        </is>
      </c>
      <c r="C134" s="81" t="inlineStr">
        <is>
          <t>-</t>
        </is>
      </c>
      <c r="D134" s="81" t="inlineStr">
        <is>
          <t>-</t>
        </is>
      </c>
      <c r="E134" s="82">
        <f>COUNT(B134:D134) / COUNTA(B134:D134)</f>
        <v/>
      </c>
      <c r="F134" s="82">
        <f>1-E134</f>
        <v/>
      </c>
    </row>
    <row r="135">
      <c r="A135" s="40" t="n">
        <v>37561</v>
      </c>
      <c r="B135" s="81" t="inlineStr">
        <is>
          <t>-</t>
        </is>
      </c>
      <c r="C135" s="81" t="inlineStr">
        <is>
          <t>-</t>
        </is>
      </c>
      <c r="D135" s="81" t="inlineStr">
        <is>
          <t>-</t>
        </is>
      </c>
      <c r="E135" s="82">
        <f>COUNT(B135:D135) / COUNTA(B135:D135)</f>
        <v/>
      </c>
      <c r="F135" s="82">
        <f>1-E135</f>
        <v/>
      </c>
    </row>
    <row r="136">
      <c r="A136" s="40" t="n">
        <v>37591</v>
      </c>
      <c r="B136" s="81" t="inlineStr">
        <is>
          <t>-</t>
        </is>
      </c>
      <c r="C136" s="81" t="inlineStr">
        <is>
          <t>-</t>
        </is>
      </c>
      <c r="D136" s="81" t="inlineStr">
        <is>
          <t>-</t>
        </is>
      </c>
      <c r="E136" s="82">
        <f>COUNT(B136:D136) / COUNTA(B136:D136)</f>
        <v/>
      </c>
      <c r="F136" s="82">
        <f>1-E136</f>
        <v/>
      </c>
    </row>
    <row r="137">
      <c r="A137" s="40" t="n">
        <v>37622</v>
      </c>
      <c r="B137" s="81" t="inlineStr">
        <is>
          <t>-</t>
        </is>
      </c>
      <c r="C137" s="81" t="inlineStr">
        <is>
          <t>-</t>
        </is>
      </c>
      <c r="D137" s="81" t="inlineStr">
        <is>
          <t>-</t>
        </is>
      </c>
      <c r="E137" s="82">
        <f>COUNT(B137:D137) / COUNTA(B137:D137)</f>
        <v/>
      </c>
      <c r="F137" s="82">
        <f>1-E137</f>
        <v/>
      </c>
    </row>
    <row r="138">
      <c r="A138" s="40" t="n">
        <v>37653</v>
      </c>
      <c r="B138" s="81" t="inlineStr">
        <is>
          <t>-</t>
        </is>
      </c>
      <c r="C138" s="81" t="inlineStr">
        <is>
          <t>-</t>
        </is>
      </c>
      <c r="D138" s="81" t="inlineStr">
        <is>
          <t>-</t>
        </is>
      </c>
      <c r="E138" s="82">
        <f>COUNT(B138:D138) / COUNTA(B138:D138)</f>
        <v/>
      </c>
      <c r="F138" s="82">
        <f>1-E138</f>
        <v/>
      </c>
    </row>
    <row r="139">
      <c r="A139" s="40" t="n">
        <v>37681</v>
      </c>
      <c r="B139" s="81" t="inlineStr">
        <is>
          <t>-</t>
        </is>
      </c>
      <c r="C139" s="81" t="inlineStr">
        <is>
          <t>-</t>
        </is>
      </c>
      <c r="D139" s="81" t="inlineStr">
        <is>
          <t>-</t>
        </is>
      </c>
      <c r="E139" s="82">
        <f>COUNT(B139:D139) / COUNTA(B139:D139)</f>
        <v/>
      </c>
      <c r="F139" s="82">
        <f>1-E139</f>
        <v/>
      </c>
    </row>
    <row r="140">
      <c r="A140" s="40" t="n">
        <v>37712</v>
      </c>
      <c r="B140" s="81" t="inlineStr">
        <is>
          <t>-</t>
        </is>
      </c>
      <c r="C140" s="81" t="inlineStr">
        <is>
          <t>-</t>
        </is>
      </c>
      <c r="D140" s="81" t="inlineStr">
        <is>
          <t>-</t>
        </is>
      </c>
      <c r="E140" s="82">
        <f>COUNT(B140:D140) / COUNTA(B140:D140)</f>
        <v/>
      </c>
      <c r="F140" s="82">
        <f>1-E140</f>
        <v/>
      </c>
    </row>
    <row r="141">
      <c r="A141" s="40" t="n">
        <v>37742</v>
      </c>
      <c r="B141" s="81" t="inlineStr">
        <is>
          <t>-</t>
        </is>
      </c>
      <c r="C141" s="81" t="inlineStr">
        <is>
          <t>-</t>
        </is>
      </c>
      <c r="D141" s="81" t="inlineStr">
        <is>
          <t>-</t>
        </is>
      </c>
      <c r="E141" s="82">
        <f>COUNT(B141:D141) / COUNTA(B141:D141)</f>
        <v/>
      </c>
      <c r="F141" s="82">
        <f>1-E141</f>
        <v/>
      </c>
    </row>
    <row r="142">
      <c r="A142" s="40" t="n">
        <v>37773</v>
      </c>
      <c r="B142" s="81" t="inlineStr">
        <is>
          <t>-</t>
        </is>
      </c>
      <c r="C142" s="81" t="inlineStr">
        <is>
          <t>-</t>
        </is>
      </c>
      <c r="D142" s="81" t="inlineStr">
        <is>
          <t>-</t>
        </is>
      </c>
      <c r="E142" s="82">
        <f>COUNT(B142:D142) / COUNTA(B142:D142)</f>
        <v/>
      </c>
      <c r="F142" s="82">
        <f>1-E142</f>
        <v/>
      </c>
    </row>
    <row r="143">
      <c r="A143" s="40" t="n">
        <v>37803</v>
      </c>
      <c r="B143" s="81" t="inlineStr">
        <is>
          <t>-</t>
        </is>
      </c>
      <c r="C143" s="81" t="inlineStr">
        <is>
          <t>-</t>
        </is>
      </c>
      <c r="D143" s="81" t="inlineStr">
        <is>
          <t>-</t>
        </is>
      </c>
      <c r="E143" s="82">
        <f>COUNT(B143:D143) / COUNTA(B143:D143)</f>
        <v/>
      </c>
      <c r="F143" s="82">
        <f>1-E143</f>
        <v/>
      </c>
    </row>
    <row r="144">
      <c r="A144" s="40" t="n">
        <v>37834</v>
      </c>
      <c r="B144" s="81" t="inlineStr">
        <is>
          <t>-</t>
        </is>
      </c>
      <c r="C144" s="81" t="inlineStr">
        <is>
          <t>-</t>
        </is>
      </c>
      <c r="D144" s="81" t="inlineStr">
        <is>
          <t>-</t>
        </is>
      </c>
      <c r="E144" s="82">
        <f>COUNT(B144:D144) / COUNTA(B144:D144)</f>
        <v/>
      </c>
      <c r="F144" s="82">
        <f>1-E144</f>
        <v/>
      </c>
    </row>
    <row r="145">
      <c r="A145" s="40" t="n">
        <v>37865</v>
      </c>
      <c r="B145" s="81" t="inlineStr">
        <is>
          <t>-</t>
        </is>
      </c>
      <c r="C145" s="81" t="inlineStr">
        <is>
          <t>-</t>
        </is>
      </c>
      <c r="D145" s="81" t="inlineStr">
        <is>
          <t>-</t>
        </is>
      </c>
      <c r="E145" s="82">
        <f>COUNT(B145:D145) / COUNTA(B145:D145)</f>
        <v/>
      </c>
      <c r="F145" s="82">
        <f>1-E145</f>
        <v/>
      </c>
    </row>
    <row r="146">
      <c r="A146" s="40" t="n">
        <v>37895</v>
      </c>
      <c r="B146" s="81" t="inlineStr">
        <is>
          <t>-</t>
        </is>
      </c>
      <c r="C146" s="81" t="inlineStr">
        <is>
          <t>-</t>
        </is>
      </c>
      <c r="D146" s="81" t="inlineStr">
        <is>
          <t>-</t>
        </is>
      </c>
      <c r="E146" s="82">
        <f>COUNT(B146:D146) / COUNTA(B146:D146)</f>
        <v/>
      </c>
      <c r="F146" s="82">
        <f>1-E146</f>
        <v/>
      </c>
    </row>
    <row r="147">
      <c r="A147" s="40" t="n">
        <v>37926</v>
      </c>
      <c r="B147" s="81" t="inlineStr">
        <is>
          <t>-</t>
        </is>
      </c>
      <c r="C147" s="81" t="inlineStr">
        <is>
          <t>-</t>
        </is>
      </c>
      <c r="D147" s="81" t="inlineStr">
        <is>
          <t>-</t>
        </is>
      </c>
      <c r="E147" s="82">
        <f>COUNT(B147:D147) / COUNTA(B147:D147)</f>
        <v/>
      </c>
      <c r="F147" s="82">
        <f>1-E147</f>
        <v/>
      </c>
    </row>
    <row r="148">
      <c r="A148" s="40" t="n">
        <v>37956</v>
      </c>
      <c r="B148" s="81" t="inlineStr">
        <is>
          <t>-</t>
        </is>
      </c>
      <c r="C148" s="81" t="inlineStr">
        <is>
          <t>-</t>
        </is>
      </c>
      <c r="D148" s="81" t="inlineStr">
        <is>
          <t>-</t>
        </is>
      </c>
      <c r="E148" s="82">
        <f>COUNT(B148:D148) / COUNTA(B148:D148)</f>
        <v/>
      </c>
      <c r="F148" s="82">
        <f>1-E148</f>
        <v/>
      </c>
    </row>
    <row r="149">
      <c r="A149" s="40" t="n">
        <v>37987</v>
      </c>
      <c r="B149" s="81" t="inlineStr">
        <is>
          <t>-</t>
        </is>
      </c>
      <c r="C149" s="81" t="inlineStr">
        <is>
          <t>-</t>
        </is>
      </c>
      <c r="D149" s="81" t="inlineStr">
        <is>
          <t>-</t>
        </is>
      </c>
      <c r="E149" s="82">
        <f>COUNT(B149:D149) / COUNTA(B149:D149)</f>
        <v/>
      </c>
      <c r="F149" s="82">
        <f>1-E149</f>
        <v/>
      </c>
    </row>
    <row r="150">
      <c r="A150" s="40" t="n">
        <v>38018</v>
      </c>
      <c r="B150" s="81" t="inlineStr">
        <is>
          <t>-</t>
        </is>
      </c>
      <c r="C150" s="81" t="inlineStr">
        <is>
          <t>-</t>
        </is>
      </c>
      <c r="D150" s="81" t="inlineStr">
        <is>
          <t>-</t>
        </is>
      </c>
      <c r="E150" s="82">
        <f>COUNT(B150:D150) / COUNTA(B150:D150)</f>
        <v/>
      </c>
      <c r="F150" s="82">
        <f>1-E150</f>
        <v/>
      </c>
    </row>
    <row r="151">
      <c r="A151" s="40" t="n">
        <v>38047</v>
      </c>
      <c r="B151" s="81" t="inlineStr">
        <is>
          <t>-</t>
        </is>
      </c>
      <c r="C151" s="81" t="inlineStr">
        <is>
          <t>-</t>
        </is>
      </c>
      <c r="D151" s="81" t="inlineStr">
        <is>
          <t>-</t>
        </is>
      </c>
      <c r="E151" s="82">
        <f>COUNT(B151:D151) / COUNTA(B151:D151)</f>
        <v/>
      </c>
      <c r="F151" s="82">
        <f>1-E151</f>
        <v/>
      </c>
    </row>
    <row r="152">
      <c r="A152" s="40" t="n">
        <v>38078</v>
      </c>
      <c r="B152" s="81" t="inlineStr">
        <is>
          <t>-</t>
        </is>
      </c>
      <c r="C152" s="81" t="inlineStr">
        <is>
          <t>-</t>
        </is>
      </c>
      <c r="D152" s="81" t="inlineStr">
        <is>
          <t>-</t>
        </is>
      </c>
      <c r="E152" s="82">
        <f>COUNT(B152:D152) / COUNTA(B152:D152)</f>
        <v/>
      </c>
      <c r="F152" s="82">
        <f>1-E152</f>
        <v/>
      </c>
    </row>
    <row r="153">
      <c r="A153" s="40" t="n">
        <v>38108</v>
      </c>
      <c r="B153" s="81" t="inlineStr">
        <is>
          <t>-</t>
        </is>
      </c>
      <c r="C153" s="81" t="inlineStr">
        <is>
          <t>-</t>
        </is>
      </c>
      <c r="D153" s="81" t="inlineStr">
        <is>
          <t>-</t>
        </is>
      </c>
      <c r="E153" s="82">
        <f>COUNT(B153:D153) / COUNTA(B153:D153)</f>
        <v/>
      </c>
      <c r="F153" s="82">
        <f>1-E153</f>
        <v/>
      </c>
    </row>
    <row r="154">
      <c r="A154" s="40" t="n">
        <v>38139</v>
      </c>
      <c r="B154" s="81" t="inlineStr">
        <is>
          <t>-</t>
        </is>
      </c>
      <c r="C154" s="81" t="inlineStr">
        <is>
          <t>-</t>
        </is>
      </c>
      <c r="D154" s="81" t="inlineStr">
        <is>
          <t>-</t>
        </is>
      </c>
      <c r="E154" s="82">
        <f>COUNT(B154:D154) / COUNTA(B154:D154)</f>
        <v/>
      </c>
      <c r="F154" s="82">
        <f>1-E154</f>
        <v/>
      </c>
    </row>
    <row r="155">
      <c r="A155" s="40" t="n">
        <v>38169</v>
      </c>
      <c r="B155" s="81" t="inlineStr">
        <is>
          <t>-</t>
        </is>
      </c>
      <c r="C155" s="81" t="inlineStr">
        <is>
          <t>-</t>
        </is>
      </c>
      <c r="D155" s="81" t="inlineStr">
        <is>
          <t>-</t>
        </is>
      </c>
      <c r="E155" s="82">
        <f>COUNT(B155:D155) / COUNTA(B155:D155)</f>
        <v/>
      </c>
      <c r="F155" s="82">
        <f>1-E155</f>
        <v/>
      </c>
    </row>
    <row r="156">
      <c r="A156" s="40" t="n">
        <v>38200</v>
      </c>
      <c r="B156" s="81" t="inlineStr">
        <is>
          <t>-</t>
        </is>
      </c>
      <c r="C156" s="81" t="inlineStr">
        <is>
          <t>-</t>
        </is>
      </c>
      <c r="D156" s="81" t="inlineStr">
        <is>
          <t>-</t>
        </is>
      </c>
      <c r="E156" s="82">
        <f>COUNT(B156:D156) / COUNTA(B156:D156)</f>
        <v/>
      </c>
      <c r="F156" s="82">
        <f>1-E156</f>
        <v/>
      </c>
    </row>
    <row r="157">
      <c r="A157" s="40" t="n">
        <v>38231</v>
      </c>
      <c r="B157" s="81" t="inlineStr">
        <is>
          <t>-</t>
        </is>
      </c>
      <c r="C157" s="81" t="inlineStr">
        <is>
          <t>-</t>
        </is>
      </c>
      <c r="D157" s="81" t="inlineStr">
        <is>
          <t>-</t>
        </is>
      </c>
      <c r="E157" s="82">
        <f>COUNT(B157:D157) / COUNTA(B157:D157)</f>
        <v/>
      </c>
      <c r="F157" s="82">
        <f>1-E157</f>
        <v/>
      </c>
    </row>
    <row r="158">
      <c r="A158" s="40" t="n">
        <v>38261</v>
      </c>
      <c r="B158" s="81" t="inlineStr">
        <is>
          <t>-</t>
        </is>
      </c>
      <c r="C158" s="81" t="inlineStr">
        <is>
          <t>-</t>
        </is>
      </c>
      <c r="D158" s="81" t="inlineStr">
        <is>
          <t>-</t>
        </is>
      </c>
      <c r="E158" s="82">
        <f>COUNT(B158:D158) / COUNTA(B158:D158)</f>
        <v/>
      </c>
      <c r="F158" s="82">
        <f>1-E158</f>
        <v/>
      </c>
    </row>
    <row r="159">
      <c r="A159" s="40" t="n">
        <v>38292</v>
      </c>
      <c r="B159" s="81" t="inlineStr">
        <is>
          <t>-</t>
        </is>
      </c>
      <c r="C159" s="81" t="inlineStr">
        <is>
          <t>-</t>
        </is>
      </c>
      <c r="D159" s="81" t="inlineStr">
        <is>
          <t>-</t>
        </is>
      </c>
      <c r="E159" s="82">
        <f>COUNT(B159:D159) / COUNTA(B159:D159)</f>
        <v/>
      </c>
      <c r="F159" s="82">
        <f>1-E159</f>
        <v/>
      </c>
    </row>
    <row r="160">
      <c r="A160" s="40" t="n">
        <v>38322</v>
      </c>
      <c r="B160" s="81" t="inlineStr">
        <is>
          <t>-</t>
        </is>
      </c>
      <c r="C160" s="81" t="inlineStr">
        <is>
          <t>-</t>
        </is>
      </c>
      <c r="D160" s="81" t="inlineStr">
        <is>
          <t>-</t>
        </is>
      </c>
      <c r="E160" s="82">
        <f>COUNT(B160:D160) / COUNTA(B160:D160)</f>
        <v/>
      </c>
      <c r="F160" s="82">
        <f>1-E160</f>
        <v/>
      </c>
    </row>
    <row r="161">
      <c r="A161" s="40" t="n">
        <v>38353</v>
      </c>
      <c r="B161" s="81" t="inlineStr">
        <is>
          <t>-</t>
        </is>
      </c>
      <c r="C161" s="81" t="inlineStr">
        <is>
          <t>-</t>
        </is>
      </c>
      <c r="D161" s="81" t="inlineStr">
        <is>
          <t>-</t>
        </is>
      </c>
      <c r="E161" s="82">
        <f>COUNT(B161:D161) / COUNTA(B161:D161)</f>
        <v/>
      </c>
      <c r="F161" s="82">
        <f>1-E161</f>
        <v/>
      </c>
    </row>
    <row r="162">
      <c r="A162" s="40" t="n">
        <v>38384</v>
      </c>
      <c r="B162" s="81" t="inlineStr">
        <is>
          <t>-</t>
        </is>
      </c>
      <c r="C162" s="81" t="inlineStr">
        <is>
          <t>-</t>
        </is>
      </c>
      <c r="D162" s="81" t="inlineStr">
        <is>
          <t>-</t>
        </is>
      </c>
      <c r="E162" s="82">
        <f>COUNT(B162:D162) / COUNTA(B162:D162)</f>
        <v/>
      </c>
      <c r="F162" s="82">
        <f>1-E162</f>
        <v/>
      </c>
    </row>
    <row r="163">
      <c r="A163" s="40" t="n">
        <v>38412</v>
      </c>
      <c r="B163" s="81" t="inlineStr">
        <is>
          <t>-</t>
        </is>
      </c>
      <c r="C163" s="81" t="inlineStr">
        <is>
          <t>-</t>
        </is>
      </c>
      <c r="D163" s="81" t="inlineStr">
        <is>
          <t>-</t>
        </is>
      </c>
      <c r="E163" s="82">
        <f>COUNT(B163:D163) / COUNTA(B163:D163)</f>
        <v/>
      </c>
      <c r="F163" s="82">
        <f>1-E163</f>
        <v/>
      </c>
    </row>
    <row r="164">
      <c r="A164" s="40" t="n">
        <v>38443</v>
      </c>
      <c r="B164" s="81" t="inlineStr">
        <is>
          <t>-</t>
        </is>
      </c>
      <c r="C164" s="81" t="inlineStr">
        <is>
          <t>-</t>
        </is>
      </c>
      <c r="D164" s="81" t="inlineStr">
        <is>
          <t>-</t>
        </is>
      </c>
      <c r="E164" s="82">
        <f>COUNT(B164:D164) / COUNTA(B164:D164)</f>
        <v/>
      </c>
      <c r="F164" s="82">
        <f>1-E164</f>
        <v/>
      </c>
    </row>
    <row r="165">
      <c r="A165" s="40" t="n">
        <v>38473</v>
      </c>
      <c r="B165" s="81" t="inlineStr">
        <is>
          <t>-</t>
        </is>
      </c>
      <c r="C165" s="81" t="inlineStr">
        <is>
          <t>-</t>
        </is>
      </c>
      <c r="D165" s="81" t="inlineStr">
        <is>
          <t>-</t>
        </is>
      </c>
      <c r="E165" s="82">
        <f>COUNT(B165:D165) / COUNTA(B165:D165)</f>
        <v/>
      </c>
      <c r="F165" s="82">
        <f>1-E165</f>
        <v/>
      </c>
    </row>
    <row r="166">
      <c r="A166" s="40" t="n">
        <v>38504</v>
      </c>
      <c r="B166" s="81" t="inlineStr">
        <is>
          <t>-</t>
        </is>
      </c>
      <c r="C166" s="81" t="inlineStr">
        <is>
          <t>-</t>
        </is>
      </c>
      <c r="D166" s="81" t="inlineStr">
        <is>
          <t>-</t>
        </is>
      </c>
      <c r="E166" s="82">
        <f>COUNT(B166:D166) / COUNTA(B166:D166)</f>
        <v/>
      </c>
      <c r="F166" s="82">
        <f>1-E166</f>
        <v/>
      </c>
    </row>
    <row r="167">
      <c r="A167" s="40" t="n">
        <v>38534</v>
      </c>
      <c r="B167" s="81" t="inlineStr">
        <is>
          <t>-</t>
        </is>
      </c>
      <c r="C167" s="81" t="inlineStr">
        <is>
          <t>-</t>
        </is>
      </c>
      <c r="D167" s="81" t="inlineStr">
        <is>
          <t>-</t>
        </is>
      </c>
      <c r="E167" s="82">
        <f>COUNT(B167:D167) / COUNTA(B167:D167)</f>
        <v/>
      </c>
      <c r="F167" s="82">
        <f>1-E167</f>
        <v/>
      </c>
    </row>
    <row r="168">
      <c r="A168" s="40" t="n">
        <v>38565</v>
      </c>
      <c r="B168" s="81" t="inlineStr">
        <is>
          <t>-</t>
        </is>
      </c>
      <c r="C168" s="81" t="inlineStr">
        <is>
          <t>-</t>
        </is>
      </c>
      <c r="D168" s="81" t="inlineStr">
        <is>
          <t>-</t>
        </is>
      </c>
      <c r="E168" s="82">
        <f>COUNT(B168:D168) / COUNTA(B168:D168)</f>
        <v/>
      </c>
      <c r="F168" s="82">
        <f>1-E168</f>
        <v/>
      </c>
    </row>
    <row r="169">
      <c r="A169" s="40" t="n">
        <v>38596</v>
      </c>
      <c r="B169" s="81" t="inlineStr">
        <is>
          <t>-</t>
        </is>
      </c>
      <c r="C169" s="81" t="inlineStr">
        <is>
          <t>-</t>
        </is>
      </c>
      <c r="D169" s="81" t="inlineStr">
        <is>
          <t>-</t>
        </is>
      </c>
      <c r="E169" s="82">
        <f>COUNT(B169:D169) / COUNTA(B169:D169)</f>
        <v/>
      </c>
      <c r="F169" s="82">
        <f>1-E169</f>
        <v/>
      </c>
    </row>
    <row r="170">
      <c r="A170" s="40" t="n">
        <v>38626</v>
      </c>
      <c r="B170" s="81" t="n">
        <v>464358</v>
      </c>
      <c r="C170" s="81" t="n">
        <v>353480</v>
      </c>
      <c r="D170" s="81" t="n">
        <v>110878</v>
      </c>
      <c r="E170" s="82">
        <f>COUNT(B170:D170) / COUNTA(B170:D170)</f>
        <v/>
      </c>
      <c r="F170" s="82">
        <f>1-E170</f>
        <v/>
      </c>
    </row>
    <row r="171">
      <c r="A171" s="40" t="n">
        <v>38657</v>
      </c>
      <c r="B171" s="81" t="n">
        <v>466721</v>
      </c>
      <c r="C171" s="81" t="n">
        <v>355487</v>
      </c>
      <c r="D171" s="81" t="n">
        <v>111234</v>
      </c>
      <c r="E171" s="82">
        <f>COUNT(B171:D171) / COUNTA(B171:D171)</f>
        <v/>
      </c>
      <c r="F171" s="82">
        <f>1-E171</f>
        <v/>
      </c>
    </row>
    <row r="172">
      <c r="A172" s="40" t="n">
        <v>38687</v>
      </c>
      <c r="B172" s="81" t="n">
        <v>466142</v>
      </c>
      <c r="C172" s="81" t="n">
        <v>354666</v>
      </c>
      <c r="D172" s="81" t="n">
        <v>111476</v>
      </c>
      <c r="E172" s="82">
        <f>COUNT(B172:D172) / COUNTA(B172:D172)</f>
        <v/>
      </c>
      <c r="F172" s="82">
        <f>1-E172</f>
        <v/>
      </c>
    </row>
    <row r="173">
      <c r="A173" s="40" t="n">
        <v>38718</v>
      </c>
      <c r="B173" s="81" t="n">
        <v>466490</v>
      </c>
      <c r="C173" s="81" t="n">
        <v>355103</v>
      </c>
      <c r="D173" s="81" t="n">
        <v>111387</v>
      </c>
      <c r="E173" s="82">
        <f>COUNT(B173:D173) / COUNTA(B173:D173)</f>
        <v/>
      </c>
      <c r="F173" s="82">
        <f>1-E173</f>
        <v/>
      </c>
    </row>
    <row r="174">
      <c r="A174" s="40" t="n">
        <v>38749</v>
      </c>
      <c r="B174" s="81" t="n">
        <v>466877</v>
      </c>
      <c r="C174" s="81" t="n">
        <v>355517</v>
      </c>
      <c r="D174" s="81" t="n">
        <v>111360</v>
      </c>
      <c r="E174" s="82">
        <f>COUNT(B174:D174) / COUNTA(B174:D174)</f>
        <v/>
      </c>
      <c r="F174" s="82">
        <f>1-E174</f>
        <v/>
      </c>
    </row>
    <row r="175">
      <c r="A175" s="40" t="n">
        <v>38777</v>
      </c>
      <c r="B175" s="81" t="n">
        <v>465092</v>
      </c>
      <c r="C175" s="81" t="n">
        <v>355084</v>
      </c>
      <c r="D175" s="81" t="n">
        <v>110008</v>
      </c>
      <c r="E175" s="82">
        <f>COUNT(B175:D175) / COUNTA(B175:D175)</f>
        <v/>
      </c>
      <c r="F175" s="82">
        <f>1-E175</f>
        <v/>
      </c>
    </row>
    <row r="176">
      <c r="A176" s="40" t="n">
        <v>38808</v>
      </c>
      <c r="B176" s="81" t="n">
        <v>463319</v>
      </c>
      <c r="C176" s="81" t="n">
        <v>354921</v>
      </c>
      <c r="D176" s="81" t="n">
        <v>108398</v>
      </c>
      <c r="E176" s="82">
        <f>COUNT(B176:D176) / COUNTA(B176:D176)</f>
        <v/>
      </c>
      <c r="F176" s="82">
        <f>1-E176</f>
        <v/>
      </c>
    </row>
    <row r="177">
      <c r="A177" s="40" t="n">
        <v>38838</v>
      </c>
      <c r="B177" s="81" t="n">
        <v>442213</v>
      </c>
      <c r="C177" s="81" t="n">
        <v>336842</v>
      </c>
      <c r="D177" s="81" t="n">
        <v>105371</v>
      </c>
      <c r="E177" s="82">
        <f>COUNT(B177:D177) / COUNTA(B177:D177)</f>
        <v/>
      </c>
      <c r="F177" s="82">
        <f>1-E177</f>
        <v/>
      </c>
    </row>
    <row r="178">
      <c r="A178" s="40" t="n">
        <v>38869</v>
      </c>
      <c r="B178" s="81" t="n">
        <v>463505</v>
      </c>
      <c r="C178" s="81" t="n">
        <v>355021</v>
      </c>
      <c r="D178" s="81" t="n">
        <v>108484</v>
      </c>
      <c r="E178" s="82">
        <f>COUNT(B178:D178) / COUNTA(B178:D178)</f>
        <v/>
      </c>
      <c r="F178" s="82">
        <f>1-E178</f>
        <v/>
      </c>
    </row>
    <row r="179">
      <c r="A179" s="40" t="n">
        <v>38899</v>
      </c>
      <c r="B179" s="81" t="n">
        <v>464355</v>
      </c>
      <c r="C179" s="81" t="n">
        <v>354993</v>
      </c>
      <c r="D179" s="81" t="n">
        <v>109362</v>
      </c>
      <c r="E179" s="82">
        <f>COUNT(B179:D179) / COUNTA(B179:D179)</f>
        <v/>
      </c>
      <c r="F179" s="82">
        <f>1-E179</f>
        <v/>
      </c>
    </row>
    <row r="180">
      <c r="A180" s="40" t="n">
        <v>38930</v>
      </c>
      <c r="B180" s="81" t="n">
        <v>464905</v>
      </c>
      <c r="C180" s="81" t="n">
        <v>354680</v>
      </c>
      <c r="D180" s="81" t="n">
        <v>110225</v>
      </c>
      <c r="E180" s="82">
        <f>COUNT(B180:D180) / COUNTA(B180:D180)</f>
        <v/>
      </c>
      <c r="F180" s="82">
        <f>1-E180</f>
        <v/>
      </c>
    </row>
    <row r="181">
      <c r="A181" s="40" t="n">
        <v>38961</v>
      </c>
      <c r="B181" s="81" t="n">
        <v>466369</v>
      </c>
      <c r="C181" s="81" t="n">
        <v>354753</v>
      </c>
      <c r="D181" s="81" t="n">
        <v>111616</v>
      </c>
      <c r="E181" s="82">
        <f>COUNT(B181:D181) / COUNTA(B181:D181)</f>
        <v/>
      </c>
      <c r="F181" s="82">
        <f>1-E181</f>
        <v/>
      </c>
    </row>
    <row r="182">
      <c r="A182" s="40" t="n">
        <v>38991</v>
      </c>
      <c r="B182" s="81" t="n">
        <v>466465</v>
      </c>
      <c r="C182" s="81" t="n">
        <v>353594</v>
      </c>
      <c r="D182" s="81" t="n">
        <v>112871</v>
      </c>
      <c r="E182" s="82">
        <f>COUNT(B182:D182) / COUNTA(B182:D182)</f>
        <v/>
      </c>
      <c r="F182" s="82">
        <f>1-E182</f>
        <v/>
      </c>
    </row>
    <row r="183">
      <c r="A183" s="40" t="n">
        <v>39022</v>
      </c>
      <c r="B183" s="81" t="n">
        <v>461525</v>
      </c>
      <c r="C183" s="81" t="n">
        <v>350228</v>
      </c>
      <c r="D183" s="81" t="n">
        <v>111297</v>
      </c>
      <c r="E183" s="82">
        <f>COUNT(B183:D183) / COUNTA(B183:D183)</f>
        <v/>
      </c>
      <c r="F183" s="82">
        <f>1-E183</f>
        <v/>
      </c>
    </row>
    <row r="184">
      <c r="A184" s="40" t="n">
        <v>39052</v>
      </c>
      <c r="B184" s="81" t="n">
        <v>467496</v>
      </c>
      <c r="C184" s="81" t="n">
        <v>353923</v>
      </c>
      <c r="D184" s="81" t="n">
        <v>113573</v>
      </c>
      <c r="E184" s="82">
        <f>COUNT(B184:D184) / COUNTA(B184:D184)</f>
        <v/>
      </c>
      <c r="F184" s="82">
        <f>1-E184</f>
        <v/>
      </c>
    </row>
    <row r="185">
      <c r="A185" s="40" t="n">
        <v>39083</v>
      </c>
      <c r="B185" s="81" t="n">
        <v>466938</v>
      </c>
      <c r="C185" s="81" t="n">
        <v>352905</v>
      </c>
      <c r="D185" s="81" t="n">
        <v>114033</v>
      </c>
      <c r="E185" s="82">
        <f>COUNT(B185:D185) / COUNTA(B185:D185)</f>
        <v/>
      </c>
      <c r="F185" s="82">
        <f>1-E185</f>
        <v/>
      </c>
    </row>
    <row r="186">
      <c r="A186" s="40" t="n">
        <v>39114</v>
      </c>
      <c r="B186" s="81" t="n">
        <v>467207</v>
      </c>
      <c r="C186" s="81" t="n">
        <v>353069</v>
      </c>
      <c r="D186" s="81" t="n">
        <v>114138</v>
      </c>
      <c r="E186" s="82">
        <f>COUNT(B186:D186) / COUNTA(B186:D186)</f>
        <v/>
      </c>
      <c r="F186" s="82">
        <f>1-E186</f>
        <v/>
      </c>
    </row>
    <row r="187">
      <c r="A187" s="40" t="n">
        <v>39142</v>
      </c>
      <c r="B187" s="81" t="n">
        <v>467535</v>
      </c>
      <c r="C187" s="81" t="n">
        <v>353204</v>
      </c>
      <c r="D187" s="81" t="n">
        <v>114331</v>
      </c>
      <c r="E187" s="82">
        <f>COUNT(B187:D187) / COUNTA(B187:D187)</f>
        <v/>
      </c>
      <c r="F187" s="82">
        <f>1-E187</f>
        <v/>
      </c>
    </row>
    <row r="188">
      <c r="A188" s="40" t="n">
        <v>39173</v>
      </c>
      <c r="B188" s="81" t="n">
        <v>466500</v>
      </c>
      <c r="C188" s="81" t="n">
        <v>352319</v>
      </c>
      <c r="D188" s="81" t="n">
        <v>114181</v>
      </c>
      <c r="E188" s="82">
        <f>COUNT(B188:D188) / COUNTA(B188:D188)</f>
        <v/>
      </c>
      <c r="F188" s="82">
        <f>1-E188</f>
        <v/>
      </c>
    </row>
    <row r="189">
      <c r="A189" s="40" t="n">
        <v>39203</v>
      </c>
      <c r="B189" s="81" t="n">
        <v>466975</v>
      </c>
      <c r="C189" s="81" t="n">
        <v>351969</v>
      </c>
      <c r="D189" s="81" t="n">
        <v>115006</v>
      </c>
      <c r="E189" s="82">
        <f>COUNT(B189:D189) / COUNTA(B189:D189)</f>
        <v/>
      </c>
      <c r="F189" s="82">
        <f>1-E189</f>
        <v/>
      </c>
    </row>
    <row r="190">
      <c r="A190" s="40" t="n">
        <v>39234</v>
      </c>
      <c r="B190" s="81" t="n">
        <v>466684</v>
      </c>
      <c r="C190" s="81" t="n">
        <v>351055</v>
      </c>
      <c r="D190" s="81" t="n">
        <v>115629</v>
      </c>
      <c r="E190" s="82">
        <f>COUNT(B190:D190) / COUNTA(B190:D190)</f>
        <v/>
      </c>
      <c r="F190" s="82">
        <f>1-E190</f>
        <v/>
      </c>
    </row>
    <row r="191">
      <c r="A191" s="40" t="n">
        <v>39264</v>
      </c>
      <c r="B191" s="81" t="n">
        <v>463447</v>
      </c>
      <c r="C191" s="81" t="n">
        <v>348139</v>
      </c>
      <c r="D191" s="81" t="n">
        <v>115308</v>
      </c>
      <c r="E191" s="82">
        <f>COUNT(B191:D191) / COUNTA(B191:D191)</f>
        <v/>
      </c>
      <c r="F191" s="82">
        <f>1-E191</f>
        <v/>
      </c>
    </row>
    <row r="192">
      <c r="A192" s="40" t="n">
        <v>39295</v>
      </c>
      <c r="B192" s="81" t="n">
        <v>463114</v>
      </c>
      <c r="C192" s="81" t="n">
        <v>347518</v>
      </c>
      <c r="D192" s="81" t="n">
        <v>115596</v>
      </c>
      <c r="E192" s="82">
        <f>COUNT(B192:D192) / COUNTA(B192:D192)</f>
        <v/>
      </c>
      <c r="F192" s="82">
        <f>1-E192</f>
        <v/>
      </c>
    </row>
    <row r="193">
      <c r="A193" s="40" t="n">
        <v>39326</v>
      </c>
      <c r="B193" s="81" t="n">
        <v>460139</v>
      </c>
      <c r="C193" s="81" t="n">
        <v>345273</v>
      </c>
      <c r="D193" s="81" t="n">
        <v>114866</v>
      </c>
      <c r="E193" s="82">
        <f>COUNT(B193:D193) / COUNTA(B193:D193)</f>
        <v/>
      </c>
      <c r="F193" s="82">
        <f>1-E193</f>
        <v/>
      </c>
    </row>
    <row r="194">
      <c r="A194" s="40" t="n">
        <v>39356</v>
      </c>
      <c r="B194" s="81" t="n">
        <v>460684</v>
      </c>
      <c r="C194" s="81" t="n">
        <v>345921</v>
      </c>
      <c r="D194" s="81" t="n">
        <v>114763</v>
      </c>
      <c r="E194" s="82">
        <f>COUNT(B194:D194) / COUNTA(B194:D194)</f>
        <v/>
      </c>
      <c r="F194" s="82">
        <f>1-E194</f>
        <v/>
      </c>
    </row>
    <row r="195">
      <c r="A195" s="40" t="n">
        <v>39387</v>
      </c>
      <c r="B195" s="81" t="n">
        <v>458795</v>
      </c>
      <c r="C195" s="81" t="n">
        <v>344463</v>
      </c>
      <c r="D195" s="81" t="n">
        <v>114332</v>
      </c>
      <c r="E195" s="82">
        <f>COUNT(B195:D195) / COUNTA(B195:D195)</f>
        <v/>
      </c>
      <c r="F195" s="82">
        <f>1-E195</f>
        <v/>
      </c>
    </row>
    <row r="196">
      <c r="A196" s="40" t="n">
        <v>39417</v>
      </c>
      <c r="B196" s="81" t="n">
        <v>458916</v>
      </c>
      <c r="C196" s="81" t="n">
        <v>344152</v>
      </c>
      <c r="D196" s="81" t="n">
        <v>114764</v>
      </c>
      <c r="E196" s="82">
        <f>COUNT(B196:D196) / COUNTA(B196:D196)</f>
        <v/>
      </c>
      <c r="F196" s="82">
        <f>1-E196</f>
        <v/>
      </c>
    </row>
    <row r="197">
      <c r="A197" s="40" t="n">
        <v>39448</v>
      </c>
      <c r="B197" s="81" t="n">
        <v>460656</v>
      </c>
      <c r="C197" s="81" t="n">
        <v>344573</v>
      </c>
      <c r="D197" s="81" t="n">
        <v>116083</v>
      </c>
      <c r="E197" s="82">
        <f>COUNT(B197:D197) / COUNTA(B197:D197)</f>
        <v/>
      </c>
      <c r="F197" s="82">
        <f>1-E197</f>
        <v/>
      </c>
    </row>
    <row r="198">
      <c r="A198" s="40" t="n">
        <v>39479</v>
      </c>
      <c r="B198" s="81" t="n">
        <v>460449</v>
      </c>
      <c r="C198" s="81" t="n">
        <v>344195</v>
      </c>
      <c r="D198" s="81" t="n">
        <v>116254</v>
      </c>
      <c r="E198" s="82">
        <f>COUNT(B198:D198) / COUNTA(B198:D198)</f>
        <v/>
      </c>
      <c r="F198" s="82">
        <f>1-E198</f>
        <v/>
      </c>
    </row>
    <row r="199">
      <c r="A199" s="40" t="n">
        <v>39508</v>
      </c>
      <c r="B199" s="81" t="n">
        <v>460900</v>
      </c>
      <c r="C199" s="81" t="n">
        <v>345434</v>
      </c>
      <c r="D199" s="81" t="n">
        <v>115466</v>
      </c>
      <c r="E199" s="82">
        <f>COUNT(B199:D199) / COUNTA(B199:D199)</f>
        <v/>
      </c>
      <c r="F199" s="82">
        <f>1-E199</f>
        <v/>
      </c>
    </row>
    <row r="200">
      <c r="A200" s="40" t="n">
        <v>39539</v>
      </c>
      <c r="B200" s="81" t="n">
        <v>460473</v>
      </c>
      <c r="C200" s="81" t="n">
        <v>344723</v>
      </c>
      <c r="D200" s="81" t="n">
        <v>115750</v>
      </c>
      <c r="E200" s="82">
        <f>COUNT(B200:D200) / COUNTA(B200:D200)</f>
        <v/>
      </c>
      <c r="F200" s="82">
        <f>1-E200</f>
        <v/>
      </c>
    </row>
    <row r="201">
      <c r="A201" s="40" t="n">
        <v>39569</v>
      </c>
      <c r="B201" s="81" t="n">
        <v>459607</v>
      </c>
      <c r="C201" s="81" t="n">
        <v>343720</v>
      </c>
      <c r="D201" s="81" t="n">
        <v>115887</v>
      </c>
      <c r="E201" s="82">
        <f>COUNT(B201:D201) / COUNTA(B201:D201)</f>
        <v/>
      </c>
      <c r="F201" s="82">
        <f>1-E201</f>
        <v/>
      </c>
    </row>
    <row r="202">
      <c r="A202" s="40" t="n">
        <v>39600</v>
      </c>
      <c r="B202" s="81" t="n">
        <v>460256</v>
      </c>
      <c r="C202" s="81" t="n">
        <v>343614</v>
      </c>
      <c r="D202" s="81" t="n">
        <v>116642</v>
      </c>
      <c r="E202" s="82">
        <f>COUNT(B202:D202) / COUNTA(B202:D202)</f>
        <v/>
      </c>
      <c r="F202" s="82">
        <f>1-E202</f>
        <v/>
      </c>
    </row>
    <row r="203">
      <c r="A203" s="40" t="n">
        <v>39630</v>
      </c>
      <c r="B203" s="81" t="n">
        <v>459578</v>
      </c>
      <c r="C203" s="81" t="n">
        <v>342948</v>
      </c>
      <c r="D203" s="81" t="n">
        <v>116630</v>
      </c>
      <c r="E203" s="82">
        <f>COUNT(B203:D203) / COUNTA(B203:D203)</f>
        <v/>
      </c>
      <c r="F203" s="82">
        <f>1-E203</f>
        <v/>
      </c>
    </row>
    <row r="204">
      <c r="A204" s="40" t="n">
        <v>39661</v>
      </c>
      <c r="B204" s="81" t="n">
        <v>459667</v>
      </c>
      <c r="C204" s="81" t="n">
        <v>342617</v>
      </c>
      <c r="D204" s="81" t="n">
        <v>117050</v>
      </c>
      <c r="E204" s="82">
        <f>COUNT(B204:D204) / COUNTA(B204:D204)</f>
        <v/>
      </c>
      <c r="F204" s="82">
        <f>1-E204</f>
        <v/>
      </c>
    </row>
    <row r="205">
      <c r="A205" s="40" t="n">
        <v>39692</v>
      </c>
      <c r="B205" s="81" t="n">
        <v>459544</v>
      </c>
      <c r="C205" s="81" t="n">
        <v>342316</v>
      </c>
      <c r="D205" s="81" t="n">
        <v>117228</v>
      </c>
      <c r="E205" s="82">
        <f>COUNT(B205:D205) / COUNTA(B205:D205)</f>
        <v/>
      </c>
      <c r="F205" s="82">
        <f>1-E205</f>
        <v/>
      </c>
    </row>
    <row r="206">
      <c r="A206" s="40" t="n">
        <v>39722</v>
      </c>
      <c r="B206" s="81" t="n">
        <v>460204</v>
      </c>
      <c r="C206" s="81" t="n">
        <v>342391</v>
      </c>
      <c r="D206" s="81" t="n">
        <v>117813</v>
      </c>
      <c r="E206" s="82">
        <f>COUNT(B206:D206) / COUNTA(B206:D206)</f>
        <v/>
      </c>
      <c r="F206" s="82">
        <f>1-E206</f>
        <v/>
      </c>
    </row>
    <row r="207">
      <c r="A207" s="40" t="n">
        <v>39753</v>
      </c>
      <c r="B207" s="81" t="n">
        <v>460327</v>
      </c>
      <c r="C207" s="81" t="n">
        <v>342405</v>
      </c>
      <c r="D207" s="81" t="n">
        <v>117922</v>
      </c>
      <c r="E207" s="82">
        <f>COUNT(B207:D207) / COUNTA(B207:D207)</f>
        <v/>
      </c>
      <c r="F207" s="82">
        <f>1-E207</f>
        <v/>
      </c>
    </row>
    <row r="208">
      <c r="A208" s="40" t="n">
        <v>39783</v>
      </c>
      <c r="B208" s="81" t="n">
        <v>460804</v>
      </c>
      <c r="C208" s="81" t="n">
        <v>342799</v>
      </c>
      <c r="D208" s="81" t="n">
        <v>118005</v>
      </c>
      <c r="E208" s="82">
        <f>COUNT(B208:D208) / COUNTA(B208:D208)</f>
        <v/>
      </c>
      <c r="F208" s="82">
        <f>1-E208</f>
        <v/>
      </c>
    </row>
    <row r="209">
      <c r="A209" s="40" t="n">
        <v>39814</v>
      </c>
      <c r="B209" s="81" t="n">
        <v>460928</v>
      </c>
      <c r="C209" s="81" t="n">
        <v>342794</v>
      </c>
      <c r="D209" s="81" t="n">
        <v>118134</v>
      </c>
      <c r="E209" s="82">
        <f>COUNT(B209:D209) / COUNTA(B209:D209)</f>
        <v/>
      </c>
      <c r="F209" s="82">
        <f>1-E209</f>
        <v/>
      </c>
    </row>
    <row r="210">
      <c r="A210" s="40" t="n">
        <v>39845</v>
      </c>
      <c r="B210" s="81" t="n">
        <v>461919</v>
      </c>
      <c r="C210" s="81" t="n">
        <v>342226</v>
      </c>
      <c r="D210" s="81" t="n">
        <v>119693</v>
      </c>
      <c r="E210" s="82">
        <f>COUNT(B210:D210) / COUNTA(B210:D210)</f>
        <v/>
      </c>
      <c r="F210" s="82">
        <f>1-E210</f>
        <v/>
      </c>
    </row>
    <row r="211">
      <c r="A211" s="40" t="n">
        <v>39873</v>
      </c>
      <c r="B211" s="81" t="n">
        <v>461927</v>
      </c>
      <c r="C211" s="81" t="n">
        <v>341890</v>
      </c>
      <c r="D211" s="81" t="n">
        <v>120037</v>
      </c>
      <c r="E211" s="82">
        <f>COUNT(B211:D211) / COUNTA(B211:D211)</f>
        <v/>
      </c>
      <c r="F211" s="82">
        <f>1-E211</f>
        <v/>
      </c>
    </row>
    <row r="212">
      <c r="A212" s="40" t="n">
        <v>39904</v>
      </c>
      <c r="B212" s="81" t="n">
        <v>462930</v>
      </c>
      <c r="C212" s="81" t="n">
        <v>341926</v>
      </c>
      <c r="D212" s="81" t="n">
        <v>121004</v>
      </c>
      <c r="E212" s="82">
        <f>COUNT(B212:D212) / COUNTA(B212:D212)</f>
        <v/>
      </c>
      <c r="F212" s="82">
        <f>1-E212</f>
        <v/>
      </c>
    </row>
    <row r="213">
      <c r="A213" s="40" t="n">
        <v>39934</v>
      </c>
      <c r="B213" s="81" t="n">
        <v>462312</v>
      </c>
      <c r="C213" s="81" t="n">
        <v>341237</v>
      </c>
      <c r="D213" s="81" t="n">
        <v>121075</v>
      </c>
      <c r="E213" s="82">
        <f>COUNT(B213:D213) / COUNTA(B213:D213)</f>
        <v/>
      </c>
      <c r="F213" s="82">
        <f>1-E213</f>
        <v/>
      </c>
    </row>
    <row r="214">
      <c r="A214" s="40" t="n">
        <v>39965</v>
      </c>
      <c r="B214" s="81" t="n">
        <v>462057</v>
      </c>
      <c r="C214" s="81" t="n">
        <v>341104</v>
      </c>
      <c r="D214" s="81" t="n">
        <v>120953</v>
      </c>
      <c r="E214" s="82">
        <f>COUNT(B214:D214) / COUNTA(B214:D214)</f>
        <v/>
      </c>
      <c r="F214" s="82">
        <f>1-E214</f>
        <v/>
      </c>
    </row>
    <row r="215">
      <c r="A215" s="40" t="n">
        <v>39995</v>
      </c>
      <c r="B215" s="81" t="n">
        <v>462131</v>
      </c>
      <c r="C215" s="81" t="n">
        <v>340434</v>
      </c>
      <c r="D215" s="81" t="n">
        <v>121697</v>
      </c>
      <c r="E215" s="82">
        <f>COUNT(B215:D215) / COUNTA(B215:D215)</f>
        <v/>
      </c>
      <c r="F215" s="82">
        <f>1-E215</f>
        <v/>
      </c>
    </row>
    <row r="216">
      <c r="A216" s="40" t="n">
        <v>40026</v>
      </c>
      <c r="B216" s="81" t="n">
        <v>461338</v>
      </c>
      <c r="C216" s="81" t="n">
        <v>338885</v>
      </c>
      <c r="D216" s="81" t="n">
        <v>122453</v>
      </c>
      <c r="E216" s="82">
        <f>COUNT(B216:D216) / COUNTA(B216:D216)</f>
        <v/>
      </c>
      <c r="F216" s="82">
        <f>1-E216</f>
        <v/>
      </c>
    </row>
    <row r="217">
      <c r="A217" s="40" t="n">
        <v>40057</v>
      </c>
      <c r="B217" s="81" t="n">
        <v>461073</v>
      </c>
      <c r="C217" s="81" t="n">
        <v>339005</v>
      </c>
      <c r="D217" s="81" t="n">
        <v>122068</v>
      </c>
      <c r="E217" s="82">
        <f>COUNT(B217:D217) / COUNTA(B217:D217)</f>
        <v/>
      </c>
      <c r="F217" s="82">
        <f>1-E217</f>
        <v/>
      </c>
    </row>
    <row r="218">
      <c r="A218" s="40" t="n">
        <v>40087</v>
      </c>
      <c r="B218" s="81" t="n">
        <v>461281</v>
      </c>
      <c r="C218" s="81" t="n">
        <v>338988</v>
      </c>
      <c r="D218" s="81" t="n">
        <v>122293</v>
      </c>
      <c r="E218" s="82">
        <f>COUNT(B218:D218) / COUNTA(B218:D218)</f>
        <v/>
      </c>
      <c r="F218" s="82">
        <f>1-E218</f>
        <v/>
      </c>
    </row>
    <row r="219">
      <c r="A219" s="40" t="n">
        <v>40118</v>
      </c>
      <c r="B219" s="81" t="n">
        <v>461175</v>
      </c>
      <c r="C219" s="81" t="n">
        <v>338579</v>
      </c>
      <c r="D219" s="81" t="n">
        <v>122596</v>
      </c>
      <c r="E219" s="82">
        <f>COUNT(B219:D219) / COUNTA(B219:D219)</f>
        <v/>
      </c>
      <c r="F219" s="82">
        <f>1-E219</f>
        <v/>
      </c>
    </row>
    <row r="220">
      <c r="A220" s="40" t="n">
        <v>40148</v>
      </c>
      <c r="B220" s="81" t="n">
        <v>461328</v>
      </c>
      <c r="C220" s="81" t="n">
        <v>338461</v>
      </c>
      <c r="D220" s="81" t="n">
        <v>122867</v>
      </c>
      <c r="E220" s="82">
        <f>COUNT(B220:D220) / COUNTA(B220:D220)</f>
        <v/>
      </c>
      <c r="F220" s="82">
        <f>1-E220</f>
        <v/>
      </c>
    </row>
    <row r="221">
      <c r="A221" s="40" t="n">
        <v>40179</v>
      </c>
      <c r="B221" s="81" t="n">
        <v>460872</v>
      </c>
      <c r="C221" s="81" t="n">
        <v>337599</v>
      </c>
      <c r="D221" s="81" t="n">
        <v>123273</v>
      </c>
      <c r="E221" s="82">
        <f>COUNT(B221:D221) / COUNTA(B221:D221)</f>
        <v/>
      </c>
      <c r="F221" s="82">
        <f>1-E221</f>
        <v/>
      </c>
    </row>
    <row r="222">
      <c r="A222" s="40" t="n">
        <v>40210</v>
      </c>
      <c r="B222" s="81" t="n">
        <v>460245</v>
      </c>
      <c r="C222" s="81" t="n">
        <v>336998</v>
      </c>
      <c r="D222" s="81" t="n">
        <v>123247</v>
      </c>
      <c r="E222" s="82">
        <f>COUNT(B222:D222) / COUNTA(B222:D222)</f>
        <v/>
      </c>
      <c r="F222" s="82">
        <f>1-E222</f>
        <v/>
      </c>
    </row>
    <row r="223">
      <c r="A223" s="40" t="n">
        <v>40238</v>
      </c>
      <c r="B223" s="81" t="n">
        <v>460925</v>
      </c>
      <c r="C223" s="81" t="n">
        <v>336842</v>
      </c>
      <c r="D223" s="81" t="n">
        <v>124083</v>
      </c>
      <c r="E223" s="82">
        <f>COUNT(B223:D223) / COUNTA(B223:D223)</f>
        <v/>
      </c>
      <c r="F223" s="82">
        <f>1-E223</f>
        <v/>
      </c>
    </row>
    <row r="224">
      <c r="A224" s="40" t="n">
        <v>40269</v>
      </c>
      <c r="B224" s="81" t="n">
        <v>459807</v>
      </c>
      <c r="C224" s="81" t="n">
        <v>336186</v>
      </c>
      <c r="D224" s="81" t="n">
        <v>123621</v>
      </c>
      <c r="E224" s="82">
        <f>COUNT(B224:D224) / COUNTA(B224:D224)</f>
        <v/>
      </c>
      <c r="F224" s="82">
        <f>1-E224</f>
        <v/>
      </c>
    </row>
    <row r="225">
      <c r="A225" s="40" t="n">
        <v>40299</v>
      </c>
      <c r="B225" s="81" t="n">
        <v>459916</v>
      </c>
      <c r="C225" s="81" t="n">
        <v>336051</v>
      </c>
      <c r="D225" s="81" t="n">
        <v>123865</v>
      </c>
      <c r="E225" s="82">
        <f>COUNT(B225:D225) / COUNTA(B225:D225)</f>
        <v/>
      </c>
      <c r="F225" s="82">
        <f>1-E225</f>
        <v/>
      </c>
    </row>
    <row r="226">
      <c r="A226" s="40" t="n">
        <v>40330</v>
      </c>
      <c r="B226" s="81" t="n">
        <v>460379</v>
      </c>
      <c r="C226" s="81" t="n">
        <v>336236</v>
      </c>
      <c r="D226" s="81" t="n">
        <v>124143</v>
      </c>
      <c r="E226" s="82">
        <f>COUNT(B226:D226) / COUNTA(B226:D226)</f>
        <v/>
      </c>
      <c r="F226" s="82">
        <f>1-E226</f>
        <v/>
      </c>
    </row>
    <row r="227">
      <c r="A227" s="40" t="n">
        <v>40360</v>
      </c>
      <c r="B227" s="81" t="n">
        <v>461437</v>
      </c>
      <c r="C227" s="81" t="n">
        <v>336265</v>
      </c>
      <c r="D227" s="81" t="n">
        <v>125172</v>
      </c>
      <c r="E227" s="82">
        <f>COUNT(B227:D227) / COUNTA(B227:D227)</f>
        <v/>
      </c>
      <c r="F227" s="82">
        <f>1-E227</f>
        <v/>
      </c>
    </row>
    <row r="228">
      <c r="A228" s="40" t="n">
        <v>40391</v>
      </c>
      <c r="B228" s="81" t="n">
        <v>461490</v>
      </c>
      <c r="C228" s="81" t="n">
        <v>335972</v>
      </c>
      <c r="D228" s="81" t="n">
        <v>125518</v>
      </c>
      <c r="E228" s="82">
        <f>COUNT(B228:D228) / COUNTA(B228:D228)</f>
        <v/>
      </c>
      <c r="F228" s="82">
        <f>1-E228</f>
        <v/>
      </c>
    </row>
    <row r="229">
      <c r="A229" s="40" t="n">
        <v>40422</v>
      </c>
      <c r="B229" s="81" t="n">
        <v>462760</v>
      </c>
      <c r="C229" s="81" t="n">
        <v>336781</v>
      </c>
      <c r="D229" s="81" t="n">
        <v>125979</v>
      </c>
      <c r="E229" s="82">
        <f>COUNT(B229:D229) / COUNTA(B229:D229)</f>
        <v/>
      </c>
      <c r="F229" s="82">
        <f>1-E229</f>
        <v/>
      </c>
    </row>
    <row r="230">
      <c r="A230" s="40" t="n">
        <v>40452</v>
      </c>
      <c r="B230" s="81" t="n">
        <v>462749</v>
      </c>
      <c r="C230" s="81" t="n">
        <v>336776</v>
      </c>
      <c r="D230" s="81" t="n">
        <v>125973</v>
      </c>
      <c r="E230" s="82">
        <f>COUNT(B230:D230) / COUNTA(B230:D230)</f>
        <v/>
      </c>
      <c r="F230" s="82">
        <f>1-E230</f>
        <v/>
      </c>
    </row>
    <row r="231">
      <c r="A231" s="40" t="n">
        <v>40483</v>
      </c>
      <c r="B231" s="81" t="n">
        <v>462653</v>
      </c>
      <c r="C231" s="81" t="n">
        <v>336228</v>
      </c>
      <c r="D231" s="81" t="n">
        <v>126425</v>
      </c>
      <c r="E231" s="82">
        <f>COUNT(B231:D231) / COUNTA(B231:D231)</f>
        <v/>
      </c>
      <c r="F231" s="82">
        <f>1-E231</f>
        <v/>
      </c>
    </row>
    <row r="232">
      <c r="A232" s="40" t="n">
        <v>40513</v>
      </c>
      <c r="B232" s="81" t="n">
        <v>463156</v>
      </c>
      <c r="C232" s="81" t="n">
        <v>335482</v>
      </c>
      <c r="D232" s="81" t="n">
        <v>127674</v>
      </c>
      <c r="E232" s="82">
        <f>COUNT(B232:D232) / COUNTA(B232:D232)</f>
        <v/>
      </c>
      <c r="F232" s="82">
        <f>1-E232</f>
        <v/>
      </c>
    </row>
    <row r="233">
      <c r="A233" s="40" t="n">
        <v>40544</v>
      </c>
      <c r="B233" s="81" t="n">
        <v>462055</v>
      </c>
      <c r="C233" s="81" t="n">
        <v>335213</v>
      </c>
      <c r="D233" s="81" t="n">
        <v>126842</v>
      </c>
      <c r="E233" s="82">
        <f>COUNT(B233:D233) / COUNTA(B233:D233)</f>
        <v/>
      </c>
      <c r="F233" s="82">
        <f>1-E233</f>
        <v/>
      </c>
    </row>
    <row r="234">
      <c r="A234" s="40" t="n">
        <v>40575</v>
      </c>
      <c r="B234" s="81" t="n">
        <v>462156</v>
      </c>
      <c r="C234" s="81" t="n">
        <v>335183</v>
      </c>
      <c r="D234" s="81" t="n">
        <v>126973</v>
      </c>
      <c r="E234" s="82">
        <f>COUNT(B234:D234) / COUNTA(B234:D234)</f>
        <v/>
      </c>
      <c r="F234" s="82">
        <f>1-E234</f>
        <v/>
      </c>
    </row>
    <row r="235">
      <c r="A235" s="40" t="n">
        <v>40603</v>
      </c>
      <c r="B235" s="81" t="n">
        <v>462387</v>
      </c>
      <c r="C235" s="81" t="n">
        <v>335459</v>
      </c>
      <c r="D235" s="81" t="n">
        <v>126928</v>
      </c>
      <c r="E235" s="82">
        <f>COUNT(B235:D235) / COUNTA(B235:D235)</f>
        <v/>
      </c>
      <c r="F235" s="82">
        <f>1-E235</f>
        <v/>
      </c>
    </row>
    <row r="236">
      <c r="A236" s="40" t="n">
        <v>40634</v>
      </c>
      <c r="B236" s="81" t="n">
        <v>461103</v>
      </c>
      <c r="C236" s="81" t="n">
        <v>334038</v>
      </c>
      <c r="D236" s="81" t="n">
        <v>127065</v>
      </c>
      <c r="E236" s="82">
        <f>COUNT(B236:D236) / COUNTA(B236:D236)</f>
        <v/>
      </c>
      <c r="F236" s="82">
        <f>1-E236</f>
        <v/>
      </c>
    </row>
    <row r="237">
      <c r="A237" s="40" t="n">
        <v>40664</v>
      </c>
      <c r="B237" s="81" t="n">
        <v>459958</v>
      </c>
      <c r="C237" s="81" t="n">
        <v>333183</v>
      </c>
      <c r="D237" s="81" t="n">
        <v>126775</v>
      </c>
      <c r="E237" s="82">
        <f>COUNT(B237:D237) / COUNTA(B237:D237)</f>
        <v/>
      </c>
      <c r="F237" s="82">
        <f>1-E237</f>
        <v/>
      </c>
    </row>
    <row r="238">
      <c r="A238" s="40" t="n">
        <v>40695</v>
      </c>
      <c r="B238" s="81" t="n">
        <v>458651</v>
      </c>
      <c r="C238" s="81" t="n">
        <v>331974</v>
      </c>
      <c r="D238" s="81" t="n">
        <v>126677</v>
      </c>
      <c r="E238" s="82">
        <f>COUNT(B238:D238) / COUNTA(B238:D238)</f>
        <v/>
      </c>
      <c r="F238" s="82">
        <f>1-E238</f>
        <v/>
      </c>
    </row>
    <row r="239">
      <c r="A239" s="40" t="n">
        <v>40725</v>
      </c>
      <c r="B239" s="81" t="n">
        <v>458103</v>
      </c>
      <c r="C239" s="81" t="n">
        <v>330629</v>
      </c>
      <c r="D239" s="81" t="n">
        <v>127474</v>
      </c>
      <c r="E239" s="82">
        <f>COUNT(B239:D239) / COUNTA(B239:D239)</f>
        <v/>
      </c>
      <c r="F239" s="82">
        <f>1-E239</f>
        <v/>
      </c>
    </row>
    <row r="240">
      <c r="A240" s="40" t="n">
        <v>40756</v>
      </c>
      <c r="B240" s="81" t="n">
        <v>458782</v>
      </c>
      <c r="C240" s="81" t="n">
        <v>331240</v>
      </c>
      <c r="D240" s="81" t="n">
        <v>127542</v>
      </c>
      <c r="E240" s="82">
        <f>COUNT(B240:D240) / COUNTA(B240:D240)</f>
        <v/>
      </c>
      <c r="F240" s="82">
        <f>1-E240</f>
        <v/>
      </c>
    </row>
    <row r="241">
      <c r="A241" s="40" t="n">
        <v>40787</v>
      </c>
      <c r="B241" s="81" t="n">
        <v>458102</v>
      </c>
      <c r="C241" s="81" t="n">
        <v>330799</v>
      </c>
      <c r="D241" s="81" t="n">
        <v>127303</v>
      </c>
      <c r="E241" s="82">
        <f>COUNT(B241:D241) / COUNTA(B241:D241)</f>
        <v/>
      </c>
      <c r="F241" s="82">
        <f>1-E241</f>
        <v/>
      </c>
    </row>
    <row r="242">
      <c r="A242" s="40" t="n">
        <v>40817</v>
      </c>
      <c r="B242" s="81" t="n">
        <v>458623</v>
      </c>
      <c r="C242" s="81" t="n">
        <v>330667</v>
      </c>
      <c r="D242" s="81" t="n">
        <v>127956</v>
      </c>
      <c r="E242" s="82">
        <f>COUNT(B242:D242) / COUNTA(B242:D242)</f>
        <v/>
      </c>
      <c r="F242" s="82">
        <f>1-E242</f>
        <v/>
      </c>
    </row>
    <row r="243">
      <c r="A243" s="40" t="n">
        <v>40848</v>
      </c>
      <c r="B243" s="81" t="n">
        <v>458006</v>
      </c>
      <c r="C243" s="81" t="n">
        <v>330641</v>
      </c>
      <c r="D243" s="81" t="n">
        <v>127365</v>
      </c>
      <c r="E243" s="82">
        <f>COUNT(B243:D243) / COUNTA(B243:D243)</f>
        <v/>
      </c>
      <c r="F243" s="82">
        <f>1-E243</f>
        <v/>
      </c>
    </row>
    <row r="244">
      <c r="A244" s="40" t="n">
        <v>40878</v>
      </c>
      <c r="B244" s="81" t="n">
        <v>458160</v>
      </c>
      <c r="C244" s="81" t="n">
        <v>330718</v>
      </c>
      <c r="D244" s="81" t="n">
        <v>127442</v>
      </c>
      <c r="E244" s="82">
        <f>COUNT(B244:D244) / COUNTA(B244:D244)</f>
        <v/>
      </c>
      <c r="F244" s="82">
        <f>1-E244</f>
        <v/>
      </c>
    </row>
    <row r="245">
      <c r="A245" s="40" t="n">
        <v>40909</v>
      </c>
      <c r="B245" s="81" t="n">
        <v>457751</v>
      </c>
      <c r="C245" s="81" t="n">
        <v>329894</v>
      </c>
      <c r="D245" s="81" t="n">
        <v>127857</v>
      </c>
      <c r="E245" s="82">
        <f>COUNT(B245:D245) / COUNTA(B245:D245)</f>
        <v/>
      </c>
      <c r="F245" s="82">
        <f>1-E245</f>
        <v/>
      </c>
    </row>
    <row r="246">
      <c r="A246" s="40" t="n">
        <v>40940</v>
      </c>
      <c r="B246" s="81" t="n">
        <v>457360</v>
      </c>
      <c r="C246" s="81" t="n">
        <v>329559</v>
      </c>
      <c r="D246" s="81" t="n">
        <v>127801</v>
      </c>
      <c r="E246" s="82">
        <f>COUNT(B246:D246) / COUNTA(B246:D246)</f>
        <v/>
      </c>
      <c r="F246" s="82">
        <f>1-E246</f>
        <v/>
      </c>
    </row>
    <row r="247">
      <c r="A247" s="40" t="n">
        <v>40969</v>
      </c>
      <c r="B247" s="81" t="n">
        <v>456067</v>
      </c>
      <c r="C247" s="81" t="n">
        <v>328248</v>
      </c>
      <c r="D247" s="81" t="n">
        <v>127819</v>
      </c>
      <c r="E247" s="82">
        <f>COUNT(B247:D247) / COUNTA(B247:D247)</f>
        <v/>
      </c>
      <c r="F247" s="82">
        <f>1-E247</f>
        <v/>
      </c>
    </row>
    <row r="248">
      <c r="A248" s="40" t="n">
        <v>41000</v>
      </c>
      <c r="B248" s="81" t="n">
        <v>456007</v>
      </c>
      <c r="C248" s="81" t="n">
        <v>328362</v>
      </c>
      <c r="D248" s="81" t="n">
        <v>127645</v>
      </c>
      <c r="E248" s="82">
        <f>COUNT(B248:D248) / COUNTA(B248:D248)</f>
        <v/>
      </c>
      <c r="F248" s="82">
        <f>1-E248</f>
        <v/>
      </c>
    </row>
    <row r="249">
      <c r="A249" s="40" t="n">
        <v>41030</v>
      </c>
      <c r="B249" s="81" t="n">
        <v>454682</v>
      </c>
      <c r="C249" s="81" t="n">
        <v>327317</v>
      </c>
      <c r="D249" s="81" t="n">
        <v>127365</v>
      </c>
      <c r="E249" s="82">
        <f>COUNT(B249:D249) / COUNTA(B249:D249)</f>
        <v/>
      </c>
      <c r="F249" s="82">
        <f>1-E249</f>
        <v/>
      </c>
    </row>
    <row r="250">
      <c r="A250" s="40" t="n">
        <v>41061</v>
      </c>
      <c r="B250" s="81" t="n">
        <v>455490</v>
      </c>
      <c r="C250" s="81" t="n">
        <v>327636</v>
      </c>
      <c r="D250" s="81" t="n">
        <v>127854</v>
      </c>
      <c r="E250" s="82">
        <f>COUNT(B250:D250) / COUNTA(B250:D250)</f>
        <v/>
      </c>
      <c r="F250" s="82">
        <f>1-E250</f>
        <v/>
      </c>
    </row>
    <row r="251">
      <c r="A251" s="40" t="n">
        <v>41091</v>
      </c>
      <c r="B251" s="81" t="n">
        <v>456495</v>
      </c>
      <c r="C251" s="81" t="n">
        <v>327865</v>
      </c>
      <c r="D251" s="81" t="n">
        <v>128630</v>
      </c>
      <c r="E251" s="82">
        <f>COUNT(B251:D251) / COUNTA(B251:D251)</f>
        <v/>
      </c>
      <c r="F251" s="82">
        <f>1-E251</f>
        <v/>
      </c>
    </row>
    <row r="252">
      <c r="A252" s="40" t="n">
        <v>41122</v>
      </c>
      <c r="B252" s="81" t="n">
        <v>456423</v>
      </c>
      <c r="C252" s="81" t="n">
        <v>327372</v>
      </c>
      <c r="D252" s="81" t="n">
        <v>129051</v>
      </c>
      <c r="E252" s="82">
        <f>COUNT(B252:D252) / COUNTA(B252:D252)</f>
        <v/>
      </c>
      <c r="F252" s="82">
        <f>1-E252</f>
        <v/>
      </c>
    </row>
    <row r="253">
      <c r="A253" s="40" t="n">
        <v>41153</v>
      </c>
      <c r="B253" s="81" t="n">
        <v>455936</v>
      </c>
      <c r="C253" s="81" t="n">
        <v>326864</v>
      </c>
      <c r="D253" s="81" t="n">
        <v>129072</v>
      </c>
      <c r="E253" s="82">
        <f>COUNT(B253:D253) / COUNTA(B253:D253)</f>
        <v/>
      </c>
      <c r="F253" s="82">
        <f>1-E253</f>
        <v/>
      </c>
    </row>
    <row r="254">
      <c r="A254" s="40" t="n">
        <v>41183</v>
      </c>
      <c r="B254" s="81" t="n">
        <v>456123</v>
      </c>
      <c r="C254" s="81" t="n">
        <v>326986</v>
      </c>
      <c r="D254" s="81" t="n">
        <v>129137</v>
      </c>
      <c r="E254" s="82">
        <f>COUNT(B254:D254) / COUNTA(B254:D254)</f>
        <v/>
      </c>
      <c r="F254" s="82">
        <f>1-E254</f>
        <v/>
      </c>
    </row>
    <row r="255">
      <c r="A255" s="40" t="n">
        <v>41214</v>
      </c>
      <c r="B255" s="81" t="n">
        <v>455987</v>
      </c>
      <c r="C255" s="81" t="n">
        <v>326504</v>
      </c>
      <c r="D255" s="81" t="n">
        <v>129483</v>
      </c>
      <c r="E255" s="82">
        <f>COUNT(B255:D255) / COUNTA(B255:D255)</f>
        <v/>
      </c>
      <c r="F255" s="82">
        <f>1-E255</f>
        <v/>
      </c>
    </row>
    <row r="256">
      <c r="A256" s="40" t="n">
        <v>41244</v>
      </c>
      <c r="B256" s="81" t="n">
        <v>455653</v>
      </c>
      <c r="C256" s="81" t="n">
        <v>326063</v>
      </c>
      <c r="D256" s="81" t="n">
        <v>129590</v>
      </c>
      <c r="E256" s="82">
        <f>COUNT(B256:D256) / COUNTA(B256:D256)</f>
        <v/>
      </c>
      <c r="F256" s="82">
        <f>1-E256</f>
        <v/>
      </c>
    </row>
    <row r="257">
      <c r="A257" s="40" t="n">
        <v>41275</v>
      </c>
      <c r="B257" s="81" t="n">
        <v>455286</v>
      </c>
      <c r="C257" s="81" t="n">
        <v>325376</v>
      </c>
      <c r="D257" s="81" t="n">
        <v>129910</v>
      </c>
      <c r="E257" s="82">
        <f>COUNT(B257:D257) / COUNTA(B257:D257)</f>
        <v/>
      </c>
      <c r="F257" s="82">
        <f>1-E257</f>
        <v/>
      </c>
    </row>
    <row r="258">
      <c r="A258" s="40" t="n">
        <v>41306</v>
      </c>
      <c r="B258" s="81" t="n">
        <v>454906</v>
      </c>
      <c r="C258" s="81" t="n">
        <v>325024</v>
      </c>
      <c r="D258" s="81" t="n">
        <v>129882</v>
      </c>
      <c r="E258" s="82">
        <f>COUNT(B258:D258) / COUNTA(B258:D258)</f>
        <v/>
      </c>
      <c r="F258" s="82">
        <f>1-E258</f>
        <v/>
      </c>
    </row>
    <row r="259">
      <c r="A259" s="40" t="n">
        <v>41334</v>
      </c>
      <c r="B259" s="81" t="n">
        <v>454371</v>
      </c>
      <c r="C259" s="81" t="n">
        <v>324557</v>
      </c>
      <c r="D259" s="81" t="n">
        <v>129814</v>
      </c>
      <c r="E259" s="82">
        <f>COUNT(B259:D259) / COUNTA(B259:D259)</f>
        <v/>
      </c>
      <c r="F259" s="82">
        <f>1-E259</f>
        <v/>
      </c>
    </row>
    <row r="260">
      <c r="A260" s="40" t="n">
        <v>41365</v>
      </c>
      <c r="B260" s="81" t="n">
        <v>453883</v>
      </c>
      <c r="C260" s="81" t="n">
        <v>324287</v>
      </c>
      <c r="D260" s="81" t="n">
        <v>129596</v>
      </c>
      <c r="E260" s="82">
        <f>COUNT(B260:D260) / COUNTA(B260:D260)</f>
        <v/>
      </c>
      <c r="F260" s="82">
        <f>1-E260</f>
        <v/>
      </c>
    </row>
    <row r="261">
      <c r="A261" s="40" t="n">
        <v>41395</v>
      </c>
      <c r="B261" s="81" t="n">
        <v>454295</v>
      </c>
      <c r="C261" s="81" t="n">
        <v>324457</v>
      </c>
      <c r="D261" s="81" t="n">
        <v>129838</v>
      </c>
      <c r="E261" s="82">
        <f>COUNT(B261:D261) / COUNTA(B261:D261)</f>
        <v/>
      </c>
      <c r="F261" s="82">
        <f>1-E261</f>
        <v/>
      </c>
    </row>
    <row r="262">
      <c r="A262" s="40" t="n">
        <v>41426</v>
      </c>
      <c r="B262" s="81" t="n">
        <v>453476</v>
      </c>
      <c r="C262" s="81" t="n">
        <v>323121</v>
      </c>
      <c r="D262" s="81" t="n">
        <v>130355</v>
      </c>
      <c r="E262" s="82">
        <f>COUNT(B262:D262) / COUNTA(B262:D262)</f>
        <v/>
      </c>
      <c r="F262" s="82">
        <f>1-E262</f>
        <v/>
      </c>
    </row>
    <row r="263">
      <c r="A263" s="40" t="n">
        <v>41456</v>
      </c>
      <c r="B263" s="81" t="n">
        <v>452132</v>
      </c>
      <c r="C263" s="81" t="n">
        <v>321749</v>
      </c>
      <c r="D263" s="81" t="n">
        <v>130383</v>
      </c>
      <c r="E263" s="82">
        <f>COUNT(B263:D263) / COUNTA(B263:D263)</f>
        <v/>
      </c>
      <c r="F263" s="82">
        <f>1-E263</f>
        <v/>
      </c>
    </row>
    <row r="264">
      <c r="A264" s="40" t="n">
        <v>41487</v>
      </c>
      <c r="B264" s="81" t="n">
        <v>452564</v>
      </c>
      <c r="C264" s="81" t="n">
        <v>321799</v>
      </c>
      <c r="D264" s="81" t="n">
        <v>130765</v>
      </c>
      <c r="E264" s="82">
        <f>COUNT(B264:D264) / COUNTA(B264:D264)</f>
        <v/>
      </c>
      <c r="F264" s="82">
        <f>1-E264</f>
        <v/>
      </c>
    </row>
    <row r="265">
      <c r="A265" s="40" t="n">
        <v>41518</v>
      </c>
      <c r="B265" s="81" t="n">
        <v>452454</v>
      </c>
      <c r="C265" s="81" t="n">
        <v>321425</v>
      </c>
      <c r="D265" s="81" t="n">
        <v>131029</v>
      </c>
      <c r="E265" s="82">
        <f>COUNT(B265:D265) / COUNTA(B265:D265)</f>
        <v/>
      </c>
      <c r="F265" s="82">
        <f>1-E265</f>
        <v/>
      </c>
    </row>
    <row r="266">
      <c r="A266" s="40" t="n">
        <v>41548</v>
      </c>
      <c r="B266" s="81" t="n">
        <v>451399</v>
      </c>
      <c r="C266" s="81" t="n">
        <v>321002</v>
      </c>
      <c r="D266" s="81" t="n">
        <v>130397</v>
      </c>
      <c r="E266" s="82">
        <f>COUNT(B266:D266) / COUNTA(B266:D266)</f>
        <v/>
      </c>
      <c r="F266" s="82">
        <f>1-E266</f>
        <v/>
      </c>
    </row>
    <row r="267">
      <c r="A267" s="40" t="n">
        <v>41579</v>
      </c>
      <c r="B267" s="81" t="n">
        <v>452030</v>
      </c>
      <c r="C267" s="81" t="n">
        <v>320877</v>
      </c>
      <c r="D267" s="81" t="n">
        <v>131153</v>
      </c>
      <c r="E267" s="82">
        <f>COUNT(B267:D267) / COUNTA(B267:D267)</f>
        <v/>
      </c>
      <c r="F267" s="82">
        <f>1-E267</f>
        <v/>
      </c>
    </row>
    <row r="268">
      <c r="A268" s="40" t="n">
        <v>41609</v>
      </c>
      <c r="B268" s="81" t="n">
        <v>452060</v>
      </c>
      <c r="C268" s="81" t="n">
        <v>321413</v>
      </c>
      <c r="D268" s="81" t="n">
        <v>130647</v>
      </c>
      <c r="E268" s="82">
        <f>COUNT(B268:D268) / COUNTA(B268:D268)</f>
        <v/>
      </c>
      <c r="F268" s="82">
        <f>1-E268</f>
        <v/>
      </c>
    </row>
    <row r="269">
      <c r="A269" s="40" t="n">
        <v>41640</v>
      </c>
      <c r="B269" s="81" t="n">
        <v>453171</v>
      </c>
      <c r="C269" s="81" t="n">
        <v>321763</v>
      </c>
      <c r="D269" s="81" t="n">
        <v>131408</v>
      </c>
      <c r="E269" s="82">
        <f>COUNT(B269:D269) / COUNTA(B269:D269)</f>
        <v/>
      </c>
      <c r="F269" s="82">
        <f>1-E269</f>
        <v/>
      </c>
    </row>
    <row r="270">
      <c r="A270" s="40" t="n">
        <v>41671</v>
      </c>
      <c r="B270" s="81" t="n">
        <v>453227</v>
      </c>
      <c r="C270" s="81" t="n">
        <v>322177</v>
      </c>
      <c r="D270" s="81" t="n">
        <v>131050</v>
      </c>
      <c r="E270" s="82">
        <f>COUNT(B270:D270) / COUNTA(B270:D270)</f>
        <v/>
      </c>
      <c r="F270" s="82">
        <f>1-E270</f>
        <v/>
      </c>
    </row>
    <row r="271">
      <c r="A271" s="40" t="n">
        <v>41699</v>
      </c>
      <c r="B271" s="81" t="n">
        <v>454790</v>
      </c>
      <c r="C271" s="81" t="n">
        <v>321723</v>
      </c>
      <c r="D271" s="81" t="n">
        <v>133067</v>
      </c>
      <c r="E271" s="82">
        <f>COUNT(B271:D271) / COUNTA(B271:D271)</f>
        <v/>
      </c>
      <c r="F271" s="82">
        <f>1-E271</f>
        <v/>
      </c>
    </row>
    <row r="272">
      <c r="A272" s="40" t="n">
        <v>41730</v>
      </c>
      <c r="B272" s="81" t="n">
        <v>453009</v>
      </c>
      <c r="C272" s="81" t="n">
        <v>322201</v>
      </c>
      <c r="D272" s="81" t="n">
        <v>130808</v>
      </c>
      <c r="E272" s="82">
        <f>COUNT(B272:D272) / COUNTA(B272:D272)</f>
        <v/>
      </c>
      <c r="F272" s="82">
        <f>1-E272</f>
        <v/>
      </c>
    </row>
    <row r="273">
      <c r="A273" s="40" t="n">
        <v>41760</v>
      </c>
      <c r="B273" s="81" t="n">
        <v>453181</v>
      </c>
      <c r="C273" s="81" t="n">
        <v>322100</v>
      </c>
      <c r="D273" s="81" t="n">
        <v>131081</v>
      </c>
      <c r="E273" s="82">
        <f>COUNT(B273:D273) / COUNTA(B273:D273)</f>
        <v/>
      </c>
      <c r="F273" s="82">
        <f>1-E273</f>
        <v/>
      </c>
    </row>
    <row r="274">
      <c r="A274" s="40" t="n">
        <v>41791</v>
      </c>
      <c r="B274" s="81" t="n">
        <v>453061</v>
      </c>
      <c r="C274" s="81" t="n">
        <v>321749</v>
      </c>
      <c r="D274" s="81" t="n">
        <v>131312</v>
      </c>
      <c r="E274" s="82">
        <f>COUNT(B274:D274) / COUNTA(B274:D274)</f>
        <v/>
      </c>
      <c r="F274" s="82">
        <f>1-E274</f>
        <v/>
      </c>
    </row>
    <row r="275">
      <c r="A275" s="40" t="n">
        <v>41821</v>
      </c>
      <c r="B275" s="81" t="n">
        <v>453609</v>
      </c>
      <c r="C275" s="81" t="n">
        <v>321594</v>
      </c>
      <c r="D275" s="81" t="n">
        <v>132015</v>
      </c>
      <c r="E275" s="82">
        <f>COUNT(B275:D275) / COUNTA(B275:D275)</f>
        <v/>
      </c>
      <c r="F275" s="82">
        <f>1-E275</f>
        <v/>
      </c>
    </row>
    <row r="276">
      <c r="A276" s="40" t="n">
        <v>41852</v>
      </c>
      <c r="B276" s="81" t="n">
        <v>453421</v>
      </c>
      <c r="C276" s="81" t="n">
        <v>320975</v>
      </c>
      <c r="D276" s="81" t="n">
        <v>132446</v>
      </c>
      <c r="E276" s="82">
        <f>COUNT(B276:D276) / COUNTA(B276:D276)</f>
        <v/>
      </c>
      <c r="F276" s="82">
        <f>1-E276</f>
        <v/>
      </c>
    </row>
    <row r="277">
      <c r="A277" s="40" t="n">
        <v>41883</v>
      </c>
      <c r="B277" s="81" t="n">
        <v>452309</v>
      </c>
      <c r="C277" s="81" t="n">
        <v>319941</v>
      </c>
      <c r="D277" s="81" t="n">
        <v>132368</v>
      </c>
      <c r="E277" s="82">
        <f>COUNT(B277:D277) / COUNTA(B277:D277)</f>
        <v/>
      </c>
      <c r="F277" s="82">
        <f>1-E277</f>
        <v/>
      </c>
    </row>
    <row r="278">
      <c r="A278" s="40" t="n">
        <v>41913</v>
      </c>
      <c r="B278" s="81" t="n">
        <v>452669</v>
      </c>
      <c r="C278" s="81" t="n">
        <v>319807</v>
      </c>
      <c r="D278" s="81" t="n">
        <v>132862</v>
      </c>
      <c r="E278" s="82">
        <f>COUNT(B278:D278) / COUNTA(B278:D278)</f>
        <v/>
      </c>
      <c r="F278" s="82">
        <f>1-E278</f>
        <v/>
      </c>
    </row>
    <row r="279">
      <c r="A279" s="40" t="n">
        <v>41944</v>
      </c>
      <c r="B279" s="81" t="n">
        <v>452378</v>
      </c>
      <c r="C279" s="81" t="n">
        <v>319426</v>
      </c>
      <c r="D279" s="81" t="n">
        <v>132952</v>
      </c>
      <c r="E279" s="82">
        <f>COUNT(B279:D279) / COUNTA(B279:D279)</f>
        <v/>
      </c>
      <c r="F279" s="82">
        <f>1-E279</f>
        <v/>
      </c>
    </row>
    <row r="280">
      <c r="A280" s="40" t="n">
        <v>41974</v>
      </c>
      <c r="B280" s="81" t="n">
        <v>452488</v>
      </c>
      <c r="C280" s="81" t="n">
        <v>319283</v>
      </c>
      <c r="D280" s="81" t="n">
        <v>133205</v>
      </c>
      <c r="E280" s="82">
        <f>COUNT(B280:D280) / COUNTA(B280:D280)</f>
        <v/>
      </c>
      <c r="F280" s="82">
        <f>1-E280</f>
        <v/>
      </c>
    </row>
    <row r="281">
      <c r="A281" s="40" t="n">
        <v>42005</v>
      </c>
      <c r="B281" s="81" t="n">
        <v>443768</v>
      </c>
      <c r="C281" s="81" t="n">
        <v>317027</v>
      </c>
      <c r="D281" s="81" t="n">
        <v>126741</v>
      </c>
      <c r="E281" s="82">
        <f>COUNT(B281:D281) / COUNTA(B281:D281)</f>
        <v/>
      </c>
      <c r="F281" s="82">
        <f>1-E281</f>
        <v/>
      </c>
    </row>
    <row r="282">
      <c r="A282" s="40" t="n">
        <v>42036</v>
      </c>
      <c r="B282" s="81" t="n">
        <v>442967</v>
      </c>
      <c r="C282" s="81" t="n">
        <v>316367</v>
      </c>
      <c r="D282" s="81" t="n">
        <v>126600</v>
      </c>
      <c r="E282" s="82">
        <f>COUNT(B282:D282) / COUNTA(B282:D282)</f>
        <v/>
      </c>
      <c r="F282" s="82">
        <f>1-E282</f>
        <v/>
      </c>
    </row>
    <row r="283">
      <c r="A283" s="40" t="n">
        <v>42064</v>
      </c>
      <c r="B283" s="81" t="n">
        <v>443434</v>
      </c>
      <c r="C283" s="81" t="n">
        <v>315733</v>
      </c>
      <c r="D283" s="81" t="n">
        <v>127701</v>
      </c>
      <c r="E283" s="82">
        <f>COUNT(B283:D283) / COUNTA(B283:D283)</f>
        <v/>
      </c>
      <c r="F283" s="82">
        <f>1-E283</f>
        <v/>
      </c>
    </row>
    <row r="284">
      <c r="A284" s="40" t="n">
        <v>42095</v>
      </c>
      <c r="B284" s="81" t="n">
        <v>443823</v>
      </c>
      <c r="C284" s="81" t="n">
        <v>315853</v>
      </c>
      <c r="D284" s="81" t="n">
        <v>127970</v>
      </c>
      <c r="E284" s="82">
        <f>COUNT(B284:D284) / COUNTA(B284:D284)</f>
        <v/>
      </c>
      <c r="F284" s="82">
        <f>1-E284</f>
        <v/>
      </c>
    </row>
    <row r="285">
      <c r="A285" s="40" t="n">
        <v>42125</v>
      </c>
      <c r="B285" s="81" t="n">
        <v>443120</v>
      </c>
      <c r="C285" s="81" t="n">
        <v>315290</v>
      </c>
      <c r="D285" s="81" t="n">
        <v>127830</v>
      </c>
      <c r="E285" s="82">
        <f>COUNT(B285:D285) / COUNTA(B285:D285)</f>
        <v/>
      </c>
      <c r="F285" s="82">
        <f>1-E285</f>
        <v/>
      </c>
    </row>
    <row r="286">
      <c r="A286" s="40" t="n">
        <v>42156</v>
      </c>
      <c r="B286" s="81" t="n">
        <v>443263</v>
      </c>
      <c r="C286" s="81" t="n">
        <v>314917</v>
      </c>
      <c r="D286" s="81" t="n">
        <v>128346</v>
      </c>
      <c r="E286" s="82">
        <f>COUNT(B286:D286) / COUNTA(B286:D286)</f>
        <v/>
      </c>
      <c r="F286" s="82">
        <f>1-E286</f>
        <v/>
      </c>
    </row>
    <row r="287">
      <c r="A287" s="40" t="n">
        <v>42186</v>
      </c>
      <c r="B287" s="81" t="n">
        <v>443257</v>
      </c>
      <c r="C287" s="81" t="n">
        <v>314078</v>
      </c>
      <c r="D287" s="81" t="n">
        <v>129179</v>
      </c>
      <c r="E287" s="82">
        <f>COUNT(B287:D287) / COUNTA(B287:D287)</f>
        <v/>
      </c>
      <c r="F287" s="82">
        <f>1-E287</f>
        <v/>
      </c>
    </row>
    <row r="288">
      <c r="A288" s="40" t="n">
        <v>42217</v>
      </c>
      <c r="B288" s="81" t="n">
        <v>442886</v>
      </c>
      <c r="C288" s="81" t="n">
        <v>313621</v>
      </c>
      <c r="D288" s="81" t="n">
        <v>129265</v>
      </c>
      <c r="E288" s="82">
        <f>COUNT(B288:D288) / COUNTA(B288:D288)</f>
        <v/>
      </c>
      <c r="F288" s="82">
        <f>1-E288</f>
        <v/>
      </c>
    </row>
    <row r="289">
      <c r="A289" s="40" t="n">
        <v>42248</v>
      </c>
      <c r="B289" s="81" t="n">
        <v>443027</v>
      </c>
      <c r="C289" s="81" t="n">
        <v>313172</v>
      </c>
      <c r="D289" s="81" t="n">
        <v>129855</v>
      </c>
      <c r="E289" s="82">
        <f>COUNT(B289:D289) / COUNTA(B289:D289)</f>
        <v/>
      </c>
      <c r="F289" s="82">
        <f>1-E289</f>
        <v/>
      </c>
    </row>
    <row r="290">
      <c r="A290" s="40" t="n">
        <v>42278</v>
      </c>
      <c r="B290" s="81" t="n">
        <v>441764</v>
      </c>
      <c r="C290" s="81" t="n">
        <v>312079</v>
      </c>
      <c r="D290" s="81" t="n">
        <v>129685</v>
      </c>
      <c r="E290" s="82">
        <f>COUNT(B290:D290) / COUNTA(B290:D290)</f>
        <v/>
      </c>
      <c r="F290" s="82">
        <f>1-E290</f>
        <v/>
      </c>
    </row>
    <row r="291">
      <c r="A291" s="40" t="n">
        <v>42309</v>
      </c>
      <c r="B291" s="81" t="n">
        <v>442098</v>
      </c>
      <c r="C291" s="81" t="n">
        <v>312116</v>
      </c>
      <c r="D291" s="81" t="n">
        <v>129982</v>
      </c>
      <c r="E291" s="82">
        <f>COUNT(B291:D291) / COUNTA(B291:D291)</f>
        <v/>
      </c>
      <c r="F291" s="82">
        <f>1-E291</f>
        <v/>
      </c>
    </row>
    <row r="292">
      <c r="A292" s="40" t="n">
        <v>42339</v>
      </c>
      <c r="B292" s="81" t="n">
        <v>441801</v>
      </c>
      <c r="C292" s="81" t="n">
        <v>311917</v>
      </c>
      <c r="D292" s="81" t="n">
        <v>129884</v>
      </c>
      <c r="E292" s="82">
        <f>COUNT(B292:D292) / COUNTA(B292:D292)</f>
        <v/>
      </c>
      <c r="F292" s="82">
        <f>1-E292</f>
        <v/>
      </c>
    </row>
    <row r="293">
      <c r="A293" s="40" t="n">
        <v>42370</v>
      </c>
      <c r="B293" s="81" t="n">
        <v>441276</v>
      </c>
      <c r="C293" s="81" t="n">
        <v>310857</v>
      </c>
      <c r="D293" s="81" t="n">
        <v>130419</v>
      </c>
      <c r="E293" s="82">
        <f>COUNT(B293:D293) / COUNTA(B293:D293)</f>
        <v/>
      </c>
      <c r="F293" s="82">
        <f>1-E293</f>
        <v/>
      </c>
    </row>
    <row r="294">
      <c r="A294" s="40" t="n">
        <v>42401</v>
      </c>
      <c r="B294" s="81" t="n">
        <v>441402</v>
      </c>
      <c r="C294" s="81" t="n">
        <v>310661</v>
      </c>
      <c r="D294" s="81" t="n">
        <v>130741</v>
      </c>
      <c r="E294" s="82">
        <f>COUNT(B294:D294) / COUNTA(B294:D294)</f>
        <v/>
      </c>
      <c r="F294" s="82">
        <f>1-E294</f>
        <v/>
      </c>
    </row>
    <row r="295">
      <c r="A295" s="40" t="n">
        <v>42430</v>
      </c>
      <c r="B295" s="81" t="n">
        <v>437796</v>
      </c>
      <c r="C295" s="81" t="n">
        <v>310356</v>
      </c>
      <c r="D295" s="81" t="n">
        <v>127440</v>
      </c>
      <c r="E295" s="82">
        <f>COUNT(B295:D295) / COUNTA(B295:D295)</f>
        <v/>
      </c>
      <c r="F295" s="82">
        <f>1-E295</f>
        <v/>
      </c>
    </row>
    <row r="296">
      <c r="A296" s="40" t="n">
        <v>42461</v>
      </c>
      <c r="B296" s="81" t="n">
        <v>438409</v>
      </c>
      <c r="C296" s="81" t="n">
        <v>310064</v>
      </c>
      <c r="D296" s="81" t="n">
        <v>128345</v>
      </c>
      <c r="E296" s="82">
        <f>COUNT(B296:D296) / COUNTA(B296:D296)</f>
        <v/>
      </c>
      <c r="F296" s="82">
        <f>1-E296</f>
        <v/>
      </c>
    </row>
    <row r="297">
      <c r="A297" s="40" t="n">
        <v>42491</v>
      </c>
      <c r="B297" s="81" t="n">
        <v>437975</v>
      </c>
      <c r="C297" s="81" t="n">
        <v>310020</v>
      </c>
      <c r="D297" s="81" t="n">
        <v>127955</v>
      </c>
      <c r="E297" s="82">
        <f>COUNT(B297:D297) / COUNTA(B297:D297)</f>
        <v/>
      </c>
      <c r="F297" s="82">
        <f>1-E297</f>
        <v/>
      </c>
    </row>
    <row r="298">
      <c r="A298" s="40" t="n">
        <v>42522</v>
      </c>
      <c r="B298" s="81" t="n">
        <v>437623</v>
      </c>
      <c r="C298" s="81" t="n">
        <v>309266</v>
      </c>
      <c r="D298" s="81" t="n">
        <v>128357</v>
      </c>
      <c r="E298" s="82">
        <f>COUNT(B298:D298) / COUNTA(B298:D298)</f>
        <v/>
      </c>
      <c r="F298" s="82">
        <f>1-E298</f>
        <v/>
      </c>
    </row>
    <row r="299">
      <c r="A299" s="40" t="n">
        <v>42552</v>
      </c>
      <c r="B299" s="81" t="n">
        <v>438772</v>
      </c>
      <c r="C299" s="81" t="n">
        <v>309296</v>
      </c>
      <c r="D299" s="81" t="n">
        <v>129476</v>
      </c>
      <c r="E299" s="82">
        <f>COUNT(B299:D299) / COUNTA(B299:D299)</f>
        <v/>
      </c>
      <c r="F299" s="82">
        <f>1-E299</f>
        <v/>
      </c>
    </row>
    <row r="300">
      <c r="A300" s="40" t="n">
        <v>42583</v>
      </c>
      <c r="B300" s="81" t="n">
        <v>438055</v>
      </c>
      <c r="C300" s="81" t="n">
        <v>309095</v>
      </c>
      <c r="D300" s="81" t="n">
        <v>128960</v>
      </c>
      <c r="E300" s="82">
        <f>COUNT(B300:D300) / COUNTA(B300:D300)</f>
        <v/>
      </c>
      <c r="F300" s="82">
        <f>1-E300</f>
        <v/>
      </c>
    </row>
    <row r="301">
      <c r="A301" s="40" t="n">
        <v>42614</v>
      </c>
      <c r="B301" s="81" t="n">
        <v>437964</v>
      </c>
      <c r="C301" s="81" t="n">
        <v>308858</v>
      </c>
      <c r="D301" s="81" t="n">
        <v>129106</v>
      </c>
      <c r="E301" s="82">
        <f>COUNT(B301:D301) / COUNTA(B301:D301)</f>
        <v/>
      </c>
      <c r="F301" s="82">
        <f>1-E301</f>
        <v/>
      </c>
    </row>
    <row r="302">
      <c r="A302" s="40" t="n">
        <v>42644</v>
      </c>
      <c r="B302" s="81" t="n">
        <v>438762</v>
      </c>
      <c r="C302" s="81" t="n">
        <v>308812</v>
      </c>
      <c r="D302" s="81" t="n">
        <v>129950</v>
      </c>
      <c r="E302" s="82">
        <f>COUNT(B302:D302) / COUNTA(B302:D302)</f>
        <v/>
      </c>
      <c r="F302" s="82">
        <f>1-E302</f>
        <v/>
      </c>
    </row>
    <row r="303">
      <c r="A303" s="40" t="n">
        <v>42675</v>
      </c>
      <c r="B303" s="81" t="n">
        <v>439472</v>
      </c>
      <c r="C303" s="81" t="n">
        <v>308505</v>
      </c>
      <c r="D303" s="81" t="n">
        <v>130967</v>
      </c>
      <c r="E303" s="82">
        <f>COUNT(B303:D303) / COUNTA(B303:D303)</f>
        <v/>
      </c>
      <c r="F303" s="82">
        <f>1-E303</f>
        <v/>
      </c>
    </row>
    <row r="304">
      <c r="A304" s="40" t="n">
        <v>42705</v>
      </c>
      <c r="B304" s="81" t="n">
        <v>437949</v>
      </c>
      <c r="C304" s="81" t="n">
        <v>307805</v>
      </c>
      <c r="D304" s="81" t="n">
        <v>130144</v>
      </c>
      <c r="E304" s="82">
        <f>COUNT(B304:D304) / COUNTA(B304:D304)</f>
        <v/>
      </c>
      <c r="F304" s="82">
        <f>1-E304</f>
        <v/>
      </c>
    </row>
    <row r="305">
      <c r="A305" s="40" t="n">
        <v>42736</v>
      </c>
      <c r="B305" s="81" t="n">
        <v>438690</v>
      </c>
      <c r="C305" s="81" t="n">
        <v>307238</v>
      </c>
      <c r="D305" s="81" t="n">
        <v>131452</v>
      </c>
      <c r="E305" s="82">
        <f>COUNT(B305:D305) / COUNTA(B305:D305)</f>
        <v/>
      </c>
      <c r="F305" s="82">
        <f>1-E305</f>
        <v/>
      </c>
    </row>
    <row r="306">
      <c r="A306" s="40" t="n">
        <v>42767</v>
      </c>
      <c r="B306" s="81" t="n">
        <v>439357</v>
      </c>
      <c r="C306" s="81" t="n">
        <v>307568</v>
      </c>
      <c r="D306" s="81" t="n">
        <v>131789</v>
      </c>
      <c r="E306" s="82">
        <f>COUNT(B306:D306) / COUNTA(B306:D306)</f>
        <v/>
      </c>
      <c r="F306" s="82">
        <f>1-E306</f>
        <v/>
      </c>
    </row>
    <row r="307">
      <c r="A307" s="40" t="n">
        <v>42795</v>
      </c>
      <c r="B307" s="81" t="n">
        <v>439489</v>
      </c>
      <c r="C307" s="81" t="n">
        <v>306739</v>
      </c>
      <c r="D307" s="81" t="n">
        <v>132750</v>
      </c>
      <c r="E307" s="82">
        <f>COUNT(B307:D307) / COUNTA(B307:D307)</f>
        <v/>
      </c>
      <c r="F307" s="82">
        <f>1-E307</f>
        <v/>
      </c>
    </row>
    <row r="308">
      <c r="A308" s="40" t="n">
        <v>42826</v>
      </c>
      <c r="B308" s="81" t="n">
        <v>439598</v>
      </c>
      <c r="C308" s="81" t="n">
        <v>306226</v>
      </c>
      <c r="D308" s="81" t="n">
        <v>133372</v>
      </c>
      <c r="E308" s="82">
        <f>COUNT(B308:D308) / COUNTA(B308:D308)</f>
        <v/>
      </c>
      <c r="F308" s="82">
        <f>1-E308</f>
        <v/>
      </c>
    </row>
    <row r="309">
      <c r="A309" s="40" t="n">
        <v>42856</v>
      </c>
      <c r="B309" s="81" t="n">
        <v>438541</v>
      </c>
      <c r="C309" s="81" t="n">
        <v>304890</v>
      </c>
      <c r="D309" s="81" t="n">
        <v>133651</v>
      </c>
      <c r="E309" s="82">
        <f>COUNT(B309:D309) / COUNTA(B309:D309)</f>
        <v/>
      </c>
      <c r="F309" s="82">
        <f>1-E309</f>
        <v/>
      </c>
    </row>
    <row r="310">
      <c r="A310" s="40" t="n">
        <v>42887</v>
      </c>
      <c r="B310" s="81" t="n">
        <v>438786</v>
      </c>
      <c r="C310" s="81" t="n">
        <v>304708</v>
      </c>
      <c r="D310" s="81" t="n">
        <v>134078</v>
      </c>
      <c r="E310" s="82">
        <f>COUNT(B310:D310) / COUNTA(B310:D310)</f>
        <v/>
      </c>
      <c r="F310" s="82">
        <f>1-E310</f>
        <v/>
      </c>
    </row>
    <row r="311">
      <c r="A311" s="40" t="n">
        <v>42917</v>
      </c>
      <c r="B311" s="81" t="n">
        <v>438818</v>
      </c>
      <c r="C311" s="81" t="n">
        <v>303855</v>
      </c>
      <c r="D311" s="81" t="n">
        <v>134963</v>
      </c>
      <c r="E311" s="82">
        <f>COUNT(B311:D311) / COUNTA(B311:D311)</f>
        <v/>
      </c>
      <c r="F311" s="82">
        <f>1-E311</f>
        <v/>
      </c>
    </row>
    <row r="312">
      <c r="A312" s="40" t="n">
        <v>42948</v>
      </c>
      <c r="B312" s="81" t="n">
        <v>438986</v>
      </c>
      <c r="C312" s="81" t="n">
        <v>304001</v>
      </c>
      <c r="D312" s="81" t="n">
        <v>134985</v>
      </c>
      <c r="E312" s="82">
        <f>COUNT(B312:D312) / COUNTA(B312:D312)</f>
        <v/>
      </c>
      <c r="F312" s="82">
        <f>1-E312</f>
        <v/>
      </c>
    </row>
    <row r="313">
      <c r="A313" s="40" t="n">
        <v>42979</v>
      </c>
      <c r="B313" s="81" t="n">
        <v>438520</v>
      </c>
      <c r="C313" s="81" t="n">
        <v>303840</v>
      </c>
      <c r="D313" s="81" t="n">
        <v>134680</v>
      </c>
      <c r="E313" s="82">
        <f>COUNT(B313:D313) / COUNTA(B313:D313)</f>
        <v/>
      </c>
      <c r="F313" s="82">
        <f>1-E313</f>
        <v/>
      </c>
    </row>
    <row r="314">
      <c r="A314" s="40" t="n">
        <v>43009</v>
      </c>
      <c r="B314" s="81" t="n">
        <v>437643</v>
      </c>
      <c r="C314" s="81" t="n">
        <v>303991</v>
      </c>
      <c r="D314" s="81" t="n">
        <v>133652</v>
      </c>
      <c r="E314" s="82">
        <f>COUNT(B314:D314) / COUNTA(B314:D314)</f>
        <v/>
      </c>
      <c r="F314" s="82">
        <f>1-E314</f>
        <v/>
      </c>
    </row>
    <row r="315">
      <c r="A315" s="40" t="n">
        <v>43040</v>
      </c>
      <c r="B315" s="81" t="n">
        <v>437202</v>
      </c>
      <c r="C315" s="81" t="n">
        <v>303428</v>
      </c>
      <c r="D315" s="81" t="n">
        <v>133774</v>
      </c>
      <c r="E315" s="82">
        <f>COUNT(B315:D315) / COUNTA(B315:D315)</f>
        <v/>
      </c>
      <c r="F315" s="82">
        <f>1-E315</f>
        <v/>
      </c>
    </row>
    <row r="316">
      <c r="A316" s="40" t="n">
        <v>43070</v>
      </c>
      <c r="B316" s="81" t="n">
        <v>436812</v>
      </c>
      <c r="C316" s="81" t="n">
        <v>303183</v>
      </c>
      <c r="D316" s="81" t="n">
        <v>133629</v>
      </c>
      <c r="E316" s="82">
        <f>COUNT(B316:D316) / COUNTA(B316:D316)</f>
        <v/>
      </c>
      <c r="F316" s="82">
        <f>1-E316</f>
        <v/>
      </c>
    </row>
    <row r="317">
      <c r="A317" s="40" t="n">
        <v>43101</v>
      </c>
      <c r="B317" s="81" t="n">
        <v>437565</v>
      </c>
      <c r="C317" s="81" t="n">
        <v>303185</v>
      </c>
      <c r="D317" s="81" t="n">
        <v>134380</v>
      </c>
      <c r="E317" s="82">
        <f>COUNT(B317:D317) / COUNTA(B317:D317)</f>
        <v/>
      </c>
      <c r="F317" s="82">
        <f>1-E317</f>
        <v/>
      </c>
    </row>
    <row r="318">
      <c r="A318" s="40" t="n">
        <v>43132</v>
      </c>
      <c r="B318" s="81" t="n">
        <v>438234</v>
      </c>
      <c r="C318" s="81" t="n">
        <v>302966</v>
      </c>
      <c r="D318" s="81" t="n">
        <v>135268</v>
      </c>
      <c r="E318" s="82">
        <f>COUNT(B318:D318) / COUNTA(B318:D318)</f>
        <v/>
      </c>
      <c r="F318" s="82">
        <f>1-E318</f>
        <v/>
      </c>
    </row>
    <row r="319">
      <c r="A319" s="40" t="n">
        <v>43160</v>
      </c>
      <c r="B319" s="81" t="n">
        <v>438005</v>
      </c>
      <c r="C319" s="81" t="n">
        <v>302524</v>
      </c>
      <c r="D319" s="81" t="n">
        <v>135481</v>
      </c>
      <c r="E319" s="82">
        <f>COUNT(B319:D319) / COUNTA(B319:D319)</f>
        <v/>
      </c>
      <c r="F319" s="82">
        <f>1-E319</f>
        <v/>
      </c>
    </row>
    <row r="320">
      <c r="A320" s="40" t="n">
        <v>43191</v>
      </c>
      <c r="B320" s="81" t="n">
        <v>436824</v>
      </c>
      <c r="C320" s="81" t="n">
        <v>301896</v>
      </c>
      <c r="D320" s="81" t="n">
        <v>134928</v>
      </c>
      <c r="E320" s="82">
        <f>COUNT(B320:D320) / COUNTA(B320:D320)</f>
        <v/>
      </c>
      <c r="F320" s="82">
        <f>1-E320</f>
        <v/>
      </c>
    </row>
    <row r="321">
      <c r="A321" s="40" t="n">
        <v>43221</v>
      </c>
      <c r="B321" s="81" t="n">
        <v>437355</v>
      </c>
      <c r="C321" s="81" t="n">
        <v>301797</v>
      </c>
      <c r="D321" s="81" t="n">
        <v>135558</v>
      </c>
      <c r="E321" s="82">
        <f>COUNT(B321:D321) / COUNTA(B321:D321)</f>
        <v/>
      </c>
      <c r="F321" s="82">
        <f>1-E321</f>
        <v/>
      </c>
    </row>
    <row r="322">
      <c r="A322" s="40" t="n">
        <v>43252</v>
      </c>
      <c r="B322" s="81" t="n">
        <v>437251</v>
      </c>
      <c r="C322" s="81" t="n">
        <v>301901</v>
      </c>
      <c r="D322" s="81" t="n">
        <v>135350</v>
      </c>
      <c r="E322" s="82">
        <f>COUNT(B322:D322) / COUNTA(B322:D322)</f>
        <v/>
      </c>
      <c r="F322" s="82">
        <f>1-E322</f>
        <v/>
      </c>
    </row>
    <row r="323">
      <c r="A323" s="40" t="n">
        <v>43282</v>
      </c>
      <c r="B323" s="81" t="n">
        <v>438243</v>
      </c>
      <c r="C323" s="81" t="n">
        <v>301857</v>
      </c>
      <c r="D323" s="81" t="n">
        <v>136386</v>
      </c>
      <c r="E323" s="82">
        <f>COUNT(B323:D323) / COUNTA(B323:D323)</f>
        <v/>
      </c>
      <c r="F323" s="82">
        <f>1-E323</f>
        <v/>
      </c>
    </row>
    <row r="324">
      <c r="A324" s="40" t="n">
        <v>43313</v>
      </c>
      <c r="B324" s="81" t="n">
        <v>437529</v>
      </c>
      <c r="C324" s="81" t="n">
        <v>301467</v>
      </c>
      <c r="D324" s="81" t="n">
        <v>136062</v>
      </c>
      <c r="E324" s="82">
        <f>COUNT(B324:D324) / COUNTA(B324:D324)</f>
        <v/>
      </c>
      <c r="F324" s="82">
        <f>1-E324</f>
        <v/>
      </c>
    </row>
    <row r="325">
      <c r="A325" s="40" t="n">
        <v>43344</v>
      </c>
      <c r="B325" s="81" t="n">
        <v>437335</v>
      </c>
      <c r="C325" s="81" t="n">
        <v>301082</v>
      </c>
      <c r="D325" s="81" t="n">
        <v>136253</v>
      </c>
      <c r="E325" s="82">
        <f>COUNT(B325:D325) / COUNTA(B325:D325)</f>
        <v/>
      </c>
      <c r="F325" s="82">
        <f>1-E325</f>
        <v/>
      </c>
    </row>
    <row r="326">
      <c r="A326" s="40" t="n">
        <v>43374</v>
      </c>
      <c r="B326" s="81" t="n">
        <v>432281</v>
      </c>
      <c r="C326" s="81" t="n">
        <v>300270</v>
      </c>
      <c r="D326" s="81" t="n">
        <v>132011</v>
      </c>
      <c r="E326" s="82">
        <f>COUNT(B326:D326) / COUNTA(B326:D326)</f>
        <v/>
      </c>
      <c r="F326" s="82">
        <f>1-E326</f>
        <v/>
      </c>
    </row>
    <row r="327">
      <c r="A327" s="40" t="n">
        <v>43405</v>
      </c>
      <c r="B327" s="81" t="n">
        <v>432086</v>
      </c>
      <c r="C327" s="81" t="n">
        <v>300066</v>
      </c>
      <c r="D327" s="81" t="n">
        <v>132020</v>
      </c>
      <c r="E327" s="82">
        <f>COUNT(B327:D327) / COUNTA(B327:D327)</f>
        <v/>
      </c>
      <c r="F327" s="82">
        <f>1-E327</f>
        <v/>
      </c>
    </row>
    <row r="328">
      <c r="A328" s="40" t="n">
        <v>43435</v>
      </c>
      <c r="B328" s="81" t="n">
        <v>432788</v>
      </c>
      <c r="C328" s="81" t="n">
        <v>300280</v>
      </c>
      <c r="D328" s="81" t="n">
        <v>132508</v>
      </c>
      <c r="E328" s="82">
        <f>COUNT(B328:D328) / COUNTA(B328:D328)</f>
        <v/>
      </c>
      <c r="F328" s="82">
        <f>1-E328</f>
        <v/>
      </c>
    </row>
    <row r="329">
      <c r="A329" s="40" t="n">
        <v>43466</v>
      </c>
      <c r="B329" s="81" t="n">
        <v>433223</v>
      </c>
      <c r="C329" s="81" t="n">
        <v>299608</v>
      </c>
      <c r="D329" s="81" t="n">
        <v>133615</v>
      </c>
      <c r="E329" s="82">
        <f>COUNT(B329:D329) / COUNTA(B329:D329)</f>
        <v/>
      </c>
      <c r="F329" s="82">
        <f>1-E329</f>
        <v/>
      </c>
    </row>
    <row r="330">
      <c r="A330" s="40" t="n">
        <v>43497</v>
      </c>
      <c r="B330" s="81" t="n">
        <v>433686</v>
      </c>
      <c r="C330" s="81" t="n">
        <v>299365</v>
      </c>
      <c r="D330" s="81" t="n">
        <v>134321</v>
      </c>
      <c r="E330" s="82">
        <f>COUNT(B330:D330) / COUNTA(B330:D330)</f>
        <v/>
      </c>
      <c r="F330" s="82">
        <f>1-E330</f>
        <v/>
      </c>
    </row>
    <row r="331">
      <c r="A331" s="40" t="n">
        <v>43525</v>
      </c>
      <c r="B331" s="81" t="n">
        <v>433971</v>
      </c>
      <c r="C331" s="81" t="n">
        <v>299225</v>
      </c>
      <c r="D331" s="81" t="n">
        <v>134746</v>
      </c>
      <c r="E331" s="82">
        <f>COUNT(B331:D331) / COUNTA(B331:D331)</f>
        <v/>
      </c>
      <c r="F331" s="82">
        <f>1-E331</f>
        <v/>
      </c>
    </row>
    <row r="332">
      <c r="A332" s="40" t="n">
        <v>43556</v>
      </c>
      <c r="B332" s="81" t="n">
        <v>434505</v>
      </c>
      <c r="C332" s="81" t="n">
        <v>298910</v>
      </c>
      <c r="D332" s="81" t="n">
        <v>135595</v>
      </c>
      <c r="E332" s="82">
        <f>COUNT(B332:D332) / COUNTA(B332:D332)</f>
        <v/>
      </c>
      <c r="F332" s="82">
        <f>1-E332</f>
        <v/>
      </c>
    </row>
    <row r="333">
      <c r="A333" s="40" t="n">
        <v>43586</v>
      </c>
      <c r="B333" s="81" t="n">
        <v>434345</v>
      </c>
      <c r="C333" s="81" t="n">
        <v>298595</v>
      </c>
      <c r="D333" s="81" t="n">
        <v>135750</v>
      </c>
      <c r="E333" s="82">
        <f>COUNT(B333:D333) / COUNTA(B333:D333)</f>
        <v/>
      </c>
      <c r="F333" s="82">
        <f>1-E333</f>
        <v/>
      </c>
    </row>
    <row r="334">
      <c r="A334" s="40" t="n">
        <v>43617</v>
      </c>
      <c r="B334" s="81" t="n">
        <v>433570</v>
      </c>
      <c r="C334" s="81" t="n">
        <v>297716</v>
      </c>
      <c r="D334" s="81" t="n">
        <v>135854</v>
      </c>
      <c r="E334" s="82">
        <f>COUNT(B334:D334) / COUNTA(B334:D334)</f>
        <v/>
      </c>
      <c r="F334" s="82">
        <f>1-E334</f>
        <v/>
      </c>
    </row>
    <row r="335">
      <c r="A335" s="40" t="n">
        <v>43647</v>
      </c>
      <c r="B335" s="81" t="n">
        <v>432803</v>
      </c>
      <c r="C335" s="81" t="n">
        <v>296581</v>
      </c>
      <c r="D335" s="81" t="n">
        <v>136222</v>
      </c>
      <c r="E335" s="82">
        <f>COUNT(B335:D335) / COUNTA(B335:D335)</f>
        <v/>
      </c>
      <c r="F335" s="82">
        <f>1-E335</f>
        <v/>
      </c>
    </row>
    <row r="336">
      <c r="A336" s="40" t="n">
        <v>43678</v>
      </c>
      <c r="B336" s="81" t="n">
        <v>432157</v>
      </c>
      <c r="C336" s="81" t="n">
        <v>296241</v>
      </c>
      <c r="D336" s="81" t="n">
        <v>135916</v>
      </c>
      <c r="E336" s="82">
        <f>COUNT(B336:D336) / COUNTA(B336:D336)</f>
        <v/>
      </c>
      <c r="F336" s="82">
        <f>1-E336</f>
        <v/>
      </c>
    </row>
    <row r="337">
      <c r="A337" s="40" t="n">
        <v>43709</v>
      </c>
      <c r="B337" s="81" t="n">
        <v>432805</v>
      </c>
      <c r="C337" s="81" t="n">
        <v>296406</v>
      </c>
      <c r="D337" s="81" t="n">
        <v>136399</v>
      </c>
      <c r="E337" s="82">
        <f>COUNT(B337:D337) / COUNTA(B337:D337)</f>
        <v/>
      </c>
      <c r="F337" s="82">
        <f>1-E337</f>
        <v/>
      </c>
    </row>
    <row r="338">
      <c r="A338" s="40" t="n">
        <v>43739</v>
      </c>
      <c r="B338" s="81" t="n">
        <v>432399</v>
      </c>
      <c r="C338" s="81" t="n">
        <v>295928</v>
      </c>
      <c r="D338" s="81" t="n">
        <v>136471</v>
      </c>
      <c r="E338" s="82">
        <f>COUNT(B338:D338) / COUNTA(B338:D338)</f>
        <v/>
      </c>
      <c r="F338" s="82">
        <f>1-E338</f>
        <v/>
      </c>
    </row>
    <row r="339">
      <c r="A339" s="40" t="n">
        <v>43770</v>
      </c>
      <c r="B339" s="81" t="n">
        <v>431928</v>
      </c>
      <c r="C339" s="81" t="n">
        <v>295237</v>
      </c>
      <c r="D339" s="81" t="n">
        <v>136691</v>
      </c>
      <c r="E339" s="82">
        <f>COUNT(B339:D339) / COUNTA(B339:D339)</f>
        <v/>
      </c>
      <c r="F339" s="82">
        <f>1-E339</f>
        <v/>
      </c>
    </row>
    <row r="340">
      <c r="A340" s="40" t="n">
        <v>43800</v>
      </c>
      <c r="B340" s="81" t="n">
        <v>430602</v>
      </c>
      <c r="C340" s="81" t="n">
        <v>294968</v>
      </c>
      <c r="D340" s="81" t="n">
        <v>135634</v>
      </c>
      <c r="E340" s="82">
        <f>COUNT(B340:D340) / COUNTA(B340:D340)</f>
        <v/>
      </c>
      <c r="F340" s="82">
        <f>1-E340</f>
        <v/>
      </c>
    </row>
    <row r="341">
      <c r="A341" s="40" t="n">
        <v>43831</v>
      </c>
      <c r="B341" s="81" t="n">
        <v>426106</v>
      </c>
      <c r="C341" s="81" t="n">
        <v>294280</v>
      </c>
      <c r="D341" s="81" t="n">
        <v>131826</v>
      </c>
      <c r="E341" s="82">
        <f>COUNT(B341:D341) / COUNTA(B341:D341)</f>
        <v/>
      </c>
      <c r="F341" s="82">
        <f>1-E341</f>
        <v/>
      </c>
    </row>
    <row r="342">
      <c r="A342" s="40" t="n">
        <v>43862</v>
      </c>
      <c r="B342" s="81" t="n">
        <v>426388</v>
      </c>
      <c r="C342" s="81" t="n">
        <v>294260</v>
      </c>
      <c r="D342" s="81" t="n">
        <v>132128</v>
      </c>
      <c r="E342" s="82">
        <f>COUNT(B342:D342) / COUNTA(B342:D342)</f>
        <v/>
      </c>
      <c r="F342" s="82">
        <f>1-E342</f>
        <v/>
      </c>
    </row>
    <row r="343">
      <c r="A343" s="40" t="n">
        <v>43891</v>
      </c>
      <c r="B343" s="81" t="n">
        <v>433574</v>
      </c>
      <c r="C343" s="81" t="n">
        <v>300696</v>
      </c>
      <c r="D343" s="81" t="n">
        <v>132878</v>
      </c>
      <c r="E343" s="82">
        <f>COUNT(B343:D343) / COUNTA(B343:D343)</f>
        <v/>
      </c>
      <c r="F343" s="82">
        <f>1-E343</f>
        <v/>
      </c>
    </row>
    <row r="344">
      <c r="A344" s="40" t="n">
        <v>43922</v>
      </c>
      <c r="B344" s="81" t="n">
        <v>441811</v>
      </c>
      <c r="C344" s="81" t="n">
        <v>309219</v>
      </c>
      <c r="D344" s="81" t="n">
        <v>132592</v>
      </c>
      <c r="E344" s="82">
        <f>COUNT(B344:D344) / COUNTA(B344:D344)</f>
        <v/>
      </c>
      <c r="F344" s="82">
        <f>1-E344</f>
        <v/>
      </c>
    </row>
    <row r="345">
      <c r="A345" s="40" t="n">
        <v>43952</v>
      </c>
      <c r="B345" s="81" t="n">
        <v>446503</v>
      </c>
      <c r="C345" s="81" t="n">
        <v>314725</v>
      </c>
      <c r="D345" s="81" t="n">
        <v>131778</v>
      </c>
      <c r="E345" s="82">
        <f>COUNT(B345:D345) / COUNTA(B345:D345)</f>
        <v/>
      </c>
      <c r="F345" s="82">
        <f>1-E345</f>
        <v/>
      </c>
    </row>
    <row r="346">
      <c r="A346" s="40" t="n">
        <v>43983</v>
      </c>
      <c r="B346" s="81" t="n">
        <v>448923</v>
      </c>
      <c r="C346" s="81" t="n">
        <v>317070</v>
      </c>
      <c r="D346" s="81" t="n">
        <v>131853</v>
      </c>
      <c r="E346" s="82">
        <f>COUNT(B346:D346) / COUNTA(B346:D346)</f>
        <v/>
      </c>
      <c r="F346" s="82">
        <f>1-E346</f>
        <v/>
      </c>
    </row>
    <row r="347">
      <c r="A347" s="40" t="n">
        <v>44013</v>
      </c>
      <c r="B347" s="81" t="n">
        <v>450599</v>
      </c>
      <c r="C347" s="81" t="n">
        <v>317527</v>
      </c>
      <c r="D347" s="81" t="n">
        <v>133072</v>
      </c>
      <c r="E347" s="82">
        <f>COUNT(B347:D347) / COUNTA(B347:D347)</f>
        <v/>
      </c>
      <c r="F347" s="82">
        <f>1-E347</f>
        <v/>
      </c>
    </row>
    <row r="348">
      <c r="A348" s="40" t="n">
        <v>44044</v>
      </c>
      <c r="B348" s="81" t="n">
        <v>449941</v>
      </c>
      <c r="C348" s="81" t="n">
        <v>317022</v>
      </c>
      <c r="D348" s="81" t="n">
        <v>132919</v>
      </c>
      <c r="E348" s="82">
        <f>COUNT(B348:D348) / COUNTA(B348:D348)</f>
        <v/>
      </c>
      <c r="F348" s="82">
        <f>1-E348</f>
        <v/>
      </c>
    </row>
    <row r="349">
      <c r="A349" s="40" t="n">
        <v>44075</v>
      </c>
      <c r="B349" s="81" t="n">
        <v>449984</v>
      </c>
      <c r="C349" s="81" t="n">
        <v>315896</v>
      </c>
      <c r="D349" s="81" t="n">
        <v>134088</v>
      </c>
      <c r="E349" s="82">
        <f>COUNT(B349:D349) / COUNTA(B349:D349)</f>
        <v/>
      </c>
      <c r="F349" s="82">
        <f>1-E349</f>
        <v/>
      </c>
    </row>
    <row r="350">
      <c r="A350" s="40" t="n">
        <v>44105</v>
      </c>
      <c r="B350" s="81" t="n">
        <v>448573</v>
      </c>
      <c r="C350" s="81" t="n">
        <v>314323</v>
      </c>
      <c r="D350" s="81" t="n">
        <v>134250</v>
      </c>
      <c r="E350" s="82">
        <f>COUNT(B350:D350) / COUNTA(B350:D350)</f>
        <v/>
      </c>
      <c r="F350" s="82">
        <f>1-E350</f>
        <v/>
      </c>
    </row>
    <row r="351">
      <c r="A351" s="40" t="n">
        <v>44136</v>
      </c>
      <c r="B351" s="81" t="n">
        <v>446960</v>
      </c>
      <c r="C351" s="81" t="n">
        <v>312609</v>
      </c>
      <c r="D351" s="81" t="n">
        <v>134351</v>
      </c>
      <c r="E351" s="82">
        <f>COUNT(B351:D351) / COUNTA(B351:D351)</f>
        <v/>
      </c>
      <c r="F351" s="82">
        <f>1-E351</f>
        <v/>
      </c>
    </row>
    <row r="352">
      <c r="A352" s="40" t="n">
        <v>44166</v>
      </c>
      <c r="B352" s="81" t="n">
        <v>447804</v>
      </c>
      <c r="C352" s="81" t="n">
        <v>313038</v>
      </c>
      <c r="D352" s="81" t="n">
        <v>134766</v>
      </c>
      <c r="E352" s="82">
        <f>COUNT(B352:D352) / COUNTA(B352:D352)</f>
        <v/>
      </c>
      <c r="F352" s="82">
        <f>1-E352</f>
        <v/>
      </c>
    </row>
    <row r="353">
      <c r="A353" s="40" t="n">
        <v>44197</v>
      </c>
      <c r="B353" s="81" t="n">
        <v>447359</v>
      </c>
      <c r="C353" s="81" t="n">
        <v>312689</v>
      </c>
      <c r="D353" s="81" t="n">
        <v>134670</v>
      </c>
      <c r="E353" s="82">
        <f>COUNT(B353:D353) / COUNTA(B353:D353)</f>
        <v/>
      </c>
      <c r="F353" s="82">
        <f>1-E353</f>
        <v/>
      </c>
    </row>
    <row r="354">
      <c r="A354" s="40" t="n">
        <v>44228</v>
      </c>
      <c r="B354" s="81" t="n">
        <v>447510</v>
      </c>
      <c r="C354" s="81" t="n">
        <v>312726</v>
      </c>
      <c r="D354" s="81" t="n">
        <v>134784</v>
      </c>
      <c r="E354" s="82">
        <f>COUNT(B354:D354) / COUNTA(B354:D354)</f>
        <v/>
      </c>
      <c r="F354" s="82">
        <f>1-E354</f>
        <v/>
      </c>
    </row>
    <row r="355">
      <c r="A355" s="40" t="n">
        <v>44256</v>
      </c>
      <c r="B355" s="81" t="n">
        <v>449720</v>
      </c>
      <c r="C355" s="81" t="n">
        <v>314832</v>
      </c>
      <c r="D355" s="81" t="n">
        <v>134888</v>
      </c>
      <c r="E355" s="82">
        <f>COUNT(B355:D355) / COUNTA(B355:D355)</f>
        <v/>
      </c>
      <c r="F355" s="82">
        <f>1-E355</f>
        <v/>
      </c>
    </row>
    <row r="356">
      <c r="A356" s="40" t="n">
        <v>44287</v>
      </c>
      <c r="B356" s="81" t="n">
        <v>450004</v>
      </c>
      <c r="C356" s="81" t="n">
        <v>314883</v>
      </c>
      <c r="D356" s="81" t="n">
        <v>135121</v>
      </c>
      <c r="E356" s="82">
        <f>COUNT(B356:D356) / COUNTA(B356:D356)</f>
        <v/>
      </c>
      <c r="F356" s="82">
        <f>1-E356</f>
        <v/>
      </c>
    </row>
    <row r="357">
      <c r="A357" s="40" t="n">
        <v>44317</v>
      </c>
      <c r="B357" s="81" t="n">
        <v>449844</v>
      </c>
      <c r="C357" s="81" t="n">
        <v>313869</v>
      </c>
      <c r="D357" s="81" t="n">
        <v>135975</v>
      </c>
      <c r="E357" s="82">
        <f>COUNT(B357:D357) / COUNTA(B357:D357)</f>
        <v/>
      </c>
      <c r="F357" s="82">
        <f>1-E357</f>
        <v/>
      </c>
    </row>
    <row r="358">
      <c r="A358" s="40" t="n">
        <v>44348</v>
      </c>
      <c r="B358" s="81" t="n">
        <v>448858</v>
      </c>
      <c r="C358" s="81" t="n">
        <v>313659</v>
      </c>
      <c r="D358" s="81" t="n">
        <v>135199</v>
      </c>
      <c r="E358" s="82">
        <f>COUNT(B358:D358) / COUNTA(B358:D358)</f>
        <v/>
      </c>
      <c r="F358" s="82">
        <f>1-E358</f>
        <v/>
      </c>
    </row>
    <row r="359">
      <c r="A359" s="40" t="n">
        <v>44378</v>
      </c>
      <c r="B359" s="81" t="n">
        <v>449282</v>
      </c>
      <c r="C359" s="81" t="n">
        <v>313602</v>
      </c>
      <c r="D359" s="81" t="n">
        <v>135680</v>
      </c>
      <c r="E359" s="82">
        <f>COUNT(B359:D359) / COUNTA(B359:D359)</f>
        <v/>
      </c>
      <c r="F359" s="82">
        <f>1-E359</f>
        <v/>
      </c>
    </row>
    <row r="360">
      <c r="A360" s="40" t="n">
        <v>44409</v>
      </c>
      <c r="B360" s="81" t="n">
        <v>449552</v>
      </c>
      <c r="C360" s="81" t="n">
        <v>313529</v>
      </c>
      <c r="D360" s="81" t="n">
        <v>136023</v>
      </c>
      <c r="E360" s="82">
        <f>COUNT(B360:D360) / COUNTA(B360:D360)</f>
        <v/>
      </c>
      <c r="F360" s="82">
        <f>1-E360</f>
        <v/>
      </c>
    </row>
    <row r="361">
      <c r="A361" s="40" t="n">
        <v>44440</v>
      </c>
      <c r="B361" s="81" t="n">
        <v>449442</v>
      </c>
      <c r="C361" s="81" t="n">
        <v>313091</v>
      </c>
      <c r="D361" s="81" t="n">
        <v>136351</v>
      </c>
      <c r="E361" s="82">
        <f>COUNT(B361:D361) / COUNTA(B361:D361)</f>
        <v/>
      </c>
      <c r="F361" s="82">
        <f>1-E361</f>
        <v/>
      </c>
    </row>
    <row r="362">
      <c r="A362" s="40" t="n">
        <v>44470</v>
      </c>
      <c r="B362" s="81" t="n">
        <v>448308</v>
      </c>
      <c r="C362" s="81" t="n">
        <v>312328</v>
      </c>
      <c r="D362" s="81" t="n">
        <v>135980</v>
      </c>
      <c r="E362" s="82">
        <f>COUNT(B362:D362) / COUNTA(B362:D362)</f>
        <v/>
      </c>
      <c r="F362" s="82">
        <f>1-E362</f>
        <v/>
      </c>
    </row>
    <row r="363">
      <c r="A363" s="40" t="n">
        <v>44501</v>
      </c>
      <c r="B363" s="81" t="n">
        <v>447667</v>
      </c>
      <c r="C363" s="81" t="n">
        <v>310951</v>
      </c>
      <c r="D363" s="81" t="n">
        <v>136716</v>
      </c>
      <c r="E363" s="82">
        <f>COUNT(B363:D363) / COUNTA(B363:D363)</f>
        <v/>
      </c>
      <c r="F363" s="82">
        <f>1-E363</f>
        <v/>
      </c>
    </row>
    <row r="364">
      <c r="A364" s="40" t="n">
        <v>44531</v>
      </c>
      <c r="B364" s="81" t="n">
        <v>447637</v>
      </c>
      <c r="C364" s="81" t="n">
        <v>310443</v>
      </c>
      <c r="D364" s="81" t="n">
        <v>137194</v>
      </c>
      <c r="E364" s="82">
        <f>COUNT(B364:D364) / COUNTA(B364:D364)</f>
        <v/>
      </c>
      <c r="F364" s="82">
        <f>1-E364</f>
        <v/>
      </c>
    </row>
    <row r="365">
      <c r="A365" s="40" t="n">
        <v>44562</v>
      </c>
      <c r="B365" s="81" t="n">
        <v>449414</v>
      </c>
      <c r="C365" s="81" t="n">
        <v>311638</v>
      </c>
      <c r="D365" s="81" t="n">
        <v>137776</v>
      </c>
      <c r="E365" s="82">
        <f>COUNT(B365:D365) / COUNTA(B365:D365)</f>
        <v/>
      </c>
      <c r="F365" s="82">
        <f>1-E365</f>
        <v/>
      </c>
    </row>
    <row r="366">
      <c r="A366" s="40" t="n">
        <v>44593</v>
      </c>
      <c r="B366" s="81" t="n">
        <v>449376</v>
      </c>
      <c r="C366" s="81" t="n">
        <v>311522</v>
      </c>
      <c r="D366" s="81" t="n">
        <v>137854</v>
      </c>
      <c r="E366" s="82">
        <f>COUNT(B366:D366) / COUNTA(B366:D366)</f>
        <v/>
      </c>
      <c r="F366" s="82">
        <f>1-E366</f>
        <v/>
      </c>
    </row>
    <row r="367">
      <c r="A367" s="40" t="n">
        <v>44621</v>
      </c>
      <c r="B367" s="81" t="n">
        <v>449327</v>
      </c>
      <c r="C367" s="81" t="n">
        <v>311341</v>
      </c>
      <c r="D367" s="81" t="n">
        <v>137986</v>
      </c>
      <c r="E367" s="82">
        <f>COUNT(B367:D367) / COUNTA(B367:D367)</f>
        <v/>
      </c>
      <c r="F367" s="82">
        <f>1-E367</f>
        <v/>
      </c>
    </row>
    <row r="368">
      <c r="A368" s="40" t="n">
        <v>44652</v>
      </c>
      <c r="B368" s="81" t="n">
        <v>449130</v>
      </c>
      <c r="C368" s="81" t="n">
        <v>311333</v>
      </c>
      <c r="D368" s="81" t="n">
        <v>137797</v>
      </c>
      <c r="E368" s="82">
        <f>COUNT(B368:D368) / COUNTA(B368:D368)</f>
        <v/>
      </c>
      <c r="F368" s="82">
        <f>1-E368</f>
        <v/>
      </c>
    </row>
    <row r="369">
      <c r="A369" s="40" t="n">
        <v>44682</v>
      </c>
      <c r="B369" s="81" t="n">
        <v>448689</v>
      </c>
      <c r="C369" s="81" t="n">
        <v>310675</v>
      </c>
      <c r="D369" s="81" t="n">
        <v>138014</v>
      </c>
      <c r="E369" s="82">
        <f>COUNT(B369:D369) / COUNTA(B369:D369)</f>
        <v/>
      </c>
      <c r="F369" s="82">
        <f>1-E369</f>
        <v/>
      </c>
    </row>
    <row r="370">
      <c r="A370" s="40" t="n">
        <v>44713</v>
      </c>
      <c r="B370" s="81" t="n">
        <v>448592</v>
      </c>
      <c r="C370" s="81" t="n">
        <v>310503</v>
      </c>
      <c r="D370" s="81" t="n">
        <v>138089</v>
      </c>
      <c r="E370" s="82">
        <f>COUNT(B370:D370) / COUNTA(B370:D370)</f>
        <v/>
      </c>
      <c r="F370" s="82">
        <f>1-E370</f>
        <v/>
      </c>
    </row>
    <row r="371">
      <c r="A371" s="40" t="n">
        <v>44743</v>
      </c>
      <c r="B371" s="81" t="n">
        <v>448317</v>
      </c>
      <c r="C371" s="81" t="n">
        <v>309702</v>
      </c>
      <c r="D371" s="81" t="n">
        <v>138615</v>
      </c>
      <c r="E371" s="82">
        <f>COUNT(B371:D371) / COUNTA(B371:D371)</f>
        <v/>
      </c>
      <c r="F371" s="82">
        <f>1-E371</f>
        <v/>
      </c>
    </row>
    <row r="372">
      <c r="A372" s="40" t="n">
        <v>44774</v>
      </c>
      <c r="B372" s="81" t="n">
        <v>448273</v>
      </c>
      <c r="C372" s="81" t="n">
        <v>309629</v>
      </c>
      <c r="D372" s="81" t="n">
        <v>138644</v>
      </c>
      <c r="E372" s="82">
        <f>COUNT(B372:D372) / COUNTA(B372:D372)</f>
        <v/>
      </c>
      <c r="F372" s="82">
        <f>1-E372</f>
        <v/>
      </c>
    </row>
    <row r="373">
      <c r="A373" s="40" t="n">
        <v>44805</v>
      </c>
      <c r="B373" s="81" t="n">
        <v>448195</v>
      </c>
      <c r="C373" s="81" t="n">
        <v>309594</v>
      </c>
      <c r="D373" s="81" t="n">
        <v>138601</v>
      </c>
      <c r="E373" s="82">
        <f>COUNT(B373:D373) / COUNTA(B373:D373)</f>
        <v/>
      </c>
      <c r="F373" s="82">
        <f>1-E373</f>
        <v/>
      </c>
    </row>
    <row r="374">
      <c r="A374" s="40" t="n">
        <v>44835</v>
      </c>
      <c r="B374" s="81" t="n">
        <v>448249</v>
      </c>
      <c r="C374" s="81" t="n">
        <v>309607</v>
      </c>
      <c r="D374" s="81" t="n">
        <v>138642</v>
      </c>
      <c r="E374" s="82">
        <f>COUNT(B374:D374) / COUNTA(B374:D374)</f>
        <v/>
      </c>
      <c r="F374" s="82">
        <f>1-E374</f>
        <v/>
      </c>
    </row>
    <row r="375">
      <c r="A375" s="40" t="n">
        <v>44866</v>
      </c>
      <c r="B375" s="81" t="n">
        <v>448553</v>
      </c>
      <c r="C375" s="81" t="n">
        <v>309606</v>
      </c>
      <c r="D375" s="81" t="n">
        <v>138947</v>
      </c>
      <c r="E375" s="82">
        <f>COUNT(B375:D375) / COUNTA(B375:D375)</f>
        <v/>
      </c>
      <c r="F375" s="82">
        <f>1-E375</f>
        <v/>
      </c>
    </row>
    <row r="376">
      <c r="A376" s="40" t="n">
        <v>44896</v>
      </c>
      <c r="B376" s="81" t="n">
        <v>448685</v>
      </c>
      <c r="C376" s="81" t="n">
        <v>309479</v>
      </c>
      <c r="D376" s="81" t="n">
        <v>139206</v>
      </c>
      <c r="E376" s="82">
        <f>COUNT(B376:D376) / COUNTA(B376:D376)</f>
        <v/>
      </c>
      <c r="F376" s="82">
        <f>1-E376</f>
        <v/>
      </c>
    </row>
    <row r="377">
      <c r="A377" s="40" t="n">
        <v>44927</v>
      </c>
      <c r="B377" s="81" t="n">
        <v>449053</v>
      </c>
      <c r="C377" s="81" t="n">
        <v>309221</v>
      </c>
      <c r="D377" s="81" t="n">
        <v>139832</v>
      </c>
      <c r="E377" s="82">
        <f>COUNT(B377:D377) / COUNTA(B377:D377)</f>
        <v/>
      </c>
      <c r="F377" s="82">
        <f>1-E377</f>
        <v/>
      </c>
    </row>
    <row r="378">
      <c r="A378" s="40" t="n">
        <v>44958</v>
      </c>
      <c r="B378" s="81" t="n">
        <v>448124</v>
      </c>
      <c r="C378" s="81" t="n">
        <v>308764</v>
      </c>
      <c r="D378" s="81" t="n">
        <v>139360</v>
      </c>
      <c r="E378" s="82">
        <f>COUNT(B378:D378) / COUNTA(B378:D378)</f>
        <v/>
      </c>
      <c r="F378" s="82">
        <f>1-E378</f>
        <v/>
      </c>
    </row>
    <row r="379">
      <c r="A379" s="40" t="n">
        <v>44986</v>
      </c>
      <c r="B379" s="81" t="n">
        <v>447899</v>
      </c>
      <c r="C379" s="81" t="n">
        <v>308775</v>
      </c>
      <c r="D379" s="81" t="n">
        <v>139124</v>
      </c>
      <c r="E379" s="82">
        <f>COUNT(B379:D379) / COUNTA(B379:D379)</f>
        <v/>
      </c>
      <c r="F379" s="82">
        <f>1-E379</f>
        <v/>
      </c>
    </row>
    <row r="380">
      <c r="A380" s="40" t="n">
        <v>45017</v>
      </c>
      <c r="B380" s="81" t="n">
        <v>447864</v>
      </c>
      <c r="C380" s="81" t="n">
        <v>308301</v>
      </c>
      <c r="D380" s="81" t="n">
        <v>139563</v>
      </c>
      <c r="E380" s="82">
        <f>COUNT(B380:D380) / COUNTA(B380:D380)</f>
        <v/>
      </c>
      <c r="F380" s="82">
        <f>1-E380</f>
        <v/>
      </c>
    </row>
    <row r="381">
      <c r="A381" s="40" t="n">
        <v>45047</v>
      </c>
      <c r="B381" s="81" t="n">
        <v>448234</v>
      </c>
      <c r="C381" s="81" t="n">
        <v>308841</v>
      </c>
      <c r="D381" s="81" t="n">
        <v>139393</v>
      </c>
      <c r="E381" s="82">
        <f>COUNT(B381:D381) / COUNTA(B381:D381)</f>
        <v/>
      </c>
      <c r="F381" s="82">
        <f>1-E381</f>
        <v/>
      </c>
    </row>
    <row r="382">
      <c r="A382" s="40" t="n">
        <v>45078</v>
      </c>
      <c r="B382" s="81" t="n">
        <v>449103</v>
      </c>
      <c r="C382" s="81" t="n">
        <v>308705</v>
      </c>
      <c r="D382" s="81" t="n">
        <v>140398</v>
      </c>
      <c r="E382" s="82">
        <f>COUNT(B382:D382) / COUNTA(B382:D382)</f>
        <v/>
      </c>
      <c r="F382" s="82">
        <f>1-E382</f>
        <v/>
      </c>
    </row>
    <row r="383">
      <c r="A383" s="40" t="n">
        <v>45108</v>
      </c>
      <c r="B383" s="81" t="n">
        <v>448652</v>
      </c>
      <c r="C383" s="81" t="n">
        <v>308463</v>
      </c>
      <c r="D383" s="81" t="n">
        <v>140189</v>
      </c>
      <c r="E383" s="82">
        <f>COUNT(B383:D383) / COUNTA(B383:D383)</f>
        <v/>
      </c>
      <c r="F383" s="82">
        <f>1-E383</f>
        <v/>
      </c>
    </row>
    <row r="384">
      <c r="A384" s="40" t="n">
        <v>45139</v>
      </c>
      <c r="B384" s="81" t="n">
        <v>449394</v>
      </c>
      <c r="C384" s="81" t="n">
        <v>308233</v>
      </c>
      <c r="D384" s="81" t="n">
        <v>141161</v>
      </c>
      <c r="E384" s="82">
        <f>COUNT(B384:D384) / COUNTA(B384:D384)</f>
        <v/>
      </c>
      <c r="F384" s="82">
        <f>1-E384</f>
        <v/>
      </c>
    </row>
    <row r="385">
      <c r="A385" s="40" t="n">
        <v>45170</v>
      </c>
      <c r="B385" s="81" t="n">
        <v>448330</v>
      </c>
      <c r="C385" s="81" t="n">
        <v>308184</v>
      </c>
      <c r="D385" s="81" t="n">
        <v>140146</v>
      </c>
      <c r="E385" s="82">
        <f>COUNT(B385:D385) / COUNTA(B385:D385)</f>
        <v/>
      </c>
      <c r="F385" s="82">
        <f>1-E385</f>
        <v/>
      </c>
    </row>
    <row r="386">
      <c r="A386" s="40" t="n">
        <v>45200</v>
      </c>
      <c r="B386" s="81" t="n">
        <v>449146</v>
      </c>
      <c r="C386" s="81" t="n">
        <v>308904</v>
      </c>
      <c r="D386" s="81" t="n">
        <v>140242</v>
      </c>
      <c r="E386" s="82">
        <f>COUNT(B386:D386) / COUNTA(B386:D386)</f>
        <v/>
      </c>
      <c r="F386" s="82">
        <f>1-E386</f>
        <v/>
      </c>
    </row>
    <row r="387">
      <c r="A387" s="40" t="n">
        <v>45231</v>
      </c>
      <c r="B387" s="81" t="n">
        <v>449887</v>
      </c>
      <c r="C387" s="81" t="n">
        <v>309395</v>
      </c>
      <c r="D387" s="81" t="n">
        <v>140492</v>
      </c>
      <c r="E387" s="82">
        <f>COUNT(B387:D387) / COUNTA(B387:D387)</f>
        <v/>
      </c>
      <c r="F387" s="82">
        <f>1-E387</f>
        <v/>
      </c>
    </row>
    <row r="388">
      <c r="A388" s="40" t="n">
        <v>45261</v>
      </c>
      <c r="B388" s="81" t="n">
        <v>450167</v>
      </c>
      <c r="C388" s="81" t="n">
        <v>309606</v>
      </c>
      <c r="D388" s="81" t="n">
        <v>140561</v>
      </c>
      <c r="E388" s="82">
        <f>COUNT(B388:D388) / COUNTA(B388:D388)</f>
        <v/>
      </c>
      <c r="F388" s="82">
        <f>1-E388</f>
        <v/>
      </c>
    </row>
    <row r="389">
      <c r="A389" s="40" t="n">
        <v>45292</v>
      </c>
      <c r="B389" s="81" t="n">
        <v>449918</v>
      </c>
      <c r="C389" s="81" t="n">
        <v>309728</v>
      </c>
      <c r="D389" s="81" t="n">
        <v>140190</v>
      </c>
      <c r="E389" s="82">
        <f>COUNT(B389:D389) / COUNTA(B389:D389)</f>
        <v/>
      </c>
      <c r="F389" s="82">
        <f>1-E389</f>
        <v/>
      </c>
    </row>
    <row r="390">
      <c r="A390" s="40" t="n">
        <v>45323</v>
      </c>
      <c r="B390" s="81" t="n">
        <v>450179</v>
      </c>
      <c r="C390" s="81" t="n">
        <v>310105</v>
      </c>
      <c r="D390" s="81" t="n">
        <v>140074</v>
      </c>
      <c r="E390" s="82">
        <f>COUNT(B390:D390) / COUNTA(B390:D390)</f>
        <v/>
      </c>
      <c r="F390" s="82">
        <f>1-E390</f>
        <v/>
      </c>
    </row>
    <row r="391">
      <c r="A391" s="40" t="n">
        <v>45352</v>
      </c>
      <c r="B391" s="81" t="n">
        <v>449976</v>
      </c>
      <c r="C391" s="81" t="n">
        <v>309922</v>
      </c>
      <c r="D391" s="81" t="n">
        <v>140054</v>
      </c>
      <c r="E391" s="82">
        <f>COUNT(B391:D391) / COUNTA(B391:D391)</f>
        <v/>
      </c>
      <c r="F391" s="82">
        <f>1-E391</f>
        <v/>
      </c>
    </row>
    <row r="392">
      <c r="A392" s="40" t="n">
        <v>45383</v>
      </c>
      <c r="B392" s="81" t="n">
        <v>451146</v>
      </c>
      <c r="C392" s="81" t="n">
        <v>310660</v>
      </c>
      <c r="D392" s="81" t="n">
        <v>140486</v>
      </c>
      <c r="E392" s="82">
        <f>COUNT(B392:D392) / COUNTA(B392:D392)</f>
        <v/>
      </c>
      <c r="F392" s="82">
        <f>1-E392</f>
        <v/>
      </c>
    </row>
    <row r="393">
      <c r="A393" s="40" t="n">
        <v>45413</v>
      </c>
      <c r="B393" s="81" t="n">
        <v>451961</v>
      </c>
      <c r="C393" s="81" t="n">
        <v>311566</v>
      </c>
      <c r="D393" s="81" t="n">
        <v>140395</v>
      </c>
      <c r="E393" s="82">
        <f>COUNT(B393:D393) / COUNTA(B393:D393)</f>
        <v/>
      </c>
      <c r="F393" s="82">
        <f>1-E393</f>
        <v/>
      </c>
    </row>
    <row r="394">
      <c r="A394" s="40" t="n">
        <v>45444</v>
      </c>
      <c r="B394" s="81" t="n">
        <v>452545</v>
      </c>
      <c r="C394" s="81" t="n">
        <v>312333</v>
      </c>
      <c r="D394" s="81" t="n">
        <v>140212</v>
      </c>
      <c r="E394" s="82">
        <f>COUNT(B394:D394) / COUNTA(B394:D394)</f>
        <v/>
      </c>
      <c r="F394" s="82">
        <f>1-E394</f>
        <v/>
      </c>
    </row>
    <row r="395">
      <c r="A395" s="40" t="n">
        <v>45474</v>
      </c>
      <c r="B395" s="81" t="n">
        <v>453896</v>
      </c>
      <c r="C395" s="81" t="n">
        <v>313271</v>
      </c>
      <c r="D395" s="81" t="n">
        <v>140625</v>
      </c>
      <c r="E395" s="82">
        <f>COUNT(B395:D395) / COUNTA(B395:D395)</f>
        <v/>
      </c>
      <c r="F395" s="82">
        <f>1-E395</f>
        <v/>
      </c>
    </row>
    <row r="396">
      <c r="A396" s="40" t="n">
        <v>45505</v>
      </c>
      <c r="B396" s="81" t="n">
        <v>454226</v>
      </c>
      <c r="C396" s="81" t="n">
        <v>313324</v>
      </c>
      <c r="D396" s="81" t="n">
        <v>140902</v>
      </c>
      <c r="E396" s="82">
        <f>COUNT(B396:D396) / COUNTA(B396:D396)</f>
        <v/>
      </c>
      <c r="F396" s="82">
        <f>1-E396</f>
        <v/>
      </c>
    </row>
    <row r="397">
      <c r="A397" s="40" t="n">
        <v>45536</v>
      </c>
      <c r="B397" s="81" t="inlineStr">
        <is>
          <t>-</t>
        </is>
      </c>
      <c r="C397" s="81" t="inlineStr">
        <is>
          <t>-</t>
        </is>
      </c>
      <c r="D397" s="81" t="inlineStr">
        <is>
          <t>-</t>
        </is>
      </c>
      <c r="E397" s="82">
        <f>COUNT(B397:D397) / COUNTA(B397:D397)</f>
        <v/>
      </c>
      <c r="F397" s="82">
        <f>1-E397</f>
        <v/>
      </c>
    </row>
    <row r="398">
      <c r="A398" s="40" t="n">
        <v>45566</v>
      </c>
      <c r="B398" s="81" t="inlineStr">
        <is>
          <t>-</t>
        </is>
      </c>
      <c r="C398" s="81" t="inlineStr">
        <is>
          <t>-</t>
        </is>
      </c>
      <c r="D398" s="81" t="inlineStr">
        <is>
          <t>-</t>
        </is>
      </c>
      <c r="E398" s="82">
        <f>COUNT(B398:D398) / COUNTA(B398:D398)</f>
        <v/>
      </c>
      <c r="F398" s="82">
        <f>1-E398</f>
        <v/>
      </c>
    </row>
    <row r="399">
      <c r="A399" s="40" t="n">
        <v>45597</v>
      </c>
      <c r="B399" s="81" t="inlineStr">
        <is>
          <t>-</t>
        </is>
      </c>
      <c r="C399" s="81" t="inlineStr">
        <is>
          <t>-</t>
        </is>
      </c>
      <c r="D399" s="81" t="inlineStr">
        <is>
          <t>-</t>
        </is>
      </c>
      <c r="E399" s="82">
        <f>COUNT(B399:D399) / COUNTA(B399:D399)</f>
        <v/>
      </c>
      <c r="F399" s="82">
        <f>1-E399</f>
        <v/>
      </c>
    </row>
    <row r="400">
      <c r="A400" s="40" t="n">
        <v>45627</v>
      </c>
      <c r="B400" s="81" t="inlineStr">
        <is>
          <t>-</t>
        </is>
      </c>
      <c r="C400" s="81" t="inlineStr">
        <is>
          <t>-</t>
        </is>
      </c>
      <c r="D400" s="81" t="inlineStr">
        <is>
          <t>-</t>
        </is>
      </c>
      <c r="E400" s="82">
        <f>COUNT(B400:D400) / COUNTA(B400:D400)</f>
        <v/>
      </c>
      <c r="F400" s="82">
        <f>1-E400</f>
        <v/>
      </c>
    </row>
    <row r="401">
      <c r="A401" s="81" t="inlineStr">
        <is>
          <t>A partir da competência de Janeiro 2010 os dados referentes</t>
        </is>
      </c>
      <c r="E401" s="82">
        <f>COUNT(B401:D401) / COUNTA(B401:D401)</f>
        <v/>
      </c>
      <c r="F401" s="82">
        <f>1-E401</f>
        <v/>
      </c>
    </row>
    <row r="402">
      <c r="A402" s="81" t="inlineStr">
        <is>
          <t>a leitos Complementares foram retirados da consulta referente</t>
        </is>
      </c>
      <c r="E402" s="82">
        <f>COUNT(B402:D402) / COUNTA(B402:D402)</f>
        <v/>
      </c>
      <c r="F402" s="82">
        <f>1-E402</f>
        <v/>
      </c>
    </row>
    <row r="403">
      <c r="A403" s="81" t="inlineStr">
        <is>
          <t>a leitos de Internação, passando a constituir uma consulta específica conforme descrito na Nota Técnica.</t>
        </is>
      </c>
      <c r="E403" s="82">
        <f>COUNT(B403:D403) / COUNTA(B403:D403)</f>
        <v/>
      </c>
      <c r="F403" s="82">
        <f>1-E403</f>
        <v/>
      </c>
    </row>
    <row r="404">
      <c r="A404" s="81" t="inlineStr">
        <is>
          <t>Fonte: Ministério da Saúde - Cadastro Nacional dos Estabelecimentos de Saúde do Brasil - CNES</t>
        </is>
      </c>
      <c r="E404" s="82">
        <f>COUNT(B404:D404) / COUNTA(B404:D404)</f>
        <v/>
      </c>
      <c r="F404" s="82">
        <f>1-E404</f>
        <v/>
      </c>
    </row>
    <row r="405">
      <c r="A405" s="81" t="inlineStr">
        <is>
          <t>Nota:</t>
        </is>
      </c>
      <c r="E405" s="82">
        <f>COUNT(B405:D405) / COUNTA(B405:D405)</f>
        <v/>
      </c>
      <c r="F405" s="82">
        <f>1-E405</f>
        <v/>
      </c>
    </row>
    <row r="406">
      <c r="A406" s="81" t="inlineStr">
        <is>
          <t>- Os dados relativos ao Cadastro Nacional de Estabelecimentos de Saúde (CNES) exibidos no TABNET referem-se aos registros constantes no Banco de Dados Nacional do CNES com status ATIVO.</t>
        </is>
      </c>
      <c r="E406" s="82">
        <f>COUNT(B406:D406) / COUNTA(B406:D406)</f>
        <v/>
      </c>
      <c r="F406" s="82">
        <f>1-E406</f>
        <v/>
      </c>
    </row>
    <row r="407">
      <c r="A407" s="81" t="inlineStr">
        <is>
          <t>- A partir do processamento de junho de 2012, houve mudança na classificação da natureza e esfera dos estabelecimentos. Com isso, temos que:</t>
        </is>
      </c>
      <c r="E407" s="82">
        <f>COUNT(B407:D407) / COUNTA(B407:D407)</f>
        <v/>
      </c>
      <c r="F407" s="82">
        <f>1-E407</f>
        <v/>
      </c>
    </row>
    <row r="408">
      <c r="E408" s="82">
        <f>COUNT(B408:D408) / COUNTA(B408:D408)</f>
        <v/>
      </c>
      <c r="F408" s="82">
        <f>1-E408</f>
        <v/>
      </c>
    </row>
    <row r="409">
      <c r="A409" s="81" t="inlineStr">
        <is>
          <t>Até maio de 2012 estas informações estão disponíveis como "Natureza" e "Esfera Administrativa".</t>
        </is>
      </c>
      <c r="E409" s="82">
        <f>COUNT(B409:D409) / COUNTA(B409:D409)</f>
        <v/>
      </c>
      <c r="F409" s="82">
        <f>1-E409</f>
        <v/>
      </c>
    </row>
    <row r="410">
      <c r="A410" s="81" t="inlineStr">
        <is>
          <t>De junho de 2012 a outubro de 2015, estão disponíveis tanto como "Natureza" e "Esfera Administrativa", como "Natureza Jurídica" e "Esfera Jurídica".</t>
        </is>
      </c>
      <c r="E410" s="82">
        <f>COUNT(B410:D410) / COUNTA(B410:D410)</f>
        <v/>
      </c>
      <c r="F410" s="82">
        <f>1-E410</f>
        <v/>
      </c>
    </row>
    <row r="411">
      <c r="A411" s="81" t="inlineStr">
        <is>
          <t>A partir de novembro de 2015, estão disponíveis como "Natureza Jurídica" e "Esfera Jurídica".</t>
        </is>
      </c>
    </row>
    <row r="412">
      <c r="A412" t="inlineStr">
        <is>
          <t>-------------</t>
        </is>
      </c>
    </row>
    <row r="413">
      <c r="A413" t="inlineStr">
        <is>
          <t>PORCENT_COMPLETA (%)</t>
        </is>
      </c>
      <c r="B413" s="82">
        <f>COUNT(B5:D410) / COUNTA(B5:D410)</f>
        <v/>
      </c>
    </row>
    <row r="414">
      <c r="A414" t="inlineStr">
        <is>
          <t>PORCENT_AUSENTE (%)</t>
        </is>
      </c>
      <c r="B414" s="82">
        <f>1-B413</f>
        <v/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0" summaryRight="0"/>
    <pageSetUpPr/>
  </sheetPr>
  <dimension ref="A1:F41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CNES - Recursos Físicos - Hospitalar - Leitos Complementares - Brasil</t>
        </is>
      </c>
    </row>
    <row r="2">
      <c r="A2" s="81" t="inlineStr">
        <is>
          <t>Quantidade existenteQuantidade SUSQuantidade Não SUS por Ano/mês compet.</t>
        </is>
      </c>
    </row>
    <row r="3">
      <c r="A3" s="81" t="inlineStr">
        <is>
          <t>Período:Out/2005-Ago/2024</t>
        </is>
      </c>
    </row>
    <row r="4">
      <c r="A4" s="81" t="inlineStr">
        <is>
          <t>Ano/mês compet.</t>
        </is>
      </c>
      <c r="B4" s="81" t="inlineStr">
        <is>
          <t>Quantidade_existente</t>
        </is>
      </c>
      <c r="C4" s="81" t="inlineStr">
        <is>
          <t>Quantidade_SUS</t>
        </is>
      </c>
      <c r="D4" s="81" t="inlineStr">
        <is>
          <t>Quantidade_Não_SUS</t>
        </is>
      </c>
      <c r="E4" t="inlineStr">
        <is>
          <t>DADOS_OBTIDOS (%)</t>
        </is>
      </c>
      <c r="F4" t="inlineStr">
        <is>
          <t>DADOS_AUSENTES (%)</t>
        </is>
      </c>
    </row>
    <row r="5">
      <c r="A5" s="40" t="n">
        <v>33604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2">
        <f>COUNT(B5:D5) / COUNTA(B5:D5)</f>
        <v/>
      </c>
      <c r="F5" s="82">
        <f>1-E5</f>
        <v/>
      </c>
    </row>
    <row r="6">
      <c r="A6" s="40" t="n">
        <v>33635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2">
        <f>COUNT(B6:D6) / COUNTA(B6:D6)</f>
        <v/>
      </c>
      <c r="F6" s="82">
        <f>1-E6</f>
        <v/>
      </c>
    </row>
    <row r="7">
      <c r="A7" s="40" t="n">
        <v>33664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2">
        <f>COUNT(B7:D7) / COUNTA(B7:D7)</f>
        <v/>
      </c>
      <c r="F7" s="82">
        <f>1-E7</f>
        <v/>
      </c>
    </row>
    <row r="8">
      <c r="A8" s="40" t="n">
        <v>33695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2">
        <f>COUNT(B8:D8) / COUNTA(B8:D8)</f>
        <v/>
      </c>
      <c r="F8" s="82">
        <f>1-E8</f>
        <v/>
      </c>
    </row>
    <row r="9">
      <c r="A9" s="40" t="n">
        <v>33725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2">
        <f>COUNT(B9:D9) / COUNTA(B9:D9)</f>
        <v/>
      </c>
      <c r="F9" s="82">
        <f>1-E9</f>
        <v/>
      </c>
    </row>
    <row r="10">
      <c r="A10" s="40" t="n">
        <v>33756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2">
        <f>COUNT(B10:D10) / COUNTA(B10:D10)</f>
        <v/>
      </c>
      <c r="F10" s="82">
        <f>1-E10</f>
        <v/>
      </c>
    </row>
    <row r="11">
      <c r="A11" s="40" t="n">
        <v>33786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2">
        <f>COUNT(B11:D11) / COUNTA(B11:D11)</f>
        <v/>
      </c>
      <c r="F11" s="82">
        <f>1-E11</f>
        <v/>
      </c>
    </row>
    <row r="12">
      <c r="A12" s="40" t="n">
        <v>33817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2">
        <f>COUNT(B12:D12) / COUNTA(B12:D12)</f>
        <v/>
      </c>
      <c r="F12" s="82">
        <f>1-E12</f>
        <v/>
      </c>
    </row>
    <row r="13">
      <c r="A13" s="40" t="n">
        <v>33848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2">
        <f>COUNT(B13:D13) / COUNTA(B13:D13)</f>
        <v/>
      </c>
      <c r="F13" s="82">
        <f>1-E13</f>
        <v/>
      </c>
    </row>
    <row r="14">
      <c r="A14" s="40" t="n">
        <v>33878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2">
        <f>COUNT(B14:D14) / COUNTA(B14:D14)</f>
        <v/>
      </c>
      <c r="F14" s="82">
        <f>1-E14</f>
        <v/>
      </c>
    </row>
    <row r="15">
      <c r="A15" s="40" t="n">
        <v>33909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2">
        <f>COUNT(B15:D15) / COUNTA(B15:D15)</f>
        <v/>
      </c>
      <c r="F15" s="82">
        <f>1-E15</f>
        <v/>
      </c>
    </row>
    <row r="16">
      <c r="A16" s="40" t="n">
        <v>33939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2">
        <f>COUNT(B16:D16) / COUNTA(B16:D16)</f>
        <v/>
      </c>
      <c r="F16" s="82">
        <f>1-E16</f>
        <v/>
      </c>
    </row>
    <row r="17">
      <c r="A17" s="40" t="n">
        <v>33970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2">
        <f>COUNT(B17:D17) / COUNTA(B17:D17)</f>
        <v/>
      </c>
      <c r="F17" s="82">
        <f>1-E17</f>
        <v/>
      </c>
    </row>
    <row r="18">
      <c r="A18" s="40" t="n">
        <v>34001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2">
        <f>COUNT(B18:D18) / COUNTA(B18:D18)</f>
        <v/>
      </c>
      <c r="F18" s="82">
        <f>1-E18</f>
        <v/>
      </c>
    </row>
    <row r="19">
      <c r="A19" s="40" t="n">
        <v>34029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2">
        <f>COUNT(B19:D19) / COUNTA(B19:D19)</f>
        <v/>
      </c>
      <c r="F19" s="82">
        <f>1-E19</f>
        <v/>
      </c>
    </row>
    <row r="20">
      <c r="A20" s="40" t="n">
        <v>34060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2">
        <f>COUNT(B20:D20) / COUNTA(B20:D20)</f>
        <v/>
      </c>
      <c r="F20" s="82">
        <f>1-E20</f>
        <v/>
      </c>
    </row>
    <row r="21">
      <c r="A21" s="40" t="n">
        <v>34090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2">
        <f>COUNT(B21:D21) / COUNTA(B21:D21)</f>
        <v/>
      </c>
      <c r="F21" s="82">
        <f>1-E21</f>
        <v/>
      </c>
    </row>
    <row r="22">
      <c r="A22" s="40" t="n">
        <v>34121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2">
        <f>COUNT(B22:D22) / COUNTA(B22:D22)</f>
        <v/>
      </c>
      <c r="F22" s="82">
        <f>1-E22</f>
        <v/>
      </c>
    </row>
    <row r="23">
      <c r="A23" s="40" t="n">
        <v>34151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2">
        <f>COUNT(B23:D23) / COUNTA(B23:D23)</f>
        <v/>
      </c>
      <c r="F23" s="82">
        <f>1-E23</f>
        <v/>
      </c>
    </row>
    <row r="24">
      <c r="A24" s="40" t="n">
        <v>34182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2">
        <f>COUNT(B24:D24) / COUNTA(B24:D24)</f>
        <v/>
      </c>
      <c r="F24" s="82">
        <f>1-E24</f>
        <v/>
      </c>
    </row>
    <row r="25">
      <c r="A25" s="40" t="n">
        <v>34213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2">
        <f>COUNT(B25:D25) / COUNTA(B25:D25)</f>
        <v/>
      </c>
      <c r="F25" s="82">
        <f>1-E25</f>
        <v/>
      </c>
    </row>
    <row r="26">
      <c r="A26" s="40" t="n">
        <v>34243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2">
        <f>COUNT(B26:D26) / COUNTA(B26:D26)</f>
        <v/>
      </c>
      <c r="F26" s="82">
        <f>1-E26</f>
        <v/>
      </c>
    </row>
    <row r="27">
      <c r="A27" s="40" t="n">
        <v>34274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2">
        <f>COUNT(B27:D27) / COUNTA(B27:D27)</f>
        <v/>
      </c>
      <c r="F27" s="82">
        <f>1-E27</f>
        <v/>
      </c>
    </row>
    <row r="28">
      <c r="A28" s="40" t="n">
        <v>34304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2">
        <f>COUNT(B28:D28) / COUNTA(B28:D28)</f>
        <v/>
      </c>
      <c r="F28" s="82">
        <f>1-E28</f>
        <v/>
      </c>
    </row>
    <row r="29">
      <c r="A29" s="40" t="n">
        <v>34335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2">
        <f>COUNT(B29:D29) / COUNTA(B29:D29)</f>
        <v/>
      </c>
      <c r="F29" s="82">
        <f>1-E29</f>
        <v/>
      </c>
    </row>
    <row r="30">
      <c r="A30" s="40" t="n">
        <v>34366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2">
        <f>COUNT(B30:D30) / COUNTA(B30:D30)</f>
        <v/>
      </c>
      <c r="F30" s="82">
        <f>1-E30</f>
        <v/>
      </c>
    </row>
    <row r="31">
      <c r="A31" s="40" t="n">
        <v>34394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2">
        <f>COUNT(B31:D31) / COUNTA(B31:D31)</f>
        <v/>
      </c>
      <c r="F31" s="82">
        <f>1-E31</f>
        <v/>
      </c>
    </row>
    <row r="32">
      <c r="A32" s="40" t="n">
        <v>34425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2">
        <f>COUNT(B32:D32) / COUNTA(B32:D32)</f>
        <v/>
      </c>
      <c r="F32" s="82">
        <f>1-E32</f>
        <v/>
      </c>
    </row>
    <row r="33">
      <c r="A33" s="40" t="n">
        <v>34455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2">
        <f>COUNT(B33:D33) / COUNTA(B33:D33)</f>
        <v/>
      </c>
      <c r="F33" s="82">
        <f>1-E33</f>
        <v/>
      </c>
    </row>
    <row r="34">
      <c r="A34" s="40" t="n">
        <v>34486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2">
        <f>COUNT(B34:D34) / COUNTA(B34:D34)</f>
        <v/>
      </c>
      <c r="F34" s="82">
        <f>1-E34</f>
        <v/>
      </c>
    </row>
    <row r="35">
      <c r="A35" s="40" t="n">
        <v>34516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2">
        <f>COUNT(B35:D35) / COUNTA(B35:D35)</f>
        <v/>
      </c>
      <c r="F35" s="82">
        <f>1-E35</f>
        <v/>
      </c>
    </row>
    <row r="36">
      <c r="A36" s="40" t="n">
        <v>34547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2">
        <f>COUNT(B36:D36) / COUNTA(B36:D36)</f>
        <v/>
      </c>
      <c r="F36" s="82">
        <f>1-E36</f>
        <v/>
      </c>
    </row>
    <row r="37">
      <c r="A37" s="40" t="n">
        <v>34578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2">
        <f>COUNT(B37:D37) / COUNTA(B37:D37)</f>
        <v/>
      </c>
      <c r="F37" s="82">
        <f>1-E37</f>
        <v/>
      </c>
    </row>
    <row r="38">
      <c r="A38" s="40" t="n">
        <v>34608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2">
        <f>COUNT(B38:D38) / COUNTA(B38:D38)</f>
        <v/>
      </c>
      <c r="F38" s="82">
        <f>1-E38</f>
        <v/>
      </c>
    </row>
    <row r="39">
      <c r="A39" s="40" t="n">
        <v>34639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2">
        <f>COUNT(B39:D39) / COUNTA(B39:D39)</f>
        <v/>
      </c>
      <c r="F39" s="82">
        <f>1-E39</f>
        <v/>
      </c>
    </row>
    <row r="40">
      <c r="A40" s="40" t="n">
        <v>34669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2">
        <f>COUNT(B40:D40) / COUNTA(B40:D40)</f>
        <v/>
      </c>
      <c r="F40" s="82">
        <f>1-E40</f>
        <v/>
      </c>
    </row>
    <row r="41">
      <c r="A41" s="40" t="n">
        <v>34700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2">
        <f>COUNT(B41:D41) / COUNTA(B41:D41)</f>
        <v/>
      </c>
      <c r="F41" s="82">
        <f>1-E41</f>
        <v/>
      </c>
    </row>
    <row r="42">
      <c r="A42" s="40" t="n">
        <v>34731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2">
        <f>COUNT(B42:D42) / COUNTA(B42:D42)</f>
        <v/>
      </c>
      <c r="F42" s="82">
        <f>1-E42</f>
        <v/>
      </c>
    </row>
    <row r="43">
      <c r="A43" s="40" t="n">
        <v>34759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2">
        <f>COUNT(B43:D43) / COUNTA(B43:D43)</f>
        <v/>
      </c>
      <c r="F43" s="82">
        <f>1-E43</f>
        <v/>
      </c>
    </row>
    <row r="44">
      <c r="A44" s="40" t="n">
        <v>34790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2">
        <f>COUNT(B44:D44) / COUNTA(B44:D44)</f>
        <v/>
      </c>
      <c r="F44" s="82">
        <f>1-E44</f>
        <v/>
      </c>
    </row>
    <row r="45">
      <c r="A45" s="40" t="n">
        <v>34820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2">
        <f>COUNT(B45:D45) / COUNTA(B45:D45)</f>
        <v/>
      </c>
      <c r="F45" s="82">
        <f>1-E45</f>
        <v/>
      </c>
    </row>
    <row r="46">
      <c r="A46" s="40" t="n">
        <v>34851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2">
        <f>COUNT(B46:D46) / COUNTA(B46:D46)</f>
        <v/>
      </c>
      <c r="F46" s="82">
        <f>1-E46</f>
        <v/>
      </c>
    </row>
    <row r="47">
      <c r="A47" s="40" t="n">
        <v>34881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2">
        <f>COUNT(B47:D47) / COUNTA(B47:D47)</f>
        <v/>
      </c>
      <c r="F47" s="82">
        <f>1-E47</f>
        <v/>
      </c>
    </row>
    <row r="48">
      <c r="A48" s="40" t="n">
        <v>34912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2">
        <f>COUNT(B48:D48) / COUNTA(B48:D48)</f>
        <v/>
      </c>
      <c r="F48" s="82">
        <f>1-E48</f>
        <v/>
      </c>
    </row>
    <row r="49">
      <c r="A49" s="40" t="n">
        <v>34943</v>
      </c>
      <c r="B49" s="81" t="inlineStr">
        <is>
          <t>-</t>
        </is>
      </c>
      <c r="C49" s="81" t="inlineStr">
        <is>
          <t>-</t>
        </is>
      </c>
      <c r="D49" s="81" t="inlineStr">
        <is>
          <t>-</t>
        </is>
      </c>
      <c r="E49" s="82">
        <f>COUNT(B49:D49) / COUNTA(B49:D49)</f>
        <v/>
      </c>
      <c r="F49" s="82">
        <f>1-E49</f>
        <v/>
      </c>
    </row>
    <row r="50">
      <c r="A50" s="40" t="n">
        <v>34973</v>
      </c>
      <c r="B50" s="81" t="inlineStr">
        <is>
          <t>-</t>
        </is>
      </c>
      <c r="C50" s="81" t="inlineStr">
        <is>
          <t>-</t>
        </is>
      </c>
      <c r="D50" s="81" t="inlineStr">
        <is>
          <t>-</t>
        </is>
      </c>
      <c r="E50" s="82">
        <f>COUNT(B50:D50) / COUNTA(B50:D50)</f>
        <v/>
      </c>
      <c r="F50" s="82">
        <f>1-E50</f>
        <v/>
      </c>
    </row>
    <row r="51">
      <c r="A51" s="40" t="n">
        <v>35004</v>
      </c>
      <c r="B51" s="81" t="inlineStr">
        <is>
          <t>-</t>
        </is>
      </c>
      <c r="C51" s="81" t="inlineStr">
        <is>
          <t>-</t>
        </is>
      </c>
      <c r="D51" s="81" t="inlineStr">
        <is>
          <t>-</t>
        </is>
      </c>
      <c r="E51" s="82">
        <f>COUNT(B51:D51) / COUNTA(B51:D51)</f>
        <v/>
      </c>
      <c r="F51" s="82">
        <f>1-E51</f>
        <v/>
      </c>
    </row>
    <row r="52">
      <c r="A52" s="40" t="n">
        <v>35034</v>
      </c>
      <c r="B52" s="81" t="inlineStr">
        <is>
          <t>-</t>
        </is>
      </c>
      <c r="C52" s="81" t="inlineStr">
        <is>
          <t>-</t>
        </is>
      </c>
      <c r="D52" s="81" t="inlineStr">
        <is>
          <t>-</t>
        </is>
      </c>
      <c r="E52" s="82">
        <f>COUNT(B52:D52) / COUNTA(B52:D52)</f>
        <v/>
      </c>
      <c r="F52" s="82">
        <f>1-E52</f>
        <v/>
      </c>
    </row>
    <row r="53">
      <c r="A53" s="40" t="n">
        <v>35065</v>
      </c>
      <c r="B53" s="81" t="inlineStr">
        <is>
          <t>-</t>
        </is>
      </c>
      <c r="C53" s="81" t="inlineStr">
        <is>
          <t>-</t>
        </is>
      </c>
      <c r="D53" s="81" t="inlineStr">
        <is>
          <t>-</t>
        </is>
      </c>
      <c r="E53" s="82">
        <f>COUNT(B53:D53) / COUNTA(B53:D53)</f>
        <v/>
      </c>
      <c r="F53" s="82">
        <f>1-E53</f>
        <v/>
      </c>
    </row>
    <row r="54">
      <c r="A54" s="40" t="n">
        <v>35096</v>
      </c>
      <c r="B54" s="81" t="inlineStr">
        <is>
          <t>-</t>
        </is>
      </c>
      <c r="C54" s="81" t="inlineStr">
        <is>
          <t>-</t>
        </is>
      </c>
      <c r="D54" s="81" t="inlineStr">
        <is>
          <t>-</t>
        </is>
      </c>
      <c r="E54" s="82">
        <f>COUNT(B54:D54) / COUNTA(B54:D54)</f>
        <v/>
      </c>
      <c r="F54" s="82">
        <f>1-E54</f>
        <v/>
      </c>
    </row>
    <row r="55">
      <c r="A55" s="40" t="n">
        <v>35125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2">
        <f>COUNT(B55:D55) / COUNTA(B55:D55)</f>
        <v/>
      </c>
      <c r="F55" s="82">
        <f>1-E55</f>
        <v/>
      </c>
    </row>
    <row r="56">
      <c r="A56" s="40" t="n">
        <v>35156</v>
      </c>
      <c r="B56" s="81" t="inlineStr">
        <is>
          <t>-</t>
        </is>
      </c>
      <c r="C56" s="81" t="inlineStr">
        <is>
          <t>-</t>
        </is>
      </c>
      <c r="D56" s="81" t="inlineStr">
        <is>
          <t>-</t>
        </is>
      </c>
      <c r="E56" s="82">
        <f>COUNT(B56:D56) / COUNTA(B56:D56)</f>
        <v/>
      </c>
      <c r="F56" s="82">
        <f>1-E56</f>
        <v/>
      </c>
    </row>
    <row r="57">
      <c r="A57" s="40" t="n">
        <v>35186</v>
      </c>
      <c r="B57" s="81" t="inlineStr">
        <is>
          <t>-</t>
        </is>
      </c>
      <c r="C57" s="81" t="inlineStr">
        <is>
          <t>-</t>
        </is>
      </c>
      <c r="D57" s="81" t="inlineStr">
        <is>
          <t>-</t>
        </is>
      </c>
      <c r="E57" s="82">
        <f>COUNT(B57:D57) / COUNTA(B57:D57)</f>
        <v/>
      </c>
      <c r="F57" s="82">
        <f>1-E57</f>
        <v/>
      </c>
    </row>
    <row r="58">
      <c r="A58" s="40" t="n">
        <v>35217</v>
      </c>
      <c r="B58" s="81" t="inlineStr">
        <is>
          <t>-</t>
        </is>
      </c>
      <c r="C58" s="81" t="inlineStr">
        <is>
          <t>-</t>
        </is>
      </c>
      <c r="D58" s="81" t="inlineStr">
        <is>
          <t>-</t>
        </is>
      </c>
      <c r="E58" s="82">
        <f>COUNT(B58:D58) / COUNTA(B58:D58)</f>
        <v/>
      </c>
      <c r="F58" s="82">
        <f>1-E58</f>
        <v/>
      </c>
    </row>
    <row r="59">
      <c r="A59" s="40" t="n">
        <v>35247</v>
      </c>
      <c r="B59" s="81" t="inlineStr">
        <is>
          <t>-</t>
        </is>
      </c>
      <c r="C59" s="81" t="inlineStr">
        <is>
          <t>-</t>
        </is>
      </c>
      <c r="D59" s="81" t="inlineStr">
        <is>
          <t>-</t>
        </is>
      </c>
      <c r="E59" s="82">
        <f>COUNT(B59:D59) / COUNTA(B59:D59)</f>
        <v/>
      </c>
      <c r="F59" s="82">
        <f>1-E59</f>
        <v/>
      </c>
    </row>
    <row r="60">
      <c r="A60" s="40" t="n">
        <v>35278</v>
      </c>
      <c r="B60" s="81" t="inlineStr">
        <is>
          <t>-</t>
        </is>
      </c>
      <c r="C60" s="81" t="inlineStr">
        <is>
          <t>-</t>
        </is>
      </c>
      <c r="D60" s="81" t="inlineStr">
        <is>
          <t>-</t>
        </is>
      </c>
      <c r="E60" s="82">
        <f>COUNT(B60:D60) / COUNTA(B60:D60)</f>
        <v/>
      </c>
      <c r="F60" s="82">
        <f>1-E60</f>
        <v/>
      </c>
    </row>
    <row r="61">
      <c r="A61" s="40" t="n">
        <v>35309</v>
      </c>
      <c r="B61" s="81" t="inlineStr">
        <is>
          <t>-</t>
        </is>
      </c>
      <c r="C61" s="81" t="inlineStr">
        <is>
          <t>-</t>
        </is>
      </c>
      <c r="D61" s="81" t="inlineStr">
        <is>
          <t>-</t>
        </is>
      </c>
      <c r="E61" s="82">
        <f>COUNT(B61:D61) / COUNTA(B61:D61)</f>
        <v/>
      </c>
      <c r="F61" s="82">
        <f>1-E61</f>
        <v/>
      </c>
    </row>
    <row r="62">
      <c r="A62" s="40" t="n">
        <v>35339</v>
      </c>
      <c r="B62" s="81" t="inlineStr">
        <is>
          <t>-</t>
        </is>
      </c>
      <c r="C62" s="81" t="inlineStr">
        <is>
          <t>-</t>
        </is>
      </c>
      <c r="D62" s="81" t="inlineStr">
        <is>
          <t>-</t>
        </is>
      </c>
      <c r="E62" s="82">
        <f>COUNT(B62:D62) / COUNTA(B62:D62)</f>
        <v/>
      </c>
      <c r="F62" s="82">
        <f>1-E62</f>
        <v/>
      </c>
    </row>
    <row r="63">
      <c r="A63" s="40" t="n">
        <v>35370</v>
      </c>
      <c r="B63" s="81" t="inlineStr">
        <is>
          <t>-</t>
        </is>
      </c>
      <c r="C63" s="81" t="inlineStr">
        <is>
          <t>-</t>
        </is>
      </c>
      <c r="D63" s="81" t="inlineStr">
        <is>
          <t>-</t>
        </is>
      </c>
      <c r="E63" s="82">
        <f>COUNT(B63:D63) / COUNTA(B63:D63)</f>
        <v/>
      </c>
      <c r="F63" s="82">
        <f>1-E63</f>
        <v/>
      </c>
    </row>
    <row r="64">
      <c r="A64" s="40" t="n">
        <v>35400</v>
      </c>
      <c r="B64" s="81" t="inlineStr">
        <is>
          <t>-</t>
        </is>
      </c>
      <c r="C64" s="81" t="inlineStr">
        <is>
          <t>-</t>
        </is>
      </c>
      <c r="D64" s="81" t="inlineStr">
        <is>
          <t>-</t>
        </is>
      </c>
      <c r="E64" s="82">
        <f>COUNT(B64:D64) / COUNTA(B64:D64)</f>
        <v/>
      </c>
      <c r="F64" s="82">
        <f>1-E64</f>
        <v/>
      </c>
    </row>
    <row r="65">
      <c r="A65" s="40" t="n">
        <v>35431</v>
      </c>
      <c r="B65" s="81" t="inlineStr">
        <is>
          <t>-</t>
        </is>
      </c>
      <c r="C65" s="81" t="inlineStr">
        <is>
          <t>-</t>
        </is>
      </c>
      <c r="D65" s="81" t="inlineStr">
        <is>
          <t>-</t>
        </is>
      </c>
      <c r="E65" s="82">
        <f>COUNT(B65:D65) / COUNTA(B65:D65)</f>
        <v/>
      </c>
      <c r="F65" s="82">
        <f>1-E65</f>
        <v/>
      </c>
    </row>
    <row r="66">
      <c r="A66" s="40" t="n">
        <v>35462</v>
      </c>
      <c r="B66" s="81" t="inlineStr">
        <is>
          <t>-</t>
        </is>
      </c>
      <c r="C66" s="81" t="inlineStr">
        <is>
          <t>-</t>
        </is>
      </c>
      <c r="D66" s="81" t="inlineStr">
        <is>
          <t>-</t>
        </is>
      </c>
      <c r="E66" s="82">
        <f>COUNT(B66:D66) / COUNTA(B66:D66)</f>
        <v/>
      </c>
      <c r="F66" s="82">
        <f>1-E66</f>
        <v/>
      </c>
    </row>
    <row r="67">
      <c r="A67" s="40" t="n">
        <v>35490</v>
      </c>
      <c r="B67" s="81" t="inlineStr">
        <is>
          <t>-</t>
        </is>
      </c>
      <c r="C67" s="81" t="inlineStr">
        <is>
          <t>-</t>
        </is>
      </c>
      <c r="D67" s="81" t="inlineStr">
        <is>
          <t>-</t>
        </is>
      </c>
      <c r="E67" s="82">
        <f>COUNT(B67:D67) / COUNTA(B67:D67)</f>
        <v/>
      </c>
      <c r="F67" s="82">
        <f>1-E67</f>
        <v/>
      </c>
    </row>
    <row r="68">
      <c r="A68" s="40" t="n">
        <v>35521</v>
      </c>
      <c r="B68" s="81" t="inlineStr">
        <is>
          <t>-</t>
        </is>
      </c>
      <c r="C68" s="81" t="inlineStr">
        <is>
          <t>-</t>
        </is>
      </c>
      <c r="D68" s="81" t="inlineStr">
        <is>
          <t>-</t>
        </is>
      </c>
      <c r="E68" s="82">
        <f>COUNT(B68:D68) / COUNTA(B68:D68)</f>
        <v/>
      </c>
      <c r="F68" s="82">
        <f>1-E68</f>
        <v/>
      </c>
    </row>
    <row r="69">
      <c r="A69" s="40" t="n">
        <v>35551</v>
      </c>
      <c r="B69" s="81" t="inlineStr">
        <is>
          <t>-</t>
        </is>
      </c>
      <c r="C69" s="81" t="inlineStr">
        <is>
          <t>-</t>
        </is>
      </c>
      <c r="D69" s="81" t="inlineStr">
        <is>
          <t>-</t>
        </is>
      </c>
      <c r="E69" s="82">
        <f>COUNT(B69:D69) / COUNTA(B69:D69)</f>
        <v/>
      </c>
      <c r="F69" s="82">
        <f>1-E69</f>
        <v/>
      </c>
    </row>
    <row r="70">
      <c r="A70" s="40" t="n">
        <v>35582</v>
      </c>
      <c r="B70" s="81" t="inlineStr">
        <is>
          <t>-</t>
        </is>
      </c>
      <c r="C70" s="81" t="inlineStr">
        <is>
          <t>-</t>
        </is>
      </c>
      <c r="D70" s="81" t="inlineStr">
        <is>
          <t>-</t>
        </is>
      </c>
      <c r="E70" s="82">
        <f>COUNT(B70:D70) / COUNTA(B70:D70)</f>
        <v/>
      </c>
      <c r="F70" s="82">
        <f>1-E70</f>
        <v/>
      </c>
    </row>
    <row r="71">
      <c r="A71" s="40" t="n">
        <v>35612</v>
      </c>
      <c r="B71" s="81" t="inlineStr">
        <is>
          <t>-</t>
        </is>
      </c>
      <c r="C71" s="81" t="inlineStr">
        <is>
          <t>-</t>
        </is>
      </c>
      <c r="D71" s="81" t="inlineStr">
        <is>
          <t>-</t>
        </is>
      </c>
      <c r="E71" s="82">
        <f>COUNT(B71:D71) / COUNTA(B71:D71)</f>
        <v/>
      </c>
      <c r="F71" s="82">
        <f>1-E71</f>
        <v/>
      </c>
    </row>
    <row r="72">
      <c r="A72" s="40" t="n">
        <v>35643</v>
      </c>
      <c r="B72" s="81" t="inlineStr">
        <is>
          <t>-</t>
        </is>
      </c>
      <c r="C72" s="81" t="inlineStr">
        <is>
          <t>-</t>
        </is>
      </c>
      <c r="D72" s="81" t="inlineStr">
        <is>
          <t>-</t>
        </is>
      </c>
      <c r="E72" s="82">
        <f>COUNT(B72:D72) / COUNTA(B72:D72)</f>
        <v/>
      </c>
      <c r="F72" s="82">
        <f>1-E72</f>
        <v/>
      </c>
    </row>
    <row r="73">
      <c r="A73" s="40" t="n">
        <v>35674</v>
      </c>
      <c r="B73" s="81" t="inlineStr">
        <is>
          <t>-</t>
        </is>
      </c>
      <c r="C73" s="81" t="inlineStr">
        <is>
          <t>-</t>
        </is>
      </c>
      <c r="D73" s="81" t="inlineStr">
        <is>
          <t>-</t>
        </is>
      </c>
      <c r="E73" s="82">
        <f>COUNT(B73:D73) / COUNTA(B73:D73)</f>
        <v/>
      </c>
      <c r="F73" s="82">
        <f>1-E73</f>
        <v/>
      </c>
    </row>
    <row r="74">
      <c r="A74" s="40" t="n">
        <v>35704</v>
      </c>
      <c r="B74" s="81" t="inlineStr">
        <is>
          <t>-</t>
        </is>
      </c>
      <c r="C74" s="81" t="inlineStr">
        <is>
          <t>-</t>
        </is>
      </c>
      <c r="D74" s="81" t="inlineStr">
        <is>
          <t>-</t>
        </is>
      </c>
      <c r="E74" s="82">
        <f>COUNT(B74:D74) / COUNTA(B74:D74)</f>
        <v/>
      </c>
      <c r="F74" s="82">
        <f>1-E74</f>
        <v/>
      </c>
    </row>
    <row r="75">
      <c r="A75" s="40" t="n">
        <v>35735</v>
      </c>
      <c r="B75" s="81" t="inlineStr">
        <is>
          <t>-</t>
        </is>
      </c>
      <c r="C75" s="81" t="inlineStr">
        <is>
          <t>-</t>
        </is>
      </c>
      <c r="D75" s="81" t="inlineStr">
        <is>
          <t>-</t>
        </is>
      </c>
      <c r="E75" s="82">
        <f>COUNT(B75:D75) / COUNTA(B75:D75)</f>
        <v/>
      </c>
      <c r="F75" s="82">
        <f>1-E75</f>
        <v/>
      </c>
    </row>
    <row r="76">
      <c r="A76" s="40" t="n">
        <v>35765</v>
      </c>
      <c r="B76" s="81" t="inlineStr">
        <is>
          <t>-</t>
        </is>
      </c>
      <c r="C76" s="81" t="inlineStr">
        <is>
          <t>-</t>
        </is>
      </c>
      <c r="D76" s="81" t="inlineStr">
        <is>
          <t>-</t>
        </is>
      </c>
      <c r="E76" s="82">
        <f>COUNT(B76:D76) / COUNTA(B76:D76)</f>
        <v/>
      </c>
      <c r="F76" s="82">
        <f>1-E76</f>
        <v/>
      </c>
    </row>
    <row r="77">
      <c r="A77" s="40" t="n">
        <v>35796</v>
      </c>
      <c r="B77" s="81" t="inlineStr">
        <is>
          <t>-</t>
        </is>
      </c>
      <c r="C77" s="81" t="inlineStr">
        <is>
          <t>-</t>
        </is>
      </c>
      <c r="D77" s="81" t="inlineStr">
        <is>
          <t>-</t>
        </is>
      </c>
      <c r="E77" s="82">
        <f>COUNT(B77:D77) / COUNTA(B77:D77)</f>
        <v/>
      </c>
      <c r="F77" s="82">
        <f>1-E77</f>
        <v/>
      </c>
    </row>
    <row r="78">
      <c r="A78" s="40" t="n">
        <v>35827</v>
      </c>
      <c r="B78" s="81" t="inlineStr">
        <is>
          <t>-</t>
        </is>
      </c>
      <c r="C78" s="81" t="inlineStr">
        <is>
          <t>-</t>
        </is>
      </c>
      <c r="D78" s="81" t="inlineStr">
        <is>
          <t>-</t>
        </is>
      </c>
      <c r="E78" s="82">
        <f>COUNT(B78:D78) / COUNTA(B78:D78)</f>
        <v/>
      </c>
      <c r="F78" s="82">
        <f>1-E78</f>
        <v/>
      </c>
    </row>
    <row r="79">
      <c r="A79" s="40" t="n">
        <v>35855</v>
      </c>
      <c r="B79" s="81" t="inlineStr">
        <is>
          <t>-</t>
        </is>
      </c>
      <c r="C79" s="81" t="inlineStr">
        <is>
          <t>-</t>
        </is>
      </c>
      <c r="D79" s="81" t="inlineStr">
        <is>
          <t>-</t>
        </is>
      </c>
      <c r="E79" s="82">
        <f>COUNT(B79:D79) / COUNTA(B79:D79)</f>
        <v/>
      </c>
      <c r="F79" s="82">
        <f>1-E79</f>
        <v/>
      </c>
    </row>
    <row r="80">
      <c r="A80" s="40" t="n">
        <v>35886</v>
      </c>
      <c r="B80" s="81" t="inlineStr">
        <is>
          <t>-</t>
        </is>
      </c>
      <c r="C80" s="81" t="inlineStr">
        <is>
          <t>-</t>
        </is>
      </c>
      <c r="D80" s="81" t="inlineStr">
        <is>
          <t>-</t>
        </is>
      </c>
      <c r="E80" s="82">
        <f>COUNT(B80:D80) / COUNTA(B80:D80)</f>
        <v/>
      </c>
      <c r="F80" s="82">
        <f>1-E80</f>
        <v/>
      </c>
    </row>
    <row r="81">
      <c r="A81" s="40" t="n">
        <v>35916</v>
      </c>
      <c r="B81" s="81" t="inlineStr">
        <is>
          <t>-</t>
        </is>
      </c>
      <c r="C81" s="81" t="inlineStr">
        <is>
          <t>-</t>
        </is>
      </c>
      <c r="D81" s="81" t="inlineStr">
        <is>
          <t>-</t>
        </is>
      </c>
      <c r="E81" s="82">
        <f>COUNT(B81:D81) / COUNTA(B81:D81)</f>
        <v/>
      </c>
      <c r="F81" s="82">
        <f>1-E81</f>
        <v/>
      </c>
    </row>
    <row r="82">
      <c r="A82" s="40" t="n">
        <v>35947</v>
      </c>
      <c r="B82" s="81" t="inlineStr">
        <is>
          <t>-</t>
        </is>
      </c>
      <c r="C82" s="81" t="inlineStr">
        <is>
          <t>-</t>
        </is>
      </c>
      <c r="D82" s="81" t="inlineStr">
        <is>
          <t>-</t>
        </is>
      </c>
      <c r="E82" s="82">
        <f>COUNT(B82:D82) / COUNTA(B82:D82)</f>
        <v/>
      </c>
      <c r="F82" s="82">
        <f>1-E82</f>
        <v/>
      </c>
    </row>
    <row r="83">
      <c r="A83" s="40" t="n">
        <v>35977</v>
      </c>
      <c r="B83" s="81" t="inlineStr">
        <is>
          <t>-</t>
        </is>
      </c>
      <c r="C83" s="81" t="inlineStr">
        <is>
          <t>-</t>
        </is>
      </c>
      <c r="D83" s="81" t="inlineStr">
        <is>
          <t>-</t>
        </is>
      </c>
      <c r="E83" s="82">
        <f>COUNT(B83:D83) / COUNTA(B83:D83)</f>
        <v/>
      </c>
      <c r="F83" s="82">
        <f>1-E83</f>
        <v/>
      </c>
    </row>
    <row r="84">
      <c r="A84" s="40" t="n">
        <v>36008</v>
      </c>
      <c r="B84" s="81" t="inlineStr">
        <is>
          <t>-</t>
        </is>
      </c>
      <c r="C84" s="81" t="inlineStr">
        <is>
          <t>-</t>
        </is>
      </c>
      <c r="D84" s="81" t="inlineStr">
        <is>
          <t>-</t>
        </is>
      </c>
      <c r="E84" s="82">
        <f>COUNT(B84:D84) / COUNTA(B84:D84)</f>
        <v/>
      </c>
      <c r="F84" s="82">
        <f>1-E84</f>
        <v/>
      </c>
    </row>
    <row r="85">
      <c r="A85" s="40" t="n">
        <v>36039</v>
      </c>
      <c r="B85" s="81" t="inlineStr">
        <is>
          <t>-</t>
        </is>
      </c>
      <c r="C85" s="81" t="inlineStr">
        <is>
          <t>-</t>
        </is>
      </c>
      <c r="D85" s="81" t="inlineStr">
        <is>
          <t>-</t>
        </is>
      </c>
      <c r="E85" s="82">
        <f>COUNT(B85:D85) / COUNTA(B85:D85)</f>
        <v/>
      </c>
      <c r="F85" s="82">
        <f>1-E85</f>
        <v/>
      </c>
    </row>
    <row r="86">
      <c r="A86" s="40" t="n">
        <v>36069</v>
      </c>
      <c r="B86" s="81" t="inlineStr">
        <is>
          <t>-</t>
        </is>
      </c>
      <c r="C86" s="81" t="inlineStr">
        <is>
          <t>-</t>
        </is>
      </c>
      <c r="D86" s="81" t="inlineStr">
        <is>
          <t>-</t>
        </is>
      </c>
      <c r="E86" s="82">
        <f>COUNT(B86:D86) / COUNTA(B86:D86)</f>
        <v/>
      </c>
      <c r="F86" s="82">
        <f>1-E86</f>
        <v/>
      </c>
    </row>
    <row r="87">
      <c r="A87" s="40" t="n">
        <v>36100</v>
      </c>
      <c r="B87" s="81" t="inlineStr">
        <is>
          <t>-</t>
        </is>
      </c>
      <c r="C87" s="81" t="inlineStr">
        <is>
          <t>-</t>
        </is>
      </c>
      <c r="D87" s="81" t="inlineStr">
        <is>
          <t>-</t>
        </is>
      </c>
      <c r="E87" s="82">
        <f>COUNT(B87:D87) / COUNTA(B87:D87)</f>
        <v/>
      </c>
      <c r="F87" s="82">
        <f>1-E87</f>
        <v/>
      </c>
    </row>
    <row r="88">
      <c r="A88" s="40" t="n">
        <v>36130</v>
      </c>
      <c r="B88" s="81" t="inlineStr">
        <is>
          <t>-</t>
        </is>
      </c>
      <c r="C88" s="81" t="inlineStr">
        <is>
          <t>-</t>
        </is>
      </c>
      <c r="D88" s="81" t="inlineStr">
        <is>
          <t>-</t>
        </is>
      </c>
      <c r="E88" s="82">
        <f>COUNT(B88:D88) / COUNTA(B88:D88)</f>
        <v/>
      </c>
      <c r="F88" s="82">
        <f>1-E88</f>
        <v/>
      </c>
    </row>
    <row r="89">
      <c r="A89" s="40" t="n">
        <v>36161</v>
      </c>
      <c r="B89" s="81" t="inlineStr">
        <is>
          <t>-</t>
        </is>
      </c>
      <c r="C89" s="81" t="inlineStr">
        <is>
          <t>-</t>
        </is>
      </c>
      <c r="D89" s="81" t="inlineStr">
        <is>
          <t>-</t>
        </is>
      </c>
      <c r="E89" s="82">
        <f>COUNT(B89:D89) / COUNTA(B89:D89)</f>
        <v/>
      </c>
      <c r="F89" s="82">
        <f>1-E89</f>
        <v/>
      </c>
    </row>
    <row r="90">
      <c r="A90" s="40" t="n">
        <v>36192</v>
      </c>
      <c r="B90" s="81" t="inlineStr">
        <is>
          <t>-</t>
        </is>
      </c>
      <c r="C90" s="81" t="inlineStr">
        <is>
          <t>-</t>
        </is>
      </c>
      <c r="D90" s="81" t="inlineStr">
        <is>
          <t>-</t>
        </is>
      </c>
      <c r="E90" s="82">
        <f>COUNT(B90:D90) / COUNTA(B90:D90)</f>
        <v/>
      </c>
      <c r="F90" s="82">
        <f>1-E90</f>
        <v/>
      </c>
    </row>
    <row r="91">
      <c r="A91" s="40" t="n">
        <v>36220</v>
      </c>
      <c r="B91" s="81" t="inlineStr">
        <is>
          <t>-</t>
        </is>
      </c>
      <c r="C91" s="81" t="inlineStr">
        <is>
          <t>-</t>
        </is>
      </c>
      <c r="D91" s="81" t="inlineStr">
        <is>
          <t>-</t>
        </is>
      </c>
      <c r="E91" s="82">
        <f>COUNT(B91:D91) / COUNTA(B91:D91)</f>
        <v/>
      </c>
      <c r="F91" s="82">
        <f>1-E91</f>
        <v/>
      </c>
    </row>
    <row r="92">
      <c r="A92" s="40" t="n">
        <v>36251</v>
      </c>
      <c r="B92" s="81" t="inlineStr">
        <is>
          <t>-</t>
        </is>
      </c>
      <c r="C92" s="81" t="inlineStr">
        <is>
          <t>-</t>
        </is>
      </c>
      <c r="D92" s="81" t="inlineStr">
        <is>
          <t>-</t>
        </is>
      </c>
      <c r="E92" s="82">
        <f>COUNT(B92:D92) / COUNTA(B92:D92)</f>
        <v/>
      </c>
      <c r="F92" s="82">
        <f>1-E92</f>
        <v/>
      </c>
    </row>
    <row r="93">
      <c r="A93" s="40" t="n">
        <v>36281</v>
      </c>
      <c r="B93" s="81" t="inlineStr">
        <is>
          <t>-</t>
        </is>
      </c>
      <c r="C93" s="81" t="inlineStr">
        <is>
          <t>-</t>
        </is>
      </c>
      <c r="D93" s="81" t="inlineStr">
        <is>
          <t>-</t>
        </is>
      </c>
      <c r="E93" s="82">
        <f>COUNT(B93:D93) / COUNTA(B93:D93)</f>
        <v/>
      </c>
      <c r="F93" s="82">
        <f>1-E93</f>
        <v/>
      </c>
    </row>
    <row r="94">
      <c r="A94" s="40" t="n">
        <v>36312</v>
      </c>
      <c r="B94" s="81" t="inlineStr">
        <is>
          <t>-</t>
        </is>
      </c>
      <c r="C94" s="81" t="inlineStr">
        <is>
          <t>-</t>
        </is>
      </c>
      <c r="D94" s="81" t="inlineStr">
        <is>
          <t>-</t>
        </is>
      </c>
      <c r="E94" s="82">
        <f>COUNT(B94:D94) / COUNTA(B94:D94)</f>
        <v/>
      </c>
      <c r="F94" s="82">
        <f>1-E94</f>
        <v/>
      </c>
    </row>
    <row r="95">
      <c r="A95" s="40" t="n">
        <v>36342</v>
      </c>
      <c r="B95" s="81" t="inlineStr">
        <is>
          <t>-</t>
        </is>
      </c>
      <c r="C95" s="81" t="inlineStr">
        <is>
          <t>-</t>
        </is>
      </c>
      <c r="D95" s="81" t="inlineStr">
        <is>
          <t>-</t>
        </is>
      </c>
      <c r="E95" s="82">
        <f>COUNT(B95:D95) / COUNTA(B95:D95)</f>
        <v/>
      </c>
      <c r="F95" s="82">
        <f>1-E95</f>
        <v/>
      </c>
    </row>
    <row r="96">
      <c r="A96" s="40" t="n">
        <v>36373</v>
      </c>
      <c r="B96" s="81" t="inlineStr">
        <is>
          <t>-</t>
        </is>
      </c>
      <c r="C96" s="81" t="inlineStr">
        <is>
          <t>-</t>
        </is>
      </c>
      <c r="D96" s="81" t="inlineStr">
        <is>
          <t>-</t>
        </is>
      </c>
      <c r="E96" s="82">
        <f>COUNT(B96:D96) / COUNTA(B96:D96)</f>
        <v/>
      </c>
      <c r="F96" s="82">
        <f>1-E96</f>
        <v/>
      </c>
    </row>
    <row r="97">
      <c r="A97" s="40" t="n">
        <v>36404</v>
      </c>
      <c r="B97" s="81" t="inlineStr">
        <is>
          <t>-</t>
        </is>
      </c>
      <c r="C97" s="81" t="inlineStr">
        <is>
          <t>-</t>
        </is>
      </c>
      <c r="D97" s="81" t="inlineStr">
        <is>
          <t>-</t>
        </is>
      </c>
      <c r="E97" s="82">
        <f>COUNT(B97:D97) / COUNTA(B97:D97)</f>
        <v/>
      </c>
      <c r="F97" s="82">
        <f>1-E97</f>
        <v/>
      </c>
    </row>
    <row r="98">
      <c r="A98" s="40" t="n">
        <v>36434</v>
      </c>
      <c r="B98" s="81" t="inlineStr">
        <is>
          <t>-</t>
        </is>
      </c>
      <c r="C98" s="81" t="inlineStr">
        <is>
          <t>-</t>
        </is>
      </c>
      <c r="D98" s="81" t="inlineStr">
        <is>
          <t>-</t>
        </is>
      </c>
      <c r="E98" s="82">
        <f>COUNT(B98:D98) / COUNTA(B98:D98)</f>
        <v/>
      </c>
      <c r="F98" s="82">
        <f>1-E98</f>
        <v/>
      </c>
    </row>
    <row r="99">
      <c r="A99" s="40" t="n">
        <v>36465</v>
      </c>
      <c r="B99" s="81" t="inlineStr">
        <is>
          <t>-</t>
        </is>
      </c>
      <c r="C99" s="81" t="inlineStr">
        <is>
          <t>-</t>
        </is>
      </c>
      <c r="D99" s="81" t="inlineStr">
        <is>
          <t>-</t>
        </is>
      </c>
      <c r="E99" s="82">
        <f>COUNT(B99:D99) / COUNTA(B99:D99)</f>
        <v/>
      </c>
      <c r="F99" s="82">
        <f>1-E99</f>
        <v/>
      </c>
    </row>
    <row r="100">
      <c r="A100" s="40" t="n">
        <v>36495</v>
      </c>
      <c r="B100" s="81" t="inlineStr">
        <is>
          <t>-</t>
        </is>
      </c>
      <c r="C100" s="81" t="inlineStr">
        <is>
          <t>-</t>
        </is>
      </c>
      <c r="D100" s="81" t="inlineStr">
        <is>
          <t>-</t>
        </is>
      </c>
      <c r="E100" s="82">
        <f>COUNT(B100:D100) / COUNTA(B100:D100)</f>
        <v/>
      </c>
      <c r="F100" s="82">
        <f>1-E100</f>
        <v/>
      </c>
    </row>
    <row r="101">
      <c r="A101" s="40" t="n">
        <v>36526</v>
      </c>
      <c r="B101" s="81" t="inlineStr">
        <is>
          <t>-</t>
        </is>
      </c>
      <c r="C101" s="81" t="inlineStr">
        <is>
          <t>-</t>
        </is>
      </c>
      <c r="D101" s="81" t="inlineStr">
        <is>
          <t>-</t>
        </is>
      </c>
      <c r="E101" s="82">
        <f>COUNT(B101:D101) / COUNTA(B101:D101)</f>
        <v/>
      </c>
      <c r="F101" s="82">
        <f>1-E101</f>
        <v/>
      </c>
    </row>
    <row r="102">
      <c r="A102" s="40" t="n">
        <v>36557</v>
      </c>
      <c r="B102" s="81" t="inlineStr">
        <is>
          <t>-</t>
        </is>
      </c>
      <c r="C102" s="81" t="inlineStr">
        <is>
          <t>-</t>
        </is>
      </c>
      <c r="D102" s="81" t="inlineStr">
        <is>
          <t>-</t>
        </is>
      </c>
      <c r="E102" s="82">
        <f>COUNT(B102:D102) / COUNTA(B102:D102)</f>
        <v/>
      </c>
      <c r="F102" s="82">
        <f>1-E102</f>
        <v/>
      </c>
    </row>
    <row r="103">
      <c r="A103" s="40" t="n">
        <v>36586</v>
      </c>
      <c r="B103" s="81" t="inlineStr">
        <is>
          <t>-</t>
        </is>
      </c>
      <c r="C103" s="81" t="inlineStr">
        <is>
          <t>-</t>
        </is>
      </c>
      <c r="D103" s="81" t="inlineStr">
        <is>
          <t>-</t>
        </is>
      </c>
      <c r="E103" s="82">
        <f>COUNT(B103:D103) / COUNTA(B103:D103)</f>
        <v/>
      </c>
      <c r="F103" s="82">
        <f>1-E103</f>
        <v/>
      </c>
    </row>
    <row r="104">
      <c r="A104" s="40" t="n">
        <v>36617</v>
      </c>
      <c r="B104" s="81" t="inlineStr">
        <is>
          <t>-</t>
        </is>
      </c>
      <c r="C104" s="81" t="inlineStr">
        <is>
          <t>-</t>
        </is>
      </c>
      <c r="D104" s="81" t="inlineStr">
        <is>
          <t>-</t>
        </is>
      </c>
      <c r="E104" s="82">
        <f>COUNT(B104:D104) / COUNTA(B104:D104)</f>
        <v/>
      </c>
      <c r="F104" s="82">
        <f>1-E104</f>
        <v/>
      </c>
    </row>
    <row r="105">
      <c r="A105" s="40" t="n">
        <v>36647</v>
      </c>
      <c r="B105" s="81" t="inlineStr">
        <is>
          <t>-</t>
        </is>
      </c>
      <c r="C105" s="81" t="inlineStr">
        <is>
          <t>-</t>
        </is>
      </c>
      <c r="D105" s="81" t="inlineStr">
        <is>
          <t>-</t>
        </is>
      </c>
      <c r="E105" s="82">
        <f>COUNT(B105:D105) / COUNTA(B105:D105)</f>
        <v/>
      </c>
      <c r="F105" s="82">
        <f>1-E105</f>
        <v/>
      </c>
    </row>
    <row r="106">
      <c r="A106" s="40" t="n">
        <v>36678</v>
      </c>
      <c r="B106" s="81" t="inlineStr">
        <is>
          <t>-</t>
        </is>
      </c>
      <c r="C106" s="81" t="inlineStr">
        <is>
          <t>-</t>
        </is>
      </c>
      <c r="D106" s="81" t="inlineStr">
        <is>
          <t>-</t>
        </is>
      </c>
      <c r="E106" s="82">
        <f>COUNT(B106:D106) / COUNTA(B106:D106)</f>
        <v/>
      </c>
      <c r="F106" s="82">
        <f>1-E106</f>
        <v/>
      </c>
    </row>
    <row r="107">
      <c r="A107" s="40" t="n">
        <v>36708</v>
      </c>
      <c r="B107" s="81" t="inlineStr">
        <is>
          <t>-</t>
        </is>
      </c>
      <c r="C107" s="81" t="inlineStr">
        <is>
          <t>-</t>
        </is>
      </c>
      <c r="D107" s="81" t="inlineStr">
        <is>
          <t>-</t>
        </is>
      </c>
      <c r="E107" s="82">
        <f>COUNT(B107:D107) / COUNTA(B107:D107)</f>
        <v/>
      </c>
      <c r="F107" s="82">
        <f>1-E107</f>
        <v/>
      </c>
    </row>
    <row r="108">
      <c r="A108" s="40" t="n">
        <v>36739</v>
      </c>
      <c r="B108" s="81" t="inlineStr">
        <is>
          <t>-</t>
        </is>
      </c>
      <c r="C108" s="81" t="inlineStr">
        <is>
          <t>-</t>
        </is>
      </c>
      <c r="D108" s="81" t="inlineStr">
        <is>
          <t>-</t>
        </is>
      </c>
      <c r="E108" s="82">
        <f>COUNT(B108:D108) / COUNTA(B108:D108)</f>
        <v/>
      </c>
      <c r="F108" s="82">
        <f>1-E108</f>
        <v/>
      </c>
    </row>
    <row r="109">
      <c r="A109" s="40" t="n">
        <v>36770</v>
      </c>
      <c r="B109" s="81" t="inlineStr">
        <is>
          <t>-</t>
        </is>
      </c>
      <c r="C109" s="81" t="inlineStr">
        <is>
          <t>-</t>
        </is>
      </c>
      <c r="D109" s="81" t="inlineStr">
        <is>
          <t>-</t>
        </is>
      </c>
      <c r="E109" s="82">
        <f>COUNT(B109:D109) / COUNTA(B109:D109)</f>
        <v/>
      </c>
      <c r="F109" s="82">
        <f>1-E109</f>
        <v/>
      </c>
    </row>
    <row r="110">
      <c r="A110" s="40" t="n">
        <v>36800</v>
      </c>
      <c r="B110" s="81" t="inlineStr">
        <is>
          <t>-</t>
        </is>
      </c>
      <c r="C110" s="81" t="inlineStr">
        <is>
          <t>-</t>
        </is>
      </c>
      <c r="D110" s="81" t="inlineStr">
        <is>
          <t>-</t>
        </is>
      </c>
      <c r="E110" s="82">
        <f>COUNT(B110:D110) / COUNTA(B110:D110)</f>
        <v/>
      </c>
      <c r="F110" s="82">
        <f>1-E110</f>
        <v/>
      </c>
    </row>
    <row r="111">
      <c r="A111" s="40" t="n">
        <v>36831</v>
      </c>
      <c r="B111" s="81" t="inlineStr">
        <is>
          <t>-</t>
        </is>
      </c>
      <c r="C111" s="81" t="inlineStr">
        <is>
          <t>-</t>
        </is>
      </c>
      <c r="D111" s="81" t="inlineStr">
        <is>
          <t>-</t>
        </is>
      </c>
      <c r="E111" s="82">
        <f>COUNT(B111:D111) / COUNTA(B111:D111)</f>
        <v/>
      </c>
      <c r="F111" s="82">
        <f>1-E111</f>
        <v/>
      </c>
    </row>
    <row r="112">
      <c r="A112" s="40" t="n">
        <v>36861</v>
      </c>
      <c r="B112" s="81" t="inlineStr">
        <is>
          <t>-</t>
        </is>
      </c>
      <c r="C112" s="81" t="inlineStr">
        <is>
          <t>-</t>
        </is>
      </c>
      <c r="D112" s="81" t="inlineStr">
        <is>
          <t>-</t>
        </is>
      </c>
      <c r="E112" s="82">
        <f>COUNT(B112:D112) / COUNTA(B112:D112)</f>
        <v/>
      </c>
      <c r="F112" s="82">
        <f>1-E112</f>
        <v/>
      </c>
    </row>
    <row r="113">
      <c r="A113" s="40" t="n">
        <v>36892</v>
      </c>
      <c r="B113" s="81" t="inlineStr">
        <is>
          <t>-</t>
        </is>
      </c>
      <c r="C113" s="81" t="inlineStr">
        <is>
          <t>-</t>
        </is>
      </c>
      <c r="D113" s="81" t="inlineStr">
        <is>
          <t>-</t>
        </is>
      </c>
      <c r="E113" s="82">
        <f>COUNT(B113:D113) / COUNTA(B113:D113)</f>
        <v/>
      </c>
      <c r="F113" s="82">
        <f>1-E113</f>
        <v/>
      </c>
    </row>
    <row r="114">
      <c r="A114" s="40" t="n">
        <v>36923</v>
      </c>
      <c r="B114" s="81" t="inlineStr">
        <is>
          <t>-</t>
        </is>
      </c>
      <c r="C114" s="81" t="inlineStr">
        <is>
          <t>-</t>
        </is>
      </c>
      <c r="D114" s="81" t="inlineStr">
        <is>
          <t>-</t>
        </is>
      </c>
      <c r="E114" s="82">
        <f>COUNT(B114:D114) / COUNTA(B114:D114)</f>
        <v/>
      </c>
      <c r="F114" s="82">
        <f>1-E114</f>
        <v/>
      </c>
    </row>
    <row r="115">
      <c r="A115" s="40" t="n">
        <v>36951</v>
      </c>
      <c r="B115" s="81" t="inlineStr">
        <is>
          <t>-</t>
        </is>
      </c>
      <c r="C115" s="81" t="inlineStr">
        <is>
          <t>-</t>
        </is>
      </c>
      <c r="D115" s="81" t="inlineStr">
        <is>
          <t>-</t>
        </is>
      </c>
      <c r="E115" s="82">
        <f>COUNT(B115:D115) / COUNTA(B115:D115)</f>
        <v/>
      </c>
      <c r="F115" s="82">
        <f>1-E115</f>
        <v/>
      </c>
    </row>
    <row r="116">
      <c r="A116" s="40" t="n">
        <v>36982</v>
      </c>
      <c r="B116" s="81" t="inlineStr">
        <is>
          <t>-</t>
        </is>
      </c>
      <c r="C116" s="81" t="inlineStr">
        <is>
          <t>-</t>
        </is>
      </c>
      <c r="D116" s="81" t="inlineStr">
        <is>
          <t>-</t>
        </is>
      </c>
      <c r="E116" s="82">
        <f>COUNT(B116:D116) / COUNTA(B116:D116)</f>
        <v/>
      </c>
      <c r="F116" s="82">
        <f>1-E116</f>
        <v/>
      </c>
    </row>
    <row r="117">
      <c r="A117" s="40" t="n">
        <v>37012</v>
      </c>
      <c r="B117" s="81" t="inlineStr">
        <is>
          <t>-</t>
        </is>
      </c>
      <c r="C117" s="81" t="inlineStr">
        <is>
          <t>-</t>
        </is>
      </c>
      <c r="D117" s="81" t="inlineStr">
        <is>
          <t>-</t>
        </is>
      </c>
      <c r="E117" s="82">
        <f>COUNT(B117:D117) / COUNTA(B117:D117)</f>
        <v/>
      </c>
      <c r="F117" s="82">
        <f>1-E117</f>
        <v/>
      </c>
    </row>
    <row r="118">
      <c r="A118" s="40" t="n">
        <v>37043</v>
      </c>
      <c r="B118" s="81" t="inlineStr">
        <is>
          <t>-</t>
        </is>
      </c>
      <c r="C118" s="81" t="inlineStr">
        <is>
          <t>-</t>
        </is>
      </c>
      <c r="D118" s="81" t="inlineStr">
        <is>
          <t>-</t>
        </is>
      </c>
      <c r="E118" s="82">
        <f>COUNT(B118:D118) / COUNTA(B118:D118)</f>
        <v/>
      </c>
      <c r="F118" s="82">
        <f>1-E118</f>
        <v/>
      </c>
    </row>
    <row r="119">
      <c r="A119" s="40" t="n">
        <v>37073</v>
      </c>
      <c r="B119" s="81" t="inlineStr">
        <is>
          <t>-</t>
        </is>
      </c>
      <c r="C119" s="81" t="inlineStr">
        <is>
          <t>-</t>
        </is>
      </c>
      <c r="D119" s="81" t="inlineStr">
        <is>
          <t>-</t>
        </is>
      </c>
      <c r="E119" s="82">
        <f>COUNT(B119:D119) / COUNTA(B119:D119)</f>
        <v/>
      </c>
      <c r="F119" s="82">
        <f>1-E119</f>
        <v/>
      </c>
    </row>
    <row r="120">
      <c r="A120" s="40" t="n">
        <v>37104</v>
      </c>
      <c r="B120" s="81" t="inlineStr">
        <is>
          <t>-</t>
        </is>
      </c>
      <c r="C120" s="81" t="inlineStr">
        <is>
          <t>-</t>
        </is>
      </c>
      <c r="D120" s="81" t="inlineStr">
        <is>
          <t>-</t>
        </is>
      </c>
      <c r="E120" s="82">
        <f>COUNT(B120:D120) / COUNTA(B120:D120)</f>
        <v/>
      </c>
      <c r="F120" s="82">
        <f>1-E120</f>
        <v/>
      </c>
    </row>
    <row r="121">
      <c r="A121" s="40" t="n">
        <v>37135</v>
      </c>
      <c r="B121" s="81" t="inlineStr">
        <is>
          <t>-</t>
        </is>
      </c>
      <c r="C121" s="81" t="inlineStr">
        <is>
          <t>-</t>
        </is>
      </c>
      <c r="D121" s="81" t="inlineStr">
        <is>
          <t>-</t>
        </is>
      </c>
      <c r="E121" s="82">
        <f>COUNT(B121:D121) / COUNTA(B121:D121)</f>
        <v/>
      </c>
      <c r="F121" s="82">
        <f>1-E121</f>
        <v/>
      </c>
    </row>
    <row r="122">
      <c r="A122" s="40" t="n">
        <v>37165</v>
      </c>
      <c r="B122" s="81" t="inlineStr">
        <is>
          <t>-</t>
        </is>
      </c>
      <c r="C122" s="81" t="inlineStr">
        <is>
          <t>-</t>
        </is>
      </c>
      <c r="D122" s="81" t="inlineStr">
        <is>
          <t>-</t>
        </is>
      </c>
      <c r="E122" s="82">
        <f>COUNT(B122:D122) / COUNTA(B122:D122)</f>
        <v/>
      </c>
      <c r="F122" s="82">
        <f>1-E122</f>
        <v/>
      </c>
    </row>
    <row r="123">
      <c r="A123" s="40" t="n">
        <v>37196</v>
      </c>
      <c r="B123" s="81" t="inlineStr">
        <is>
          <t>-</t>
        </is>
      </c>
      <c r="C123" s="81" t="inlineStr">
        <is>
          <t>-</t>
        </is>
      </c>
      <c r="D123" s="81" t="inlineStr">
        <is>
          <t>-</t>
        </is>
      </c>
      <c r="E123" s="82">
        <f>COUNT(B123:D123) / COUNTA(B123:D123)</f>
        <v/>
      </c>
      <c r="F123" s="82">
        <f>1-E123</f>
        <v/>
      </c>
    </row>
    <row r="124">
      <c r="A124" s="40" t="n">
        <v>37226</v>
      </c>
      <c r="B124" s="81" t="inlineStr">
        <is>
          <t>-</t>
        </is>
      </c>
      <c r="C124" s="81" t="inlineStr">
        <is>
          <t>-</t>
        </is>
      </c>
      <c r="D124" s="81" t="inlineStr">
        <is>
          <t>-</t>
        </is>
      </c>
      <c r="E124" s="82">
        <f>COUNT(B124:D124) / COUNTA(B124:D124)</f>
        <v/>
      </c>
      <c r="F124" s="82">
        <f>1-E124</f>
        <v/>
      </c>
    </row>
    <row r="125">
      <c r="A125" s="40" t="n">
        <v>37257</v>
      </c>
      <c r="B125" s="81" t="inlineStr">
        <is>
          <t>-</t>
        </is>
      </c>
      <c r="C125" s="81" t="inlineStr">
        <is>
          <t>-</t>
        </is>
      </c>
      <c r="D125" s="81" t="inlineStr">
        <is>
          <t>-</t>
        </is>
      </c>
      <c r="E125" s="82">
        <f>COUNT(B125:D125) / COUNTA(B125:D125)</f>
        <v/>
      </c>
      <c r="F125" s="82">
        <f>1-E125</f>
        <v/>
      </c>
    </row>
    <row r="126">
      <c r="A126" s="40" t="n">
        <v>37288</v>
      </c>
      <c r="B126" s="81" t="inlineStr">
        <is>
          <t>-</t>
        </is>
      </c>
      <c r="C126" s="81" t="inlineStr">
        <is>
          <t>-</t>
        </is>
      </c>
      <c r="D126" s="81" t="inlineStr">
        <is>
          <t>-</t>
        </is>
      </c>
      <c r="E126" s="82">
        <f>COUNT(B126:D126) / COUNTA(B126:D126)</f>
        <v/>
      </c>
      <c r="F126" s="82">
        <f>1-E126</f>
        <v/>
      </c>
    </row>
    <row r="127">
      <c r="A127" s="40" t="n">
        <v>37316</v>
      </c>
      <c r="B127" s="81" t="inlineStr">
        <is>
          <t>-</t>
        </is>
      </c>
      <c r="C127" s="81" t="inlineStr">
        <is>
          <t>-</t>
        </is>
      </c>
      <c r="D127" s="81" t="inlineStr">
        <is>
          <t>-</t>
        </is>
      </c>
      <c r="E127" s="82">
        <f>COUNT(B127:D127) / COUNTA(B127:D127)</f>
        <v/>
      </c>
      <c r="F127" s="82">
        <f>1-E127</f>
        <v/>
      </c>
    </row>
    <row r="128">
      <c r="A128" s="40" t="n">
        <v>37347</v>
      </c>
      <c r="B128" s="81" t="inlineStr">
        <is>
          <t>-</t>
        </is>
      </c>
      <c r="C128" s="81" t="inlineStr">
        <is>
          <t>-</t>
        </is>
      </c>
      <c r="D128" s="81" t="inlineStr">
        <is>
          <t>-</t>
        </is>
      </c>
      <c r="E128" s="82">
        <f>COUNT(B128:D128) / COUNTA(B128:D128)</f>
        <v/>
      </c>
      <c r="F128" s="82">
        <f>1-E128</f>
        <v/>
      </c>
    </row>
    <row r="129">
      <c r="A129" s="40" t="n">
        <v>37377</v>
      </c>
      <c r="B129" s="81" t="inlineStr">
        <is>
          <t>-</t>
        </is>
      </c>
      <c r="C129" s="81" t="inlineStr">
        <is>
          <t>-</t>
        </is>
      </c>
      <c r="D129" s="81" t="inlineStr">
        <is>
          <t>-</t>
        </is>
      </c>
      <c r="E129" s="82">
        <f>COUNT(B129:D129) / COUNTA(B129:D129)</f>
        <v/>
      </c>
      <c r="F129" s="82">
        <f>1-E129</f>
        <v/>
      </c>
    </row>
    <row r="130">
      <c r="A130" s="40" t="n">
        <v>37408</v>
      </c>
      <c r="B130" s="81" t="inlineStr">
        <is>
          <t>-</t>
        </is>
      </c>
      <c r="C130" s="81" t="inlineStr">
        <is>
          <t>-</t>
        </is>
      </c>
      <c r="D130" s="81" t="inlineStr">
        <is>
          <t>-</t>
        </is>
      </c>
      <c r="E130" s="82">
        <f>COUNT(B130:D130) / COUNTA(B130:D130)</f>
        <v/>
      </c>
      <c r="F130" s="82">
        <f>1-E130</f>
        <v/>
      </c>
    </row>
    <row r="131">
      <c r="A131" s="40" t="n">
        <v>37438</v>
      </c>
      <c r="B131" s="81" t="inlineStr">
        <is>
          <t>-</t>
        </is>
      </c>
      <c r="C131" s="81" t="inlineStr">
        <is>
          <t>-</t>
        </is>
      </c>
      <c r="D131" s="81" t="inlineStr">
        <is>
          <t>-</t>
        </is>
      </c>
      <c r="E131" s="82">
        <f>COUNT(B131:D131) / COUNTA(B131:D131)</f>
        <v/>
      </c>
      <c r="F131" s="82">
        <f>1-E131</f>
        <v/>
      </c>
    </row>
    <row r="132">
      <c r="A132" s="40" t="n">
        <v>37469</v>
      </c>
      <c r="B132" s="81" t="inlineStr">
        <is>
          <t>-</t>
        </is>
      </c>
      <c r="C132" s="81" t="inlineStr">
        <is>
          <t>-</t>
        </is>
      </c>
      <c r="D132" s="81" t="inlineStr">
        <is>
          <t>-</t>
        </is>
      </c>
      <c r="E132" s="82">
        <f>COUNT(B132:D132) / COUNTA(B132:D132)</f>
        <v/>
      </c>
      <c r="F132" s="82">
        <f>1-E132</f>
        <v/>
      </c>
    </row>
    <row r="133">
      <c r="A133" s="40" t="n">
        <v>37500</v>
      </c>
      <c r="B133" s="81" t="inlineStr">
        <is>
          <t>-</t>
        </is>
      </c>
      <c r="C133" s="81" t="inlineStr">
        <is>
          <t>-</t>
        </is>
      </c>
      <c r="D133" s="81" t="inlineStr">
        <is>
          <t>-</t>
        </is>
      </c>
      <c r="E133" s="82">
        <f>COUNT(B133:D133) / COUNTA(B133:D133)</f>
        <v/>
      </c>
      <c r="F133" s="82">
        <f>1-E133</f>
        <v/>
      </c>
    </row>
    <row r="134">
      <c r="A134" s="40" t="n">
        <v>37530</v>
      </c>
      <c r="B134" s="81" t="inlineStr">
        <is>
          <t>-</t>
        </is>
      </c>
      <c r="C134" s="81" t="inlineStr">
        <is>
          <t>-</t>
        </is>
      </c>
      <c r="D134" s="81" t="inlineStr">
        <is>
          <t>-</t>
        </is>
      </c>
      <c r="E134" s="82">
        <f>COUNT(B134:D134) / COUNTA(B134:D134)</f>
        <v/>
      </c>
      <c r="F134" s="82">
        <f>1-E134</f>
        <v/>
      </c>
    </row>
    <row r="135">
      <c r="A135" s="40" t="n">
        <v>37561</v>
      </c>
      <c r="B135" s="81" t="inlineStr">
        <is>
          <t>-</t>
        </is>
      </c>
      <c r="C135" s="81" t="inlineStr">
        <is>
          <t>-</t>
        </is>
      </c>
      <c r="D135" s="81" t="inlineStr">
        <is>
          <t>-</t>
        </is>
      </c>
      <c r="E135" s="82">
        <f>COUNT(B135:D135) / COUNTA(B135:D135)</f>
        <v/>
      </c>
      <c r="F135" s="82">
        <f>1-E135</f>
        <v/>
      </c>
    </row>
    <row r="136">
      <c r="A136" s="40" t="n">
        <v>37591</v>
      </c>
      <c r="B136" s="81" t="inlineStr">
        <is>
          <t>-</t>
        </is>
      </c>
      <c r="C136" s="81" t="inlineStr">
        <is>
          <t>-</t>
        </is>
      </c>
      <c r="D136" s="81" t="inlineStr">
        <is>
          <t>-</t>
        </is>
      </c>
      <c r="E136" s="82">
        <f>COUNT(B136:D136) / COUNTA(B136:D136)</f>
        <v/>
      </c>
      <c r="F136" s="82">
        <f>1-E136</f>
        <v/>
      </c>
    </row>
    <row r="137">
      <c r="A137" s="40" t="n">
        <v>37622</v>
      </c>
      <c r="B137" s="81" t="inlineStr">
        <is>
          <t>-</t>
        </is>
      </c>
      <c r="C137" s="81" t="inlineStr">
        <is>
          <t>-</t>
        </is>
      </c>
      <c r="D137" s="81" t="inlineStr">
        <is>
          <t>-</t>
        </is>
      </c>
      <c r="E137" s="82">
        <f>COUNT(B137:D137) / COUNTA(B137:D137)</f>
        <v/>
      </c>
      <c r="F137" s="82">
        <f>1-E137</f>
        <v/>
      </c>
    </row>
    <row r="138">
      <c r="A138" s="40" t="n">
        <v>37653</v>
      </c>
      <c r="B138" s="81" t="inlineStr">
        <is>
          <t>-</t>
        </is>
      </c>
      <c r="C138" s="81" t="inlineStr">
        <is>
          <t>-</t>
        </is>
      </c>
      <c r="D138" s="81" t="inlineStr">
        <is>
          <t>-</t>
        </is>
      </c>
      <c r="E138" s="82">
        <f>COUNT(B138:D138) / COUNTA(B138:D138)</f>
        <v/>
      </c>
      <c r="F138" s="82">
        <f>1-E138</f>
        <v/>
      </c>
    </row>
    <row r="139">
      <c r="A139" s="40" t="n">
        <v>37681</v>
      </c>
      <c r="B139" s="81" t="inlineStr">
        <is>
          <t>-</t>
        </is>
      </c>
      <c r="C139" s="81" t="inlineStr">
        <is>
          <t>-</t>
        </is>
      </c>
      <c r="D139" s="81" t="inlineStr">
        <is>
          <t>-</t>
        </is>
      </c>
      <c r="E139" s="82">
        <f>COUNT(B139:D139) / COUNTA(B139:D139)</f>
        <v/>
      </c>
      <c r="F139" s="82">
        <f>1-E139</f>
        <v/>
      </c>
    </row>
    <row r="140">
      <c r="A140" s="40" t="n">
        <v>37712</v>
      </c>
      <c r="B140" s="81" t="inlineStr">
        <is>
          <t>-</t>
        </is>
      </c>
      <c r="C140" s="81" t="inlineStr">
        <is>
          <t>-</t>
        </is>
      </c>
      <c r="D140" s="81" t="inlineStr">
        <is>
          <t>-</t>
        </is>
      </c>
      <c r="E140" s="82">
        <f>COUNT(B140:D140) / COUNTA(B140:D140)</f>
        <v/>
      </c>
      <c r="F140" s="82">
        <f>1-E140</f>
        <v/>
      </c>
    </row>
    <row r="141">
      <c r="A141" s="40" t="n">
        <v>37742</v>
      </c>
      <c r="B141" s="81" t="inlineStr">
        <is>
          <t>-</t>
        </is>
      </c>
      <c r="C141" s="81" t="inlineStr">
        <is>
          <t>-</t>
        </is>
      </c>
      <c r="D141" s="81" t="inlineStr">
        <is>
          <t>-</t>
        </is>
      </c>
      <c r="E141" s="82">
        <f>COUNT(B141:D141) / COUNTA(B141:D141)</f>
        <v/>
      </c>
      <c r="F141" s="82">
        <f>1-E141</f>
        <v/>
      </c>
    </row>
    <row r="142">
      <c r="A142" s="40" t="n">
        <v>37773</v>
      </c>
      <c r="B142" s="81" t="inlineStr">
        <is>
          <t>-</t>
        </is>
      </c>
      <c r="C142" s="81" t="inlineStr">
        <is>
          <t>-</t>
        </is>
      </c>
      <c r="D142" s="81" t="inlineStr">
        <is>
          <t>-</t>
        </is>
      </c>
      <c r="E142" s="82">
        <f>COUNT(B142:D142) / COUNTA(B142:D142)</f>
        <v/>
      </c>
      <c r="F142" s="82">
        <f>1-E142</f>
        <v/>
      </c>
    </row>
    <row r="143">
      <c r="A143" s="40" t="n">
        <v>37803</v>
      </c>
      <c r="B143" s="81" t="inlineStr">
        <is>
          <t>-</t>
        </is>
      </c>
      <c r="C143" s="81" t="inlineStr">
        <is>
          <t>-</t>
        </is>
      </c>
      <c r="D143" s="81" t="inlineStr">
        <is>
          <t>-</t>
        </is>
      </c>
      <c r="E143" s="82">
        <f>COUNT(B143:D143) / COUNTA(B143:D143)</f>
        <v/>
      </c>
      <c r="F143" s="82">
        <f>1-E143</f>
        <v/>
      </c>
    </row>
    <row r="144">
      <c r="A144" s="40" t="n">
        <v>37834</v>
      </c>
      <c r="B144" s="81" t="inlineStr">
        <is>
          <t>-</t>
        </is>
      </c>
      <c r="C144" s="81" t="inlineStr">
        <is>
          <t>-</t>
        </is>
      </c>
      <c r="D144" s="81" t="inlineStr">
        <is>
          <t>-</t>
        </is>
      </c>
      <c r="E144" s="82">
        <f>COUNT(B144:D144) / COUNTA(B144:D144)</f>
        <v/>
      </c>
      <c r="F144" s="82">
        <f>1-E144</f>
        <v/>
      </c>
    </row>
    <row r="145">
      <c r="A145" s="40" t="n">
        <v>37865</v>
      </c>
      <c r="B145" s="81" t="inlineStr">
        <is>
          <t>-</t>
        </is>
      </c>
      <c r="C145" s="81" t="inlineStr">
        <is>
          <t>-</t>
        </is>
      </c>
      <c r="D145" s="81" t="inlineStr">
        <is>
          <t>-</t>
        </is>
      </c>
      <c r="E145" s="82">
        <f>COUNT(B145:D145) / COUNTA(B145:D145)</f>
        <v/>
      </c>
      <c r="F145" s="82">
        <f>1-E145</f>
        <v/>
      </c>
    </row>
    <row r="146">
      <c r="A146" s="40" t="n">
        <v>37895</v>
      </c>
      <c r="B146" s="81" t="inlineStr">
        <is>
          <t>-</t>
        </is>
      </c>
      <c r="C146" s="81" t="inlineStr">
        <is>
          <t>-</t>
        </is>
      </c>
      <c r="D146" s="81" t="inlineStr">
        <is>
          <t>-</t>
        </is>
      </c>
      <c r="E146" s="82">
        <f>COUNT(B146:D146) / COUNTA(B146:D146)</f>
        <v/>
      </c>
      <c r="F146" s="82">
        <f>1-E146</f>
        <v/>
      </c>
    </row>
    <row r="147">
      <c r="A147" s="40" t="n">
        <v>37926</v>
      </c>
      <c r="B147" s="81" t="inlineStr">
        <is>
          <t>-</t>
        </is>
      </c>
      <c r="C147" s="81" t="inlineStr">
        <is>
          <t>-</t>
        </is>
      </c>
      <c r="D147" s="81" t="inlineStr">
        <is>
          <t>-</t>
        </is>
      </c>
      <c r="E147" s="82">
        <f>COUNT(B147:D147) / COUNTA(B147:D147)</f>
        <v/>
      </c>
      <c r="F147" s="82">
        <f>1-E147</f>
        <v/>
      </c>
    </row>
    <row r="148">
      <c r="A148" s="40" t="n">
        <v>37956</v>
      </c>
      <c r="B148" s="81" t="inlineStr">
        <is>
          <t>-</t>
        </is>
      </c>
      <c r="C148" s="81" t="inlineStr">
        <is>
          <t>-</t>
        </is>
      </c>
      <c r="D148" s="81" t="inlineStr">
        <is>
          <t>-</t>
        </is>
      </c>
      <c r="E148" s="82">
        <f>COUNT(B148:D148) / COUNTA(B148:D148)</f>
        <v/>
      </c>
      <c r="F148" s="82">
        <f>1-E148</f>
        <v/>
      </c>
    </row>
    <row r="149">
      <c r="A149" s="40" t="n">
        <v>37987</v>
      </c>
      <c r="B149" s="81" t="inlineStr">
        <is>
          <t>-</t>
        </is>
      </c>
      <c r="C149" s="81" t="inlineStr">
        <is>
          <t>-</t>
        </is>
      </c>
      <c r="D149" s="81" t="inlineStr">
        <is>
          <t>-</t>
        </is>
      </c>
      <c r="E149" s="82">
        <f>COUNT(B149:D149) / COUNTA(B149:D149)</f>
        <v/>
      </c>
      <c r="F149" s="82">
        <f>1-E149</f>
        <v/>
      </c>
    </row>
    <row r="150">
      <c r="A150" s="40" t="n">
        <v>38018</v>
      </c>
      <c r="B150" s="81" t="inlineStr">
        <is>
          <t>-</t>
        </is>
      </c>
      <c r="C150" s="81" t="inlineStr">
        <is>
          <t>-</t>
        </is>
      </c>
      <c r="D150" s="81" t="inlineStr">
        <is>
          <t>-</t>
        </is>
      </c>
      <c r="E150" s="82">
        <f>COUNT(B150:D150) / COUNTA(B150:D150)</f>
        <v/>
      </c>
      <c r="F150" s="82">
        <f>1-E150</f>
        <v/>
      </c>
    </row>
    <row r="151">
      <c r="A151" s="40" t="n">
        <v>38047</v>
      </c>
      <c r="B151" s="81" t="inlineStr">
        <is>
          <t>-</t>
        </is>
      </c>
      <c r="C151" s="81" t="inlineStr">
        <is>
          <t>-</t>
        </is>
      </c>
      <c r="D151" s="81" t="inlineStr">
        <is>
          <t>-</t>
        </is>
      </c>
      <c r="E151" s="82">
        <f>COUNT(B151:D151) / COUNTA(B151:D151)</f>
        <v/>
      </c>
      <c r="F151" s="82">
        <f>1-E151</f>
        <v/>
      </c>
    </row>
    <row r="152">
      <c r="A152" s="40" t="n">
        <v>38078</v>
      </c>
      <c r="B152" s="81" t="inlineStr">
        <is>
          <t>-</t>
        </is>
      </c>
      <c r="C152" s="81" t="inlineStr">
        <is>
          <t>-</t>
        </is>
      </c>
      <c r="D152" s="81" t="inlineStr">
        <is>
          <t>-</t>
        </is>
      </c>
      <c r="E152" s="82">
        <f>COUNT(B152:D152) / COUNTA(B152:D152)</f>
        <v/>
      </c>
      <c r="F152" s="82">
        <f>1-E152</f>
        <v/>
      </c>
    </row>
    <row r="153">
      <c r="A153" s="40" t="n">
        <v>38108</v>
      </c>
      <c r="B153" s="81" t="inlineStr">
        <is>
          <t>-</t>
        </is>
      </c>
      <c r="C153" s="81" t="inlineStr">
        <is>
          <t>-</t>
        </is>
      </c>
      <c r="D153" s="81" t="inlineStr">
        <is>
          <t>-</t>
        </is>
      </c>
      <c r="E153" s="82">
        <f>COUNT(B153:D153) / COUNTA(B153:D153)</f>
        <v/>
      </c>
      <c r="F153" s="82">
        <f>1-E153</f>
        <v/>
      </c>
    </row>
    <row r="154">
      <c r="A154" s="40" t="n">
        <v>38139</v>
      </c>
      <c r="B154" s="81" t="inlineStr">
        <is>
          <t>-</t>
        </is>
      </c>
      <c r="C154" s="81" t="inlineStr">
        <is>
          <t>-</t>
        </is>
      </c>
      <c r="D154" s="81" t="inlineStr">
        <is>
          <t>-</t>
        </is>
      </c>
      <c r="E154" s="82">
        <f>COUNT(B154:D154) / COUNTA(B154:D154)</f>
        <v/>
      </c>
      <c r="F154" s="82">
        <f>1-E154</f>
        <v/>
      </c>
    </row>
    <row r="155">
      <c r="A155" s="40" t="n">
        <v>38169</v>
      </c>
      <c r="B155" s="81" t="inlineStr">
        <is>
          <t>-</t>
        </is>
      </c>
      <c r="C155" s="81" t="inlineStr">
        <is>
          <t>-</t>
        </is>
      </c>
      <c r="D155" s="81" t="inlineStr">
        <is>
          <t>-</t>
        </is>
      </c>
      <c r="E155" s="82">
        <f>COUNT(B155:D155) / COUNTA(B155:D155)</f>
        <v/>
      </c>
      <c r="F155" s="82">
        <f>1-E155</f>
        <v/>
      </c>
    </row>
    <row r="156">
      <c r="A156" s="40" t="n">
        <v>38200</v>
      </c>
      <c r="B156" s="81" t="inlineStr">
        <is>
          <t>-</t>
        </is>
      </c>
      <c r="C156" s="81" t="inlineStr">
        <is>
          <t>-</t>
        </is>
      </c>
      <c r="D156" s="81" t="inlineStr">
        <is>
          <t>-</t>
        </is>
      </c>
      <c r="E156" s="82">
        <f>COUNT(B156:D156) / COUNTA(B156:D156)</f>
        <v/>
      </c>
      <c r="F156" s="82">
        <f>1-E156</f>
        <v/>
      </c>
    </row>
    <row r="157">
      <c r="A157" s="40" t="n">
        <v>38231</v>
      </c>
      <c r="B157" s="81" t="inlineStr">
        <is>
          <t>-</t>
        </is>
      </c>
      <c r="C157" s="81" t="inlineStr">
        <is>
          <t>-</t>
        </is>
      </c>
      <c r="D157" s="81" t="inlineStr">
        <is>
          <t>-</t>
        </is>
      </c>
      <c r="E157" s="82">
        <f>COUNT(B157:D157) / COUNTA(B157:D157)</f>
        <v/>
      </c>
      <c r="F157" s="82">
        <f>1-E157</f>
        <v/>
      </c>
    </row>
    <row r="158">
      <c r="A158" s="40" t="n">
        <v>38261</v>
      </c>
      <c r="B158" s="81" t="inlineStr">
        <is>
          <t>-</t>
        </is>
      </c>
      <c r="C158" s="81" t="inlineStr">
        <is>
          <t>-</t>
        </is>
      </c>
      <c r="D158" s="81" t="inlineStr">
        <is>
          <t>-</t>
        </is>
      </c>
      <c r="E158" s="82">
        <f>COUNT(B158:D158) / COUNTA(B158:D158)</f>
        <v/>
      </c>
      <c r="F158" s="82">
        <f>1-E158</f>
        <v/>
      </c>
    </row>
    <row r="159">
      <c r="A159" s="40" t="n">
        <v>38292</v>
      </c>
      <c r="B159" s="81" t="inlineStr">
        <is>
          <t>-</t>
        </is>
      </c>
      <c r="C159" s="81" t="inlineStr">
        <is>
          <t>-</t>
        </is>
      </c>
      <c r="D159" s="81" t="inlineStr">
        <is>
          <t>-</t>
        </is>
      </c>
      <c r="E159" s="82">
        <f>COUNT(B159:D159) / COUNTA(B159:D159)</f>
        <v/>
      </c>
      <c r="F159" s="82">
        <f>1-E159</f>
        <v/>
      </c>
    </row>
    <row r="160">
      <c r="A160" s="40" t="n">
        <v>38322</v>
      </c>
      <c r="B160" s="81" t="inlineStr">
        <is>
          <t>-</t>
        </is>
      </c>
      <c r="C160" s="81" t="inlineStr">
        <is>
          <t>-</t>
        </is>
      </c>
      <c r="D160" s="81" t="inlineStr">
        <is>
          <t>-</t>
        </is>
      </c>
      <c r="E160" s="82">
        <f>COUNT(B160:D160) / COUNTA(B160:D160)</f>
        <v/>
      </c>
      <c r="F160" s="82">
        <f>1-E160</f>
        <v/>
      </c>
    </row>
    <row r="161">
      <c r="A161" s="40" t="n">
        <v>38353</v>
      </c>
      <c r="B161" s="81" t="inlineStr">
        <is>
          <t>-</t>
        </is>
      </c>
      <c r="C161" s="81" t="inlineStr">
        <is>
          <t>-</t>
        </is>
      </c>
      <c r="D161" s="81" t="inlineStr">
        <is>
          <t>-</t>
        </is>
      </c>
      <c r="E161" s="82">
        <f>COUNT(B161:D161) / COUNTA(B161:D161)</f>
        <v/>
      </c>
      <c r="F161" s="82">
        <f>1-E161</f>
        <v/>
      </c>
    </row>
    <row r="162">
      <c r="A162" s="40" t="n">
        <v>38384</v>
      </c>
      <c r="B162" s="81" t="inlineStr">
        <is>
          <t>-</t>
        </is>
      </c>
      <c r="C162" s="81" t="inlineStr">
        <is>
          <t>-</t>
        </is>
      </c>
      <c r="D162" s="81" t="inlineStr">
        <is>
          <t>-</t>
        </is>
      </c>
      <c r="E162" s="82">
        <f>COUNT(B162:D162) / COUNTA(B162:D162)</f>
        <v/>
      </c>
      <c r="F162" s="82">
        <f>1-E162</f>
        <v/>
      </c>
    </row>
    <row r="163">
      <c r="A163" s="40" t="n">
        <v>38412</v>
      </c>
      <c r="B163" s="81" t="inlineStr">
        <is>
          <t>-</t>
        </is>
      </c>
      <c r="C163" s="81" t="inlineStr">
        <is>
          <t>-</t>
        </is>
      </c>
      <c r="D163" s="81" t="inlineStr">
        <is>
          <t>-</t>
        </is>
      </c>
      <c r="E163" s="82">
        <f>COUNT(B163:D163) / COUNTA(B163:D163)</f>
        <v/>
      </c>
      <c r="F163" s="82">
        <f>1-E163</f>
        <v/>
      </c>
    </row>
    <row r="164">
      <c r="A164" s="40" t="n">
        <v>38443</v>
      </c>
      <c r="B164" s="81" t="inlineStr">
        <is>
          <t>-</t>
        </is>
      </c>
      <c r="C164" s="81" t="inlineStr">
        <is>
          <t>-</t>
        </is>
      </c>
      <c r="D164" s="81" t="inlineStr">
        <is>
          <t>-</t>
        </is>
      </c>
      <c r="E164" s="82">
        <f>COUNT(B164:D164) / COUNTA(B164:D164)</f>
        <v/>
      </c>
      <c r="F164" s="82">
        <f>1-E164</f>
        <v/>
      </c>
    </row>
    <row r="165">
      <c r="A165" s="40" t="n">
        <v>38473</v>
      </c>
      <c r="B165" s="81" t="inlineStr">
        <is>
          <t>-</t>
        </is>
      </c>
      <c r="C165" s="81" t="inlineStr">
        <is>
          <t>-</t>
        </is>
      </c>
      <c r="D165" s="81" t="inlineStr">
        <is>
          <t>-</t>
        </is>
      </c>
      <c r="E165" s="82">
        <f>COUNT(B165:D165) / COUNTA(B165:D165)</f>
        <v/>
      </c>
      <c r="F165" s="82">
        <f>1-E165</f>
        <v/>
      </c>
    </row>
    <row r="166">
      <c r="A166" s="40" t="n">
        <v>38504</v>
      </c>
      <c r="B166" s="81" t="inlineStr">
        <is>
          <t>-</t>
        </is>
      </c>
      <c r="C166" s="81" t="inlineStr">
        <is>
          <t>-</t>
        </is>
      </c>
      <c r="D166" s="81" t="inlineStr">
        <is>
          <t>-</t>
        </is>
      </c>
      <c r="E166" s="82">
        <f>COUNT(B166:D166) / COUNTA(B166:D166)</f>
        <v/>
      </c>
      <c r="F166" s="82">
        <f>1-E166</f>
        <v/>
      </c>
    </row>
    <row r="167">
      <c r="A167" s="40" t="n">
        <v>38534</v>
      </c>
      <c r="B167" s="81" t="inlineStr">
        <is>
          <t>-</t>
        </is>
      </c>
      <c r="C167" s="81" t="inlineStr">
        <is>
          <t>-</t>
        </is>
      </c>
      <c r="D167" s="81" t="inlineStr">
        <is>
          <t>-</t>
        </is>
      </c>
      <c r="E167" s="82">
        <f>COUNT(B167:D167) / COUNTA(B167:D167)</f>
        <v/>
      </c>
      <c r="F167" s="82">
        <f>1-E167</f>
        <v/>
      </c>
    </row>
    <row r="168">
      <c r="A168" s="40" t="n">
        <v>38565</v>
      </c>
      <c r="B168" s="81" t="inlineStr">
        <is>
          <t>-</t>
        </is>
      </c>
      <c r="C168" s="81" t="inlineStr">
        <is>
          <t>-</t>
        </is>
      </c>
      <c r="D168" s="81" t="inlineStr">
        <is>
          <t>-</t>
        </is>
      </c>
      <c r="E168" s="82">
        <f>COUNT(B168:D168) / COUNTA(B168:D168)</f>
        <v/>
      </c>
      <c r="F168" s="82">
        <f>1-E168</f>
        <v/>
      </c>
    </row>
    <row r="169">
      <c r="A169" s="40" t="n">
        <v>38596</v>
      </c>
      <c r="B169" s="81" t="inlineStr">
        <is>
          <t>-</t>
        </is>
      </c>
      <c r="C169" s="81" t="inlineStr">
        <is>
          <t>-</t>
        </is>
      </c>
      <c r="D169" s="81" t="inlineStr">
        <is>
          <t>-</t>
        </is>
      </c>
      <c r="E169" s="82">
        <f>COUNT(B169:D169) / COUNTA(B169:D169)</f>
        <v/>
      </c>
      <c r="F169" s="82">
        <f>1-E169</f>
        <v/>
      </c>
    </row>
    <row r="170">
      <c r="A170" s="40" t="n">
        <v>38626</v>
      </c>
      <c r="B170" s="81" t="n">
        <v>33398</v>
      </c>
      <c r="C170" s="81" t="n">
        <v>21227</v>
      </c>
      <c r="D170" s="81" t="n">
        <v>12171</v>
      </c>
      <c r="E170" s="82">
        <f>COUNT(B170:D170) / COUNTA(B170:D170)</f>
        <v/>
      </c>
      <c r="F170" s="82">
        <f>1-E170</f>
        <v/>
      </c>
    </row>
    <row r="171">
      <c r="A171" s="40" t="n">
        <v>38657</v>
      </c>
      <c r="B171" s="81" t="n">
        <v>33319</v>
      </c>
      <c r="C171" s="81" t="n">
        <v>21061</v>
      </c>
      <c r="D171" s="81" t="n">
        <v>12258</v>
      </c>
      <c r="E171" s="82">
        <f>COUNT(B171:D171) / COUNTA(B171:D171)</f>
        <v/>
      </c>
      <c r="F171" s="82">
        <f>1-E171</f>
        <v/>
      </c>
    </row>
    <row r="172">
      <c r="A172" s="40" t="n">
        <v>38687</v>
      </c>
      <c r="B172" s="81" t="n">
        <v>33424</v>
      </c>
      <c r="C172" s="81" t="n">
        <v>21072</v>
      </c>
      <c r="D172" s="81" t="n">
        <v>12352</v>
      </c>
      <c r="E172" s="82">
        <f>COUNT(B172:D172) / COUNTA(B172:D172)</f>
        <v/>
      </c>
      <c r="F172" s="82">
        <f>1-E172</f>
        <v/>
      </c>
    </row>
    <row r="173">
      <c r="A173" s="40" t="n">
        <v>38718</v>
      </c>
      <c r="B173" s="81" t="n">
        <v>33627</v>
      </c>
      <c r="C173" s="81" t="n">
        <v>20790</v>
      </c>
      <c r="D173" s="81" t="n">
        <v>12837</v>
      </c>
      <c r="E173" s="82">
        <f>COUNT(B173:D173) / COUNTA(B173:D173)</f>
        <v/>
      </c>
      <c r="F173" s="82">
        <f>1-E173</f>
        <v/>
      </c>
    </row>
    <row r="174">
      <c r="A174" s="40" t="n">
        <v>38749</v>
      </c>
      <c r="B174" s="81" t="n">
        <v>33800</v>
      </c>
      <c r="C174" s="81" t="n">
        <v>20704</v>
      </c>
      <c r="D174" s="81" t="n">
        <v>13096</v>
      </c>
      <c r="E174" s="82">
        <f>COUNT(B174:D174) / COUNTA(B174:D174)</f>
        <v/>
      </c>
      <c r="F174" s="82">
        <f>1-E174</f>
        <v/>
      </c>
    </row>
    <row r="175">
      <c r="A175" s="40" t="n">
        <v>38777</v>
      </c>
      <c r="B175" s="81" t="n">
        <v>33932</v>
      </c>
      <c r="C175" s="81" t="n">
        <v>20728</v>
      </c>
      <c r="D175" s="81" t="n">
        <v>13204</v>
      </c>
      <c r="E175" s="82">
        <f>COUNT(B175:D175) / COUNTA(B175:D175)</f>
        <v/>
      </c>
      <c r="F175" s="82">
        <f>1-E175</f>
        <v/>
      </c>
    </row>
    <row r="176">
      <c r="A176" s="40" t="n">
        <v>38808</v>
      </c>
      <c r="B176" s="81" t="n">
        <v>34027</v>
      </c>
      <c r="C176" s="81" t="n">
        <v>20653</v>
      </c>
      <c r="D176" s="81" t="n">
        <v>13374</v>
      </c>
      <c r="E176" s="82">
        <f>COUNT(B176:D176) / COUNTA(B176:D176)</f>
        <v/>
      </c>
      <c r="F176" s="82">
        <f>1-E176</f>
        <v/>
      </c>
    </row>
    <row r="177">
      <c r="A177" s="40" t="n">
        <v>38838</v>
      </c>
      <c r="B177" s="81" t="n">
        <v>32931</v>
      </c>
      <c r="C177" s="81" t="n">
        <v>19968</v>
      </c>
      <c r="D177" s="81" t="n">
        <v>12963</v>
      </c>
      <c r="E177" s="82">
        <f>COUNT(B177:D177) / COUNTA(B177:D177)</f>
        <v/>
      </c>
      <c r="F177" s="82">
        <f>1-E177</f>
        <v/>
      </c>
    </row>
    <row r="178">
      <c r="A178" s="40" t="n">
        <v>38869</v>
      </c>
      <c r="B178" s="81" t="n">
        <v>34229</v>
      </c>
      <c r="C178" s="81" t="n">
        <v>20643</v>
      </c>
      <c r="D178" s="81" t="n">
        <v>13586</v>
      </c>
      <c r="E178" s="82">
        <f>COUNT(B178:D178) / COUNTA(B178:D178)</f>
        <v/>
      </c>
      <c r="F178" s="82">
        <f>1-E178</f>
        <v/>
      </c>
    </row>
    <row r="179">
      <c r="A179" s="40" t="n">
        <v>38899</v>
      </c>
      <c r="B179" s="81" t="n">
        <v>34436</v>
      </c>
      <c r="C179" s="81" t="n">
        <v>20620</v>
      </c>
      <c r="D179" s="81" t="n">
        <v>13816</v>
      </c>
      <c r="E179" s="82">
        <f>COUNT(B179:D179) / COUNTA(B179:D179)</f>
        <v/>
      </c>
      <c r="F179" s="82">
        <f>1-E179</f>
        <v/>
      </c>
    </row>
    <row r="180">
      <c r="A180" s="40" t="n">
        <v>38930</v>
      </c>
      <c r="B180" s="81" t="n">
        <v>34579</v>
      </c>
      <c r="C180" s="81" t="n">
        <v>20517</v>
      </c>
      <c r="D180" s="81" t="n">
        <v>14062</v>
      </c>
      <c r="E180" s="82">
        <f>COUNT(B180:D180) / COUNTA(B180:D180)</f>
        <v/>
      </c>
      <c r="F180" s="82">
        <f>1-E180</f>
        <v/>
      </c>
    </row>
    <row r="181">
      <c r="A181" s="40" t="n">
        <v>38961</v>
      </c>
      <c r="B181" s="81" t="n">
        <v>34926</v>
      </c>
      <c r="C181" s="81" t="n">
        <v>20438</v>
      </c>
      <c r="D181" s="81" t="n">
        <v>14488</v>
      </c>
      <c r="E181" s="82">
        <f>COUNT(B181:D181) / COUNTA(B181:D181)</f>
        <v/>
      </c>
      <c r="F181" s="82">
        <f>1-E181</f>
        <v/>
      </c>
    </row>
    <row r="182">
      <c r="A182" s="40" t="n">
        <v>38991</v>
      </c>
      <c r="B182" s="81" t="n">
        <v>35257</v>
      </c>
      <c r="C182" s="81" t="n">
        <v>20366</v>
      </c>
      <c r="D182" s="81" t="n">
        <v>14891</v>
      </c>
      <c r="E182" s="82">
        <f>COUNT(B182:D182) / COUNTA(B182:D182)</f>
        <v/>
      </c>
      <c r="F182" s="82">
        <f>1-E182</f>
        <v/>
      </c>
    </row>
    <row r="183">
      <c r="A183" s="40" t="n">
        <v>39022</v>
      </c>
      <c r="B183" s="81" t="n">
        <v>34907</v>
      </c>
      <c r="C183" s="81" t="n">
        <v>20142</v>
      </c>
      <c r="D183" s="81" t="n">
        <v>14765</v>
      </c>
      <c r="E183" s="82">
        <f>COUNT(B183:D183) / COUNTA(B183:D183)</f>
        <v/>
      </c>
      <c r="F183" s="82">
        <f>1-E183</f>
        <v/>
      </c>
    </row>
    <row r="184">
      <c r="A184" s="40" t="n">
        <v>39052</v>
      </c>
      <c r="B184" s="81" t="n">
        <v>35455</v>
      </c>
      <c r="C184" s="81" t="n">
        <v>20285</v>
      </c>
      <c r="D184" s="81" t="n">
        <v>15170</v>
      </c>
      <c r="E184" s="82">
        <f>COUNT(B184:D184) / COUNTA(B184:D184)</f>
        <v/>
      </c>
      <c r="F184" s="82">
        <f>1-E184</f>
        <v/>
      </c>
    </row>
    <row r="185">
      <c r="A185" s="40" t="n">
        <v>39083</v>
      </c>
      <c r="B185" s="81" t="n">
        <v>35542</v>
      </c>
      <c r="C185" s="81" t="n">
        <v>20238</v>
      </c>
      <c r="D185" s="81" t="n">
        <v>15304</v>
      </c>
      <c r="E185" s="82">
        <f>COUNT(B185:D185) / COUNTA(B185:D185)</f>
        <v/>
      </c>
      <c r="F185" s="82">
        <f>1-E185</f>
        <v/>
      </c>
    </row>
    <row r="186">
      <c r="A186" s="40" t="n">
        <v>39114</v>
      </c>
      <c r="B186" s="81" t="n">
        <v>35514</v>
      </c>
      <c r="C186" s="81" t="n">
        <v>20100</v>
      </c>
      <c r="D186" s="81" t="n">
        <v>15414</v>
      </c>
      <c r="E186" s="82">
        <f>COUNT(B186:D186) / COUNTA(B186:D186)</f>
        <v/>
      </c>
      <c r="F186" s="82">
        <f>1-E186</f>
        <v/>
      </c>
    </row>
    <row r="187">
      <c r="A187" s="40" t="n">
        <v>39142</v>
      </c>
      <c r="B187" s="81" t="n">
        <v>35519</v>
      </c>
      <c r="C187" s="81" t="n">
        <v>20042</v>
      </c>
      <c r="D187" s="81" t="n">
        <v>15477</v>
      </c>
      <c r="E187" s="82">
        <f>COUNT(B187:D187) / COUNTA(B187:D187)</f>
        <v/>
      </c>
      <c r="F187" s="82">
        <f>1-E187</f>
        <v/>
      </c>
    </row>
    <row r="188">
      <c r="A188" s="40" t="n">
        <v>39173</v>
      </c>
      <c r="B188" s="81" t="n">
        <v>35466</v>
      </c>
      <c r="C188" s="81" t="n">
        <v>19815</v>
      </c>
      <c r="D188" s="81" t="n">
        <v>15651</v>
      </c>
      <c r="E188" s="82">
        <f>COUNT(B188:D188) / COUNTA(B188:D188)</f>
        <v/>
      </c>
      <c r="F188" s="82">
        <f>1-E188</f>
        <v/>
      </c>
    </row>
    <row r="189">
      <c r="A189" s="40" t="n">
        <v>39203</v>
      </c>
      <c r="B189" s="81" t="n">
        <v>35840</v>
      </c>
      <c r="C189" s="81" t="n">
        <v>16422</v>
      </c>
      <c r="D189" s="81" t="n">
        <v>19418</v>
      </c>
      <c r="E189" s="82">
        <f>COUNT(B189:D189) / COUNTA(B189:D189)</f>
        <v/>
      </c>
      <c r="F189" s="82">
        <f>1-E189</f>
        <v/>
      </c>
    </row>
    <row r="190">
      <c r="A190" s="40" t="n">
        <v>39234</v>
      </c>
      <c r="B190" s="81" t="n">
        <v>35824</v>
      </c>
      <c r="C190" s="81" t="n">
        <v>16218</v>
      </c>
      <c r="D190" s="81" t="n">
        <v>19606</v>
      </c>
      <c r="E190" s="82">
        <f>COUNT(B190:D190) / COUNTA(B190:D190)</f>
        <v/>
      </c>
      <c r="F190" s="82">
        <f>1-E190</f>
        <v/>
      </c>
    </row>
    <row r="191">
      <c r="A191" s="40" t="n">
        <v>39264</v>
      </c>
      <c r="B191" s="81" t="n">
        <v>35993</v>
      </c>
      <c r="C191" s="81" t="n">
        <v>19668</v>
      </c>
      <c r="D191" s="81" t="n">
        <v>16325</v>
      </c>
      <c r="E191" s="82">
        <f>COUNT(B191:D191) / COUNTA(B191:D191)</f>
        <v/>
      </c>
      <c r="F191" s="82">
        <f>1-E191</f>
        <v/>
      </c>
    </row>
    <row r="192">
      <c r="A192" s="40" t="n">
        <v>39295</v>
      </c>
      <c r="B192" s="81" t="n">
        <v>36068</v>
      </c>
      <c r="C192" s="81" t="n">
        <v>19627</v>
      </c>
      <c r="D192" s="81" t="n">
        <v>16441</v>
      </c>
      <c r="E192" s="82">
        <f>COUNT(B192:D192) / COUNTA(B192:D192)</f>
        <v/>
      </c>
      <c r="F192" s="82">
        <f>1-E192</f>
        <v/>
      </c>
    </row>
    <row r="193">
      <c r="A193" s="40" t="n">
        <v>39326</v>
      </c>
      <c r="B193" s="81" t="n">
        <v>36028</v>
      </c>
      <c r="C193" s="81" t="n">
        <v>19562</v>
      </c>
      <c r="D193" s="81" t="n">
        <v>16466</v>
      </c>
      <c r="E193" s="82">
        <f>COUNT(B193:D193) / COUNTA(B193:D193)</f>
        <v/>
      </c>
      <c r="F193" s="82">
        <f>1-E193</f>
        <v/>
      </c>
    </row>
    <row r="194">
      <c r="A194" s="40" t="n">
        <v>39356</v>
      </c>
      <c r="B194" s="81" t="n">
        <v>36178</v>
      </c>
      <c r="C194" s="81" t="n">
        <v>19531</v>
      </c>
      <c r="D194" s="81" t="n">
        <v>16647</v>
      </c>
      <c r="E194" s="82">
        <f>COUNT(B194:D194) / COUNTA(B194:D194)</f>
        <v/>
      </c>
      <c r="F194" s="82">
        <f>1-E194</f>
        <v/>
      </c>
    </row>
    <row r="195">
      <c r="A195" s="40" t="n">
        <v>39387</v>
      </c>
      <c r="B195" s="81" t="n">
        <v>36239</v>
      </c>
      <c r="C195" s="81" t="n">
        <v>19523</v>
      </c>
      <c r="D195" s="81" t="n">
        <v>16716</v>
      </c>
      <c r="E195" s="82">
        <f>COUNT(B195:D195) / COUNTA(B195:D195)</f>
        <v/>
      </c>
      <c r="F195" s="82">
        <f>1-E195</f>
        <v/>
      </c>
    </row>
    <row r="196">
      <c r="A196" s="40" t="n">
        <v>39417</v>
      </c>
      <c r="B196" s="81" t="n">
        <v>36330</v>
      </c>
      <c r="C196" s="81" t="n">
        <v>12378</v>
      </c>
      <c r="D196" s="81" t="n">
        <v>23952</v>
      </c>
      <c r="E196" s="82">
        <f>COUNT(B196:D196) / COUNTA(B196:D196)</f>
        <v/>
      </c>
      <c r="F196" s="82">
        <f>1-E196</f>
        <v/>
      </c>
    </row>
    <row r="197">
      <c r="A197" s="40" t="n">
        <v>39448</v>
      </c>
      <c r="B197" s="81" t="n">
        <v>36457</v>
      </c>
      <c r="C197" s="81" t="n">
        <v>11471</v>
      </c>
      <c r="D197" s="81" t="n">
        <v>24986</v>
      </c>
      <c r="E197" s="82">
        <f>COUNT(B197:D197) / COUNTA(B197:D197)</f>
        <v/>
      </c>
      <c r="F197" s="82">
        <f>1-E197</f>
        <v/>
      </c>
    </row>
    <row r="198">
      <c r="A198" s="40" t="n">
        <v>39479</v>
      </c>
      <c r="B198" s="81" t="n">
        <v>36620</v>
      </c>
      <c r="C198" s="81" t="n">
        <v>11338</v>
      </c>
      <c r="D198" s="81" t="n">
        <v>25282</v>
      </c>
      <c r="E198" s="82">
        <f>COUNT(B198:D198) / COUNTA(B198:D198)</f>
        <v/>
      </c>
      <c r="F198" s="82">
        <f>1-E198</f>
        <v/>
      </c>
    </row>
    <row r="199">
      <c r="A199" s="40" t="n">
        <v>39508</v>
      </c>
      <c r="B199" s="81" t="n">
        <v>36726</v>
      </c>
      <c r="C199" s="81" t="n">
        <v>10984</v>
      </c>
      <c r="D199" s="81" t="n">
        <v>25742</v>
      </c>
      <c r="E199" s="82">
        <f>COUNT(B199:D199) / COUNTA(B199:D199)</f>
        <v/>
      </c>
      <c r="F199" s="82">
        <f>1-E199</f>
        <v/>
      </c>
    </row>
    <row r="200">
      <c r="A200" s="40" t="n">
        <v>39539</v>
      </c>
      <c r="B200" s="81" t="n">
        <v>36868</v>
      </c>
      <c r="C200" s="81" t="n">
        <v>10860</v>
      </c>
      <c r="D200" s="81" t="n">
        <v>26008</v>
      </c>
      <c r="E200" s="82">
        <f>COUNT(B200:D200) / COUNTA(B200:D200)</f>
        <v/>
      </c>
      <c r="F200" s="82">
        <f>1-E200</f>
        <v/>
      </c>
    </row>
    <row r="201">
      <c r="A201" s="40" t="n">
        <v>39569</v>
      </c>
      <c r="B201" s="81" t="n">
        <v>36990</v>
      </c>
      <c r="C201" s="81" t="n">
        <v>10793</v>
      </c>
      <c r="D201" s="81" t="n">
        <v>26197</v>
      </c>
      <c r="E201" s="82">
        <f>COUNT(B201:D201) / COUNTA(B201:D201)</f>
        <v/>
      </c>
      <c r="F201" s="82">
        <f>1-E201</f>
        <v/>
      </c>
    </row>
    <row r="202">
      <c r="A202" s="40" t="n">
        <v>39600</v>
      </c>
      <c r="B202" s="81" t="n">
        <v>37129</v>
      </c>
      <c r="C202" s="81" t="n">
        <v>10733</v>
      </c>
      <c r="D202" s="81" t="n">
        <v>26396</v>
      </c>
      <c r="E202" s="82">
        <f>COUNT(B202:D202) / COUNTA(B202:D202)</f>
        <v/>
      </c>
      <c r="F202" s="82">
        <f>1-E202</f>
        <v/>
      </c>
    </row>
    <row r="203">
      <c r="A203" s="40" t="n">
        <v>39630</v>
      </c>
      <c r="B203" s="81" t="n">
        <v>37202</v>
      </c>
      <c r="C203" s="81" t="n">
        <v>10787</v>
      </c>
      <c r="D203" s="81" t="n">
        <v>26415</v>
      </c>
      <c r="E203" s="82">
        <f>COUNT(B203:D203) / COUNTA(B203:D203)</f>
        <v/>
      </c>
      <c r="F203" s="82">
        <f>1-E203</f>
        <v/>
      </c>
    </row>
    <row r="204">
      <c r="A204" s="40" t="n">
        <v>39661</v>
      </c>
      <c r="B204" s="81" t="n">
        <v>41235</v>
      </c>
      <c r="C204" s="81" t="n">
        <v>19507</v>
      </c>
      <c r="D204" s="81" t="n">
        <v>21753</v>
      </c>
      <c r="E204" s="82">
        <f>COUNT(B204:D204) / COUNTA(B204:D204)</f>
        <v/>
      </c>
      <c r="F204" s="82">
        <f>1-E204</f>
        <v/>
      </c>
    </row>
    <row r="205">
      <c r="A205" s="40" t="n">
        <v>39692</v>
      </c>
      <c r="B205" s="81" t="n">
        <v>41415</v>
      </c>
      <c r="C205" s="81" t="n">
        <v>20168</v>
      </c>
      <c r="D205" s="81" t="n">
        <v>21264</v>
      </c>
      <c r="E205" s="82">
        <f>COUNT(B205:D205) / COUNTA(B205:D205)</f>
        <v/>
      </c>
      <c r="F205" s="82">
        <f>1-E205</f>
        <v/>
      </c>
    </row>
    <row r="206">
      <c r="A206" s="40" t="n">
        <v>39722</v>
      </c>
      <c r="B206" s="81" t="n">
        <v>41816</v>
      </c>
      <c r="C206" s="81" t="n">
        <v>20584</v>
      </c>
      <c r="D206" s="81" t="n">
        <v>21249</v>
      </c>
      <c r="E206" s="82">
        <f>COUNT(B206:D206) / COUNTA(B206:D206)</f>
        <v/>
      </c>
      <c r="F206" s="82">
        <f>1-E206</f>
        <v/>
      </c>
    </row>
    <row r="207">
      <c r="A207" s="40" t="n">
        <v>39753</v>
      </c>
      <c r="B207" s="81" t="n">
        <v>41913</v>
      </c>
      <c r="C207" s="81" t="n">
        <v>21750</v>
      </c>
      <c r="D207" s="81" t="n">
        <v>20180</v>
      </c>
      <c r="E207" s="82">
        <f>COUNT(B207:D207) / COUNTA(B207:D207)</f>
        <v/>
      </c>
      <c r="F207" s="82">
        <f>1-E207</f>
        <v/>
      </c>
    </row>
    <row r="208">
      <c r="A208" s="40" t="n">
        <v>39783</v>
      </c>
      <c r="B208" s="81" t="n">
        <v>42167</v>
      </c>
      <c r="C208" s="81" t="n">
        <v>22136</v>
      </c>
      <c r="D208" s="81" t="n">
        <v>20048</v>
      </c>
      <c r="E208" s="82">
        <f>COUNT(B208:D208) / COUNTA(B208:D208)</f>
        <v/>
      </c>
      <c r="F208" s="82">
        <f>1-E208</f>
        <v/>
      </c>
    </row>
    <row r="209">
      <c r="A209" s="40" t="n">
        <v>39814</v>
      </c>
      <c r="B209" s="81" t="n">
        <v>42408</v>
      </c>
      <c r="C209" s="81" t="n">
        <v>22182</v>
      </c>
      <c r="D209" s="81" t="n">
        <v>20243</v>
      </c>
      <c r="E209" s="82">
        <f>COUNT(B209:D209) / COUNTA(B209:D209)</f>
        <v/>
      </c>
      <c r="F209" s="82">
        <f>1-E209</f>
        <v/>
      </c>
    </row>
    <row r="210">
      <c r="A210" s="40" t="n">
        <v>39845</v>
      </c>
      <c r="B210" s="81" t="n">
        <v>42554</v>
      </c>
      <c r="C210" s="81" t="n">
        <v>22219</v>
      </c>
      <c r="D210" s="81" t="n">
        <v>20352</v>
      </c>
      <c r="E210" s="82">
        <f>COUNT(B210:D210) / COUNTA(B210:D210)</f>
        <v/>
      </c>
      <c r="F210" s="82">
        <f>1-E210</f>
        <v/>
      </c>
    </row>
    <row r="211">
      <c r="A211" s="40" t="n">
        <v>39873</v>
      </c>
      <c r="B211" s="81" t="n">
        <v>42446</v>
      </c>
      <c r="C211" s="81" t="n">
        <v>22204</v>
      </c>
      <c r="D211" s="81" t="n">
        <v>20259</v>
      </c>
      <c r="E211" s="82">
        <f>COUNT(B211:D211) / COUNTA(B211:D211)</f>
        <v/>
      </c>
      <c r="F211" s="82">
        <f>1-E211</f>
        <v/>
      </c>
    </row>
    <row r="212">
      <c r="A212" s="40" t="n">
        <v>39904</v>
      </c>
      <c r="B212" s="81" t="n">
        <v>42440</v>
      </c>
      <c r="C212" s="81" t="n">
        <v>22232</v>
      </c>
      <c r="D212" s="81" t="n">
        <v>20225</v>
      </c>
      <c r="E212" s="82">
        <f>COUNT(B212:D212) / COUNTA(B212:D212)</f>
        <v/>
      </c>
      <c r="F212" s="82">
        <f>1-E212</f>
        <v/>
      </c>
    </row>
    <row r="213">
      <c r="A213" s="40" t="n">
        <v>39934</v>
      </c>
      <c r="B213" s="81" t="n">
        <v>42534</v>
      </c>
      <c r="C213" s="81" t="n">
        <v>22415</v>
      </c>
      <c r="D213" s="81" t="n">
        <v>20119</v>
      </c>
      <c r="E213" s="82">
        <f>COUNT(B213:D213) / COUNTA(B213:D213)</f>
        <v/>
      </c>
      <c r="F213" s="82">
        <f>1-E213</f>
        <v/>
      </c>
    </row>
    <row r="214">
      <c r="A214" s="40" t="n">
        <v>39965</v>
      </c>
      <c r="B214" s="81" t="n">
        <v>42444</v>
      </c>
      <c r="C214" s="81" t="n">
        <v>22719</v>
      </c>
      <c r="D214" s="81" t="n">
        <v>19725</v>
      </c>
      <c r="E214" s="82">
        <f>COUNT(B214:D214) / COUNTA(B214:D214)</f>
        <v/>
      </c>
      <c r="F214" s="82">
        <f>1-E214</f>
        <v/>
      </c>
    </row>
    <row r="215">
      <c r="A215" s="40" t="n">
        <v>39995</v>
      </c>
      <c r="B215" s="81" t="n">
        <v>42544</v>
      </c>
      <c r="C215" s="81" t="n">
        <v>22824</v>
      </c>
      <c r="D215" s="81" t="n">
        <v>19720</v>
      </c>
      <c r="E215" s="82">
        <f>COUNT(B215:D215) / COUNTA(B215:D215)</f>
        <v/>
      </c>
      <c r="F215" s="82">
        <f>1-E215</f>
        <v/>
      </c>
    </row>
    <row r="216">
      <c r="A216" s="40" t="n">
        <v>40026</v>
      </c>
      <c r="B216" s="81" t="n">
        <v>42705</v>
      </c>
      <c r="C216" s="81" t="n">
        <v>23083</v>
      </c>
      <c r="D216" s="81" t="n">
        <v>19622</v>
      </c>
      <c r="E216" s="82">
        <f>COUNT(B216:D216) / COUNTA(B216:D216)</f>
        <v/>
      </c>
      <c r="F216" s="82">
        <f>1-E216</f>
        <v/>
      </c>
    </row>
    <row r="217">
      <c r="A217" s="40" t="n">
        <v>40057</v>
      </c>
      <c r="B217" s="81" t="n">
        <v>42675</v>
      </c>
      <c r="C217" s="81" t="n">
        <v>23134</v>
      </c>
      <c r="D217" s="81" t="n">
        <v>19541</v>
      </c>
      <c r="E217" s="82">
        <f>COUNT(B217:D217) / COUNTA(B217:D217)</f>
        <v/>
      </c>
      <c r="F217" s="82">
        <f>1-E217</f>
        <v/>
      </c>
    </row>
    <row r="218">
      <c r="A218" s="40" t="n">
        <v>40087</v>
      </c>
      <c r="B218" s="81" t="n">
        <v>42664</v>
      </c>
      <c r="C218" s="81" t="n">
        <v>23147</v>
      </c>
      <c r="D218" s="81" t="n">
        <v>19517</v>
      </c>
      <c r="E218" s="82">
        <f>COUNT(B218:D218) / COUNTA(B218:D218)</f>
        <v/>
      </c>
      <c r="F218" s="82">
        <f>1-E218</f>
        <v/>
      </c>
    </row>
    <row r="219">
      <c r="A219" s="40" t="n">
        <v>40118</v>
      </c>
      <c r="B219" s="81" t="n">
        <v>42719</v>
      </c>
      <c r="C219" s="81" t="n">
        <v>23216</v>
      </c>
      <c r="D219" s="81" t="n">
        <v>19503</v>
      </c>
      <c r="E219" s="82">
        <f>COUNT(B219:D219) / COUNTA(B219:D219)</f>
        <v/>
      </c>
      <c r="F219" s="82">
        <f>1-E219</f>
        <v/>
      </c>
    </row>
    <row r="220">
      <c r="A220" s="40" t="n">
        <v>40148</v>
      </c>
      <c r="B220" s="81" t="n">
        <v>42341</v>
      </c>
      <c r="C220" s="81" t="n">
        <v>23347</v>
      </c>
      <c r="D220" s="81" t="n">
        <v>18994</v>
      </c>
      <c r="E220" s="82">
        <f>COUNT(B220:D220) / COUNTA(B220:D220)</f>
        <v/>
      </c>
      <c r="F220" s="82">
        <f>1-E220</f>
        <v/>
      </c>
    </row>
    <row r="221">
      <c r="A221" s="40" t="n">
        <v>40179</v>
      </c>
      <c r="B221" s="81" t="n">
        <v>42388</v>
      </c>
      <c r="C221" s="81" t="n">
        <v>23401</v>
      </c>
      <c r="D221" s="81" t="n">
        <v>18987</v>
      </c>
      <c r="E221" s="82">
        <f>COUNT(B221:D221) / COUNTA(B221:D221)</f>
        <v/>
      </c>
      <c r="F221" s="82">
        <f>1-E221</f>
        <v/>
      </c>
    </row>
    <row r="222">
      <c r="A222" s="40" t="n">
        <v>40210</v>
      </c>
      <c r="B222" s="81" t="n">
        <v>42579</v>
      </c>
      <c r="C222" s="81" t="n">
        <v>23590</v>
      </c>
      <c r="D222" s="81" t="n">
        <v>18989</v>
      </c>
      <c r="E222" s="82">
        <f>COUNT(B222:D222) / COUNTA(B222:D222)</f>
        <v/>
      </c>
      <c r="F222" s="82">
        <f>1-E222</f>
        <v/>
      </c>
    </row>
    <row r="223">
      <c r="A223" s="40" t="n">
        <v>40238</v>
      </c>
      <c r="B223" s="81" t="n">
        <v>42812</v>
      </c>
      <c r="C223" s="81" t="n">
        <v>23748</v>
      </c>
      <c r="D223" s="81" t="n">
        <v>19064</v>
      </c>
      <c r="E223" s="82">
        <f>COUNT(B223:D223) / COUNTA(B223:D223)</f>
        <v/>
      </c>
      <c r="F223" s="82">
        <f>1-E223</f>
        <v/>
      </c>
    </row>
    <row r="224">
      <c r="A224" s="40" t="n">
        <v>40269</v>
      </c>
      <c r="B224" s="81" t="n">
        <v>43215</v>
      </c>
      <c r="C224" s="81" t="n">
        <v>24054</v>
      </c>
      <c r="D224" s="81" t="n">
        <v>19161</v>
      </c>
      <c r="E224" s="82">
        <f>COUNT(B224:D224) / COUNTA(B224:D224)</f>
        <v/>
      </c>
      <c r="F224" s="82">
        <f>1-E224</f>
        <v/>
      </c>
    </row>
    <row r="225">
      <c r="A225" s="40" t="n">
        <v>40299</v>
      </c>
      <c r="B225" s="81" t="n">
        <v>43412</v>
      </c>
      <c r="C225" s="81" t="n">
        <v>24069</v>
      </c>
      <c r="D225" s="81" t="n">
        <v>19343</v>
      </c>
      <c r="E225" s="82">
        <f>COUNT(B225:D225) / COUNTA(B225:D225)</f>
        <v/>
      </c>
      <c r="F225" s="82">
        <f>1-E225</f>
        <v/>
      </c>
    </row>
    <row r="226">
      <c r="A226" s="40" t="n">
        <v>40330</v>
      </c>
      <c r="B226" s="81" t="n">
        <v>43522</v>
      </c>
      <c r="C226" s="81" t="n">
        <v>24143</v>
      </c>
      <c r="D226" s="81" t="n">
        <v>19379</v>
      </c>
      <c r="E226" s="82">
        <f>COUNT(B226:D226) / COUNTA(B226:D226)</f>
        <v/>
      </c>
      <c r="F226" s="82">
        <f>1-E226</f>
        <v/>
      </c>
    </row>
    <row r="227">
      <c r="A227" s="40" t="n">
        <v>40360</v>
      </c>
      <c r="B227" s="81" t="n">
        <v>43911</v>
      </c>
      <c r="C227" s="81" t="n">
        <v>24244</v>
      </c>
      <c r="D227" s="81" t="n">
        <v>19667</v>
      </c>
      <c r="E227" s="82">
        <f>COUNT(B227:D227) / COUNTA(B227:D227)</f>
        <v/>
      </c>
      <c r="F227" s="82">
        <f>1-E227</f>
        <v/>
      </c>
    </row>
    <row r="228">
      <c r="A228" s="40" t="n">
        <v>40391</v>
      </c>
      <c r="B228" s="81" t="n">
        <v>44062</v>
      </c>
      <c r="C228" s="81" t="n">
        <v>24280</v>
      </c>
      <c r="D228" s="81" t="n">
        <v>19782</v>
      </c>
      <c r="E228" s="82">
        <f>COUNT(B228:D228) / COUNTA(B228:D228)</f>
        <v/>
      </c>
      <c r="F228" s="82">
        <f>1-E228</f>
        <v/>
      </c>
    </row>
    <row r="229">
      <c r="A229" s="40" t="n">
        <v>40422</v>
      </c>
      <c r="B229" s="81" t="n">
        <v>44159</v>
      </c>
      <c r="C229" s="81" t="n">
        <v>24271</v>
      </c>
      <c r="D229" s="81" t="n">
        <v>19888</v>
      </c>
      <c r="E229" s="82">
        <f>COUNT(B229:D229) / COUNTA(B229:D229)</f>
        <v/>
      </c>
      <c r="F229" s="82">
        <f>1-E229</f>
        <v/>
      </c>
    </row>
    <row r="230">
      <c r="A230" s="40" t="n">
        <v>40452</v>
      </c>
      <c r="B230" s="81" t="n">
        <v>44613</v>
      </c>
      <c r="C230" s="81" t="n">
        <v>24375</v>
      </c>
      <c r="D230" s="81" t="n">
        <v>20238</v>
      </c>
      <c r="E230" s="82">
        <f>COUNT(B230:D230) / COUNTA(B230:D230)</f>
        <v/>
      </c>
      <c r="F230" s="82">
        <f>1-E230</f>
        <v/>
      </c>
    </row>
    <row r="231">
      <c r="A231" s="40" t="n">
        <v>40483</v>
      </c>
      <c r="B231" s="81" t="n">
        <v>44576</v>
      </c>
      <c r="C231" s="81" t="n">
        <v>24390</v>
      </c>
      <c r="D231" s="81" t="n">
        <v>20186</v>
      </c>
      <c r="E231" s="82">
        <f>COUNT(B231:D231) / COUNTA(B231:D231)</f>
        <v/>
      </c>
      <c r="F231" s="82">
        <f>1-E231</f>
        <v/>
      </c>
    </row>
    <row r="232">
      <c r="A232" s="40" t="n">
        <v>40513</v>
      </c>
      <c r="B232" s="81" t="n">
        <v>44656</v>
      </c>
      <c r="C232" s="81" t="n">
        <v>24486</v>
      </c>
      <c r="D232" s="81" t="n">
        <v>20170</v>
      </c>
      <c r="E232" s="82">
        <f>COUNT(B232:D232) / COUNTA(B232:D232)</f>
        <v/>
      </c>
      <c r="F232" s="82">
        <f>1-E232</f>
        <v/>
      </c>
    </row>
    <row r="233">
      <c r="A233" s="40" t="n">
        <v>40544</v>
      </c>
      <c r="B233" s="81" t="n">
        <v>44912</v>
      </c>
      <c r="C233" s="81" t="n">
        <v>24479</v>
      </c>
      <c r="D233" s="81" t="n">
        <v>20433</v>
      </c>
      <c r="E233" s="82">
        <f>COUNT(B233:D233) / COUNTA(B233:D233)</f>
        <v/>
      </c>
      <c r="F233" s="82">
        <f>1-E233</f>
        <v/>
      </c>
    </row>
    <row r="234">
      <c r="A234" s="40" t="n">
        <v>40575</v>
      </c>
      <c r="B234" s="81" t="n">
        <v>45047</v>
      </c>
      <c r="C234" s="81" t="n">
        <v>24553</v>
      </c>
      <c r="D234" s="81" t="n">
        <v>20494</v>
      </c>
      <c r="E234" s="82">
        <f>COUNT(B234:D234) / COUNTA(B234:D234)</f>
        <v/>
      </c>
      <c r="F234" s="82">
        <f>1-E234</f>
        <v/>
      </c>
    </row>
    <row r="235">
      <c r="A235" s="40" t="n">
        <v>40603</v>
      </c>
      <c r="B235" s="81" t="n">
        <v>45243</v>
      </c>
      <c r="C235" s="81" t="n">
        <v>24634</v>
      </c>
      <c r="D235" s="81" t="n">
        <v>20609</v>
      </c>
      <c r="E235" s="82">
        <f>COUNT(B235:D235) / COUNTA(B235:D235)</f>
        <v/>
      </c>
      <c r="F235" s="82">
        <f>1-E235</f>
        <v/>
      </c>
    </row>
    <row r="236">
      <c r="A236" s="40" t="n">
        <v>40634</v>
      </c>
      <c r="B236" s="81" t="n">
        <v>45288</v>
      </c>
      <c r="C236" s="81" t="n">
        <v>24917</v>
      </c>
      <c r="D236" s="81" t="n">
        <v>20371</v>
      </c>
      <c r="E236" s="82">
        <f>COUNT(B236:D236) / COUNTA(B236:D236)</f>
        <v/>
      </c>
      <c r="F236" s="82">
        <f>1-E236</f>
        <v/>
      </c>
    </row>
    <row r="237">
      <c r="A237" s="40" t="n">
        <v>40664</v>
      </c>
      <c r="B237" s="81" t="n">
        <v>45230</v>
      </c>
      <c r="C237" s="81" t="n">
        <v>25168</v>
      </c>
      <c r="D237" s="81" t="n">
        <v>20062</v>
      </c>
      <c r="E237" s="82">
        <f>COUNT(B237:D237) / COUNTA(B237:D237)</f>
        <v/>
      </c>
      <c r="F237" s="82">
        <f>1-E237</f>
        <v/>
      </c>
    </row>
    <row r="238">
      <c r="A238" s="40" t="n">
        <v>40695</v>
      </c>
      <c r="B238" s="81" t="n">
        <v>45384</v>
      </c>
      <c r="C238" s="81" t="n">
        <v>25123</v>
      </c>
      <c r="D238" s="81" t="n">
        <v>20261</v>
      </c>
      <c r="E238" s="82">
        <f>COUNT(B238:D238) / COUNTA(B238:D238)</f>
        <v/>
      </c>
      <c r="F238" s="82">
        <f>1-E238</f>
        <v/>
      </c>
    </row>
    <row r="239">
      <c r="A239" s="40" t="n">
        <v>40725</v>
      </c>
      <c r="B239" s="81" t="n">
        <v>45460</v>
      </c>
      <c r="C239" s="81" t="n">
        <v>25151</v>
      </c>
      <c r="D239" s="81" t="n">
        <v>20309</v>
      </c>
      <c r="E239" s="82">
        <f>COUNT(B239:D239) / COUNTA(B239:D239)</f>
        <v/>
      </c>
      <c r="F239" s="82">
        <f>1-E239</f>
        <v/>
      </c>
    </row>
    <row r="240">
      <c r="A240" s="40" t="n">
        <v>40756</v>
      </c>
      <c r="B240" s="81" t="n">
        <v>45941</v>
      </c>
      <c r="C240" s="81" t="n">
        <v>25569</v>
      </c>
      <c r="D240" s="81" t="n">
        <v>20372</v>
      </c>
      <c r="E240" s="82">
        <f>COUNT(B240:D240) / COUNTA(B240:D240)</f>
        <v/>
      </c>
      <c r="F240" s="82">
        <f>1-E240</f>
        <v/>
      </c>
    </row>
    <row r="241">
      <c r="A241" s="40" t="n">
        <v>40787</v>
      </c>
      <c r="B241" s="81" t="n">
        <v>46198</v>
      </c>
      <c r="C241" s="81" t="n">
        <v>25679</v>
      </c>
      <c r="D241" s="81" t="n">
        <v>20519</v>
      </c>
      <c r="E241" s="82">
        <f>COUNT(B241:D241) / COUNTA(B241:D241)</f>
        <v/>
      </c>
      <c r="F241" s="82">
        <f>1-E241</f>
        <v/>
      </c>
    </row>
    <row r="242">
      <c r="A242" s="40" t="n">
        <v>40817</v>
      </c>
      <c r="B242" s="81" t="n">
        <v>46369</v>
      </c>
      <c r="C242" s="81" t="n">
        <v>25725</v>
      </c>
      <c r="D242" s="81" t="n">
        <v>20644</v>
      </c>
      <c r="E242" s="82">
        <f>COUNT(B242:D242) / COUNTA(B242:D242)</f>
        <v/>
      </c>
      <c r="F242" s="82">
        <f>1-E242</f>
        <v/>
      </c>
    </row>
    <row r="243">
      <c r="A243" s="40" t="n">
        <v>40848</v>
      </c>
      <c r="B243" s="81" t="n">
        <v>46613</v>
      </c>
      <c r="C243" s="81" t="n">
        <v>25701</v>
      </c>
      <c r="D243" s="81" t="n">
        <v>20912</v>
      </c>
      <c r="E243" s="82">
        <f>COUNT(B243:D243) / COUNTA(B243:D243)</f>
        <v/>
      </c>
      <c r="F243" s="82">
        <f>1-E243</f>
        <v/>
      </c>
    </row>
    <row r="244">
      <c r="A244" s="40" t="n">
        <v>40878</v>
      </c>
      <c r="B244" s="81" t="n">
        <v>46763</v>
      </c>
      <c r="C244" s="81" t="n">
        <v>25878</v>
      </c>
      <c r="D244" s="81" t="n">
        <v>20885</v>
      </c>
      <c r="E244" s="82">
        <f>COUNT(B244:D244) / COUNTA(B244:D244)</f>
        <v/>
      </c>
      <c r="F244" s="82">
        <f>1-E244</f>
        <v/>
      </c>
    </row>
    <row r="245">
      <c r="A245" s="40" t="n">
        <v>40909</v>
      </c>
      <c r="B245" s="81" t="n">
        <v>46819</v>
      </c>
      <c r="C245" s="81" t="n">
        <v>25914</v>
      </c>
      <c r="D245" s="81" t="n">
        <v>20905</v>
      </c>
      <c r="E245" s="82">
        <f>COUNT(B245:D245) / COUNTA(B245:D245)</f>
        <v/>
      </c>
      <c r="F245" s="82">
        <f>1-E245</f>
        <v/>
      </c>
    </row>
    <row r="246">
      <c r="A246" s="40" t="n">
        <v>40940</v>
      </c>
      <c r="B246" s="81" t="n">
        <v>47045</v>
      </c>
      <c r="C246" s="81" t="n">
        <v>25930</v>
      </c>
      <c r="D246" s="81" t="n">
        <v>21115</v>
      </c>
      <c r="E246" s="82">
        <f>COUNT(B246:D246) / COUNTA(B246:D246)</f>
        <v/>
      </c>
      <c r="F246" s="82">
        <f>1-E246</f>
        <v/>
      </c>
    </row>
    <row r="247">
      <c r="A247" s="40" t="n">
        <v>40969</v>
      </c>
      <c r="B247" s="81" t="n">
        <v>47060</v>
      </c>
      <c r="C247" s="81" t="n">
        <v>25900</v>
      </c>
      <c r="D247" s="81" t="n">
        <v>21160</v>
      </c>
      <c r="E247" s="82">
        <f>COUNT(B247:D247) / COUNTA(B247:D247)</f>
        <v/>
      </c>
      <c r="F247" s="82">
        <f>1-E247</f>
        <v/>
      </c>
    </row>
    <row r="248">
      <c r="A248" s="40" t="n">
        <v>41000</v>
      </c>
      <c r="B248" s="81" t="n">
        <v>47014</v>
      </c>
      <c r="C248" s="81" t="n">
        <v>26203</v>
      </c>
      <c r="D248" s="81" t="n">
        <v>20811</v>
      </c>
      <c r="E248" s="82">
        <f>COUNT(B248:D248) / COUNTA(B248:D248)</f>
        <v/>
      </c>
      <c r="F248" s="82">
        <f>1-E248</f>
        <v/>
      </c>
    </row>
    <row r="249">
      <c r="A249" s="40" t="n">
        <v>41030</v>
      </c>
      <c r="B249" s="81" t="n">
        <v>47201</v>
      </c>
      <c r="C249" s="81" t="n">
        <v>26384</v>
      </c>
      <c r="D249" s="81" t="n">
        <v>20817</v>
      </c>
      <c r="E249" s="82">
        <f>COUNT(B249:D249) / COUNTA(B249:D249)</f>
        <v/>
      </c>
      <c r="F249" s="82">
        <f>1-E249</f>
        <v/>
      </c>
    </row>
    <row r="250">
      <c r="A250" s="40" t="n">
        <v>41061</v>
      </c>
      <c r="B250" s="81" t="n">
        <v>47480</v>
      </c>
      <c r="C250" s="81" t="n">
        <v>26585</v>
      </c>
      <c r="D250" s="81" t="n">
        <v>20895</v>
      </c>
      <c r="E250" s="82">
        <f>COUNT(B250:D250) / COUNTA(B250:D250)</f>
        <v/>
      </c>
      <c r="F250" s="82">
        <f>1-E250</f>
        <v/>
      </c>
    </row>
    <row r="251">
      <c r="A251" s="40" t="n">
        <v>41091</v>
      </c>
      <c r="B251" s="81" t="n">
        <v>47311</v>
      </c>
      <c r="C251" s="81" t="n">
        <v>26306</v>
      </c>
      <c r="D251" s="81" t="n">
        <v>21005</v>
      </c>
      <c r="E251" s="82">
        <f>COUNT(B251:D251) / COUNTA(B251:D251)</f>
        <v/>
      </c>
      <c r="F251" s="82">
        <f>1-E251</f>
        <v/>
      </c>
    </row>
    <row r="252">
      <c r="A252" s="40" t="n">
        <v>41122</v>
      </c>
      <c r="B252" s="81" t="n">
        <v>47375</v>
      </c>
      <c r="C252" s="81" t="n">
        <v>26579</v>
      </c>
      <c r="D252" s="81" t="n">
        <v>20796</v>
      </c>
      <c r="E252" s="82">
        <f>COUNT(B252:D252) / COUNTA(B252:D252)</f>
        <v/>
      </c>
      <c r="F252" s="82">
        <f>1-E252</f>
        <v/>
      </c>
    </row>
    <row r="253">
      <c r="A253" s="40" t="n">
        <v>41153</v>
      </c>
      <c r="B253" s="81" t="n">
        <v>47492</v>
      </c>
      <c r="C253" s="81" t="n">
        <v>26853</v>
      </c>
      <c r="D253" s="81" t="n">
        <v>20639</v>
      </c>
      <c r="E253" s="82">
        <f>COUNT(B253:D253) / COUNTA(B253:D253)</f>
        <v/>
      </c>
      <c r="F253" s="82">
        <f>1-E253</f>
        <v/>
      </c>
    </row>
    <row r="254">
      <c r="A254" s="40" t="n">
        <v>41183</v>
      </c>
      <c r="B254" s="81" t="n">
        <v>47465</v>
      </c>
      <c r="C254" s="81" t="n">
        <v>26665</v>
      </c>
      <c r="D254" s="81" t="n">
        <v>20800</v>
      </c>
      <c r="E254" s="82">
        <f>COUNT(B254:D254) / COUNTA(B254:D254)</f>
        <v/>
      </c>
      <c r="F254" s="82">
        <f>1-E254</f>
        <v/>
      </c>
    </row>
    <row r="255">
      <c r="A255" s="40" t="n">
        <v>41214</v>
      </c>
      <c r="B255" s="81" t="n">
        <v>47719</v>
      </c>
      <c r="C255" s="81" t="n">
        <v>26737</v>
      </c>
      <c r="D255" s="81" t="n">
        <v>20982</v>
      </c>
      <c r="E255" s="82">
        <f>COUNT(B255:D255) / COUNTA(B255:D255)</f>
        <v/>
      </c>
      <c r="F255" s="82">
        <f>1-E255</f>
        <v/>
      </c>
    </row>
    <row r="256">
      <c r="A256" s="40" t="n">
        <v>41244</v>
      </c>
      <c r="B256" s="81" t="n">
        <v>47845</v>
      </c>
      <c r="C256" s="81" t="n">
        <v>26767</v>
      </c>
      <c r="D256" s="81" t="n">
        <v>21078</v>
      </c>
      <c r="E256" s="82">
        <f>COUNT(B256:D256) / COUNTA(B256:D256)</f>
        <v/>
      </c>
      <c r="F256" s="82">
        <f>1-E256</f>
        <v/>
      </c>
    </row>
    <row r="257">
      <c r="A257" s="40" t="n">
        <v>41275</v>
      </c>
      <c r="B257" s="81" t="n">
        <v>47942</v>
      </c>
      <c r="C257" s="81" t="n">
        <v>23353</v>
      </c>
      <c r="D257" s="81" t="n">
        <v>24589</v>
      </c>
      <c r="E257" s="82">
        <f>COUNT(B257:D257) / COUNTA(B257:D257)</f>
        <v/>
      </c>
      <c r="F257" s="82">
        <f>1-E257</f>
        <v/>
      </c>
    </row>
    <row r="258">
      <c r="A258" s="40" t="n">
        <v>41306</v>
      </c>
      <c r="B258" s="81" t="n">
        <v>50961</v>
      </c>
      <c r="C258" s="81" t="n">
        <v>26222</v>
      </c>
      <c r="D258" s="81" t="n">
        <v>24739</v>
      </c>
      <c r="E258" s="82">
        <f>COUNT(B258:D258) / COUNTA(B258:D258)</f>
        <v/>
      </c>
      <c r="F258" s="82">
        <f>1-E258</f>
        <v/>
      </c>
    </row>
    <row r="259">
      <c r="A259" s="40" t="n">
        <v>41334</v>
      </c>
      <c r="B259" s="81" t="n">
        <v>51417</v>
      </c>
      <c r="C259" s="81" t="n">
        <v>26404</v>
      </c>
      <c r="D259" s="81" t="n">
        <v>25013</v>
      </c>
      <c r="E259" s="82">
        <f>COUNT(B259:D259) / COUNTA(B259:D259)</f>
        <v/>
      </c>
      <c r="F259" s="82">
        <f>1-E259</f>
        <v/>
      </c>
    </row>
    <row r="260">
      <c r="A260" s="40" t="n">
        <v>41365</v>
      </c>
      <c r="B260" s="81" t="n">
        <v>51291</v>
      </c>
      <c r="C260" s="81" t="n">
        <v>26564</v>
      </c>
      <c r="D260" s="81" t="n">
        <v>24727</v>
      </c>
      <c r="E260" s="82">
        <f>COUNT(B260:D260) / COUNTA(B260:D260)</f>
        <v/>
      </c>
      <c r="F260" s="82">
        <f>1-E260</f>
        <v/>
      </c>
    </row>
    <row r="261">
      <c r="A261" s="40" t="n">
        <v>41395</v>
      </c>
      <c r="B261" s="81" t="n">
        <v>51437</v>
      </c>
      <c r="C261" s="81" t="n">
        <v>26409</v>
      </c>
      <c r="D261" s="81" t="n">
        <v>25028</v>
      </c>
      <c r="E261" s="82">
        <f>COUNT(B261:D261) / COUNTA(B261:D261)</f>
        <v/>
      </c>
      <c r="F261" s="82">
        <f>1-E261</f>
        <v/>
      </c>
    </row>
    <row r="262">
      <c r="A262" s="40" t="n">
        <v>41426</v>
      </c>
      <c r="B262" s="81" t="n">
        <v>51569</v>
      </c>
      <c r="C262" s="81" t="n">
        <v>26669</v>
      </c>
      <c r="D262" s="81" t="n">
        <v>24900</v>
      </c>
      <c r="E262" s="82">
        <f>COUNT(B262:D262) / COUNTA(B262:D262)</f>
        <v/>
      </c>
      <c r="F262" s="82">
        <f>1-E262</f>
        <v/>
      </c>
    </row>
    <row r="263">
      <c r="A263" s="40" t="n">
        <v>41456</v>
      </c>
      <c r="B263" s="81" t="n">
        <v>51869</v>
      </c>
      <c r="C263" s="81" t="n">
        <v>26554</v>
      </c>
      <c r="D263" s="81" t="n">
        <v>25315</v>
      </c>
      <c r="E263" s="82">
        <f>COUNT(B263:D263) / COUNTA(B263:D263)</f>
        <v/>
      </c>
      <c r="F263" s="82">
        <f>1-E263</f>
        <v/>
      </c>
    </row>
    <row r="264">
      <c r="A264" s="40" t="n">
        <v>41487</v>
      </c>
      <c r="B264" s="81" t="n">
        <v>52021</v>
      </c>
      <c r="C264" s="81" t="n">
        <v>26593</v>
      </c>
      <c r="D264" s="81" t="n">
        <v>25428</v>
      </c>
      <c r="E264" s="82">
        <f>COUNT(B264:D264) / COUNTA(B264:D264)</f>
        <v/>
      </c>
      <c r="F264" s="82">
        <f>1-E264</f>
        <v/>
      </c>
    </row>
    <row r="265">
      <c r="A265" s="40" t="n">
        <v>41518</v>
      </c>
      <c r="B265" s="81" t="n">
        <v>52255</v>
      </c>
      <c r="C265" s="81" t="n">
        <v>26688</v>
      </c>
      <c r="D265" s="81" t="n">
        <v>25567</v>
      </c>
      <c r="E265" s="82">
        <f>COUNT(B265:D265) / COUNTA(B265:D265)</f>
        <v/>
      </c>
      <c r="F265" s="82">
        <f>1-E265</f>
        <v/>
      </c>
    </row>
    <row r="266">
      <c r="A266" s="40" t="n">
        <v>41548</v>
      </c>
      <c r="B266" s="81" t="n">
        <v>52122</v>
      </c>
      <c r="C266" s="81" t="n">
        <v>26626</v>
      </c>
      <c r="D266" s="81" t="n">
        <v>25496</v>
      </c>
      <c r="E266" s="82">
        <f>COUNT(B266:D266) / COUNTA(B266:D266)</f>
        <v/>
      </c>
      <c r="F266" s="82">
        <f>1-E266</f>
        <v/>
      </c>
    </row>
    <row r="267">
      <c r="A267" s="40" t="n">
        <v>41579</v>
      </c>
      <c r="B267" s="81" t="n">
        <v>52177</v>
      </c>
      <c r="C267" s="81" t="n">
        <v>26692</v>
      </c>
      <c r="D267" s="81" t="n">
        <v>25485</v>
      </c>
      <c r="E267" s="82">
        <f>COUNT(B267:D267) / COUNTA(B267:D267)</f>
        <v/>
      </c>
      <c r="F267" s="82">
        <f>1-E267</f>
        <v/>
      </c>
    </row>
    <row r="268">
      <c r="A268" s="40" t="n">
        <v>41609</v>
      </c>
      <c r="B268" s="81" t="n">
        <v>52267</v>
      </c>
      <c r="C268" s="81" t="n">
        <v>26808</v>
      </c>
      <c r="D268" s="81" t="n">
        <v>25459</v>
      </c>
      <c r="E268" s="82">
        <f>COUNT(B268:D268) / COUNTA(B268:D268)</f>
        <v/>
      </c>
      <c r="F268" s="82">
        <f>1-E268</f>
        <v/>
      </c>
    </row>
    <row r="269">
      <c r="A269" s="40" t="n">
        <v>41640</v>
      </c>
      <c r="B269" s="81" t="n">
        <v>52248</v>
      </c>
      <c r="C269" s="81" t="n">
        <v>26714</v>
      </c>
      <c r="D269" s="81" t="n">
        <v>25534</v>
      </c>
      <c r="E269" s="82">
        <f>COUNT(B269:D269) / COUNTA(B269:D269)</f>
        <v/>
      </c>
      <c r="F269" s="82">
        <f>1-E269</f>
        <v/>
      </c>
    </row>
    <row r="270">
      <c r="A270" s="40" t="n">
        <v>41671</v>
      </c>
      <c r="B270" s="81" t="n">
        <v>52302</v>
      </c>
      <c r="C270" s="81" t="n">
        <v>26779</v>
      </c>
      <c r="D270" s="81" t="n">
        <v>25523</v>
      </c>
      <c r="E270" s="82">
        <f>COUNT(B270:D270) / COUNTA(B270:D270)</f>
        <v/>
      </c>
      <c r="F270" s="82">
        <f>1-E270</f>
        <v/>
      </c>
    </row>
    <row r="271">
      <c r="A271" s="40" t="n">
        <v>41699</v>
      </c>
      <c r="B271" s="81" t="n">
        <v>52377</v>
      </c>
      <c r="C271" s="81" t="n">
        <v>26825</v>
      </c>
      <c r="D271" s="81" t="n">
        <v>25552</v>
      </c>
      <c r="E271" s="82">
        <f>COUNT(B271:D271) / COUNTA(B271:D271)</f>
        <v/>
      </c>
      <c r="F271" s="82">
        <f>1-E271</f>
        <v/>
      </c>
    </row>
    <row r="272">
      <c r="A272" s="40" t="n">
        <v>41730</v>
      </c>
      <c r="B272" s="81" t="n">
        <v>52687</v>
      </c>
      <c r="C272" s="81" t="n">
        <v>26877</v>
      </c>
      <c r="D272" s="81" t="n">
        <v>25810</v>
      </c>
      <c r="E272" s="82">
        <f>COUNT(B272:D272) / COUNTA(B272:D272)</f>
        <v/>
      </c>
      <c r="F272" s="82">
        <f>1-E272</f>
        <v/>
      </c>
    </row>
    <row r="273">
      <c r="A273" s="40" t="n">
        <v>41760</v>
      </c>
      <c r="B273" s="81" t="n">
        <v>53169</v>
      </c>
      <c r="C273" s="81" t="n">
        <v>26855</v>
      </c>
      <c r="D273" s="81" t="n">
        <v>26314</v>
      </c>
      <c r="E273" s="82">
        <f>COUNT(B273:D273) / COUNTA(B273:D273)</f>
        <v/>
      </c>
      <c r="F273" s="82">
        <f>1-E273</f>
        <v/>
      </c>
    </row>
    <row r="274">
      <c r="A274" s="40" t="n">
        <v>41791</v>
      </c>
      <c r="B274" s="81" t="n">
        <v>53311</v>
      </c>
      <c r="C274" s="81" t="n">
        <v>26895</v>
      </c>
      <c r="D274" s="81" t="n">
        <v>26416</v>
      </c>
      <c r="E274" s="82">
        <f>COUNT(B274:D274) / COUNTA(B274:D274)</f>
        <v/>
      </c>
      <c r="F274" s="82">
        <f>1-E274</f>
        <v/>
      </c>
    </row>
    <row r="275">
      <c r="A275" s="40" t="n">
        <v>41821</v>
      </c>
      <c r="B275" s="81" t="n">
        <v>53572</v>
      </c>
      <c r="C275" s="81" t="n">
        <v>27148</v>
      </c>
      <c r="D275" s="81" t="n">
        <v>26424</v>
      </c>
      <c r="E275" s="82">
        <f>COUNT(B275:D275) / COUNTA(B275:D275)</f>
        <v/>
      </c>
      <c r="F275" s="82">
        <f>1-E275</f>
        <v/>
      </c>
    </row>
    <row r="276">
      <c r="A276" s="40" t="n">
        <v>41852</v>
      </c>
      <c r="B276" s="81" t="n">
        <v>53817</v>
      </c>
      <c r="C276" s="81" t="n">
        <v>27111</v>
      </c>
      <c r="D276" s="81" t="n">
        <v>26706</v>
      </c>
      <c r="E276" s="82">
        <f>COUNT(B276:D276) / COUNTA(B276:D276)</f>
        <v/>
      </c>
      <c r="F276" s="82">
        <f>1-E276</f>
        <v/>
      </c>
    </row>
    <row r="277">
      <c r="A277" s="40" t="n">
        <v>41883</v>
      </c>
      <c r="B277" s="81" t="n">
        <v>54176</v>
      </c>
      <c r="C277" s="81" t="n">
        <v>27346</v>
      </c>
      <c r="D277" s="81" t="n">
        <v>26830</v>
      </c>
      <c r="E277" s="82">
        <f>COUNT(B277:D277) / COUNTA(B277:D277)</f>
        <v/>
      </c>
      <c r="F277" s="82">
        <f>1-E277</f>
        <v/>
      </c>
    </row>
    <row r="278">
      <c r="A278" s="40" t="n">
        <v>41913</v>
      </c>
      <c r="B278" s="81" t="n">
        <v>54370</v>
      </c>
      <c r="C278" s="81" t="n">
        <v>27532</v>
      </c>
      <c r="D278" s="81" t="n">
        <v>26838</v>
      </c>
      <c r="E278" s="82">
        <f>COUNT(B278:D278) / COUNTA(B278:D278)</f>
        <v/>
      </c>
      <c r="F278" s="82">
        <f>1-E278</f>
        <v/>
      </c>
    </row>
    <row r="279">
      <c r="A279" s="40" t="n">
        <v>41944</v>
      </c>
      <c r="B279" s="81" t="n">
        <v>54527</v>
      </c>
      <c r="C279" s="81" t="n">
        <v>27641</v>
      </c>
      <c r="D279" s="81" t="n">
        <v>26886</v>
      </c>
      <c r="E279" s="82">
        <f>COUNT(B279:D279) / COUNTA(B279:D279)</f>
        <v/>
      </c>
      <c r="F279" s="82">
        <f>1-E279</f>
        <v/>
      </c>
    </row>
    <row r="280">
      <c r="A280" s="40" t="n">
        <v>41974</v>
      </c>
      <c r="B280" s="81" t="n">
        <v>54636</v>
      </c>
      <c r="C280" s="81" t="n">
        <v>27749</v>
      </c>
      <c r="D280" s="81" t="n">
        <v>26887</v>
      </c>
      <c r="E280" s="82">
        <f>COUNT(B280:D280) / COUNTA(B280:D280)</f>
        <v/>
      </c>
      <c r="F280" s="82">
        <f>1-E280</f>
        <v/>
      </c>
    </row>
    <row r="281">
      <c r="A281" s="40" t="n">
        <v>42005</v>
      </c>
      <c r="B281" s="81" t="n">
        <v>53565</v>
      </c>
      <c r="C281" s="81" t="n">
        <v>27863</v>
      </c>
      <c r="D281" s="81" t="n">
        <v>25702</v>
      </c>
      <c r="E281" s="82">
        <f>COUNT(B281:D281) / COUNTA(B281:D281)</f>
        <v/>
      </c>
      <c r="F281" s="82">
        <f>1-E281</f>
        <v/>
      </c>
    </row>
    <row r="282">
      <c r="A282" s="40" t="n">
        <v>42036</v>
      </c>
      <c r="B282" s="81" t="n">
        <v>53563</v>
      </c>
      <c r="C282" s="81" t="n">
        <v>27924</v>
      </c>
      <c r="D282" s="81" t="n">
        <v>25639</v>
      </c>
      <c r="E282" s="82">
        <f>COUNT(B282:D282) / COUNTA(B282:D282)</f>
        <v/>
      </c>
      <c r="F282" s="82">
        <f>1-E282</f>
        <v/>
      </c>
    </row>
    <row r="283">
      <c r="A283" s="40" t="n">
        <v>42064</v>
      </c>
      <c r="B283" s="81" t="n">
        <v>53564</v>
      </c>
      <c r="C283" s="81" t="n">
        <v>27854</v>
      </c>
      <c r="D283" s="81" t="n">
        <v>25710</v>
      </c>
      <c r="E283" s="82">
        <f>COUNT(B283:D283) / COUNTA(B283:D283)</f>
        <v/>
      </c>
      <c r="F283" s="82">
        <f>1-E283</f>
        <v/>
      </c>
    </row>
    <row r="284">
      <c r="A284" s="40" t="n">
        <v>42095</v>
      </c>
      <c r="B284" s="81" t="n">
        <v>53641</v>
      </c>
      <c r="C284" s="81" t="n">
        <v>27861</v>
      </c>
      <c r="D284" s="81" t="n">
        <v>25780</v>
      </c>
      <c r="E284" s="82">
        <f>COUNT(B284:D284) / COUNTA(B284:D284)</f>
        <v/>
      </c>
      <c r="F284" s="82">
        <f>1-E284</f>
        <v/>
      </c>
    </row>
    <row r="285">
      <c r="A285" s="40" t="n">
        <v>42125</v>
      </c>
      <c r="B285" s="81" t="n">
        <v>53476</v>
      </c>
      <c r="C285" s="81" t="n">
        <v>27882</v>
      </c>
      <c r="D285" s="81" t="n">
        <v>25594</v>
      </c>
      <c r="E285" s="82">
        <f>COUNT(B285:D285) / COUNTA(B285:D285)</f>
        <v/>
      </c>
      <c r="F285" s="82">
        <f>1-E285</f>
        <v/>
      </c>
    </row>
    <row r="286">
      <c r="A286" s="40" t="n">
        <v>42156</v>
      </c>
      <c r="B286" s="81" t="n">
        <v>53431</v>
      </c>
      <c r="C286" s="81" t="n">
        <v>27741</v>
      </c>
      <c r="D286" s="81" t="n">
        <v>25690</v>
      </c>
      <c r="E286" s="82">
        <f>COUNT(B286:D286) / COUNTA(B286:D286)</f>
        <v/>
      </c>
      <c r="F286" s="82">
        <f>1-E286</f>
        <v/>
      </c>
    </row>
    <row r="287">
      <c r="A287" s="40" t="n">
        <v>42186</v>
      </c>
      <c r="B287" s="81" t="n">
        <v>53618</v>
      </c>
      <c r="C287" s="81" t="n">
        <v>27837</v>
      </c>
      <c r="D287" s="81" t="n">
        <v>25781</v>
      </c>
      <c r="E287" s="82">
        <f>COUNT(B287:D287) / COUNTA(B287:D287)</f>
        <v/>
      </c>
      <c r="F287" s="82">
        <f>1-E287</f>
        <v/>
      </c>
    </row>
    <row r="288">
      <c r="A288" s="40" t="n">
        <v>42217</v>
      </c>
      <c r="B288" s="81" t="n">
        <v>53861</v>
      </c>
      <c r="C288" s="81" t="n">
        <v>27786</v>
      </c>
      <c r="D288" s="81" t="n">
        <v>26075</v>
      </c>
      <c r="E288" s="82">
        <f>COUNT(B288:D288) / COUNTA(B288:D288)</f>
        <v/>
      </c>
      <c r="F288" s="82">
        <f>1-E288</f>
        <v/>
      </c>
    </row>
    <row r="289">
      <c r="A289" s="40" t="n">
        <v>42248</v>
      </c>
      <c r="B289" s="81" t="n">
        <v>54146</v>
      </c>
      <c r="C289" s="81" t="n">
        <v>27973</v>
      </c>
      <c r="D289" s="81" t="n">
        <v>26173</v>
      </c>
      <c r="E289" s="82">
        <f>COUNT(B289:D289) / COUNTA(B289:D289)</f>
        <v/>
      </c>
      <c r="F289" s="82">
        <f>1-E289</f>
        <v/>
      </c>
    </row>
    <row r="290">
      <c r="A290" s="40" t="n">
        <v>42278</v>
      </c>
      <c r="B290" s="81" t="n">
        <v>54201</v>
      </c>
      <c r="C290" s="81" t="n">
        <v>28060</v>
      </c>
      <c r="D290" s="81" t="n">
        <v>26141</v>
      </c>
      <c r="E290" s="82">
        <f>COUNT(B290:D290) / COUNTA(B290:D290)</f>
        <v/>
      </c>
      <c r="F290" s="82">
        <f>1-E290</f>
        <v/>
      </c>
    </row>
    <row r="291">
      <c r="A291" s="40" t="n">
        <v>42309</v>
      </c>
      <c r="B291" s="81" t="n">
        <v>54325</v>
      </c>
      <c r="C291" s="81" t="n">
        <v>28053</v>
      </c>
      <c r="D291" s="81" t="n">
        <v>26272</v>
      </c>
      <c r="E291" s="82">
        <f>COUNT(B291:D291) / COUNTA(B291:D291)</f>
        <v/>
      </c>
      <c r="F291" s="82">
        <f>1-E291</f>
        <v/>
      </c>
    </row>
    <row r="292">
      <c r="A292" s="40" t="n">
        <v>42339</v>
      </c>
      <c r="B292" s="81" t="n">
        <v>54486</v>
      </c>
      <c r="C292" s="81" t="n">
        <v>28068</v>
      </c>
      <c r="D292" s="81" t="n">
        <v>26418</v>
      </c>
      <c r="E292" s="82">
        <f>COUNT(B292:D292) / COUNTA(B292:D292)</f>
        <v/>
      </c>
      <c r="F292" s="82">
        <f>1-E292</f>
        <v/>
      </c>
    </row>
    <row r="293">
      <c r="A293" s="40" t="n">
        <v>42370</v>
      </c>
      <c r="B293" s="81" t="n">
        <v>54600</v>
      </c>
      <c r="C293" s="81" t="n">
        <v>28109</v>
      </c>
      <c r="D293" s="81" t="n">
        <v>26491</v>
      </c>
      <c r="E293" s="82">
        <f>COUNT(B293:D293) / COUNTA(B293:D293)</f>
        <v/>
      </c>
      <c r="F293" s="82">
        <f>1-E293</f>
        <v/>
      </c>
    </row>
    <row r="294">
      <c r="A294" s="40" t="n">
        <v>42401</v>
      </c>
      <c r="B294" s="81" t="n">
        <v>54604</v>
      </c>
      <c r="C294" s="81" t="n">
        <v>28068</v>
      </c>
      <c r="D294" s="81" t="n">
        <v>26536</v>
      </c>
      <c r="E294" s="82">
        <f>COUNT(B294:D294) / COUNTA(B294:D294)</f>
        <v/>
      </c>
      <c r="F294" s="82">
        <f>1-E294</f>
        <v/>
      </c>
    </row>
    <row r="295">
      <c r="A295" s="40" t="n">
        <v>42430</v>
      </c>
      <c r="B295" s="81" t="n">
        <v>53864</v>
      </c>
      <c r="C295" s="81" t="n">
        <v>27990</v>
      </c>
      <c r="D295" s="81" t="n">
        <v>25874</v>
      </c>
      <c r="E295" s="82">
        <f>COUNT(B295:D295) / COUNTA(B295:D295)</f>
        <v/>
      </c>
      <c r="F295" s="82">
        <f>1-E295</f>
        <v/>
      </c>
    </row>
    <row r="296">
      <c r="A296" s="40" t="n">
        <v>42461</v>
      </c>
      <c r="B296" s="81" t="n">
        <v>54167</v>
      </c>
      <c r="C296" s="81" t="n">
        <v>28047</v>
      </c>
      <c r="D296" s="81" t="n">
        <v>26120</v>
      </c>
      <c r="E296" s="82">
        <f>COUNT(B296:D296) / COUNTA(B296:D296)</f>
        <v/>
      </c>
      <c r="F296" s="82">
        <f>1-E296</f>
        <v/>
      </c>
    </row>
    <row r="297">
      <c r="A297" s="40" t="n">
        <v>42491</v>
      </c>
      <c r="B297" s="81" t="n">
        <v>54218</v>
      </c>
      <c r="C297" s="81" t="n">
        <v>28104</v>
      </c>
      <c r="D297" s="81" t="n">
        <v>26114</v>
      </c>
      <c r="E297" s="82">
        <f>COUNT(B297:D297) / COUNTA(B297:D297)</f>
        <v/>
      </c>
      <c r="F297" s="82">
        <f>1-E297</f>
        <v/>
      </c>
    </row>
    <row r="298">
      <c r="A298" s="40" t="n">
        <v>42522</v>
      </c>
      <c r="B298" s="81" t="n">
        <v>54334</v>
      </c>
      <c r="C298" s="81" t="n">
        <v>28080</v>
      </c>
      <c r="D298" s="81" t="n">
        <v>26254</v>
      </c>
      <c r="E298" s="82">
        <f>COUNT(B298:D298) / COUNTA(B298:D298)</f>
        <v/>
      </c>
      <c r="F298" s="82">
        <f>1-E298</f>
        <v/>
      </c>
    </row>
    <row r="299">
      <c r="A299" s="40" t="n">
        <v>42552</v>
      </c>
      <c r="B299" s="81" t="n">
        <v>54374</v>
      </c>
      <c r="C299" s="81" t="n">
        <v>28116</v>
      </c>
      <c r="D299" s="81" t="n">
        <v>26258</v>
      </c>
      <c r="E299" s="82">
        <f>COUNT(B299:D299) / COUNTA(B299:D299)</f>
        <v/>
      </c>
      <c r="F299" s="82">
        <f>1-E299</f>
        <v/>
      </c>
    </row>
    <row r="300">
      <c r="A300" s="40" t="n">
        <v>42583</v>
      </c>
      <c r="B300" s="81" t="n">
        <v>54593</v>
      </c>
      <c r="C300" s="81" t="n">
        <v>28131</v>
      </c>
      <c r="D300" s="81" t="n">
        <v>26462</v>
      </c>
      <c r="E300" s="82">
        <f>COUNT(B300:D300) / COUNTA(B300:D300)</f>
        <v/>
      </c>
      <c r="F300" s="82">
        <f>1-E300</f>
        <v/>
      </c>
    </row>
    <row r="301">
      <c r="A301" s="40" t="n">
        <v>42614</v>
      </c>
      <c r="B301" s="81" t="n">
        <v>54749</v>
      </c>
      <c r="C301" s="81" t="n">
        <v>28412</v>
      </c>
      <c r="D301" s="81" t="n">
        <v>26337</v>
      </c>
      <c r="E301" s="82">
        <f>COUNT(B301:D301) / COUNTA(B301:D301)</f>
        <v/>
      </c>
      <c r="F301" s="82">
        <f>1-E301</f>
        <v/>
      </c>
    </row>
    <row r="302">
      <c r="A302" s="40" t="n">
        <v>42644</v>
      </c>
      <c r="B302" s="81" t="n">
        <v>54886</v>
      </c>
      <c r="C302" s="81" t="n">
        <v>28550</v>
      </c>
      <c r="D302" s="81" t="n">
        <v>26336</v>
      </c>
      <c r="E302" s="82">
        <f>COUNT(B302:D302) / COUNTA(B302:D302)</f>
        <v/>
      </c>
      <c r="F302" s="82">
        <f>1-E302</f>
        <v/>
      </c>
    </row>
    <row r="303">
      <c r="A303" s="40" t="n">
        <v>42675</v>
      </c>
      <c r="B303" s="81" t="n">
        <v>55024</v>
      </c>
      <c r="C303" s="81" t="n">
        <v>28506</v>
      </c>
      <c r="D303" s="81" t="n">
        <v>26518</v>
      </c>
      <c r="E303" s="82">
        <f>COUNT(B303:D303) / COUNTA(B303:D303)</f>
        <v/>
      </c>
      <c r="F303" s="82">
        <f>1-E303</f>
        <v/>
      </c>
    </row>
    <row r="304">
      <c r="A304" s="40" t="n">
        <v>42705</v>
      </c>
      <c r="B304" s="81" t="n">
        <v>55259</v>
      </c>
      <c r="C304" s="81" t="n">
        <v>29439</v>
      </c>
      <c r="D304" s="81" t="n">
        <v>25820</v>
      </c>
      <c r="E304" s="82">
        <f>COUNT(B304:D304) / COUNTA(B304:D304)</f>
        <v/>
      </c>
      <c r="F304" s="82">
        <f>1-E304</f>
        <v/>
      </c>
    </row>
    <row r="305">
      <c r="A305" s="40" t="n">
        <v>42736</v>
      </c>
      <c r="B305" s="81" t="n">
        <v>55246</v>
      </c>
      <c r="C305" s="81" t="n">
        <v>29552</v>
      </c>
      <c r="D305" s="81" t="n">
        <v>25694</v>
      </c>
      <c r="E305" s="82">
        <f>COUNT(B305:D305) / COUNTA(B305:D305)</f>
        <v/>
      </c>
      <c r="F305" s="82">
        <f>1-E305</f>
        <v/>
      </c>
    </row>
    <row r="306">
      <c r="A306" s="40" t="n">
        <v>42767</v>
      </c>
      <c r="B306" s="81" t="n">
        <v>55342</v>
      </c>
      <c r="C306" s="81" t="n">
        <v>29506</v>
      </c>
      <c r="D306" s="81" t="n">
        <v>25836</v>
      </c>
      <c r="E306" s="82">
        <f>COUNT(B306:D306) / COUNTA(B306:D306)</f>
        <v/>
      </c>
      <c r="F306" s="82">
        <f>1-E306</f>
        <v/>
      </c>
    </row>
    <row r="307">
      <c r="A307" s="40" t="n">
        <v>42795</v>
      </c>
      <c r="B307" s="81" t="n">
        <v>55390</v>
      </c>
      <c r="C307" s="81" t="n">
        <v>29502</v>
      </c>
      <c r="D307" s="81" t="n">
        <v>25888</v>
      </c>
      <c r="E307" s="82">
        <f>COUNT(B307:D307) / COUNTA(B307:D307)</f>
        <v/>
      </c>
      <c r="F307" s="82">
        <f>1-E307</f>
        <v/>
      </c>
    </row>
    <row r="308">
      <c r="A308" s="40" t="n">
        <v>42826</v>
      </c>
      <c r="B308" s="81" t="n">
        <v>55697</v>
      </c>
      <c r="C308" s="81" t="n">
        <v>29498</v>
      </c>
      <c r="D308" s="81" t="n">
        <v>26199</v>
      </c>
      <c r="E308" s="82">
        <f>COUNT(B308:D308) / COUNTA(B308:D308)</f>
        <v/>
      </c>
      <c r="F308" s="82">
        <f>1-E308</f>
        <v/>
      </c>
    </row>
    <row r="309">
      <c r="A309" s="40" t="n">
        <v>42856</v>
      </c>
      <c r="B309" s="81" t="n">
        <v>55781</v>
      </c>
      <c r="C309" s="81" t="n">
        <v>29653</v>
      </c>
      <c r="D309" s="81" t="n">
        <v>26128</v>
      </c>
      <c r="E309" s="82">
        <f>COUNT(B309:D309) / COUNTA(B309:D309)</f>
        <v/>
      </c>
      <c r="F309" s="82">
        <f>1-E309</f>
        <v/>
      </c>
    </row>
    <row r="310">
      <c r="A310" s="40" t="n">
        <v>42887</v>
      </c>
      <c r="B310" s="81" t="n">
        <v>55993</v>
      </c>
      <c r="C310" s="81" t="n">
        <v>29666</v>
      </c>
      <c r="D310" s="81" t="n">
        <v>26327</v>
      </c>
      <c r="E310" s="82">
        <f>COUNT(B310:D310) / COUNTA(B310:D310)</f>
        <v/>
      </c>
      <c r="F310" s="82">
        <f>1-E310</f>
        <v/>
      </c>
    </row>
    <row r="311">
      <c r="A311" s="40" t="n">
        <v>42917</v>
      </c>
      <c r="B311" s="81" t="n">
        <v>56279</v>
      </c>
      <c r="C311" s="81" t="n">
        <v>29790</v>
      </c>
      <c r="D311" s="81" t="n">
        <v>26489</v>
      </c>
      <c r="E311" s="82">
        <f>COUNT(B311:D311) / COUNTA(B311:D311)</f>
        <v/>
      </c>
      <c r="F311" s="82">
        <f>1-E311</f>
        <v/>
      </c>
    </row>
    <row r="312">
      <c r="A312" s="40" t="n">
        <v>42948</v>
      </c>
      <c r="B312" s="81" t="n">
        <v>56504</v>
      </c>
      <c r="C312" s="81" t="n">
        <v>29832</v>
      </c>
      <c r="D312" s="81" t="n">
        <v>26672</v>
      </c>
      <c r="E312" s="82">
        <f>COUNT(B312:D312) / COUNTA(B312:D312)</f>
        <v/>
      </c>
      <c r="F312" s="82">
        <f>1-E312</f>
        <v/>
      </c>
    </row>
    <row r="313">
      <c r="A313" s="40" t="n">
        <v>42979</v>
      </c>
      <c r="B313" s="81" t="n">
        <v>56485</v>
      </c>
      <c r="C313" s="81" t="n">
        <v>29882</v>
      </c>
      <c r="D313" s="81" t="n">
        <v>26603</v>
      </c>
      <c r="E313" s="82">
        <f>COUNT(B313:D313) / COUNTA(B313:D313)</f>
        <v/>
      </c>
      <c r="F313" s="82">
        <f>1-E313</f>
        <v/>
      </c>
    </row>
    <row r="314">
      <c r="A314" s="40" t="n">
        <v>43009</v>
      </c>
      <c r="B314" s="81" t="n">
        <v>56377</v>
      </c>
      <c r="C314" s="81" t="n">
        <v>29868</v>
      </c>
      <c r="D314" s="81" t="n">
        <v>26509</v>
      </c>
      <c r="E314" s="82">
        <f>COUNT(B314:D314) / COUNTA(B314:D314)</f>
        <v/>
      </c>
      <c r="F314" s="82">
        <f>1-E314</f>
        <v/>
      </c>
    </row>
    <row r="315">
      <c r="A315" s="40" t="n">
        <v>43040</v>
      </c>
      <c r="B315" s="81" t="n">
        <v>56379</v>
      </c>
      <c r="C315" s="81" t="n">
        <v>29916</v>
      </c>
      <c r="D315" s="81" t="n">
        <v>26463</v>
      </c>
      <c r="E315" s="82">
        <f>COUNT(B315:D315) / COUNTA(B315:D315)</f>
        <v/>
      </c>
      <c r="F315" s="82">
        <f>1-E315</f>
        <v/>
      </c>
    </row>
    <row r="316">
      <c r="A316" s="40" t="n">
        <v>43070</v>
      </c>
      <c r="B316" s="81" t="n">
        <v>56419</v>
      </c>
      <c r="C316" s="81" t="n">
        <v>30013</v>
      </c>
      <c r="D316" s="81" t="n">
        <v>26406</v>
      </c>
      <c r="E316" s="82">
        <f>COUNT(B316:D316) / COUNTA(B316:D316)</f>
        <v/>
      </c>
      <c r="F316" s="82">
        <f>1-E316</f>
        <v/>
      </c>
    </row>
    <row r="317">
      <c r="A317" s="40" t="n">
        <v>43101</v>
      </c>
      <c r="B317" s="81" t="n">
        <v>56716</v>
      </c>
      <c r="C317" s="81" t="n">
        <v>30050</v>
      </c>
      <c r="D317" s="81" t="n">
        <v>26666</v>
      </c>
      <c r="E317" s="82">
        <f>COUNT(B317:D317) / COUNTA(B317:D317)</f>
        <v/>
      </c>
      <c r="F317" s="82">
        <f>1-E317</f>
        <v/>
      </c>
    </row>
    <row r="318">
      <c r="A318" s="40" t="n">
        <v>43132</v>
      </c>
      <c r="B318" s="81" t="n">
        <v>56938</v>
      </c>
      <c r="C318" s="81" t="n">
        <v>29999</v>
      </c>
      <c r="D318" s="81" t="n">
        <v>26939</v>
      </c>
      <c r="E318" s="82">
        <f>COUNT(B318:D318) / COUNTA(B318:D318)</f>
        <v/>
      </c>
      <c r="F318" s="82">
        <f>1-E318</f>
        <v/>
      </c>
    </row>
    <row r="319">
      <c r="A319" s="40" t="n">
        <v>43160</v>
      </c>
      <c r="B319" s="81" t="n">
        <v>57178</v>
      </c>
      <c r="C319" s="81" t="n">
        <v>30042</v>
      </c>
      <c r="D319" s="81" t="n">
        <v>27136</v>
      </c>
      <c r="E319" s="82">
        <f>COUNT(B319:D319) / COUNTA(B319:D319)</f>
        <v/>
      </c>
      <c r="F319" s="82">
        <f>1-E319</f>
        <v/>
      </c>
    </row>
    <row r="320">
      <c r="A320" s="40" t="n">
        <v>43191</v>
      </c>
      <c r="B320" s="81" t="n">
        <v>57683</v>
      </c>
      <c r="C320" s="81" t="n">
        <v>30138</v>
      </c>
      <c r="D320" s="81" t="n">
        <v>27545</v>
      </c>
      <c r="E320" s="82">
        <f>COUNT(B320:D320) / COUNTA(B320:D320)</f>
        <v/>
      </c>
      <c r="F320" s="82">
        <f>1-E320</f>
        <v/>
      </c>
    </row>
    <row r="321">
      <c r="A321" s="40" t="n">
        <v>43221</v>
      </c>
      <c r="B321" s="81" t="n">
        <v>57883</v>
      </c>
      <c r="C321" s="81" t="n">
        <v>30123</v>
      </c>
      <c r="D321" s="81" t="n">
        <v>27760</v>
      </c>
      <c r="E321" s="82">
        <f>COUNT(B321:D321) / COUNTA(B321:D321)</f>
        <v/>
      </c>
      <c r="F321" s="82">
        <f>1-E321</f>
        <v/>
      </c>
    </row>
    <row r="322">
      <c r="A322" s="40" t="n">
        <v>43252</v>
      </c>
      <c r="B322" s="81" t="n">
        <v>57750</v>
      </c>
      <c r="C322" s="81" t="n">
        <v>29999</v>
      </c>
      <c r="D322" s="81" t="n">
        <v>27751</v>
      </c>
      <c r="E322" s="82">
        <f>COUNT(B322:D322) / COUNTA(B322:D322)</f>
        <v/>
      </c>
      <c r="F322" s="82">
        <f>1-E322</f>
        <v/>
      </c>
    </row>
    <row r="323">
      <c r="A323" s="40" t="n">
        <v>43282</v>
      </c>
      <c r="B323" s="81" t="n">
        <v>58060</v>
      </c>
      <c r="C323" s="81" t="n">
        <v>30232</v>
      </c>
      <c r="D323" s="81" t="n">
        <v>27828</v>
      </c>
      <c r="E323" s="82">
        <f>COUNT(B323:D323) / COUNTA(B323:D323)</f>
        <v/>
      </c>
      <c r="F323" s="82">
        <f>1-E323</f>
        <v/>
      </c>
    </row>
    <row r="324">
      <c r="A324" s="40" t="n">
        <v>43313</v>
      </c>
      <c r="B324" s="81" t="n">
        <v>58333</v>
      </c>
      <c r="C324" s="81" t="n">
        <v>30300</v>
      </c>
      <c r="D324" s="81" t="n">
        <v>28033</v>
      </c>
      <c r="E324" s="82">
        <f>COUNT(B324:D324) / COUNTA(B324:D324)</f>
        <v/>
      </c>
      <c r="F324" s="82">
        <f>1-E324</f>
        <v/>
      </c>
    </row>
    <row r="325">
      <c r="A325" s="40" t="n">
        <v>43344</v>
      </c>
      <c r="B325" s="81" t="n">
        <v>58627</v>
      </c>
      <c r="C325" s="81" t="n">
        <v>30373</v>
      </c>
      <c r="D325" s="81" t="n">
        <v>28254</v>
      </c>
      <c r="E325" s="82">
        <f>COUNT(B325:D325) / COUNTA(B325:D325)</f>
        <v/>
      </c>
      <c r="F325" s="82">
        <f>1-E325</f>
        <v/>
      </c>
    </row>
    <row r="326">
      <c r="A326" s="40" t="n">
        <v>43374</v>
      </c>
      <c r="B326" s="81" t="n">
        <v>57570</v>
      </c>
      <c r="C326" s="81" t="n">
        <v>30382</v>
      </c>
      <c r="D326" s="81" t="n">
        <v>27188</v>
      </c>
      <c r="E326" s="82">
        <f>COUNT(B326:D326) / COUNTA(B326:D326)</f>
        <v/>
      </c>
      <c r="F326" s="82">
        <f>1-E326</f>
        <v/>
      </c>
    </row>
    <row r="327">
      <c r="A327" s="40" t="n">
        <v>43405</v>
      </c>
      <c r="B327" s="81" t="n">
        <v>57917</v>
      </c>
      <c r="C327" s="81" t="n">
        <v>30408</v>
      </c>
      <c r="D327" s="81" t="n">
        <v>27509</v>
      </c>
      <c r="E327" s="82">
        <f>COUNT(B327:D327) / COUNTA(B327:D327)</f>
        <v/>
      </c>
      <c r="F327" s="82">
        <f>1-E327</f>
        <v/>
      </c>
    </row>
    <row r="328">
      <c r="A328" s="40" t="n">
        <v>43435</v>
      </c>
      <c r="B328" s="81" t="n">
        <v>58105</v>
      </c>
      <c r="C328" s="81" t="n">
        <v>30714</v>
      </c>
      <c r="D328" s="81" t="n">
        <v>27391</v>
      </c>
      <c r="E328" s="82">
        <f>COUNT(B328:D328) / COUNTA(B328:D328)</f>
        <v/>
      </c>
      <c r="F328" s="82">
        <f>1-E328</f>
        <v/>
      </c>
    </row>
    <row r="329">
      <c r="A329" s="40" t="n">
        <v>43466</v>
      </c>
      <c r="B329" s="81" t="n">
        <v>58433</v>
      </c>
      <c r="C329" s="81" t="n">
        <v>30761</v>
      </c>
      <c r="D329" s="81" t="n">
        <v>27672</v>
      </c>
      <c r="E329" s="82">
        <f>COUNT(B329:D329) / COUNTA(B329:D329)</f>
        <v/>
      </c>
      <c r="F329" s="82">
        <f>1-E329</f>
        <v/>
      </c>
    </row>
    <row r="330">
      <c r="A330" s="40" t="n">
        <v>43497</v>
      </c>
      <c r="B330" s="81" t="n">
        <v>58797</v>
      </c>
      <c r="C330" s="81" t="n">
        <v>30770</v>
      </c>
      <c r="D330" s="81" t="n">
        <v>28027</v>
      </c>
      <c r="E330" s="82">
        <f>COUNT(B330:D330) / COUNTA(B330:D330)</f>
        <v/>
      </c>
      <c r="F330" s="82">
        <f>1-E330</f>
        <v/>
      </c>
    </row>
    <row r="331">
      <c r="A331" s="40" t="n">
        <v>43525</v>
      </c>
      <c r="B331" s="81" t="n">
        <v>58986</v>
      </c>
      <c r="C331" s="81" t="n">
        <v>30812</v>
      </c>
      <c r="D331" s="81" t="n">
        <v>28174</v>
      </c>
      <c r="E331" s="82">
        <f>COUNT(B331:D331) / COUNTA(B331:D331)</f>
        <v/>
      </c>
      <c r="F331" s="82">
        <f>1-E331</f>
        <v/>
      </c>
    </row>
    <row r="332">
      <c r="A332" s="40" t="n">
        <v>43556</v>
      </c>
      <c r="B332" s="81" t="n">
        <v>59178</v>
      </c>
      <c r="C332" s="81" t="n">
        <v>30842</v>
      </c>
      <c r="D332" s="81" t="n">
        <v>28336</v>
      </c>
      <c r="E332" s="82">
        <f>COUNT(B332:D332) / COUNTA(B332:D332)</f>
        <v/>
      </c>
      <c r="F332" s="82">
        <f>1-E332</f>
        <v/>
      </c>
    </row>
    <row r="333">
      <c r="A333" s="40" t="n">
        <v>43586</v>
      </c>
      <c r="B333" s="81" t="n">
        <v>59293</v>
      </c>
      <c r="C333" s="81" t="n">
        <v>30849</v>
      </c>
      <c r="D333" s="81" t="n">
        <v>28444</v>
      </c>
      <c r="E333" s="82">
        <f>COUNT(B333:D333) / COUNTA(B333:D333)</f>
        <v/>
      </c>
      <c r="F333" s="82">
        <f>1-E333</f>
        <v/>
      </c>
    </row>
    <row r="334">
      <c r="A334" s="40" t="n">
        <v>43617</v>
      </c>
      <c r="B334" s="81" t="n">
        <v>59440</v>
      </c>
      <c r="C334" s="81" t="n">
        <v>30937</v>
      </c>
      <c r="D334" s="81" t="n">
        <v>28503</v>
      </c>
      <c r="E334" s="82">
        <f>COUNT(B334:D334) / COUNTA(B334:D334)</f>
        <v/>
      </c>
      <c r="F334" s="82">
        <f>1-E334</f>
        <v/>
      </c>
    </row>
    <row r="335">
      <c r="A335" s="40" t="n">
        <v>43647</v>
      </c>
      <c r="B335" s="81" t="n">
        <v>59467</v>
      </c>
      <c r="C335" s="81" t="n">
        <v>31343</v>
      </c>
      <c r="D335" s="81" t="n">
        <v>28124</v>
      </c>
      <c r="E335" s="82">
        <f>COUNT(B335:D335) / COUNTA(B335:D335)</f>
        <v/>
      </c>
      <c r="F335" s="82">
        <f>1-E335</f>
        <v/>
      </c>
    </row>
    <row r="336">
      <c r="A336" s="40" t="n">
        <v>43678</v>
      </c>
      <c r="B336" s="81" t="n">
        <v>59574</v>
      </c>
      <c r="C336" s="81" t="n">
        <v>31456</v>
      </c>
      <c r="D336" s="81" t="n">
        <v>28118</v>
      </c>
      <c r="E336" s="82">
        <f>COUNT(B336:D336) / COUNTA(B336:D336)</f>
        <v/>
      </c>
      <c r="F336" s="82">
        <f>1-E336</f>
        <v/>
      </c>
    </row>
    <row r="337">
      <c r="A337" s="40" t="n">
        <v>43709</v>
      </c>
      <c r="B337" s="81" t="n">
        <v>59911</v>
      </c>
      <c r="C337" s="81" t="n">
        <v>31574</v>
      </c>
      <c r="D337" s="81" t="n">
        <v>28337</v>
      </c>
      <c r="E337" s="82">
        <f>COUNT(B337:D337) / COUNTA(B337:D337)</f>
        <v/>
      </c>
      <c r="F337" s="82">
        <f>1-E337</f>
        <v/>
      </c>
    </row>
    <row r="338">
      <c r="A338" s="40" t="n">
        <v>43739</v>
      </c>
      <c r="B338" s="81" t="n">
        <v>59902</v>
      </c>
      <c r="C338" s="81" t="n">
        <v>31545</v>
      </c>
      <c r="D338" s="81" t="n">
        <v>28357</v>
      </c>
      <c r="E338" s="82">
        <f>COUNT(B338:D338) / COUNTA(B338:D338)</f>
        <v/>
      </c>
      <c r="F338" s="82">
        <f>1-E338</f>
        <v/>
      </c>
    </row>
    <row r="339">
      <c r="A339" s="40" t="n">
        <v>43770</v>
      </c>
      <c r="B339" s="81" t="n">
        <v>60088</v>
      </c>
      <c r="C339" s="81" t="n">
        <v>31606</v>
      </c>
      <c r="D339" s="81" t="n">
        <v>28482</v>
      </c>
      <c r="E339" s="82">
        <f>COUNT(B339:D339) / COUNTA(B339:D339)</f>
        <v/>
      </c>
      <c r="F339" s="82">
        <f>1-E339</f>
        <v/>
      </c>
    </row>
    <row r="340">
      <c r="A340" s="40" t="n">
        <v>43800</v>
      </c>
      <c r="B340" s="81" t="n">
        <v>59795</v>
      </c>
      <c r="C340" s="81" t="n">
        <v>32067</v>
      </c>
      <c r="D340" s="81" t="n">
        <v>27728</v>
      </c>
      <c r="E340" s="82">
        <f>COUNT(B340:D340) / COUNTA(B340:D340)</f>
        <v/>
      </c>
      <c r="F340" s="82">
        <f>1-E340</f>
        <v/>
      </c>
    </row>
    <row r="341">
      <c r="A341" s="40" t="n">
        <v>43831</v>
      </c>
      <c r="B341" s="81" t="n">
        <v>59052</v>
      </c>
      <c r="C341" s="81" t="n">
        <v>31996</v>
      </c>
      <c r="D341" s="81" t="n">
        <v>27056</v>
      </c>
      <c r="E341" s="82">
        <f>COUNT(B341:D341) / COUNTA(B341:D341)</f>
        <v/>
      </c>
      <c r="F341" s="82">
        <f>1-E341</f>
        <v/>
      </c>
    </row>
    <row r="342">
      <c r="A342" s="40" t="n">
        <v>43862</v>
      </c>
      <c r="B342" s="81" t="n">
        <v>59695</v>
      </c>
      <c r="C342" s="81" t="n">
        <v>32016</v>
      </c>
      <c r="D342" s="81" t="n">
        <v>27679</v>
      </c>
      <c r="E342" s="82">
        <f>COUNT(B342:D342) / COUNTA(B342:D342)</f>
        <v/>
      </c>
      <c r="F342" s="82">
        <f>1-E342</f>
        <v/>
      </c>
    </row>
    <row r="343">
      <c r="A343" s="40" t="n">
        <v>43891</v>
      </c>
      <c r="B343" s="81" t="n">
        <v>67368</v>
      </c>
      <c r="C343" s="81" t="n">
        <v>32407</v>
      </c>
      <c r="D343" s="81" t="n">
        <v>34961</v>
      </c>
      <c r="E343" s="82">
        <f>COUNT(B343:D343) / COUNTA(B343:D343)</f>
        <v/>
      </c>
      <c r="F343" s="82">
        <f>1-E343</f>
        <v/>
      </c>
    </row>
    <row r="344">
      <c r="A344" s="40" t="n">
        <v>43922</v>
      </c>
      <c r="B344" s="81" t="n">
        <v>74827</v>
      </c>
      <c r="C344" s="81" t="n">
        <v>35535</v>
      </c>
      <c r="D344" s="81" t="n">
        <v>39292</v>
      </c>
      <c r="E344" s="82">
        <f>COUNT(B344:D344) / COUNTA(B344:D344)</f>
        <v/>
      </c>
      <c r="F344" s="82">
        <f>1-E344</f>
        <v/>
      </c>
    </row>
    <row r="345">
      <c r="A345" s="40" t="n">
        <v>43952</v>
      </c>
      <c r="B345" s="81" t="n">
        <v>79128</v>
      </c>
      <c r="C345" s="81" t="n">
        <v>40494</v>
      </c>
      <c r="D345" s="81" t="n">
        <v>38634</v>
      </c>
      <c r="E345" s="82">
        <f>COUNT(B345:D345) / COUNTA(B345:D345)</f>
        <v/>
      </c>
      <c r="F345" s="82">
        <f>1-E345</f>
        <v/>
      </c>
    </row>
    <row r="346">
      <c r="A346" s="40" t="n">
        <v>43983</v>
      </c>
      <c r="B346" s="81" t="n">
        <v>82349</v>
      </c>
      <c r="C346" s="81" t="n">
        <v>42533</v>
      </c>
      <c r="D346" s="81" t="n">
        <v>39816</v>
      </c>
      <c r="E346" s="82">
        <f>COUNT(B346:D346) / COUNTA(B346:D346)</f>
        <v/>
      </c>
      <c r="F346" s="82">
        <f>1-E346</f>
        <v/>
      </c>
    </row>
    <row r="347">
      <c r="A347" s="40" t="n">
        <v>44013</v>
      </c>
      <c r="B347" s="81" t="n">
        <v>86754</v>
      </c>
      <c r="C347" s="81" t="n">
        <v>44602</v>
      </c>
      <c r="D347" s="81" t="n">
        <v>42152</v>
      </c>
      <c r="E347" s="82">
        <f>COUNT(B347:D347) / COUNTA(B347:D347)</f>
        <v/>
      </c>
      <c r="F347" s="82">
        <f>1-E347</f>
        <v/>
      </c>
    </row>
    <row r="348">
      <c r="A348" s="40" t="n">
        <v>44044</v>
      </c>
      <c r="B348" s="81" t="n">
        <v>87977</v>
      </c>
      <c r="C348" s="81" t="n">
        <v>44239</v>
      </c>
      <c r="D348" s="81" t="n">
        <v>43738</v>
      </c>
      <c r="E348" s="82">
        <f>COUNT(B348:D348) / COUNTA(B348:D348)</f>
        <v/>
      </c>
      <c r="F348" s="82">
        <f>1-E348</f>
        <v/>
      </c>
    </row>
    <row r="349">
      <c r="A349" s="40" t="n">
        <v>44075</v>
      </c>
      <c r="B349" s="81" t="n">
        <v>88173</v>
      </c>
      <c r="C349" s="81" t="n">
        <v>43364</v>
      </c>
      <c r="D349" s="81" t="n">
        <v>44809</v>
      </c>
      <c r="E349" s="82">
        <f>COUNT(B349:D349) / COUNTA(B349:D349)</f>
        <v/>
      </c>
      <c r="F349" s="82">
        <f>1-E349</f>
        <v/>
      </c>
    </row>
    <row r="350">
      <c r="A350" s="40" t="n">
        <v>44105</v>
      </c>
      <c r="B350" s="81" t="n">
        <v>87735</v>
      </c>
      <c r="C350" s="81" t="n">
        <v>42157</v>
      </c>
      <c r="D350" s="81" t="n">
        <v>45578</v>
      </c>
      <c r="E350" s="82">
        <f>COUNT(B350:D350) / COUNTA(B350:D350)</f>
        <v/>
      </c>
      <c r="F350" s="82">
        <f>1-E350</f>
        <v/>
      </c>
    </row>
    <row r="351">
      <c r="A351" s="40" t="n">
        <v>44136</v>
      </c>
      <c r="B351" s="81" t="n">
        <v>87377</v>
      </c>
      <c r="C351" s="81" t="n">
        <v>41777</v>
      </c>
      <c r="D351" s="81" t="n">
        <v>45600</v>
      </c>
      <c r="E351" s="82">
        <f>COUNT(B351:D351) / COUNTA(B351:D351)</f>
        <v/>
      </c>
      <c r="F351" s="82">
        <f>1-E351</f>
        <v/>
      </c>
    </row>
    <row r="352">
      <c r="A352" s="40" t="n">
        <v>44166</v>
      </c>
      <c r="B352" s="81" t="n">
        <v>88017</v>
      </c>
      <c r="C352" s="81" t="n">
        <v>44242</v>
      </c>
      <c r="D352" s="81" t="n">
        <v>43775</v>
      </c>
      <c r="E352" s="82">
        <f>COUNT(B352:D352) / COUNTA(B352:D352)</f>
        <v/>
      </c>
      <c r="F352" s="82">
        <f>1-E352</f>
        <v/>
      </c>
    </row>
    <row r="353">
      <c r="A353" s="40" t="n">
        <v>44197</v>
      </c>
      <c r="B353" s="81" t="n">
        <v>89115</v>
      </c>
      <c r="C353" s="81" t="n">
        <v>43233</v>
      </c>
      <c r="D353" s="81" t="n">
        <v>45882</v>
      </c>
      <c r="E353" s="82">
        <f>COUNT(B353:D353) / COUNTA(B353:D353)</f>
        <v/>
      </c>
      <c r="F353" s="82">
        <f>1-E353</f>
        <v/>
      </c>
    </row>
    <row r="354">
      <c r="A354" s="40" t="n">
        <v>44228</v>
      </c>
      <c r="B354" s="81" t="n">
        <v>91841</v>
      </c>
      <c r="C354" s="81" t="n">
        <v>44669</v>
      </c>
      <c r="D354" s="81" t="n">
        <v>47172</v>
      </c>
      <c r="E354" s="82">
        <f>COUNT(B354:D354) / COUNTA(B354:D354)</f>
        <v/>
      </c>
      <c r="F354" s="82">
        <f>1-E354</f>
        <v/>
      </c>
    </row>
    <row r="355">
      <c r="A355" s="40" t="n">
        <v>44256</v>
      </c>
      <c r="B355" s="81" t="n">
        <v>99938</v>
      </c>
      <c r="C355" s="81" t="n">
        <v>52310</v>
      </c>
      <c r="D355" s="81" t="n">
        <v>47628</v>
      </c>
      <c r="E355" s="82">
        <f>COUNT(B355:D355) / COUNTA(B355:D355)</f>
        <v/>
      </c>
      <c r="F355" s="82">
        <f>1-E355</f>
        <v/>
      </c>
    </row>
    <row r="356">
      <c r="A356" s="40" t="n">
        <v>44287</v>
      </c>
      <c r="B356" s="81" t="n">
        <v>102706</v>
      </c>
      <c r="C356" s="81" t="n">
        <v>58268</v>
      </c>
      <c r="D356" s="81" t="n">
        <v>44438</v>
      </c>
      <c r="E356" s="82">
        <f>COUNT(B356:D356) / COUNTA(B356:D356)</f>
        <v/>
      </c>
      <c r="F356" s="82">
        <f>1-E356</f>
        <v/>
      </c>
    </row>
    <row r="357">
      <c r="A357" s="40" t="n">
        <v>44317</v>
      </c>
      <c r="B357" s="81" t="n">
        <v>104690</v>
      </c>
      <c r="C357" s="81" t="n">
        <v>62313</v>
      </c>
      <c r="D357" s="81" t="n">
        <v>42377</v>
      </c>
      <c r="E357" s="82">
        <f>COUNT(B357:D357) / COUNTA(B357:D357)</f>
        <v/>
      </c>
      <c r="F357" s="82">
        <f>1-E357</f>
        <v/>
      </c>
    </row>
    <row r="358">
      <c r="A358" s="40" t="n">
        <v>44348</v>
      </c>
      <c r="B358" s="81" t="n">
        <v>105322</v>
      </c>
      <c r="C358" s="81" t="n">
        <v>64322</v>
      </c>
      <c r="D358" s="81" t="n">
        <v>41000</v>
      </c>
      <c r="E358" s="82">
        <f>COUNT(B358:D358) / COUNTA(B358:D358)</f>
        <v/>
      </c>
      <c r="F358" s="82">
        <f>1-E358</f>
        <v/>
      </c>
    </row>
    <row r="359">
      <c r="A359" s="40" t="n">
        <v>44378</v>
      </c>
      <c r="B359" s="81" t="n">
        <v>105696</v>
      </c>
      <c r="C359" s="81" t="n">
        <v>64885</v>
      </c>
      <c r="D359" s="81" t="n">
        <v>40811</v>
      </c>
      <c r="E359" s="82">
        <f>COUNT(B359:D359) / COUNTA(B359:D359)</f>
        <v/>
      </c>
      <c r="F359" s="82">
        <f>1-E359</f>
        <v/>
      </c>
    </row>
    <row r="360">
      <c r="A360" s="40" t="n">
        <v>44409</v>
      </c>
      <c r="B360" s="81" t="n">
        <v>105691</v>
      </c>
      <c r="C360" s="81" t="n">
        <v>64564</v>
      </c>
      <c r="D360" s="81" t="n">
        <v>41127</v>
      </c>
      <c r="E360" s="82">
        <f>COUNT(B360:D360) / COUNTA(B360:D360)</f>
        <v/>
      </c>
      <c r="F360" s="82">
        <f>1-E360</f>
        <v/>
      </c>
    </row>
    <row r="361">
      <c r="A361" s="40" t="n">
        <v>44440</v>
      </c>
      <c r="B361" s="81" t="n">
        <v>104500</v>
      </c>
      <c r="C361" s="81" t="n">
        <v>62278</v>
      </c>
      <c r="D361" s="81" t="n">
        <v>42222</v>
      </c>
      <c r="E361" s="82">
        <f>COUNT(B361:D361) / COUNTA(B361:D361)</f>
        <v/>
      </c>
      <c r="F361" s="82">
        <f>1-E361</f>
        <v/>
      </c>
    </row>
    <row r="362">
      <c r="A362" s="40" t="n">
        <v>44470</v>
      </c>
      <c r="B362" s="81" t="n">
        <v>102343</v>
      </c>
      <c r="C362" s="81" t="n">
        <v>60357</v>
      </c>
      <c r="D362" s="81" t="n">
        <v>41986</v>
      </c>
      <c r="E362" s="82">
        <f>COUNT(B362:D362) / COUNTA(B362:D362)</f>
        <v/>
      </c>
      <c r="F362" s="82">
        <f>1-E362</f>
        <v/>
      </c>
    </row>
    <row r="363">
      <c r="A363" s="40" t="n">
        <v>44501</v>
      </c>
      <c r="B363" s="81" t="n">
        <v>100260</v>
      </c>
      <c r="C363" s="81" t="n">
        <v>56010</v>
      </c>
      <c r="D363" s="81" t="n">
        <v>44250</v>
      </c>
      <c r="E363" s="82">
        <f>COUNT(B363:D363) / COUNTA(B363:D363)</f>
        <v/>
      </c>
      <c r="F363" s="82">
        <f>1-E363</f>
        <v/>
      </c>
    </row>
    <row r="364">
      <c r="A364" s="40" t="n">
        <v>44531</v>
      </c>
      <c r="B364" s="81" t="n">
        <v>99432</v>
      </c>
      <c r="C364" s="81" t="n">
        <v>54662</v>
      </c>
      <c r="D364" s="81" t="n">
        <v>44770</v>
      </c>
      <c r="E364" s="82">
        <f>COUNT(B364:D364) / COUNTA(B364:D364)</f>
        <v/>
      </c>
      <c r="F364" s="82">
        <f>1-E364</f>
        <v/>
      </c>
    </row>
    <row r="365">
      <c r="A365" s="40" t="n">
        <v>44562</v>
      </c>
      <c r="B365" s="81" t="n">
        <v>98448</v>
      </c>
      <c r="C365" s="81" t="n">
        <v>48974</v>
      </c>
      <c r="D365" s="81" t="n">
        <v>49474</v>
      </c>
      <c r="E365" s="82">
        <f>COUNT(B365:D365) / COUNTA(B365:D365)</f>
        <v/>
      </c>
      <c r="F365" s="82">
        <f>1-E365</f>
        <v/>
      </c>
    </row>
    <row r="366">
      <c r="A366" s="40" t="n">
        <v>44593</v>
      </c>
      <c r="B366" s="81" t="n">
        <v>97912</v>
      </c>
      <c r="C366" s="81" t="n">
        <v>48615</v>
      </c>
      <c r="D366" s="81" t="n">
        <v>49297</v>
      </c>
      <c r="E366" s="82">
        <f>COUNT(B366:D366) / COUNTA(B366:D366)</f>
        <v/>
      </c>
      <c r="F366" s="82">
        <f>1-E366</f>
        <v/>
      </c>
    </row>
    <row r="367">
      <c r="A367" s="40" t="n">
        <v>44621</v>
      </c>
      <c r="B367" s="81" t="n">
        <v>95498</v>
      </c>
      <c r="C367" s="81" t="n">
        <v>40970</v>
      </c>
      <c r="D367" s="81" t="n">
        <v>54528</v>
      </c>
      <c r="E367" s="82">
        <f>COUNT(B367:D367) / COUNTA(B367:D367)</f>
        <v/>
      </c>
      <c r="F367" s="82">
        <f>1-E367</f>
        <v/>
      </c>
    </row>
    <row r="368">
      <c r="A368" s="40" t="n">
        <v>44652</v>
      </c>
      <c r="B368" s="81" t="n">
        <v>91380</v>
      </c>
      <c r="C368" s="81" t="n">
        <v>41202</v>
      </c>
      <c r="D368" s="81" t="n">
        <v>50178</v>
      </c>
      <c r="E368" s="82">
        <f>COUNT(B368:D368) / COUNTA(B368:D368)</f>
        <v/>
      </c>
      <c r="F368" s="82">
        <f>1-E368</f>
        <v/>
      </c>
    </row>
    <row r="369">
      <c r="A369" s="40" t="n">
        <v>44682</v>
      </c>
      <c r="B369" s="81" t="n">
        <v>89064</v>
      </c>
      <c r="C369" s="81" t="n">
        <v>41070</v>
      </c>
      <c r="D369" s="81" t="n">
        <v>47994</v>
      </c>
      <c r="E369" s="82">
        <f>COUNT(B369:D369) / COUNTA(B369:D369)</f>
        <v/>
      </c>
      <c r="F369" s="82">
        <f>1-E369</f>
        <v/>
      </c>
    </row>
    <row r="370">
      <c r="A370" s="40" t="n">
        <v>44713</v>
      </c>
      <c r="B370" s="81" t="n">
        <v>77109</v>
      </c>
      <c r="C370" s="81" t="n">
        <v>41114</v>
      </c>
      <c r="D370" s="81" t="n">
        <v>35995</v>
      </c>
      <c r="E370" s="82">
        <f>COUNT(B370:D370) / COUNTA(B370:D370)</f>
        <v/>
      </c>
      <c r="F370" s="82">
        <f>1-E370</f>
        <v/>
      </c>
    </row>
    <row r="371">
      <c r="A371" s="40" t="n">
        <v>44743</v>
      </c>
      <c r="B371" s="81" t="n">
        <v>76885</v>
      </c>
      <c r="C371" s="81" t="n">
        <v>41046</v>
      </c>
      <c r="D371" s="81" t="n">
        <v>35839</v>
      </c>
      <c r="E371" s="82">
        <f>COUNT(B371:D371) / COUNTA(B371:D371)</f>
        <v/>
      </c>
      <c r="F371" s="82">
        <f>1-E371</f>
        <v/>
      </c>
    </row>
    <row r="372">
      <c r="A372" s="40" t="n">
        <v>44774</v>
      </c>
      <c r="B372" s="81" t="n">
        <v>77177</v>
      </c>
      <c r="C372" s="81" t="n">
        <v>40997</v>
      </c>
      <c r="D372" s="81" t="n">
        <v>36180</v>
      </c>
      <c r="E372" s="82">
        <f>COUNT(B372:D372) / COUNTA(B372:D372)</f>
        <v/>
      </c>
      <c r="F372" s="82">
        <f>1-E372</f>
        <v/>
      </c>
    </row>
    <row r="373">
      <c r="A373" s="40" t="n">
        <v>44805</v>
      </c>
      <c r="B373" s="81" t="n">
        <v>77036</v>
      </c>
      <c r="C373" s="81" t="n">
        <v>40952</v>
      </c>
      <c r="D373" s="81" t="n">
        <v>36084</v>
      </c>
      <c r="E373" s="82">
        <f>COUNT(B373:D373) / COUNTA(B373:D373)</f>
        <v/>
      </c>
      <c r="F373" s="82">
        <f>1-E373</f>
        <v/>
      </c>
    </row>
    <row r="374">
      <c r="A374" s="40" t="n">
        <v>44835</v>
      </c>
      <c r="B374" s="81" t="n">
        <v>77147</v>
      </c>
      <c r="C374" s="81" t="n">
        <v>40844</v>
      </c>
      <c r="D374" s="81" t="n">
        <v>36303</v>
      </c>
      <c r="E374" s="82">
        <f>COUNT(B374:D374) / COUNTA(B374:D374)</f>
        <v/>
      </c>
      <c r="F374" s="82">
        <f>1-E374</f>
        <v/>
      </c>
    </row>
    <row r="375">
      <c r="A375" s="40" t="n">
        <v>44866</v>
      </c>
      <c r="B375" s="81" t="n">
        <v>77073</v>
      </c>
      <c r="C375" s="81" t="n">
        <v>40702</v>
      </c>
      <c r="D375" s="81" t="n">
        <v>36371</v>
      </c>
      <c r="E375" s="82">
        <f>COUNT(B375:D375) / COUNTA(B375:D375)</f>
        <v/>
      </c>
      <c r="F375" s="82">
        <f>1-E375</f>
        <v/>
      </c>
    </row>
    <row r="376">
      <c r="A376" s="40" t="n">
        <v>44896</v>
      </c>
      <c r="B376" s="81" t="n">
        <v>76926</v>
      </c>
      <c r="C376" s="81" t="n">
        <v>40908</v>
      </c>
      <c r="D376" s="81" t="n">
        <v>36018</v>
      </c>
      <c r="E376" s="82">
        <f>COUNT(B376:D376) / COUNTA(B376:D376)</f>
        <v/>
      </c>
      <c r="F376" s="82">
        <f>1-E376</f>
        <v/>
      </c>
    </row>
    <row r="377">
      <c r="A377" s="40" t="n">
        <v>44927</v>
      </c>
      <c r="B377" s="81" t="n">
        <v>76995</v>
      </c>
      <c r="C377" s="81" t="n">
        <v>40852</v>
      </c>
      <c r="D377" s="81" t="n">
        <v>36143</v>
      </c>
      <c r="E377" s="82">
        <f>COUNT(B377:D377) / COUNTA(B377:D377)</f>
        <v/>
      </c>
      <c r="F377" s="82">
        <f>1-E377</f>
        <v/>
      </c>
    </row>
    <row r="378">
      <c r="A378" s="40" t="n">
        <v>44958</v>
      </c>
      <c r="B378" s="81" t="n">
        <v>76819</v>
      </c>
      <c r="C378" s="81" t="n">
        <v>40850</v>
      </c>
      <c r="D378" s="81" t="n">
        <v>35969</v>
      </c>
      <c r="E378" s="82">
        <f>COUNT(B378:D378) / COUNTA(B378:D378)</f>
        <v/>
      </c>
      <c r="F378" s="82">
        <f>1-E378</f>
        <v/>
      </c>
    </row>
    <row r="379">
      <c r="A379" s="40" t="n">
        <v>44986</v>
      </c>
      <c r="B379" s="81" t="n">
        <v>77103</v>
      </c>
      <c r="C379" s="81" t="n">
        <v>40984</v>
      </c>
      <c r="D379" s="81" t="n">
        <v>36119</v>
      </c>
      <c r="E379" s="82">
        <f>COUNT(B379:D379) / COUNTA(B379:D379)</f>
        <v/>
      </c>
      <c r="F379" s="82">
        <f>1-E379</f>
        <v/>
      </c>
    </row>
    <row r="380">
      <c r="A380" s="40" t="n">
        <v>45017</v>
      </c>
      <c r="B380" s="81" t="n">
        <v>77245</v>
      </c>
      <c r="C380" s="81" t="n">
        <v>41217</v>
      </c>
      <c r="D380" s="81" t="n">
        <v>36028</v>
      </c>
      <c r="E380" s="82">
        <f>COUNT(B380:D380) / COUNTA(B380:D380)</f>
        <v/>
      </c>
      <c r="F380" s="82">
        <f>1-E380</f>
        <v/>
      </c>
    </row>
    <row r="381">
      <c r="A381" s="40" t="n">
        <v>45047</v>
      </c>
      <c r="B381" s="81" t="n">
        <v>77224</v>
      </c>
      <c r="C381" s="81" t="n">
        <v>41223</v>
      </c>
      <c r="D381" s="81" t="n">
        <v>36001</v>
      </c>
      <c r="E381" s="82">
        <f>COUNT(B381:D381) / COUNTA(B381:D381)</f>
        <v/>
      </c>
      <c r="F381" s="82">
        <f>1-E381</f>
        <v/>
      </c>
    </row>
    <row r="382">
      <c r="A382" s="40" t="n">
        <v>45078</v>
      </c>
      <c r="B382" s="81" t="n">
        <v>77365</v>
      </c>
      <c r="C382" s="81" t="n">
        <v>41524</v>
      </c>
      <c r="D382" s="81" t="n">
        <v>35841</v>
      </c>
      <c r="E382" s="82">
        <f>COUNT(B382:D382) / COUNTA(B382:D382)</f>
        <v/>
      </c>
      <c r="F382" s="82">
        <f>1-E382</f>
        <v/>
      </c>
    </row>
    <row r="383">
      <c r="A383" s="40" t="n">
        <v>45108</v>
      </c>
      <c r="B383" s="81" t="n">
        <v>77852</v>
      </c>
      <c r="C383" s="81" t="n">
        <v>41505</v>
      </c>
      <c r="D383" s="81" t="n">
        <v>36347</v>
      </c>
      <c r="E383" s="82">
        <f>COUNT(B383:D383) / COUNTA(B383:D383)</f>
        <v/>
      </c>
      <c r="F383" s="82">
        <f>1-E383</f>
        <v/>
      </c>
    </row>
    <row r="384">
      <c r="A384" s="40" t="n">
        <v>45139</v>
      </c>
      <c r="B384" s="81" t="n">
        <v>78166</v>
      </c>
      <c r="C384" s="81" t="n">
        <v>41560</v>
      </c>
      <c r="D384" s="81" t="n">
        <v>36606</v>
      </c>
      <c r="E384" s="82">
        <f>COUNT(B384:D384) / COUNTA(B384:D384)</f>
        <v/>
      </c>
      <c r="F384" s="82">
        <f>1-E384</f>
        <v/>
      </c>
    </row>
    <row r="385">
      <c r="A385" s="40" t="n">
        <v>45170</v>
      </c>
      <c r="B385" s="81" t="n">
        <v>78053</v>
      </c>
      <c r="C385" s="81" t="n">
        <v>41706</v>
      </c>
      <c r="D385" s="81" t="n">
        <v>36347</v>
      </c>
      <c r="E385" s="82">
        <f>COUNT(B385:D385) / COUNTA(B385:D385)</f>
        <v/>
      </c>
      <c r="F385" s="82">
        <f>1-E385</f>
        <v/>
      </c>
    </row>
    <row r="386">
      <c r="A386" s="40" t="n">
        <v>45200</v>
      </c>
      <c r="B386" s="81" t="n">
        <v>78178</v>
      </c>
      <c r="C386" s="81" t="n">
        <v>41178</v>
      </c>
      <c r="D386" s="81" t="n">
        <v>37000</v>
      </c>
      <c r="E386" s="82">
        <f>COUNT(B386:D386) / COUNTA(B386:D386)</f>
        <v/>
      </c>
      <c r="F386" s="82">
        <f>1-E386</f>
        <v/>
      </c>
    </row>
    <row r="387">
      <c r="A387" s="40" t="n">
        <v>45231</v>
      </c>
      <c r="B387" s="81" t="n">
        <v>78223</v>
      </c>
      <c r="C387" s="81" t="n">
        <v>41890</v>
      </c>
      <c r="D387" s="81" t="n">
        <v>36333</v>
      </c>
      <c r="E387" s="82">
        <f>COUNT(B387:D387) / COUNTA(B387:D387)</f>
        <v/>
      </c>
      <c r="F387" s="82">
        <f>1-E387</f>
        <v/>
      </c>
    </row>
    <row r="388">
      <c r="A388" s="40" t="n">
        <v>45261</v>
      </c>
      <c r="B388" s="81" t="n">
        <v>78365</v>
      </c>
      <c r="C388" s="81" t="n">
        <v>41820</v>
      </c>
      <c r="D388" s="81" t="n">
        <v>36545</v>
      </c>
      <c r="E388" s="82">
        <f>COUNT(B388:D388) / COUNTA(B388:D388)</f>
        <v/>
      </c>
      <c r="F388" s="82">
        <f>1-E388</f>
        <v/>
      </c>
    </row>
    <row r="389">
      <c r="A389" s="40" t="n">
        <v>45292</v>
      </c>
      <c r="B389" s="81" t="n">
        <v>78418</v>
      </c>
      <c r="C389" s="81" t="n">
        <v>41734</v>
      </c>
      <c r="D389" s="81" t="n">
        <v>36684</v>
      </c>
      <c r="E389" s="82">
        <f>COUNT(B389:D389) / COUNTA(B389:D389)</f>
        <v/>
      </c>
      <c r="F389" s="82">
        <f>1-E389</f>
        <v/>
      </c>
    </row>
    <row r="390">
      <c r="A390" s="40" t="n">
        <v>45323</v>
      </c>
      <c r="B390" s="81" t="n">
        <v>78664</v>
      </c>
      <c r="C390" s="81" t="n">
        <v>41704</v>
      </c>
      <c r="D390" s="81" t="n">
        <v>36960</v>
      </c>
      <c r="E390" s="82">
        <f>COUNT(B390:D390) / COUNTA(B390:D390)</f>
        <v/>
      </c>
      <c r="F390" s="82">
        <f>1-E390</f>
        <v/>
      </c>
    </row>
    <row r="391">
      <c r="A391" s="40" t="n">
        <v>45352</v>
      </c>
      <c r="B391" s="81" t="n">
        <v>78400</v>
      </c>
      <c r="C391" s="81" t="n">
        <v>41796</v>
      </c>
      <c r="D391" s="81" t="n">
        <v>36604</v>
      </c>
      <c r="E391" s="82">
        <f>COUNT(B391:D391) / COUNTA(B391:D391)</f>
        <v/>
      </c>
      <c r="F391" s="82">
        <f>1-E391</f>
        <v/>
      </c>
    </row>
    <row r="392">
      <c r="A392" s="40" t="n">
        <v>45383</v>
      </c>
      <c r="B392" s="81" t="n">
        <v>78578</v>
      </c>
      <c r="C392" s="81" t="n">
        <v>42020</v>
      </c>
      <c r="D392" s="81" t="n">
        <v>36558</v>
      </c>
      <c r="E392" s="82">
        <f>COUNT(B392:D392) / COUNTA(B392:D392)</f>
        <v/>
      </c>
      <c r="F392" s="82">
        <f>1-E392</f>
        <v/>
      </c>
    </row>
    <row r="393">
      <c r="A393" s="40" t="n">
        <v>45413</v>
      </c>
      <c r="B393" s="81" t="n">
        <v>79259</v>
      </c>
      <c r="C393" s="81" t="n">
        <v>42247</v>
      </c>
      <c r="D393" s="81" t="n">
        <v>37012</v>
      </c>
      <c r="E393" s="82">
        <f>COUNT(B393:D393) / COUNTA(B393:D393)</f>
        <v/>
      </c>
      <c r="F393" s="82">
        <f>1-E393</f>
        <v/>
      </c>
    </row>
    <row r="394">
      <c r="A394" s="40" t="n">
        <v>45444</v>
      </c>
      <c r="B394" s="81" t="n">
        <v>79106</v>
      </c>
      <c r="C394" s="81" t="n">
        <v>42297</v>
      </c>
      <c r="D394" s="81" t="n">
        <v>36809</v>
      </c>
      <c r="E394" s="82">
        <f>COUNT(B394:D394) / COUNTA(B394:D394)</f>
        <v/>
      </c>
      <c r="F394" s="82">
        <f>1-E394</f>
        <v/>
      </c>
    </row>
    <row r="395">
      <c r="A395" s="40" t="n">
        <v>45474</v>
      </c>
      <c r="B395" s="81" t="n">
        <v>79678</v>
      </c>
      <c r="C395" s="81" t="n">
        <v>42364</v>
      </c>
      <c r="D395" s="81" t="n">
        <v>37314</v>
      </c>
      <c r="E395" s="82">
        <f>COUNT(B395:D395) / COUNTA(B395:D395)</f>
        <v/>
      </c>
      <c r="F395" s="82">
        <f>1-E395</f>
        <v/>
      </c>
    </row>
    <row r="396">
      <c r="A396" s="40" t="n">
        <v>45505</v>
      </c>
      <c r="B396" s="81" t="n">
        <v>80227</v>
      </c>
      <c r="C396" s="81" t="n">
        <v>42435</v>
      </c>
      <c r="D396" s="81" t="n">
        <v>37792</v>
      </c>
      <c r="E396" s="82">
        <f>COUNT(B396:D396) / COUNTA(B396:D396)</f>
        <v/>
      </c>
      <c r="F396" s="82">
        <f>1-E396</f>
        <v/>
      </c>
    </row>
    <row r="397">
      <c r="A397" s="40" t="n">
        <v>45536</v>
      </c>
      <c r="B397" s="81" t="inlineStr">
        <is>
          <t>-</t>
        </is>
      </c>
      <c r="C397" s="81" t="inlineStr">
        <is>
          <t>-</t>
        </is>
      </c>
      <c r="D397" s="81" t="inlineStr">
        <is>
          <t>-</t>
        </is>
      </c>
      <c r="E397" s="82">
        <f>COUNT(B397:D397) / COUNTA(B397:D397)</f>
        <v/>
      </c>
      <c r="F397" s="82">
        <f>1-E397</f>
        <v/>
      </c>
    </row>
    <row r="398">
      <c r="A398" s="40" t="n">
        <v>45566</v>
      </c>
      <c r="B398" s="81" t="inlineStr">
        <is>
          <t>-</t>
        </is>
      </c>
      <c r="C398" s="81" t="inlineStr">
        <is>
          <t>-</t>
        </is>
      </c>
      <c r="D398" s="81" t="inlineStr">
        <is>
          <t>-</t>
        </is>
      </c>
      <c r="E398" s="82">
        <f>COUNT(B398:D398) / COUNTA(B398:D398)</f>
        <v/>
      </c>
      <c r="F398" s="82">
        <f>1-E398</f>
        <v/>
      </c>
    </row>
    <row r="399">
      <c r="A399" s="40" t="n">
        <v>45597</v>
      </c>
      <c r="B399" s="81" t="inlineStr">
        <is>
          <t>-</t>
        </is>
      </c>
      <c r="C399" s="81" t="inlineStr">
        <is>
          <t>-</t>
        </is>
      </c>
      <c r="D399" s="81" t="inlineStr">
        <is>
          <t>-</t>
        </is>
      </c>
      <c r="E399" s="82">
        <f>COUNT(B399:D399) / COUNTA(B399:D399)</f>
        <v/>
      </c>
      <c r="F399" s="82">
        <f>1-E399</f>
        <v/>
      </c>
    </row>
    <row r="400">
      <c r="A400" s="40" t="n">
        <v>45627</v>
      </c>
      <c r="B400" s="81" t="inlineStr">
        <is>
          <t>-</t>
        </is>
      </c>
      <c r="C400" s="81" t="inlineStr">
        <is>
          <t>-</t>
        </is>
      </c>
      <c r="D400" s="81" t="inlineStr">
        <is>
          <t>-</t>
        </is>
      </c>
      <c r="E400" s="82">
        <f>COUNT(B400:D400) / COUNTA(B400:D400)</f>
        <v/>
      </c>
      <c r="F400" s="82">
        <f>1-E400</f>
        <v/>
      </c>
    </row>
    <row r="401">
      <c r="A401" s="81" t="inlineStr">
        <is>
          <t>Fonte: Ministério da Saúde - Cadastro Nacional dos Estabelecimentos de Saúde do Brasil - CNES</t>
        </is>
      </c>
      <c r="E401" s="82">
        <f>COUNT(B401:D401) / COUNTA(B401:D401)</f>
        <v/>
      </c>
      <c r="F401" s="82">
        <f>1-E401</f>
        <v/>
      </c>
    </row>
    <row r="402">
      <c r="A402" s="81" t="inlineStr">
        <is>
          <t>Nota:</t>
        </is>
      </c>
      <c r="E402" s="82">
        <f>COUNT(B402:D402) / COUNTA(B402:D402)</f>
        <v/>
      </c>
      <c r="F402" s="82">
        <f>1-E402</f>
        <v/>
      </c>
    </row>
    <row r="403">
      <c r="A403" s="81" t="inlineStr">
        <is>
          <t>- Os dados relativos ao Cadastro Nacional de Estabelecimentos de Saúde (CNES) exibidos no TABNET referem-se aos registros constantes no Banco de Dados Nacional do CNES com status ATIVO.</t>
        </is>
      </c>
      <c r="E403" s="82">
        <f>COUNT(B403:D403) / COUNTA(B403:D403)</f>
        <v/>
      </c>
      <c r="F403" s="82">
        <f>1-E403</f>
        <v/>
      </c>
    </row>
    <row r="404">
      <c r="A404" s="81" t="inlineStr">
        <is>
          <t>- A partir do processamento de junho de 2012, houve mudança na classificação da natureza e esfera dos estabelecimentos. Com isso, temos que:</t>
        </is>
      </c>
      <c r="E404" s="82">
        <f>COUNT(B404:D404) / COUNTA(B404:D404)</f>
        <v/>
      </c>
      <c r="F404" s="82">
        <f>1-E404</f>
        <v/>
      </c>
    </row>
    <row r="405">
      <c r="E405" s="82">
        <f>COUNT(B405:D405) / COUNTA(B405:D405)</f>
        <v/>
      </c>
      <c r="F405" s="82">
        <f>1-E405</f>
        <v/>
      </c>
    </row>
    <row r="406">
      <c r="A406" s="81" t="inlineStr">
        <is>
          <t>Até maio de 2012 estas informações estão disponíveis como "Natureza" e "Esfera Administrativa".</t>
        </is>
      </c>
      <c r="E406" s="82">
        <f>COUNT(B406:D406) / COUNTA(B406:D406)</f>
        <v/>
      </c>
      <c r="F406" s="82">
        <f>1-E406</f>
        <v/>
      </c>
    </row>
    <row r="407">
      <c r="A407" s="81" t="inlineStr">
        <is>
          <t>De junho de 2012 a outubro de 2015, estão disponíveis tanto como "Natureza" e "Esfera Administrativa", como "Natureza Jurídica" e "Esfera Jurídica".</t>
        </is>
      </c>
      <c r="E407" s="82">
        <f>COUNT(B407:D407) / COUNTA(B407:D407)</f>
        <v/>
      </c>
      <c r="F407" s="82">
        <f>1-E407</f>
        <v/>
      </c>
    </row>
    <row r="408">
      <c r="A408" s="81" t="inlineStr">
        <is>
          <t>A partir de novembro de 2015, estão disponíveis como "Natureza Jurídica" e "Esfera Jurídica".</t>
        </is>
      </c>
    </row>
    <row r="409">
      <c r="A409" t="inlineStr">
        <is>
          <t>-------------</t>
        </is>
      </c>
    </row>
    <row r="410">
      <c r="A410" t="inlineStr">
        <is>
          <t>PORCENT_COMPLETA (%)</t>
        </is>
      </c>
      <c r="B410" s="82">
        <f>COUNT(B5:D407) / COUNTA(B5:D407)</f>
        <v/>
      </c>
    </row>
    <row r="411">
      <c r="A411" t="inlineStr">
        <is>
          <t>PORCENT_AUSENTE (%)</t>
        </is>
      </c>
      <c r="B411" s="82">
        <f>1-B410</f>
        <v/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0" summaryRight="0"/>
    <pageSetUpPr/>
  </sheetPr>
  <dimension ref="A1:E41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CNES - Recursos Físicos - Urgência - Consultórios - Brasil</t>
        </is>
      </c>
    </row>
    <row r="2">
      <c r="A2" s="81" t="inlineStr">
        <is>
          <t>Consultório OdontológicoConsultório.Médico por Ano/mês compet.</t>
        </is>
      </c>
    </row>
    <row r="3">
      <c r="A3" s="81" t="inlineStr">
        <is>
          <t>Período:Ago/2005-Ago/2024</t>
        </is>
      </c>
    </row>
    <row r="4">
      <c r="A4" s="81" t="inlineStr">
        <is>
          <t>Ano/mês compet.</t>
        </is>
      </c>
      <c r="B4" s="81" t="inlineStr">
        <is>
          <t>Consultório_Odontológico</t>
        </is>
      </c>
      <c r="C4" s="81" t="inlineStr">
        <is>
          <t>Consultório.Médico</t>
        </is>
      </c>
      <c r="D4" t="inlineStr">
        <is>
          <t>DADOS_OBTIDOS (%)</t>
        </is>
      </c>
      <c r="E4" t="inlineStr">
        <is>
          <t>DADOS_AUSENTES (%)</t>
        </is>
      </c>
    </row>
    <row r="5">
      <c r="A5" s="40" t="n">
        <v>33604</v>
      </c>
      <c r="B5" s="81" t="inlineStr">
        <is>
          <t>-</t>
        </is>
      </c>
      <c r="C5" s="81" t="inlineStr">
        <is>
          <t>-</t>
        </is>
      </c>
      <c r="D5" s="82">
        <f>COUNT(B5:C5) / COUNTA(B5:C5)</f>
        <v/>
      </c>
      <c r="E5" s="82">
        <f>1-D5</f>
        <v/>
      </c>
    </row>
    <row r="6">
      <c r="A6" s="40" t="n">
        <v>33635</v>
      </c>
      <c r="B6" s="81" t="inlineStr">
        <is>
          <t>-</t>
        </is>
      </c>
      <c r="C6" s="81" t="inlineStr">
        <is>
          <t>-</t>
        </is>
      </c>
      <c r="D6" s="82">
        <f>COUNT(B6:C6) / COUNTA(B6:C6)</f>
        <v/>
      </c>
      <c r="E6" s="82">
        <f>1-D6</f>
        <v/>
      </c>
    </row>
    <row r="7">
      <c r="A7" s="40" t="n">
        <v>33664</v>
      </c>
      <c r="B7" s="81" t="inlineStr">
        <is>
          <t>-</t>
        </is>
      </c>
      <c r="C7" s="81" t="inlineStr">
        <is>
          <t>-</t>
        </is>
      </c>
      <c r="D7" s="82">
        <f>COUNT(B7:C7) / COUNTA(B7:C7)</f>
        <v/>
      </c>
      <c r="E7" s="82">
        <f>1-D7</f>
        <v/>
      </c>
    </row>
    <row r="8">
      <c r="A8" s="40" t="n">
        <v>33695</v>
      </c>
      <c r="B8" s="81" t="inlineStr">
        <is>
          <t>-</t>
        </is>
      </c>
      <c r="C8" s="81" t="inlineStr">
        <is>
          <t>-</t>
        </is>
      </c>
      <c r="D8" s="82">
        <f>COUNT(B8:C8) / COUNTA(B8:C8)</f>
        <v/>
      </c>
      <c r="E8" s="82">
        <f>1-D8</f>
        <v/>
      </c>
    </row>
    <row r="9">
      <c r="A9" s="40" t="n">
        <v>33725</v>
      </c>
      <c r="B9" s="81" t="inlineStr">
        <is>
          <t>-</t>
        </is>
      </c>
      <c r="C9" s="81" t="inlineStr">
        <is>
          <t>-</t>
        </is>
      </c>
      <c r="D9" s="82">
        <f>COUNT(B9:C9) / COUNTA(B9:C9)</f>
        <v/>
      </c>
      <c r="E9" s="82">
        <f>1-D9</f>
        <v/>
      </c>
    </row>
    <row r="10">
      <c r="A10" s="40" t="n">
        <v>33756</v>
      </c>
      <c r="B10" s="81" t="inlineStr">
        <is>
          <t>-</t>
        </is>
      </c>
      <c r="C10" s="81" t="inlineStr">
        <is>
          <t>-</t>
        </is>
      </c>
      <c r="D10" s="82">
        <f>COUNT(B10:C10) / COUNTA(B10:C10)</f>
        <v/>
      </c>
      <c r="E10" s="82">
        <f>1-D10</f>
        <v/>
      </c>
    </row>
    <row r="11">
      <c r="A11" s="40" t="n">
        <v>33786</v>
      </c>
      <c r="B11" s="81" t="inlineStr">
        <is>
          <t>-</t>
        </is>
      </c>
      <c r="C11" s="81" t="inlineStr">
        <is>
          <t>-</t>
        </is>
      </c>
      <c r="D11" s="82">
        <f>COUNT(B11:C11) / COUNTA(B11:C11)</f>
        <v/>
      </c>
      <c r="E11" s="82">
        <f>1-D11</f>
        <v/>
      </c>
    </row>
    <row r="12">
      <c r="A12" s="40" t="n">
        <v>33817</v>
      </c>
      <c r="B12" s="81" t="inlineStr">
        <is>
          <t>-</t>
        </is>
      </c>
      <c r="C12" s="81" t="inlineStr">
        <is>
          <t>-</t>
        </is>
      </c>
      <c r="D12" s="82">
        <f>COUNT(B12:C12) / COUNTA(B12:C12)</f>
        <v/>
      </c>
      <c r="E12" s="82">
        <f>1-D12</f>
        <v/>
      </c>
    </row>
    <row r="13">
      <c r="A13" s="40" t="n">
        <v>33848</v>
      </c>
      <c r="B13" s="81" t="inlineStr">
        <is>
          <t>-</t>
        </is>
      </c>
      <c r="C13" s="81" t="inlineStr">
        <is>
          <t>-</t>
        </is>
      </c>
      <c r="D13" s="82">
        <f>COUNT(B13:C13) / COUNTA(B13:C13)</f>
        <v/>
      </c>
      <c r="E13" s="82">
        <f>1-D13</f>
        <v/>
      </c>
    </row>
    <row r="14">
      <c r="A14" s="40" t="n">
        <v>33878</v>
      </c>
      <c r="B14" s="81" t="inlineStr">
        <is>
          <t>-</t>
        </is>
      </c>
      <c r="C14" s="81" t="inlineStr">
        <is>
          <t>-</t>
        </is>
      </c>
      <c r="D14" s="82">
        <f>COUNT(B14:C14) / COUNTA(B14:C14)</f>
        <v/>
      </c>
      <c r="E14" s="82">
        <f>1-D14</f>
        <v/>
      </c>
    </row>
    <row r="15">
      <c r="A15" s="40" t="n">
        <v>33909</v>
      </c>
      <c r="B15" s="81" t="inlineStr">
        <is>
          <t>-</t>
        </is>
      </c>
      <c r="C15" s="81" t="inlineStr">
        <is>
          <t>-</t>
        </is>
      </c>
      <c r="D15" s="82">
        <f>COUNT(B15:C15) / COUNTA(B15:C15)</f>
        <v/>
      </c>
      <c r="E15" s="82">
        <f>1-D15</f>
        <v/>
      </c>
    </row>
    <row r="16">
      <c r="A16" s="40" t="n">
        <v>33939</v>
      </c>
      <c r="B16" s="81" t="inlineStr">
        <is>
          <t>-</t>
        </is>
      </c>
      <c r="C16" s="81" t="inlineStr">
        <is>
          <t>-</t>
        </is>
      </c>
      <c r="D16" s="82">
        <f>COUNT(B16:C16) / COUNTA(B16:C16)</f>
        <v/>
      </c>
      <c r="E16" s="82">
        <f>1-D16</f>
        <v/>
      </c>
    </row>
    <row r="17">
      <c r="A17" s="40" t="n">
        <v>33970</v>
      </c>
      <c r="B17" s="81" t="inlineStr">
        <is>
          <t>-</t>
        </is>
      </c>
      <c r="C17" s="81" t="inlineStr">
        <is>
          <t>-</t>
        </is>
      </c>
      <c r="D17" s="82">
        <f>COUNT(B17:C17) / COUNTA(B17:C17)</f>
        <v/>
      </c>
      <c r="E17" s="82">
        <f>1-D17</f>
        <v/>
      </c>
    </row>
    <row r="18">
      <c r="A18" s="40" t="n">
        <v>34001</v>
      </c>
      <c r="B18" s="81" t="inlineStr">
        <is>
          <t>-</t>
        </is>
      </c>
      <c r="C18" s="81" t="inlineStr">
        <is>
          <t>-</t>
        </is>
      </c>
      <c r="D18" s="82">
        <f>COUNT(B18:C18) / COUNTA(B18:C18)</f>
        <v/>
      </c>
      <c r="E18" s="82">
        <f>1-D18</f>
        <v/>
      </c>
    </row>
    <row r="19">
      <c r="A19" s="40" t="n">
        <v>34029</v>
      </c>
      <c r="B19" s="81" t="inlineStr">
        <is>
          <t>-</t>
        </is>
      </c>
      <c r="C19" s="81" t="inlineStr">
        <is>
          <t>-</t>
        </is>
      </c>
      <c r="D19" s="82">
        <f>COUNT(B19:C19) / COUNTA(B19:C19)</f>
        <v/>
      </c>
      <c r="E19" s="82">
        <f>1-D19</f>
        <v/>
      </c>
    </row>
    <row r="20">
      <c r="A20" s="40" t="n">
        <v>34060</v>
      </c>
      <c r="B20" s="81" t="inlineStr">
        <is>
          <t>-</t>
        </is>
      </c>
      <c r="C20" s="81" t="inlineStr">
        <is>
          <t>-</t>
        </is>
      </c>
      <c r="D20" s="82">
        <f>COUNT(B20:C20) / COUNTA(B20:C20)</f>
        <v/>
      </c>
      <c r="E20" s="82">
        <f>1-D20</f>
        <v/>
      </c>
    </row>
    <row r="21">
      <c r="A21" s="40" t="n">
        <v>34090</v>
      </c>
      <c r="B21" s="81" t="inlineStr">
        <is>
          <t>-</t>
        </is>
      </c>
      <c r="C21" s="81" t="inlineStr">
        <is>
          <t>-</t>
        </is>
      </c>
      <c r="D21" s="82">
        <f>COUNT(B21:C21) / COUNTA(B21:C21)</f>
        <v/>
      </c>
      <c r="E21" s="82">
        <f>1-D21</f>
        <v/>
      </c>
    </row>
    <row r="22">
      <c r="A22" s="40" t="n">
        <v>34121</v>
      </c>
      <c r="B22" s="81" t="inlineStr">
        <is>
          <t>-</t>
        </is>
      </c>
      <c r="C22" s="81" t="inlineStr">
        <is>
          <t>-</t>
        </is>
      </c>
      <c r="D22" s="82">
        <f>COUNT(B22:C22) / COUNTA(B22:C22)</f>
        <v/>
      </c>
      <c r="E22" s="82">
        <f>1-D22</f>
        <v/>
      </c>
    </row>
    <row r="23">
      <c r="A23" s="40" t="n">
        <v>34151</v>
      </c>
      <c r="B23" s="81" t="inlineStr">
        <is>
          <t>-</t>
        </is>
      </c>
      <c r="C23" s="81" t="inlineStr">
        <is>
          <t>-</t>
        </is>
      </c>
      <c r="D23" s="82">
        <f>COUNT(B23:C23) / COUNTA(B23:C23)</f>
        <v/>
      </c>
      <c r="E23" s="82">
        <f>1-D23</f>
        <v/>
      </c>
    </row>
    <row r="24">
      <c r="A24" s="40" t="n">
        <v>34182</v>
      </c>
      <c r="B24" s="81" t="inlineStr">
        <is>
          <t>-</t>
        </is>
      </c>
      <c r="C24" s="81" t="inlineStr">
        <is>
          <t>-</t>
        </is>
      </c>
      <c r="D24" s="82">
        <f>COUNT(B24:C24) / COUNTA(B24:C24)</f>
        <v/>
      </c>
      <c r="E24" s="82">
        <f>1-D24</f>
        <v/>
      </c>
    </row>
    <row r="25">
      <c r="A25" s="40" t="n">
        <v>34213</v>
      </c>
      <c r="B25" s="81" t="inlineStr">
        <is>
          <t>-</t>
        </is>
      </c>
      <c r="C25" s="81" t="inlineStr">
        <is>
          <t>-</t>
        </is>
      </c>
      <c r="D25" s="82">
        <f>COUNT(B25:C25) / COUNTA(B25:C25)</f>
        <v/>
      </c>
      <c r="E25" s="82">
        <f>1-D25</f>
        <v/>
      </c>
    </row>
    <row r="26">
      <c r="A26" s="40" t="n">
        <v>34243</v>
      </c>
      <c r="B26" s="81" t="inlineStr">
        <is>
          <t>-</t>
        </is>
      </c>
      <c r="C26" s="81" t="inlineStr">
        <is>
          <t>-</t>
        </is>
      </c>
      <c r="D26" s="82">
        <f>COUNT(B26:C26) / COUNTA(B26:C26)</f>
        <v/>
      </c>
      <c r="E26" s="82">
        <f>1-D26</f>
        <v/>
      </c>
    </row>
    <row r="27">
      <c r="A27" s="40" t="n">
        <v>34274</v>
      </c>
      <c r="B27" s="81" t="inlineStr">
        <is>
          <t>-</t>
        </is>
      </c>
      <c r="C27" s="81" t="inlineStr">
        <is>
          <t>-</t>
        </is>
      </c>
      <c r="D27" s="82">
        <f>COUNT(B27:C27) / COUNTA(B27:C27)</f>
        <v/>
      </c>
      <c r="E27" s="82">
        <f>1-D27</f>
        <v/>
      </c>
    </row>
    <row r="28">
      <c r="A28" s="40" t="n">
        <v>34304</v>
      </c>
      <c r="B28" s="81" t="inlineStr">
        <is>
          <t>-</t>
        </is>
      </c>
      <c r="C28" s="81" t="inlineStr">
        <is>
          <t>-</t>
        </is>
      </c>
      <c r="D28" s="82">
        <f>COUNT(B28:C28) / COUNTA(B28:C28)</f>
        <v/>
      </c>
      <c r="E28" s="82">
        <f>1-D28</f>
        <v/>
      </c>
    </row>
    <row r="29">
      <c r="A29" s="40" t="n">
        <v>34335</v>
      </c>
      <c r="B29" s="81" t="inlineStr">
        <is>
          <t>-</t>
        </is>
      </c>
      <c r="C29" s="81" t="inlineStr">
        <is>
          <t>-</t>
        </is>
      </c>
      <c r="D29" s="82">
        <f>COUNT(B29:C29) / COUNTA(B29:C29)</f>
        <v/>
      </c>
      <c r="E29" s="82">
        <f>1-D29</f>
        <v/>
      </c>
    </row>
    <row r="30">
      <c r="A30" s="40" t="n">
        <v>34366</v>
      </c>
      <c r="B30" s="81" t="inlineStr">
        <is>
          <t>-</t>
        </is>
      </c>
      <c r="C30" s="81" t="inlineStr">
        <is>
          <t>-</t>
        </is>
      </c>
      <c r="D30" s="82">
        <f>COUNT(B30:C30) / COUNTA(B30:C30)</f>
        <v/>
      </c>
      <c r="E30" s="82">
        <f>1-D30</f>
        <v/>
      </c>
    </row>
    <row r="31">
      <c r="A31" s="40" t="n">
        <v>34394</v>
      </c>
      <c r="B31" s="81" t="inlineStr">
        <is>
          <t>-</t>
        </is>
      </c>
      <c r="C31" s="81" t="inlineStr">
        <is>
          <t>-</t>
        </is>
      </c>
      <c r="D31" s="82">
        <f>COUNT(B31:C31) / COUNTA(B31:C31)</f>
        <v/>
      </c>
      <c r="E31" s="82">
        <f>1-D31</f>
        <v/>
      </c>
    </row>
    <row r="32">
      <c r="A32" s="40" t="n">
        <v>34425</v>
      </c>
      <c r="B32" s="81" t="inlineStr">
        <is>
          <t>-</t>
        </is>
      </c>
      <c r="C32" s="81" t="inlineStr">
        <is>
          <t>-</t>
        </is>
      </c>
      <c r="D32" s="82">
        <f>COUNT(B32:C32) / COUNTA(B32:C32)</f>
        <v/>
      </c>
      <c r="E32" s="82">
        <f>1-D32</f>
        <v/>
      </c>
    </row>
    <row r="33">
      <c r="A33" s="40" t="n">
        <v>34455</v>
      </c>
      <c r="B33" s="81" t="inlineStr">
        <is>
          <t>-</t>
        </is>
      </c>
      <c r="C33" s="81" t="inlineStr">
        <is>
          <t>-</t>
        </is>
      </c>
      <c r="D33" s="82">
        <f>COUNT(B33:C33) / COUNTA(B33:C33)</f>
        <v/>
      </c>
      <c r="E33" s="82">
        <f>1-D33</f>
        <v/>
      </c>
    </row>
    <row r="34">
      <c r="A34" s="40" t="n">
        <v>34486</v>
      </c>
      <c r="B34" s="81" t="inlineStr">
        <is>
          <t>-</t>
        </is>
      </c>
      <c r="C34" s="81" t="inlineStr">
        <is>
          <t>-</t>
        </is>
      </c>
      <c r="D34" s="82">
        <f>COUNT(B34:C34) / COUNTA(B34:C34)</f>
        <v/>
      </c>
      <c r="E34" s="82">
        <f>1-D34</f>
        <v/>
      </c>
    </row>
    <row r="35">
      <c r="A35" s="40" t="n">
        <v>34516</v>
      </c>
      <c r="B35" s="81" t="inlineStr">
        <is>
          <t>-</t>
        </is>
      </c>
      <c r="C35" s="81" t="inlineStr">
        <is>
          <t>-</t>
        </is>
      </c>
      <c r="D35" s="82">
        <f>COUNT(B35:C35) / COUNTA(B35:C35)</f>
        <v/>
      </c>
      <c r="E35" s="82">
        <f>1-D35</f>
        <v/>
      </c>
    </row>
    <row r="36">
      <c r="A36" s="40" t="n">
        <v>34547</v>
      </c>
      <c r="B36" s="81" t="inlineStr">
        <is>
          <t>-</t>
        </is>
      </c>
      <c r="C36" s="81" t="inlineStr">
        <is>
          <t>-</t>
        </is>
      </c>
      <c r="D36" s="82">
        <f>COUNT(B36:C36) / COUNTA(B36:C36)</f>
        <v/>
      </c>
      <c r="E36" s="82">
        <f>1-D36</f>
        <v/>
      </c>
    </row>
    <row r="37">
      <c r="A37" s="40" t="n">
        <v>34578</v>
      </c>
      <c r="B37" s="81" t="inlineStr">
        <is>
          <t>-</t>
        </is>
      </c>
      <c r="C37" s="81" t="inlineStr">
        <is>
          <t>-</t>
        </is>
      </c>
      <c r="D37" s="82">
        <f>COUNT(B37:C37) / COUNTA(B37:C37)</f>
        <v/>
      </c>
      <c r="E37" s="82">
        <f>1-D37</f>
        <v/>
      </c>
    </row>
    <row r="38">
      <c r="A38" s="40" t="n">
        <v>34608</v>
      </c>
      <c r="B38" s="81" t="inlineStr">
        <is>
          <t>-</t>
        </is>
      </c>
      <c r="C38" s="81" t="inlineStr">
        <is>
          <t>-</t>
        </is>
      </c>
      <c r="D38" s="82">
        <f>COUNT(B38:C38) / COUNTA(B38:C38)</f>
        <v/>
      </c>
      <c r="E38" s="82">
        <f>1-D38</f>
        <v/>
      </c>
    </row>
    <row r="39">
      <c r="A39" s="40" t="n">
        <v>34639</v>
      </c>
      <c r="B39" s="81" t="inlineStr">
        <is>
          <t>-</t>
        </is>
      </c>
      <c r="C39" s="81" t="inlineStr">
        <is>
          <t>-</t>
        </is>
      </c>
      <c r="D39" s="82">
        <f>COUNT(B39:C39) / COUNTA(B39:C39)</f>
        <v/>
      </c>
      <c r="E39" s="82">
        <f>1-D39</f>
        <v/>
      </c>
    </row>
    <row r="40">
      <c r="A40" s="40" t="n">
        <v>34669</v>
      </c>
      <c r="B40" s="81" t="inlineStr">
        <is>
          <t>-</t>
        </is>
      </c>
      <c r="C40" s="81" t="inlineStr">
        <is>
          <t>-</t>
        </is>
      </c>
      <c r="D40" s="82">
        <f>COUNT(B40:C40) / COUNTA(B40:C40)</f>
        <v/>
      </c>
      <c r="E40" s="82">
        <f>1-D40</f>
        <v/>
      </c>
    </row>
    <row r="41">
      <c r="A41" s="40" t="n">
        <v>34700</v>
      </c>
      <c r="B41" s="81" t="inlineStr">
        <is>
          <t>-</t>
        </is>
      </c>
      <c r="C41" s="81" t="inlineStr">
        <is>
          <t>-</t>
        </is>
      </c>
      <c r="D41" s="82">
        <f>COUNT(B41:C41) / COUNTA(B41:C41)</f>
        <v/>
      </c>
      <c r="E41" s="82">
        <f>1-D41</f>
        <v/>
      </c>
    </row>
    <row r="42">
      <c r="A42" s="40" t="n">
        <v>34731</v>
      </c>
      <c r="B42" s="81" t="inlineStr">
        <is>
          <t>-</t>
        </is>
      </c>
      <c r="C42" s="81" t="inlineStr">
        <is>
          <t>-</t>
        </is>
      </c>
      <c r="D42" s="82">
        <f>COUNT(B42:C42) / COUNTA(B42:C42)</f>
        <v/>
      </c>
      <c r="E42" s="82">
        <f>1-D42</f>
        <v/>
      </c>
    </row>
    <row r="43">
      <c r="A43" s="40" t="n">
        <v>34759</v>
      </c>
      <c r="B43" s="81" t="inlineStr">
        <is>
          <t>-</t>
        </is>
      </c>
      <c r="C43" s="81" t="inlineStr">
        <is>
          <t>-</t>
        </is>
      </c>
      <c r="D43" s="82">
        <f>COUNT(B43:C43) / COUNTA(B43:C43)</f>
        <v/>
      </c>
      <c r="E43" s="82">
        <f>1-D43</f>
        <v/>
      </c>
    </row>
    <row r="44">
      <c r="A44" s="40" t="n">
        <v>34790</v>
      </c>
      <c r="B44" s="81" t="inlineStr">
        <is>
          <t>-</t>
        </is>
      </c>
      <c r="C44" s="81" t="inlineStr">
        <is>
          <t>-</t>
        </is>
      </c>
      <c r="D44" s="82">
        <f>COUNT(B44:C44) / COUNTA(B44:C44)</f>
        <v/>
      </c>
      <c r="E44" s="82">
        <f>1-D44</f>
        <v/>
      </c>
    </row>
    <row r="45">
      <c r="A45" s="40" t="n">
        <v>34820</v>
      </c>
      <c r="B45" s="81" t="inlineStr">
        <is>
          <t>-</t>
        </is>
      </c>
      <c r="C45" s="81" t="inlineStr">
        <is>
          <t>-</t>
        </is>
      </c>
      <c r="D45" s="82">
        <f>COUNT(B45:C45) / COUNTA(B45:C45)</f>
        <v/>
      </c>
      <c r="E45" s="82">
        <f>1-D45</f>
        <v/>
      </c>
    </row>
    <row r="46">
      <c r="A46" s="40" t="n">
        <v>34851</v>
      </c>
      <c r="B46" s="81" t="inlineStr">
        <is>
          <t>-</t>
        </is>
      </c>
      <c r="C46" s="81" t="inlineStr">
        <is>
          <t>-</t>
        </is>
      </c>
      <c r="D46" s="82">
        <f>COUNT(B46:C46) / COUNTA(B46:C46)</f>
        <v/>
      </c>
      <c r="E46" s="82">
        <f>1-D46</f>
        <v/>
      </c>
    </row>
    <row r="47">
      <c r="A47" s="40" t="n">
        <v>34881</v>
      </c>
      <c r="B47" s="81" t="inlineStr">
        <is>
          <t>-</t>
        </is>
      </c>
      <c r="C47" s="81" t="inlineStr">
        <is>
          <t>-</t>
        </is>
      </c>
      <c r="D47" s="82">
        <f>COUNT(B47:C47) / COUNTA(B47:C47)</f>
        <v/>
      </c>
      <c r="E47" s="82">
        <f>1-D47</f>
        <v/>
      </c>
    </row>
    <row r="48">
      <c r="A48" s="40" t="n">
        <v>34912</v>
      </c>
      <c r="B48" s="81" t="inlineStr">
        <is>
          <t>-</t>
        </is>
      </c>
      <c r="C48" s="81" t="inlineStr">
        <is>
          <t>-</t>
        </is>
      </c>
      <c r="D48" s="82">
        <f>COUNT(B48:C48) / COUNTA(B48:C48)</f>
        <v/>
      </c>
      <c r="E48" s="82">
        <f>1-D48</f>
        <v/>
      </c>
    </row>
    <row r="49">
      <c r="A49" s="40" t="n">
        <v>34943</v>
      </c>
      <c r="B49" s="81" t="inlineStr">
        <is>
          <t>-</t>
        </is>
      </c>
      <c r="C49" s="81" t="inlineStr">
        <is>
          <t>-</t>
        </is>
      </c>
      <c r="D49" s="82">
        <f>COUNT(B49:C49) / COUNTA(B49:C49)</f>
        <v/>
      </c>
      <c r="E49" s="82">
        <f>1-D49</f>
        <v/>
      </c>
    </row>
    <row r="50">
      <c r="A50" s="40" t="n">
        <v>34973</v>
      </c>
      <c r="B50" s="81" t="inlineStr">
        <is>
          <t>-</t>
        </is>
      </c>
      <c r="C50" s="81" t="inlineStr">
        <is>
          <t>-</t>
        </is>
      </c>
      <c r="D50" s="82">
        <f>COUNT(B50:C50) / COUNTA(B50:C50)</f>
        <v/>
      </c>
      <c r="E50" s="82">
        <f>1-D50</f>
        <v/>
      </c>
    </row>
    <row r="51">
      <c r="A51" s="40" t="n">
        <v>35004</v>
      </c>
      <c r="B51" s="81" t="inlineStr">
        <is>
          <t>-</t>
        </is>
      </c>
      <c r="C51" s="81" t="inlineStr">
        <is>
          <t>-</t>
        </is>
      </c>
      <c r="D51" s="82">
        <f>COUNT(B51:C51) / COUNTA(B51:C51)</f>
        <v/>
      </c>
      <c r="E51" s="82">
        <f>1-D51</f>
        <v/>
      </c>
    </row>
    <row r="52">
      <c r="A52" s="40" t="n">
        <v>35034</v>
      </c>
      <c r="B52" s="81" t="inlineStr">
        <is>
          <t>-</t>
        </is>
      </c>
      <c r="C52" s="81" t="inlineStr">
        <is>
          <t>-</t>
        </is>
      </c>
      <c r="D52" s="82">
        <f>COUNT(B52:C52) / COUNTA(B52:C52)</f>
        <v/>
      </c>
      <c r="E52" s="82">
        <f>1-D52</f>
        <v/>
      </c>
    </row>
    <row r="53">
      <c r="A53" s="40" t="n">
        <v>35065</v>
      </c>
      <c r="B53" s="81" t="inlineStr">
        <is>
          <t>-</t>
        </is>
      </c>
      <c r="C53" s="81" t="inlineStr">
        <is>
          <t>-</t>
        </is>
      </c>
      <c r="D53" s="82">
        <f>COUNT(B53:C53) / COUNTA(B53:C53)</f>
        <v/>
      </c>
      <c r="E53" s="82">
        <f>1-D53</f>
        <v/>
      </c>
    </row>
    <row r="54">
      <c r="A54" s="40" t="n">
        <v>35096</v>
      </c>
      <c r="B54" s="81" t="inlineStr">
        <is>
          <t>-</t>
        </is>
      </c>
      <c r="C54" s="81" t="inlineStr">
        <is>
          <t>-</t>
        </is>
      </c>
      <c r="D54" s="82">
        <f>COUNT(B54:C54) / COUNTA(B54:C54)</f>
        <v/>
      </c>
      <c r="E54" s="82">
        <f>1-D54</f>
        <v/>
      </c>
    </row>
    <row r="55">
      <c r="A55" s="40" t="n">
        <v>35125</v>
      </c>
      <c r="B55" s="81" t="inlineStr">
        <is>
          <t>-</t>
        </is>
      </c>
      <c r="C55" s="81" t="inlineStr">
        <is>
          <t>-</t>
        </is>
      </c>
      <c r="D55" s="82">
        <f>COUNT(B55:C55) / COUNTA(B55:C55)</f>
        <v/>
      </c>
      <c r="E55" s="82">
        <f>1-D55</f>
        <v/>
      </c>
    </row>
    <row r="56">
      <c r="A56" s="40" t="n">
        <v>35156</v>
      </c>
      <c r="B56" s="81" t="inlineStr">
        <is>
          <t>-</t>
        </is>
      </c>
      <c r="C56" s="81" t="inlineStr">
        <is>
          <t>-</t>
        </is>
      </c>
      <c r="D56" s="82">
        <f>COUNT(B56:C56) / COUNTA(B56:C56)</f>
        <v/>
      </c>
      <c r="E56" s="82">
        <f>1-D56</f>
        <v/>
      </c>
    </row>
    <row r="57">
      <c r="A57" s="40" t="n">
        <v>35186</v>
      </c>
      <c r="B57" s="81" t="inlineStr">
        <is>
          <t>-</t>
        </is>
      </c>
      <c r="C57" s="81" t="inlineStr">
        <is>
          <t>-</t>
        </is>
      </c>
      <c r="D57" s="82">
        <f>COUNT(B57:C57) / COUNTA(B57:C57)</f>
        <v/>
      </c>
      <c r="E57" s="82">
        <f>1-D57</f>
        <v/>
      </c>
    </row>
    <row r="58">
      <c r="A58" s="40" t="n">
        <v>35217</v>
      </c>
      <c r="B58" s="81" t="inlineStr">
        <is>
          <t>-</t>
        </is>
      </c>
      <c r="C58" s="81" t="inlineStr">
        <is>
          <t>-</t>
        </is>
      </c>
      <c r="D58" s="82">
        <f>COUNT(B58:C58) / COUNTA(B58:C58)</f>
        <v/>
      </c>
      <c r="E58" s="82">
        <f>1-D58</f>
        <v/>
      </c>
    </row>
    <row r="59">
      <c r="A59" s="40" t="n">
        <v>35247</v>
      </c>
      <c r="B59" s="81" t="inlineStr">
        <is>
          <t>-</t>
        </is>
      </c>
      <c r="C59" s="81" t="inlineStr">
        <is>
          <t>-</t>
        </is>
      </c>
      <c r="D59" s="82">
        <f>COUNT(B59:C59) / COUNTA(B59:C59)</f>
        <v/>
      </c>
      <c r="E59" s="82">
        <f>1-D59</f>
        <v/>
      </c>
    </row>
    <row r="60">
      <c r="A60" s="40" t="n">
        <v>35278</v>
      </c>
      <c r="B60" s="81" t="inlineStr">
        <is>
          <t>-</t>
        </is>
      </c>
      <c r="C60" s="81" t="inlineStr">
        <is>
          <t>-</t>
        </is>
      </c>
      <c r="D60" s="82">
        <f>COUNT(B60:C60) / COUNTA(B60:C60)</f>
        <v/>
      </c>
      <c r="E60" s="82">
        <f>1-D60</f>
        <v/>
      </c>
    </row>
    <row r="61">
      <c r="A61" s="40" t="n">
        <v>35309</v>
      </c>
      <c r="B61" s="81" t="inlineStr">
        <is>
          <t>-</t>
        </is>
      </c>
      <c r="C61" s="81" t="inlineStr">
        <is>
          <t>-</t>
        </is>
      </c>
      <c r="D61" s="82">
        <f>COUNT(B61:C61) / COUNTA(B61:C61)</f>
        <v/>
      </c>
      <c r="E61" s="82">
        <f>1-D61</f>
        <v/>
      </c>
    </row>
    <row r="62">
      <c r="A62" s="40" t="n">
        <v>35339</v>
      </c>
      <c r="B62" s="81" t="inlineStr">
        <is>
          <t>-</t>
        </is>
      </c>
      <c r="C62" s="81" t="inlineStr">
        <is>
          <t>-</t>
        </is>
      </c>
      <c r="D62" s="82">
        <f>COUNT(B62:C62) / COUNTA(B62:C62)</f>
        <v/>
      </c>
      <c r="E62" s="82">
        <f>1-D62</f>
        <v/>
      </c>
    </row>
    <row r="63">
      <c r="A63" s="40" t="n">
        <v>35370</v>
      </c>
      <c r="B63" s="81" t="inlineStr">
        <is>
          <t>-</t>
        </is>
      </c>
      <c r="C63" s="81" t="inlineStr">
        <is>
          <t>-</t>
        </is>
      </c>
      <c r="D63" s="82">
        <f>COUNT(B63:C63) / COUNTA(B63:C63)</f>
        <v/>
      </c>
      <c r="E63" s="82">
        <f>1-D63</f>
        <v/>
      </c>
    </row>
    <row r="64">
      <c r="A64" s="40" t="n">
        <v>35400</v>
      </c>
      <c r="B64" s="81" t="inlineStr">
        <is>
          <t>-</t>
        </is>
      </c>
      <c r="C64" s="81" t="inlineStr">
        <is>
          <t>-</t>
        </is>
      </c>
      <c r="D64" s="82">
        <f>COUNT(B64:C64) / COUNTA(B64:C64)</f>
        <v/>
      </c>
      <c r="E64" s="82">
        <f>1-D64</f>
        <v/>
      </c>
    </row>
    <row r="65">
      <c r="A65" s="40" t="n">
        <v>35431</v>
      </c>
      <c r="B65" s="81" t="inlineStr">
        <is>
          <t>-</t>
        </is>
      </c>
      <c r="C65" s="81" t="inlineStr">
        <is>
          <t>-</t>
        </is>
      </c>
      <c r="D65" s="82">
        <f>COUNT(B65:C65) / COUNTA(B65:C65)</f>
        <v/>
      </c>
      <c r="E65" s="82">
        <f>1-D65</f>
        <v/>
      </c>
    </row>
    <row r="66">
      <c r="A66" s="40" t="n">
        <v>35462</v>
      </c>
      <c r="B66" s="81" t="inlineStr">
        <is>
          <t>-</t>
        </is>
      </c>
      <c r="C66" s="81" t="inlineStr">
        <is>
          <t>-</t>
        </is>
      </c>
      <c r="D66" s="82">
        <f>COUNT(B66:C66) / COUNTA(B66:C66)</f>
        <v/>
      </c>
      <c r="E66" s="82">
        <f>1-D66</f>
        <v/>
      </c>
    </row>
    <row r="67">
      <c r="A67" s="40" t="n">
        <v>35490</v>
      </c>
      <c r="B67" s="81" t="inlineStr">
        <is>
          <t>-</t>
        </is>
      </c>
      <c r="C67" s="81" t="inlineStr">
        <is>
          <t>-</t>
        </is>
      </c>
      <c r="D67" s="82">
        <f>COUNT(B67:C67) / COUNTA(B67:C67)</f>
        <v/>
      </c>
      <c r="E67" s="82">
        <f>1-D67</f>
        <v/>
      </c>
    </row>
    <row r="68">
      <c r="A68" s="40" t="n">
        <v>35521</v>
      </c>
      <c r="B68" s="81" t="inlineStr">
        <is>
          <t>-</t>
        </is>
      </c>
      <c r="C68" s="81" t="inlineStr">
        <is>
          <t>-</t>
        </is>
      </c>
      <c r="D68" s="82">
        <f>COUNT(B68:C68) / COUNTA(B68:C68)</f>
        <v/>
      </c>
      <c r="E68" s="82">
        <f>1-D68</f>
        <v/>
      </c>
    </row>
    <row r="69">
      <c r="A69" s="40" t="n">
        <v>35551</v>
      </c>
      <c r="B69" s="81" t="inlineStr">
        <is>
          <t>-</t>
        </is>
      </c>
      <c r="C69" s="81" t="inlineStr">
        <is>
          <t>-</t>
        </is>
      </c>
      <c r="D69" s="82">
        <f>COUNT(B69:C69) / COUNTA(B69:C69)</f>
        <v/>
      </c>
      <c r="E69" s="82">
        <f>1-D69</f>
        <v/>
      </c>
    </row>
    <row r="70">
      <c r="A70" s="40" t="n">
        <v>35582</v>
      </c>
      <c r="B70" s="81" t="inlineStr">
        <is>
          <t>-</t>
        </is>
      </c>
      <c r="C70" s="81" t="inlineStr">
        <is>
          <t>-</t>
        </is>
      </c>
      <c r="D70" s="82">
        <f>COUNT(B70:C70) / COUNTA(B70:C70)</f>
        <v/>
      </c>
      <c r="E70" s="82">
        <f>1-D70</f>
        <v/>
      </c>
    </row>
    <row r="71">
      <c r="A71" s="40" t="n">
        <v>35612</v>
      </c>
      <c r="B71" s="81" t="inlineStr">
        <is>
          <t>-</t>
        </is>
      </c>
      <c r="C71" s="81" t="inlineStr">
        <is>
          <t>-</t>
        </is>
      </c>
      <c r="D71" s="82">
        <f>COUNT(B71:C71) / COUNTA(B71:C71)</f>
        <v/>
      </c>
      <c r="E71" s="82">
        <f>1-D71</f>
        <v/>
      </c>
    </row>
    <row r="72">
      <c r="A72" s="40" t="n">
        <v>35643</v>
      </c>
      <c r="B72" s="81" t="inlineStr">
        <is>
          <t>-</t>
        </is>
      </c>
      <c r="C72" s="81" t="inlineStr">
        <is>
          <t>-</t>
        </is>
      </c>
      <c r="D72" s="82">
        <f>COUNT(B72:C72) / COUNTA(B72:C72)</f>
        <v/>
      </c>
      <c r="E72" s="82">
        <f>1-D72</f>
        <v/>
      </c>
    </row>
    <row r="73">
      <c r="A73" s="40" t="n">
        <v>35674</v>
      </c>
      <c r="B73" s="81" t="inlineStr">
        <is>
          <t>-</t>
        </is>
      </c>
      <c r="C73" s="81" t="inlineStr">
        <is>
          <t>-</t>
        </is>
      </c>
      <c r="D73" s="82">
        <f>COUNT(B73:C73) / COUNTA(B73:C73)</f>
        <v/>
      </c>
      <c r="E73" s="82">
        <f>1-D73</f>
        <v/>
      </c>
    </row>
    <row r="74">
      <c r="A74" s="40" t="n">
        <v>35704</v>
      </c>
      <c r="B74" s="81" t="inlineStr">
        <is>
          <t>-</t>
        </is>
      </c>
      <c r="C74" s="81" t="inlineStr">
        <is>
          <t>-</t>
        </is>
      </c>
      <c r="D74" s="82">
        <f>COUNT(B74:C74) / COUNTA(B74:C74)</f>
        <v/>
      </c>
      <c r="E74" s="82">
        <f>1-D74</f>
        <v/>
      </c>
    </row>
    <row r="75">
      <c r="A75" s="40" t="n">
        <v>35735</v>
      </c>
      <c r="B75" s="81" t="inlineStr">
        <is>
          <t>-</t>
        </is>
      </c>
      <c r="C75" s="81" t="inlineStr">
        <is>
          <t>-</t>
        </is>
      </c>
      <c r="D75" s="82">
        <f>COUNT(B75:C75) / COUNTA(B75:C75)</f>
        <v/>
      </c>
      <c r="E75" s="82">
        <f>1-D75</f>
        <v/>
      </c>
    </row>
    <row r="76">
      <c r="A76" s="40" t="n">
        <v>35765</v>
      </c>
      <c r="B76" s="81" t="inlineStr">
        <is>
          <t>-</t>
        </is>
      </c>
      <c r="C76" s="81" t="inlineStr">
        <is>
          <t>-</t>
        </is>
      </c>
      <c r="D76" s="82">
        <f>COUNT(B76:C76) / COUNTA(B76:C76)</f>
        <v/>
      </c>
      <c r="E76" s="82">
        <f>1-D76</f>
        <v/>
      </c>
    </row>
    <row r="77">
      <c r="A77" s="40" t="n">
        <v>35796</v>
      </c>
      <c r="B77" s="81" t="inlineStr">
        <is>
          <t>-</t>
        </is>
      </c>
      <c r="C77" s="81" t="inlineStr">
        <is>
          <t>-</t>
        </is>
      </c>
      <c r="D77" s="82">
        <f>COUNT(B77:C77) / COUNTA(B77:C77)</f>
        <v/>
      </c>
      <c r="E77" s="82">
        <f>1-D77</f>
        <v/>
      </c>
    </row>
    <row r="78">
      <c r="A78" s="40" t="n">
        <v>35827</v>
      </c>
      <c r="B78" s="81" t="inlineStr">
        <is>
          <t>-</t>
        </is>
      </c>
      <c r="C78" s="81" t="inlineStr">
        <is>
          <t>-</t>
        </is>
      </c>
      <c r="D78" s="82">
        <f>COUNT(B78:C78) / COUNTA(B78:C78)</f>
        <v/>
      </c>
      <c r="E78" s="82">
        <f>1-D78</f>
        <v/>
      </c>
    </row>
    <row r="79">
      <c r="A79" s="40" t="n">
        <v>35855</v>
      </c>
      <c r="B79" s="81" t="inlineStr">
        <is>
          <t>-</t>
        </is>
      </c>
      <c r="C79" s="81" t="inlineStr">
        <is>
          <t>-</t>
        </is>
      </c>
      <c r="D79" s="82">
        <f>COUNT(B79:C79) / COUNTA(B79:C79)</f>
        <v/>
      </c>
      <c r="E79" s="82">
        <f>1-D79</f>
        <v/>
      </c>
    </row>
    <row r="80">
      <c r="A80" s="40" t="n">
        <v>35886</v>
      </c>
      <c r="B80" s="81" t="inlineStr">
        <is>
          <t>-</t>
        </is>
      </c>
      <c r="C80" s="81" t="inlineStr">
        <is>
          <t>-</t>
        </is>
      </c>
      <c r="D80" s="82">
        <f>COUNT(B80:C80) / COUNTA(B80:C80)</f>
        <v/>
      </c>
      <c r="E80" s="82">
        <f>1-D80</f>
        <v/>
      </c>
    </row>
    <row r="81">
      <c r="A81" s="40" t="n">
        <v>35916</v>
      </c>
      <c r="B81" s="81" t="inlineStr">
        <is>
          <t>-</t>
        </is>
      </c>
      <c r="C81" s="81" t="inlineStr">
        <is>
          <t>-</t>
        </is>
      </c>
      <c r="D81" s="82">
        <f>COUNT(B81:C81) / COUNTA(B81:C81)</f>
        <v/>
      </c>
      <c r="E81" s="82">
        <f>1-D81</f>
        <v/>
      </c>
    </row>
    <row r="82">
      <c r="A82" s="40" t="n">
        <v>35947</v>
      </c>
      <c r="B82" s="81" t="inlineStr">
        <is>
          <t>-</t>
        </is>
      </c>
      <c r="C82" s="81" t="inlineStr">
        <is>
          <t>-</t>
        </is>
      </c>
      <c r="D82" s="82">
        <f>COUNT(B82:C82) / COUNTA(B82:C82)</f>
        <v/>
      </c>
      <c r="E82" s="82">
        <f>1-D82</f>
        <v/>
      </c>
    </row>
    <row r="83">
      <c r="A83" s="40" t="n">
        <v>35977</v>
      </c>
      <c r="B83" s="81" t="inlineStr">
        <is>
          <t>-</t>
        </is>
      </c>
      <c r="C83" s="81" t="inlineStr">
        <is>
          <t>-</t>
        </is>
      </c>
      <c r="D83" s="82">
        <f>COUNT(B83:C83) / COUNTA(B83:C83)</f>
        <v/>
      </c>
      <c r="E83" s="82">
        <f>1-D83</f>
        <v/>
      </c>
    </row>
    <row r="84">
      <c r="A84" s="40" t="n">
        <v>36008</v>
      </c>
      <c r="B84" s="81" t="inlineStr">
        <is>
          <t>-</t>
        </is>
      </c>
      <c r="C84" s="81" t="inlineStr">
        <is>
          <t>-</t>
        </is>
      </c>
      <c r="D84" s="82">
        <f>COUNT(B84:C84) / COUNTA(B84:C84)</f>
        <v/>
      </c>
      <c r="E84" s="82">
        <f>1-D84</f>
        <v/>
      </c>
    </row>
    <row r="85">
      <c r="A85" s="40" t="n">
        <v>36039</v>
      </c>
      <c r="B85" s="81" t="inlineStr">
        <is>
          <t>-</t>
        </is>
      </c>
      <c r="C85" s="81" t="inlineStr">
        <is>
          <t>-</t>
        </is>
      </c>
      <c r="D85" s="82">
        <f>COUNT(B85:C85) / COUNTA(B85:C85)</f>
        <v/>
      </c>
      <c r="E85" s="82">
        <f>1-D85</f>
        <v/>
      </c>
    </row>
    <row r="86">
      <c r="A86" s="40" t="n">
        <v>36069</v>
      </c>
      <c r="B86" s="81" t="inlineStr">
        <is>
          <t>-</t>
        </is>
      </c>
      <c r="C86" s="81" t="inlineStr">
        <is>
          <t>-</t>
        </is>
      </c>
      <c r="D86" s="82">
        <f>COUNT(B86:C86) / COUNTA(B86:C86)</f>
        <v/>
      </c>
      <c r="E86" s="82">
        <f>1-D86</f>
        <v/>
      </c>
    </row>
    <row r="87">
      <c r="A87" s="40" t="n">
        <v>36100</v>
      </c>
      <c r="B87" s="81" t="inlineStr">
        <is>
          <t>-</t>
        </is>
      </c>
      <c r="C87" s="81" t="inlineStr">
        <is>
          <t>-</t>
        </is>
      </c>
      <c r="D87" s="82">
        <f>COUNT(B87:C87) / COUNTA(B87:C87)</f>
        <v/>
      </c>
      <c r="E87" s="82">
        <f>1-D87</f>
        <v/>
      </c>
    </row>
    <row r="88">
      <c r="A88" s="40" t="n">
        <v>36130</v>
      </c>
      <c r="B88" s="81" t="inlineStr">
        <is>
          <t>-</t>
        </is>
      </c>
      <c r="C88" s="81" t="inlineStr">
        <is>
          <t>-</t>
        </is>
      </c>
      <c r="D88" s="82">
        <f>COUNT(B88:C88) / COUNTA(B88:C88)</f>
        <v/>
      </c>
      <c r="E88" s="82">
        <f>1-D88</f>
        <v/>
      </c>
    </row>
    <row r="89">
      <c r="A89" s="40" t="n">
        <v>36161</v>
      </c>
      <c r="B89" s="81" t="inlineStr">
        <is>
          <t>-</t>
        </is>
      </c>
      <c r="C89" s="81" t="inlineStr">
        <is>
          <t>-</t>
        </is>
      </c>
      <c r="D89" s="82">
        <f>COUNT(B89:C89) / COUNTA(B89:C89)</f>
        <v/>
      </c>
      <c r="E89" s="82">
        <f>1-D89</f>
        <v/>
      </c>
    </row>
    <row r="90">
      <c r="A90" s="40" t="n">
        <v>36192</v>
      </c>
      <c r="B90" s="81" t="inlineStr">
        <is>
          <t>-</t>
        </is>
      </c>
      <c r="C90" s="81" t="inlineStr">
        <is>
          <t>-</t>
        </is>
      </c>
      <c r="D90" s="82">
        <f>COUNT(B90:C90) / COUNTA(B90:C90)</f>
        <v/>
      </c>
      <c r="E90" s="82">
        <f>1-D90</f>
        <v/>
      </c>
    </row>
    <row r="91">
      <c r="A91" s="40" t="n">
        <v>36220</v>
      </c>
      <c r="B91" s="81" t="inlineStr">
        <is>
          <t>-</t>
        </is>
      </c>
      <c r="C91" s="81" t="inlineStr">
        <is>
          <t>-</t>
        </is>
      </c>
      <c r="D91" s="82">
        <f>COUNT(B91:C91) / COUNTA(B91:C91)</f>
        <v/>
      </c>
      <c r="E91" s="82">
        <f>1-D91</f>
        <v/>
      </c>
    </row>
    <row r="92">
      <c r="A92" s="40" t="n">
        <v>36251</v>
      </c>
      <c r="B92" s="81" t="inlineStr">
        <is>
          <t>-</t>
        </is>
      </c>
      <c r="C92" s="81" t="inlineStr">
        <is>
          <t>-</t>
        </is>
      </c>
      <c r="D92" s="82">
        <f>COUNT(B92:C92) / COUNTA(B92:C92)</f>
        <v/>
      </c>
      <c r="E92" s="82">
        <f>1-D92</f>
        <v/>
      </c>
    </row>
    <row r="93">
      <c r="A93" s="40" t="n">
        <v>36281</v>
      </c>
      <c r="B93" s="81" t="inlineStr">
        <is>
          <t>-</t>
        </is>
      </c>
      <c r="C93" s="81" t="inlineStr">
        <is>
          <t>-</t>
        </is>
      </c>
      <c r="D93" s="82">
        <f>COUNT(B93:C93) / COUNTA(B93:C93)</f>
        <v/>
      </c>
      <c r="E93" s="82">
        <f>1-D93</f>
        <v/>
      </c>
    </row>
    <row r="94">
      <c r="A94" s="40" t="n">
        <v>36312</v>
      </c>
      <c r="B94" s="81" t="inlineStr">
        <is>
          <t>-</t>
        </is>
      </c>
      <c r="C94" s="81" t="inlineStr">
        <is>
          <t>-</t>
        </is>
      </c>
      <c r="D94" s="82">
        <f>COUNT(B94:C94) / COUNTA(B94:C94)</f>
        <v/>
      </c>
      <c r="E94" s="82">
        <f>1-D94</f>
        <v/>
      </c>
    </row>
    <row r="95">
      <c r="A95" s="40" t="n">
        <v>36342</v>
      </c>
      <c r="B95" s="81" t="inlineStr">
        <is>
          <t>-</t>
        </is>
      </c>
      <c r="C95" s="81" t="inlineStr">
        <is>
          <t>-</t>
        </is>
      </c>
      <c r="D95" s="82">
        <f>COUNT(B95:C95) / COUNTA(B95:C95)</f>
        <v/>
      </c>
      <c r="E95" s="82">
        <f>1-D95</f>
        <v/>
      </c>
    </row>
    <row r="96">
      <c r="A96" s="40" t="n">
        <v>36373</v>
      </c>
      <c r="B96" s="81" t="inlineStr">
        <is>
          <t>-</t>
        </is>
      </c>
      <c r="C96" s="81" t="inlineStr">
        <is>
          <t>-</t>
        </is>
      </c>
      <c r="D96" s="82">
        <f>COUNT(B96:C96) / COUNTA(B96:C96)</f>
        <v/>
      </c>
      <c r="E96" s="82">
        <f>1-D96</f>
        <v/>
      </c>
    </row>
    <row r="97">
      <c r="A97" s="40" t="n">
        <v>36404</v>
      </c>
      <c r="B97" s="81" t="inlineStr">
        <is>
          <t>-</t>
        </is>
      </c>
      <c r="C97" s="81" t="inlineStr">
        <is>
          <t>-</t>
        </is>
      </c>
      <c r="D97" s="82">
        <f>COUNT(B97:C97) / COUNTA(B97:C97)</f>
        <v/>
      </c>
      <c r="E97" s="82">
        <f>1-D97</f>
        <v/>
      </c>
    </row>
    <row r="98">
      <c r="A98" s="40" t="n">
        <v>36434</v>
      </c>
      <c r="B98" s="81" t="inlineStr">
        <is>
          <t>-</t>
        </is>
      </c>
      <c r="C98" s="81" t="inlineStr">
        <is>
          <t>-</t>
        </is>
      </c>
      <c r="D98" s="82">
        <f>COUNT(B98:C98) / COUNTA(B98:C98)</f>
        <v/>
      </c>
      <c r="E98" s="82">
        <f>1-D98</f>
        <v/>
      </c>
    </row>
    <row r="99">
      <c r="A99" s="40" t="n">
        <v>36465</v>
      </c>
      <c r="B99" s="81" t="inlineStr">
        <is>
          <t>-</t>
        </is>
      </c>
      <c r="C99" s="81" t="inlineStr">
        <is>
          <t>-</t>
        </is>
      </c>
      <c r="D99" s="82">
        <f>COUNT(B99:C99) / COUNTA(B99:C99)</f>
        <v/>
      </c>
      <c r="E99" s="82">
        <f>1-D99</f>
        <v/>
      </c>
    </row>
    <row r="100">
      <c r="A100" s="40" t="n">
        <v>36495</v>
      </c>
      <c r="B100" s="81" t="inlineStr">
        <is>
          <t>-</t>
        </is>
      </c>
      <c r="C100" s="81" t="inlineStr">
        <is>
          <t>-</t>
        </is>
      </c>
      <c r="D100" s="82">
        <f>COUNT(B100:C100) / COUNTA(B100:C100)</f>
        <v/>
      </c>
      <c r="E100" s="82">
        <f>1-D100</f>
        <v/>
      </c>
    </row>
    <row r="101">
      <c r="A101" s="40" t="n">
        <v>36526</v>
      </c>
      <c r="B101" s="81" t="inlineStr">
        <is>
          <t>-</t>
        </is>
      </c>
      <c r="C101" s="81" t="inlineStr">
        <is>
          <t>-</t>
        </is>
      </c>
      <c r="D101" s="82">
        <f>COUNT(B101:C101) / COUNTA(B101:C101)</f>
        <v/>
      </c>
      <c r="E101" s="82">
        <f>1-D101</f>
        <v/>
      </c>
    </row>
    <row r="102">
      <c r="A102" s="40" t="n">
        <v>36557</v>
      </c>
      <c r="B102" s="81" t="inlineStr">
        <is>
          <t>-</t>
        </is>
      </c>
      <c r="C102" s="81" t="inlineStr">
        <is>
          <t>-</t>
        </is>
      </c>
      <c r="D102" s="82">
        <f>COUNT(B102:C102) / COUNTA(B102:C102)</f>
        <v/>
      </c>
      <c r="E102" s="82">
        <f>1-D102</f>
        <v/>
      </c>
    </row>
    <row r="103">
      <c r="A103" s="40" t="n">
        <v>36586</v>
      </c>
      <c r="B103" s="81" t="inlineStr">
        <is>
          <t>-</t>
        </is>
      </c>
      <c r="C103" s="81" t="inlineStr">
        <is>
          <t>-</t>
        </is>
      </c>
      <c r="D103" s="82">
        <f>COUNT(B103:C103) / COUNTA(B103:C103)</f>
        <v/>
      </c>
      <c r="E103" s="82">
        <f>1-D103</f>
        <v/>
      </c>
    </row>
    <row r="104">
      <c r="A104" s="40" t="n">
        <v>36617</v>
      </c>
      <c r="B104" s="81" t="inlineStr">
        <is>
          <t>-</t>
        </is>
      </c>
      <c r="C104" s="81" t="inlineStr">
        <is>
          <t>-</t>
        </is>
      </c>
      <c r="D104" s="82">
        <f>COUNT(B104:C104) / COUNTA(B104:C104)</f>
        <v/>
      </c>
      <c r="E104" s="82">
        <f>1-D104</f>
        <v/>
      </c>
    </row>
    <row r="105">
      <c r="A105" s="40" t="n">
        <v>36647</v>
      </c>
      <c r="B105" s="81" t="inlineStr">
        <is>
          <t>-</t>
        </is>
      </c>
      <c r="C105" s="81" t="inlineStr">
        <is>
          <t>-</t>
        </is>
      </c>
      <c r="D105" s="82">
        <f>COUNT(B105:C105) / COUNTA(B105:C105)</f>
        <v/>
      </c>
      <c r="E105" s="82">
        <f>1-D105</f>
        <v/>
      </c>
    </row>
    <row r="106">
      <c r="A106" s="40" t="n">
        <v>36678</v>
      </c>
      <c r="B106" s="81" t="inlineStr">
        <is>
          <t>-</t>
        </is>
      </c>
      <c r="C106" s="81" t="inlineStr">
        <is>
          <t>-</t>
        </is>
      </c>
      <c r="D106" s="82">
        <f>COUNT(B106:C106) / COUNTA(B106:C106)</f>
        <v/>
      </c>
      <c r="E106" s="82">
        <f>1-D106</f>
        <v/>
      </c>
    </row>
    <row r="107">
      <c r="A107" s="40" t="n">
        <v>36708</v>
      </c>
      <c r="B107" s="81" t="inlineStr">
        <is>
          <t>-</t>
        </is>
      </c>
      <c r="C107" s="81" t="inlineStr">
        <is>
          <t>-</t>
        </is>
      </c>
      <c r="D107" s="82">
        <f>COUNT(B107:C107) / COUNTA(B107:C107)</f>
        <v/>
      </c>
      <c r="E107" s="82">
        <f>1-D107</f>
        <v/>
      </c>
    </row>
    <row r="108">
      <c r="A108" s="40" t="n">
        <v>36739</v>
      </c>
      <c r="B108" s="81" t="inlineStr">
        <is>
          <t>-</t>
        </is>
      </c>
      <c r="C108" s="81" t="inlineStr">
        <is>
          <t>-</t>
        </is>
      </c>
      <c r="D108" s="82">
        <f>COUNT(B108:C108) / COUNTA(B108:C108)</f>
        <v/>
      </c>
      <c r="E108" s="82">
        <f>1-D108</f>
        <v/>
      </c>
    </row>
    <row r="109">
      <c r="A109" s="40" t="n">
        <v>36770</v>
      </c>
      <c r="B109" s="81" t="inlineStr">
        <is>
          <t>-</t>
        </is>
      </c>
      <c r="C109" s="81" t="inlineStr">
        <is>
          <t>-</t>
        </is>
      </c>
      <c r="D109" s="82">
        <f>COUNT(B109:C109) / COUNTA(B109:C109)</f>
        <v/>
      </c>
      <c r="E109" s="82">
        <f>1-D109</f>
        <v/>
      </c>
    </row>
    <row r="110">
      <c r="A110" s="40" t="n">
        <v>36800</v>
      </c>
      <c r="B110" s="81" t="inlineStr">
        <is>
          <t>-</t>
        </is>
      </c>
      <c r="C110" s="81" t="inlineStr">
        <is>
          <t>-</t>
        </is>
      </c>
      <c r="D110" s="82">
        <f>COUNT(B110:C110) / COUNTA(B110:C110)</f>
        <v/>
      </c>
      <c r="E110" s="82">
        <f>1-D110</f>
        <v/>
      </c>
    </row>
    <row r="111">
      <c r="A111" s="40" t="n">
        <v>36831</v>
      </c>
      <c r="B111" s="81" t="inlineStr">
        <is>
          <t>-</t>
        </is>
      </c>
      <c r="C111" s="81" t="inlineStr">
        <is>
          <t>-</t>
        </is>
      </c>
      <c r="D111" s="82">
        <f>COUNT(B111:C111) / COUNTA(B111:C111)</f>
        <v/>
      </c>
      <c r="E111" s="82">
        <f>1-D111</f>
        <v/>
      </c>
    </row>
    <row r="112">
      <c r="A112" s="40" t="n">
        <v>36861</v>
      </c>
      <c r="B112" s="81" t="inlineStr">
        <is>
          <t>-</t>
        </is>
      </c>
      <c r="C112" s="81" t="inlineStr">
        <is>
          <t>-</t>
        </is>
      </c>
      <c r="D112" s="82">
        <f>COUNT(B112:C112) / COUNTA(B112:C112)</f>
        <v/>
      </c>
      <c r="E112" s="82">
        <f>1-D112</f>
        <v/>
      </c>
    </row>
    <row r="113">
      <c r="A113" s="40" t="n">
        <v>36892</v>
      </c>
      <c r="B113" s="81" t="inlineStr">
        <is>
          <t>-</t>
        </is>
      </c>
      <c r="C113" s="81" t="inlineStr">
        <is>
          <t>-</t>
        </is>
      </c>
      <c r="D113" s="82">
        <f>COUNT(B113:C113) / COUNTA(B113:C113)</f>
        <v/>
      </c>
      <c r="E113" s="82">
        <f>1-D113</f>
        <v/>
      </c>
    </row>
    <row r="114">
      <c r="A114" s="40" t="n">
        <v>36923</v>
      </c>
      <c r="B114" s="81" t="inlineStr">
        <is>
          <t>-</t>
        </is>
      </c>
      <c r="C114" s="81" t="inlineStr">
        <is>
          <t>-</t>
        </is>
      </c>
      <c r="D114" s="82">
        <f>COUNT(B114:C114) / COUNTA(B114:C114)</f>
        <v/>
      </c>
      <c r="E114" s="82">
        <f>1-D114</f>
        <v/>
      </c>
    </row>
    <row r="115">
      <c r="A115" s="40" t="n">
        <v>36951</v>
      </c>
      <c r="B115" s="81" t="inlineStr">
        <is>
          <t>-</t>
        </is>
      </c>
      <c r="C115" s="81" t="inlineStr">
        <is>
          <t>-</t>
        </is>
      </c>
      <c r="D115" s="82">
        <f>COUNT(B115:C115) / COUNTA(B115:C115)</f>
        <v/>
      </c>
      <c r="E115" s="82">
        <f>1-D115</f>
        <v/>
      </c>
    </row>
    <row r="116">
      <c r="A116" s="40" t="n">
        <v>36982</v>
      </c>
      <c r="B116" s="81" t="inlineStr">
        <is>
          <t>-</t>
        </is>
      </c>
      <c r="C116" s="81" t="inlineStr">
        <is>
          <t>-</t>
        </is>
      </c>
      <c r="D116" s="82">
        <f>COUNT(B116:C116) / COUNTA(B116:C116)</f>
        <v/>
      </c>
      <c r="E116" s="82">
        <f>1-D116</f>
        <v/>
      </c>
    </row>
    <row r="117">
      <c r="A117" s="40" t="n">
        <v>37012</v>
      </c>
      <c r="B117" s="81" t="inlineStr">
        <is>
          <t>-</t>
        </is>
      </c>
      <c r="C117" s="81" t="inlineStr">
        <is>
          <t>-</t>
        </is>
      </c>
      <c r="D117" s="82">
        <f>COUNT(B117:C117) / COUNTA(B117:C117)</f>
        <v/>
      </c>
      <c r="E117" s="82">
        <f>1-D117</f>
        <v/>
      </c>
    </row>
    <row r="118">
      <c r="A118" s="40" t="n">
        <v>37043</v>
      </c>
      <c r="B118" s="81" t="inlineStr">
        <is>
          <t>-</t>
        </is>
      </c>
      <c r="C118" s="81" t="inlineStr">
        <is>
          <t>-</t>
        </is>
      </c>
      <c r="D118" s="82">
        <f>COUNT(B118:C118) / COUNTA(B118:C118)</f>
        <v/>
      </c>
      <c r="E118" s="82">
        <f>1-D118</f>
        <v/>
      </c>
    </row>
    <row r="119">
      <c r="A119" s="40" t="n">
        <v>37073</v>
      </c>
      <c r="B119" s="81" t="inlineStr">
        <is>
          <t>-</t>
        </is>
      </c>
      <c r="C119" s="81" t="inlineStr">
        <is>
          <t>-</t>
        </is>
      </c>
      <c r="D119" s="82">
        <f>COUNT(B119:C119) / COUNTA(B119:C119)</f>
        <v/>
      </c>
      <c r="E119" s="82">
        <f>1-D119</f>
        <v/>
      </c>
    </row>
    <row r="120">
      <c r="A120" s="40" t="n">
        <v>37104</v>
      </c>
      <c r="B120" s="81" t="inlineStr">
        <is>
          <t>-</t>
        </is>
      </c>
      <c r="C120" s="81" t="inlineStr">
        <is>
          <t>-</t>
        </is>
      </c>
      <c r="D120" s="82">
        <f>COUNT(B120:C120) / COUNTA(B120:C120)</f>
        <v/>
      </c>
      <c r="E120" s="82">
        <f>1-D120</f>
        <v/>
      </c>
    </row>
    <row r="121">
      <c r="A121" s="40" t="n">
        <v>37135</v>
      </c>
      <c r="B121" s="81" t="inlineStr">
        <is>
          <t>-</t>
        </is>
      </c>
      <c r="C121" s="81" t="inlineStr">
        <is>
          <t>-</t>
        </is>
      </c>
      <c r="D121" s="82">
        <f>COUNT(B121:C121) / COUNTA(B121:C121)</f>
        <v/>
      </c>
      <c r="E121" s="82">
        <f>1-D121</f>
        <v/>
      </c>
    </row>
    <row r="122">
      <c r="A122" s="40" t="n">
        <v>37165</v>
      </c>
      <c r="B122" s="81" t="inlineStr">
        <is>
          <t>-</t>
        </is>
      </c>
      <c r="C122" s="81" t="inlineStr">
        <is>
          <t>-</t>
        </is>
      </c>
      <c r="D122" s="82">
        <f>COUNT(B122:C122) / COUNTA(B122:C122)</f>
        <v/>
      </c>
      <c r="E122" s="82">
        <f>1-D122</f>
        <v/>
      </c>
    </row>
    <row r="123">
      <c r="A123" s="40" t="n">
        <v>37196</v>
      </c>
      <c r="B123" s="81" t="inlineStr">
        <is>
          <t>-</t>
        </is>
      </c>
      <c r="C123" s="81" t="inlineStr">
        <is>
          <t>-</t>
        </is>
      </c>
      <c r="D123" s="82">
        <f>COUNT(B123:C123) / COUNTA(B123:C123)</f>
        <v/>
      </c>
      <c r="E123" s="82">
        <f>1-D123</f>
        <v/>
      </c>
    </row>
    <row r="124">
      <c r="A124" s="40" t="n">
        <v>37226</v>
      </c>
      <c r="B124" s="81" t="inlineStr">
        <is>
          <t>-</t>
        </is>
      </c>
      <c r="C124" s="81" t="inlineStr">
        <is>
          <t>-</t>
        </is>
      </c>
      <c r="D124" s="82">
        <f>COUNT(B124:C124) / COUNTA(B124:C124)</f>
        <v/>
      </c>
      <c r="E124" s="82">
        <f>1-D124</f>
        <v/>
      </c>
    </row>
    <row r="125">
      <c r="A125" s="40" t="n">
        <v>37257</v>
      </c>
      <c r="B125" s="81" t="inlineStr">
        <is>
          <t>-</t>
        </is>
      </c>
      <c r="C125" s="81" t="inlineStr">
        <is>
          <t>-</t>
        </is>
      </c>
      <c r="D125" s="82">
        <f>COUNT(B125:C125) / COUNTA(B125:C125)</f>
        <v/>
      </c>
      <c r="E125" s="82">
        <f>1-D125</f>
        <v/>
      </c>
    </row>
    <row r="126">
      <c r="A126" s="40" t="n">
        <v>37288</v>
      </c>
      <c r="B126" s="81" t="inlineStr">
        <is>
          <t>-</t>
        </is>
      </c>
      <c r="C126" s="81" t="inlineStr">
        <is>
          <t>-</t>
        </is>
      </c>
      <c r="D126" s="82">
        <f>COUNT(B126:C126) / COUNTA(B126:C126)</f>
        <v/>
      </c>
      <c r="E126" s="82">
        <f>1-D126</f>
        <v/>
      </c>
    </row>
    <row r="127">
      <c r="A127" s="40" t="n">
        <v>37316</v>
      </c>
      <c r="B127" s="81" t="inlineStr">
        <is>
          <t>-</t>
        </is>
      </c>
      <c r="C127" s="81" t="inlineStr">
        <is>
          <t>-</t>
        </is>
      </c>
      <c r="D127" s="82">
        <f>COUNT(B127:C127) / COUNTA(B127:C127)</f>
        <v/>
      </c>
      <c r="E127" s="82">
        <f>1-D127</f>
        <v/>
      </c>
    </row>
    <row r="128">
      <c r="A128" s="40" t="n">
        <v>37347</v>
      </c>
      <c r="B128" s="81" t="inlineStr">
        <is>
          <t>-</t>
        </is>
      </c>
      <c r="C128" s="81" t="inlineStr">
        <is>
          <t>-</t>
        </is>
      </c>
      <c r="D128" s="82">
        <f>COUNT(B128:C128) / COUNTA(B128:C128)</f>
        <v/>
      </c>
      <c r="E128" s="82">
        <f>1-D128</f>
        <v/>
      </c>
    </row>
    <row r="129">
      <c r="A129" s="40" t="n">
        <v>37377</v>
      </c>
      <c r="B129" s="81" t="inlineStr">
        <is>
          <t>-</t>
        </is>
      </c>
      <c r="C129" s="81" t="inlineStr">
        <is>
          <t>-</t>
        </is>
      </c>
      <c r="D129" s="82">
        <f>COUNT(B129:C129) / COUNTA(B129:C129)</f>
        <v/>
      </c>
      <c r="E129" s="82">
        <f>1-D129</f>
        <v/>
      </c>
    </row>
    <row r="130">
      <c r="A130" s="40" t="n">
        <v>37408</v>
      </c>
      <c r="B130" s="81" t="inlineStr">
        <is>
          <t>-</t>
        </is>
      </c>
      <c r="C130" s="81" t="inlineStr">
        <is>
          <t>-</t>
        </is>
      </c>
      <c r="D130" s="82">
        <f>COUNT(B130:C130) / COUNTA(B130:C130)</f>
        <v/>
      </c>
      <c r="E130" s="82">
        <f>1-D130</f>
        <v/>
      </c>
    </row>
    <row r="131">
      <c r="A131" s="40" t="n">
        <v>37438</v>
      </c>
      <c r="B131" s="81" t="inlineStr">
        <is>
          <t>-</t>
        </is>
      </c>
      <c r="C131" s="81" t="inlineStr">
        <is>
          <t>-</t>
        </is>
      </c>
      <c r="D131" s="82">
        <f>COUNT(B131:C131) / COUNTA(B131:C131)</f>
        <v/>
      </c>
      <c r="E131" s="82">
        <f>1-D131</f>
        <v/>
      </c>
    </row>
    <row r="132">
      <c r="A132" s="40" t="n">
        <v>37469</v>
      </c>
      <c r="B132" s="81" t="inlineStr">
        <is>
          <t>-</t>
        </is>
      </c>
      <c r="C132" s="81" t="inlineStr">
        <is>
          <t>-</t>
        </is>
      </c>
      <c r="D132" s="82">
        <f>COUNT(B132:C132) / COUNTA(B132:C132)</f>
        <v/>
      </c>
      <c r="E132" s="82">
        <f>1-D132</f>
        <v/>
      </c>
    </row>
    <row r="133">
      <c r="A133" s="40" t="n">
        <v>37500</v>
      </c>
      <c r="B133" s="81" t="inlineStr">
        <is>
          <t>-</t>
        </is>
      </c>
      <c r="C133" s="81" t="inlineStr">
        <is>
          <t>-</t>
        </is>
      </c>
      <c r="D133" s="82">
        <f>COUNT(B133:C133) / COUNTA(B133:C133)</f>
        <v/>
      </c>
      <c r="E133" s="82">
        <f>1-D133</f>
        <v/>
      </c>
    </row>
    <row r="134">
      <c r="A134" s="40" t="n">
        <v>37530</v>
      </c>
      <c r="B134" s="81" t="inlineStr">
        <is>
          <t>-</t>
        </is>
      </c>
      <c r="C134" s="81" t="inlineStr">
        <is>
          <t>-</t>
        </is>
      </c>
      <c r="D134" s="82">
        <f>COUNT(B134:C134) / COUNTA(B134:C134)</f>
        <v/>
      </c>
      <c r="E134" s="82">
        <f>1-D134</f>
        <v/>
      </c>
    </row>
    <row r="135">
      <c r="A135" s="40" t="n">
        <v>37561</v>
      </c>
      <c r="B135" s="81" t="inlineStr">
        <is>
          <t>-</t>
        </is>
      </c>
      <c r="C135" s="81" t="inlineStr">
        <is>
          <t>-</t>
        </is>
      </c>
      <c r="D135" s="82">
        <f>COUNT(B135:C135) / COUNTA(B135:C135)</f>
        <v/>
      </c>
      <c r="E135" s="82">
        <f>1-D135</f>
        <v/>
      </c>
    </row>
    <row r="136">
      <c r="A136" s="40" t="n">
        <v>37591</v>
      </c>
      <c r="B136" s="81" t="inlineStr">
        <is>
          <t>-</t>
        </is>
      </c>
      <c r="C136" s="81" t="inlineStr">
        <is>
          <t>-</t>
        </is>
      </c>
      <c r="D136" s="82">
        <f>COUNT(B136:C136) / COUNTA(B136:C136)</f>
        <v/>
      </c>
      <c r="E136" s="82">
        <f>1-D136</f>
        <v/>
      </c>
    </row>
    <row r="137">
      <c r="A137" s="40" t="n">
        <v>37622</v>
      </c>
      <c r="B137" s="81" t="inlineStr">
        <is>
          <t>-</t>
        </is>
      </c>
      <c r="C137" s="81" t="inlineStr">
        <is>
          <t>-</t>
        </is>
      </c>
      <c r="D137" s="82">
        <f>COUNT(B137:C137) / COUNTA(B137:C137)</f>
        <v/>
      </c>
      <c r="E137" s="82">
        <f>1-D137</f>
        <v/>
      </c>
    </row>
    <row r="138">
      <c r="A138" s="40" t="n">
        <v>37653</v>
      </c>
      <c r="B138" s="81" t="inlineStr">
        <is>
          <t>-</t>
        </is>
      </c>
      <c r="C138" s="81" t="inlineStr">
        <is>
          <t>-</t>
        </is>
      </c>
      <c r="D138" s="82">
        <f>COUNT(B138:C138) / COUNTA(B138:C138)</f>
        <v/>
      </c>
      <c r="E138" s="82">
        <f>1-D138</f>
        <v/>
      </c>
    </row>
    <row r="139">
      <c r="A139" s="40" t="n">
        <v>37681</v>
      </c>
      <c r="B139" s="81" t="inlineStr">
        <is>
          <t>-</t>
        </is>
      </c>
      <c r="C139" s="81" t="inlineStr">
        <is>
          <t>-</t>
        </is>
      </c>
      <c r="D139" s="82">
        <f>COUNT(B139:C139) / COUNTA(B139:C139)</f>
        <v/>
      </c>
      <c r="E139" s="82">
        <f>1-D139</f>
        <v/>
      </c>
    </row>
    <row r="140">
      <c r="A140" s="40" t="n">
        <v>37712</v>
      </c>
      <c r="B140" s="81" t="inlineStr">
        <is>
          <t>-</t>
        </is>
      </c>
      <c r="C140" s="81" t="inlineStr">
        <is>
          <t>-</t>
        </is>
      </c>
      <c r="D140" s="82">
        <f>COUNT(B140:C140) / COUNTA(B140:C140)</f>
        <v/>
      </c>
      <c r="E140" s="82">
        <f>1-D140</f>
        <v/>
      </c>
    </row>
    <row r="141">
      <c r="A141" s="40" t="n">
        <v>37742</v>
      </c>
      <c r="B141" s="81" t="inlineStr">
        <is>
          <t>-</t>
        </is>
      </c>
      <c r="C141" s="81" t="inlineStr">
        <is>
          <t>-</t>
        </is>
      </c>
      <c r="D141" s="82">
        <f>COUNT(B141:C141) / COUNTA(B141:C141)</f>
        <v/>
      </c>
      <c r="E141" s="82">
        <f>1-D141</f>
        <v/>
      </c>
    </row>
    <row r="142">
      <c r="A142" s="40" t="n">
        <v>37773</v>
      </c>
      <c r="B142" s="81" t="inlineStr">
        <is>
          <t>-</t>
        </is>
      </c>
      <c r="C142" s="81" t="inlineStr">
        <is>
          <t>-</t>
        </is>
      </c>
      <c r="D142" s="82">
        <f>COUNT(B142:C142) / COUNTA(B142:C142)</f>
        <v/>
      </c>
      <c r="E142" s="82">
        <f>1-D142</f>
        <v/>
      </c>
    </row>
    <row r="143">
      <c r="A143" s="40" t="n">
        <v>37803</v>
      </c>
      <c r="B143" s="81" t="inlineStr">
        <is>
          <t>-</t>
        </is>
      </c>
      <c r="C143" s="81" t="inlineStr">
        <is>
          <t>-</t>
        </is>
      </c>
      <c r="D143" s="82">
        <f>COUNT(B143:C143) / COUNTA(B143:C143)</f>
        <v/>
      </c>
      <c r="E143" s="82">
        <f>1-D143</f>
        <v/>
      </c>
    </row>
    <row r="144">
      <c r="A144" s="40" t="n">
        <v>37834</v>
      </c>
      <c r="B144" s="81" t="inlineStr">
        <is>
          <t>-</t>
        </is>
      </c>
      <c r="C144" s="81" t="inlineStr">
        <is>
          <t>-</t>
        </is>
      </c>
      <c r="D144" s="82">
        <f>COUNT(B144:C144) / COUNTA(B144:C144)</f>
        <v/>
      </c>
      <c r="E144" s="82">
        <f>1-D144</f>
        <v/>
      </c>
    </row>
    <row r="145">
      <c r="A145" s="40" t="n">
        <v>37865</v>
      </c>
      <c r="B145" s="81" t="inlineStr">
        <is>
          <t>-</t>
        </is>
      </c>
      <c r="C145" s="81" t="inlineStr">
        <is>
          <t>-</t>
        </is>
      </c>
      <c r="D145" s="82">
        <f>COUNT(B145:C145) / COUNTA(B145:C145)</f>
        <v/>
      </c>
      <c r="E145" s="82">
        <f>1-D145</f>
        <v/>
      </c>
    </row>
    <row r="146">
      <c r="A146" s="40" t="n">
        <v>37895</v>
      </c>
      <c r="B146" s="81" t="inlineStr">
        <is>
          <t>-</t>
        </is>
      </c>
      <c r="C146" s="81" t="inlineStr">
        <is>
          <t>-</t>
        </is>
      </c>
      <c r="D146" s="82">
        <f>COUNT(B146:C146) / COUNTA(B146:C146)</f>
        <v/>
      </c>
      <c r="E146" s="82">
        <f>1-D146</f>
        <v/>
      </c>
    </row>
    <row r="147">
      <c r="A147" s="40" t="n">
        <v>37926</v>
      </c>
      <c r="B147" s="81" t="inlineStr">
        <is>
          <t>-</t>
        </is>
      </c>
      <c r="C147" s="81" t="inlineStr">
        <is>
          <t>-</t>
        </is>
      </c>
      <c r="D147" s="82">
        <f>COUNT(B147:C147) / COUNTA(B147:C147)</f>
        <v/>
      </c>
      <c r="E147" s="82">
        <f>1-D147</f>
        <v/>
      </c>
    </row>
    <row r="148">
      <c r="A148" s="40" t="n">
        <v>37956</v>
      </c>
      <c r="B148" s="81" t="inlineStr">
        <is>
          <t>-</t>
        </is>
      </c>
      <c r="C148" s="81" t="inlineStr">
        <is>
          <t>-</t>
        </is>
      </c>
      <c r="D148" s="82">
        <f>COUNT(B148:C148) / COUNTA(B148:C148)</f>
        <v/>
      </c>
      <c r="E148" s="82">
        <f>1-D148</f>
        <v/>
      </c>
    </row>
    <row r="149">
      <c r="A149" s="40" t="n">
        <v>37987</v>
      </c>
      <c r="B149" s="81" t="inlineStr">
        <is>
          <t>-</t>
        </is>
      </c>
      <c r="C149" s="81" t="inlineStr">
        <is>
          <t>-</t>
        </is>
      </c>
      <c r="D149" s="82">
        <f>COUNT(B149:C149) / COUNTA(B149:C149)</f>
        <v/>
      </c>
      <c r="E149" s="82">
        <f>1-D149</f>
        <v/>
      </c>
    </row>
    <row r="150">
      <c r="A150" s="40" t="n">
        <v>38018</v>
      </c>
      <c r="B150" s="81" t="inlineStr">
        <is>
          <t>-</t>
        </is>
      </c>
      <c r="C150" s="81" t="inlineStr">
        <is>
          <t>-</t>
        </is>
      </c>
      <c r="D150" s="82">
        <f>COUNT(B150:C150) / COUNTA(B150:C150)</f>
        <v/>
      </c>
      <c r="E150" s="82">
        <f>1-D150</f>
        <v/>
      </c>
    </row>
    <row r="151">
      <c r="A151" s="40" t="n">
        <v>38047</v>
      </c>
      <c r="B151" s="81" t="inlineStr">
        <is>
          <t>-</t>
        </is>
      </c>
      <c r="C151" s="81" t="inlineStr">
        <is>
          <t>-</t>
        </is>
      </c>
      <c r="D151" s="82">
        <f>COUNT(B151:C151) / COUNTA(B151:C151)</f>
        <v/>
      </c>
      <c r="E151" s="82">
        <f>1-D151</f>
        <v/>
      </c>
    </row>
    <row r="152">
      <c r="A152" s="40" t="n">
        <v>38078</v>
      </c>
      <c r="B152" s="81" t="inlineStr">
        <is>
          <t>-</t>
        </is>
      </c>
      <c r="C152" s="81" t="inlineStr">
        <is>
          <t>-</t>
        </is>
      </c>
      <c r="D152" s="82">
        <f>COUNT(B152:C152) / COUNTA(B152:C152)</f>
        <v/>
      </c>
      <c r="E152" s="82">
        <f>1-D152</f>
        <v/>
      </c>
    </row>
    <row r="153">
      <c r="A153" s="40" t="n">
        <v>38108</v>
      </c>
      <c r="B153" s="81" t="inlineStr">
        <is>
          <t>-</t>
        </is>
      </c>
      <c r="C153" s="81" t="inlineStr">
        <is>
          <t>-</t>
        </is>
      </c>
      <c r="D153" s="82">
        <f>COUNT(B153:C153) / COUNTA(B153:C153)</f>
        <v/>
      </c>
      <c r="E153" s="82">
        <f>1-D153</f>
        <v/>
      </c>
    </row>
    <row r="154">
      <c r="A154" s="40" t="n">
        <v>38139</v>
      </c>
      <c r="B154" s="81" t="inlineStr">
        <is>
          <t>-</t>
        </is>
      </c>
      <c r="C154" s="81" t="inlineStr">
        <is>
          <t>-</t>
        </is>
      </c>
      <c r="D154" s="82">
        <f>COUNT(B154:C154) / COUNTA(B154:C154)</f>
        <v/>
      </c>
      <c r="E154" s="82">
        <f>1-D154</f>
        <v/>
      </c>
    </row>
    <row r="155">
      <c r="A155" s="40" t="n">
        <v>38169</v>
      </c>
      <c r="B155" s="81" t="inlineStr">
        <is>
          <t>-</t>
        </is>
      </c>
      <c r="C155" s="81" t="inlineStr">
        <is>
          <t>-</t>
        </is>
      </c>
      <c r="D155" s="82">
        <f>COUNT(B155:C155) / COUNTA(B155:C155)</f>
        <v/>
      </c>
      <c r="E155" s="82">
        <f>1-D155</f>
        <v/>
      </c>
    </row>
    <row r="156">
      <c r="A156" s="40" t="n">
        <v>38200</v>
      </c>
      <c r="B156" s="81" t="inlineStr">
        <is>
          <t>-</t>
        </is>
      </c>
      <c r="C156" s="81" t="inlineStr">
        <is>
          <t>-</t>
        </is>
      </c>
      <c r="D156" s="82">
        <f>COUNT(B156:C156) / COUNTA(B156:C156)</f>
        <v/>
      </c>
      <c r="E156" s="82">
        <f>1-D156</f>
        <v/>
      </c>
    </row>
    <row r="157">
      <c r="A157" s="40" t="n">
        <v>38231</v>
      </c>
      <c r="B157" s="81" t="inlineStr">
        <is>
          <t>-</t>
        </is>
      </c>
      <c r="C157" s="81" t="inlineStr">
        <is>
          <t>-</t>
        </is>
      </c>
      <c r="D157" s="82">
        <f>COUNT(B157:C157) / COUNTA(B157:C157)</f>
        <v/>
      </c>
      <c r="E157" s="82">
        <f>1-D157</f>
        <v/>
      </c>
    </row>
    <row r="158">
      <c r="A158" s="40" t="n">
        <v>38261</v>
      </c>
      <c r="B158" s="81" t="inlineStr">
        <is>
          <t>-</t>
        </is>
      </c>
      <c r="C158" s="81" t="inlineStr">
        <is>
          <t>-</t>
        </is>
      </c>
      <c r="D158" s="82">
        <f>COUNT(B158:C158) / COUNTA(B158:C158)</f>
        <v/>
      </c>
      <c r="E158" s="82">
        <f>1-D158</f>
        <v/>
      </c>
    </row>
    <row r="159">
      <c r="A159" s="40" t="n">
        <v>38292</v>
      </c>
      <c r="B159" s="81" t="inlineStr">
        <is>
          <t>-</t>
        </is>
      </c>
      <c r="C159" s="81" t="inlineStr">
        <is>
          <t>-</t>
        </is>
      </c>
      <c r="D159" s="82">
        <f>COUNT(B159:C159) / COUNTA(B159:C159)</f>
        <v/>
      </c>
      <c r="E159" s="82">
        <f>1-D159</f>
        <v/>
      </c>
    </row>
    <row r="160">
      <c r="A160" s="40" t="n">
        <v>38322</v>
      </c>
      <c r="B160" s="81" t="inlineStr">
        <is>
          <t>-</t>
        </is>
      </c>
      <c r="C160" s="81" t="inlineStr">
        <is>
          <t>-</t>
        </is>
      </c>
      <c r="D160" s="82">
        <f>COUNT(B160:C160) / COUNTA(B160:C160)</f>
        <v/>
      </c>
      <c r="E160" s="82">
        <f>1-D160</f>
        <v/>
      </c>
    </row>
    <row r="161">
      <c r="A161" s="40" t="n">
        <v>38353</v>
      </c>
      <c r="B161" s="81" t="inlineStr">
        <is>
          <t>-</t>
        </is>
      </c>
      <c r="C161" s="81" t="inlineStr">
        <is>
          <t>-</t>
        </is>
      </c>
      <c r="D161" s="82">
        <f>COUNT(B161:C161) / COUNTA(B161:C161)</f>
        <v/>
      </c>
      <c r="E161" s="82">
        <f>1-D161</f>
        <v/>
      </c>
    </row>
    <row r="162">
      <c r="A162" s="40" t="n">
        <v>38384</v>
      </c>
      <c r="B162" s="81" t="inlineStr">
        <is>
          <t>-</t>
        </is>
      </c>
      <c r="C162" s="81" t="inlineStr">
        <is>
          <t>-</t>
        </is>
      </c>
      <c r="D162" s="82">
        <f>COUNT(B162:C162) / COUNTA(B162:C162)</f>
        <v/>
      </c>
      <c r="E162" s="82">
        <f>1-D162</f>
        <v/>
      </c>
    </row>
    <row r="163">
      <c r="A163" s="40" t="n">
        <v>38412</v>
      </c>
      <c r="B163" s="81" t="inlineStr">
        <is>
          <t>-</t>
        </is>
      </c>
      <c r="C163" s="81" t="inlineStr">
        <is>
          <t>-</t>
        </is>
      </c>
      <c r="D163" s="82">
        <f>COUNT(B163:C163) / COUNTA(B163:C163)</f>
        <v/>
      </c>
      <c r="E163" s="82">
        <f>1-D163</f>
        <v/>
      </c>
    </row>
    <row r="164">
      <c r="A164" s="40" t="n">
        <v>38443</v>
      </c>
      <c r="B164" s="81" t="inlineStr">
        <is>
          <t>-</t>
        </is>
      </c>
      <c r="C164" s="81" t="inlineStr">
        <is>
          <t>-</t>
        </is>
      </c>
      <c r="D164" s="82">
        <f>COUNT(B164:C164) / COUNTA(B164:C164)</f>
        <v/>
      </c>
      <c r="E164" s="82">
        <f>1-D164</f>
        <v/>
      </c>
    </row>
    <row r="165">
      <c r="A165" s="40" t="n">
        <v>38473</v>
      </c>
      <c r="B165" s="81" t="inlineStr">
        <is>
          <t>-</t>
        </is>
      </c>
      <c r="C165" s="81" t="inlineStr">
        <is>
          <t>-</t>
        </is>
      </c>
      <c r="D165" s="82">
        <f>COUNT(B165:C165) / COUNTA(B165:C165)</f>
        <v/>
      </c>
      <c r="E165" s="82">
        <f>1-D165</f>
        <v/>
      </c>
    </row>
    <row r="166">
      <c r="A166" s="40" t="n">
        <v>38504</v>
      </c>
      <c r="B166" s="81" t="inlineStr">
        <is>
          <t>-</t>
        </is>
      </c>
      <c r="C166" s="81" t="inlineStr">
        <is>
          <t>-</t>
        </is>
      </c>
      <c r="D166" s="82">
        <f>COUNT(B166:C166) / COUNTA(B166:C166)</f>
        <v/>
      </c>
      <c r="E166" s="82">
        <f>1-D166</f>
        <v/>
      </c>
    </row>
    <row r="167">
      <c r="A167" s="40" t="n">
        <v>38534</v>
      </c>
      <c r="B167" s="81" t="inlineStr">
        <is>
          <t>-</t>
        </is>
      </c>
      <c r="C167" s="81" t="inlineStr">
        <is>
          <t>-</t>
        </is>
      </c>
      <c r="D167" s="82">
        <f>COUNT(B167:C167) / COUNTA(B167:C167)</f>
        <v/>
      </c>
      <c r="E167" s="82">
        <f>1-D167</f>
        <v/>
      </c>
    </row>
    <row r="168">
      <c r="A168" s="40" t="n">
        <v>38565</v>
      </c>
      <c r="B168" s="81" t="n">
        <v>2685</v>
      </c>
      <c r="C168" s="81" t="n">
        <v>13901</v>
      </c>
      <c r="D168" s="82">
        <f>COUNT(B168:C168) / COUNTA(B168:C168)</f>
        <v/>
      </c>
      <c r="E168" s="82">
        <f>1-D168</f>
        <v/>
      </c>
    </row>
    <row r="169">
      <c r="A169" s="40" t="n">
        <v>38596</v>
      </c>
      <c r="B169" s="81" t="n">
        <v>2706</v>
      </c>
      <c r="C169" s="81" t="n">
        <v>14024</v>
      </c>
      <c r="D169" s="82">
        <f>COUNT(B169:C169) / COUNTA(B169:C169)</f>
        <v/>
      </c>
      <c r="E169" s="82">
        <f>1-D169</f>
        <v/>
      </c>
    </row>
    <row r="170">
      <c r="A170" s="40" t="n">
        <v>38626</v>
      </c>
      <c r="B170" s="81" t="n">
        <v>2652</v>
      </c>
      <c r="C170" s="81" t="n">
        <v>14004</v>
      </c>
      <c r="D170" s="82">
        <f>COUNT(B170:C170) / COUNTA(B170:C170)</f>
        <v/>
      </c>
      <c r="E170" s="82">
        <f>1-D170</f>
        <v/>
      </c>
    </row>
    <row r="171">
      <c r="A171" s="40" t="n">
        <v>38657</v>
      </c>
      <c r="B171" s="81" t="n">
        <v>2659</v>
      </c>
      <c r="C171" s="81" t="n">
        <v>14059</v>
      </c>
      <c r="D171" s="82">
        <f>COUNT(B171:C171) / COUNTA(B171:C171)</f>
        <v/>
      </c>
      <c r="E171" s="82">
        <f>1-D171</f>
        <v/>
      </c>
    </row>
    <row r="172">
      <c r="A172" s="40" t="n">
        <v>38687</v>
      </c>
      <c r="B172" s="81" t="n">
        <v>2676</v>
      </c>
      <c r="C172" s="81" t="n">
        <v>14096</v>
      </c>
      <c r="D172" s="82">
        <f>COUNT(B172:C172) / COUNTA(B172:C172)</f>
        <v/>
      </c>
      <c r="E172" s="82">
        <f>1-D172</f>
        <v/>
      </c>
    </row>
    <row r="173">
      <c r="A173" s="40" t="n">
        <v>38718</v>
      </c>
      <c r="B173" s="81" t="n">
        <v>2675</v>
      </c>
      <c r="C173" s="81" t="n">
        <v>13855</v>
      </c>
      <c r="D173" s="82">
        <f>COUNT(B173:C173) / COUNTA(B173:C173)</f>
        <v/>
      </c>
      <c r="E173" s="82">
        <f>1-D173</f>
        <v/>
      </c>
    </row>
    <row r="174">
      <c r="A174" s="40" t="n">
        <v>38749</v>
      </c>
      <c r="B174" s="81" t="n">
        <v>2731</v>
      </c>
      <c r="C174" s="81" t="n">
        <v>14299</v>
      </c>
      <c r="D174" s="82">
        <f>COUNT(B174:C174) / COUNTA(B174:C174)</f>
        <v/>
      </c>
      <c r="E174" s="82">
        <f>1-D174</f>
        <v/>
      </c>
    </row>
    <row r="175">
      <c r="A175" s="40" t="n">
        <v>38777</v>
      </c>
      <c r="B175" s="81" t="n">
        <v>2725</v>
      </c>
      <c r="C175" s="81" t="n">
        <v>14323</v>
      </c>
      <c r="D175" s="82">
        <f>COUNT(B175:C175) / COUNTA(B175:C175)</f>
        <v/>
      </c>
      <c r="E175" s="82">
        <f>1-D175</f>
        <v/>
      </c>
    </row>
    <row r="176">
      <c r="A176" s="40" t="n">
        <v>38808</v>
      </c>
      <c r="B176" s="81" t="n">
        <v>2752</v>
      </c>
      <c r="C176" s="81" t="n">
        <v>14366</v>
      </c>
      <c r="D176" s="82">
        <f>COUNT(B176:C176) / COUNTA(B176:C176)</f>
        <v/>
      </c>
      <c r="E176" s="82">
        <f>1-D176</f>
        <v/>
      </c>
    </row>
    <row r="177">
      <c r="A177" s="40" t="n">
        <v>38838</v>
      </c>
      <c r="B177" s="81" t="n">
        <v>2780</v>
      </c>
      <c r="C177" s="81" t="n">
        <v>14375</v>
      </c>
      <c r="D177" s="82">
        <f>COUNT(B177:C177) / COUNTA(B177:C177)</f>
        <v/>
      </c>
      <c r="E177" s="82">
        <f>1-D177</f>
        <v/>
      </c>
    </row>
    <row r="178">
      <c r="A178" s="40" t="n">
        <v>38869</v>
      </c>
      <c r="B178" s="81" t="n">
        <v>2806</v>
      </c>
      <c r="C178" s="81" t="n">
        <v>14430</v>
      </c>
      <c r="D178" s="82">
        <f>COUNT(B178:C178) / COUNTA(B178:C178)</f>
        <v/>
      </c>
      <c r="E178" s="82">
        <f>1-D178</f>
        <v/>
      </c>
    </row>
    <row r="179">
      <c r="A179" s="40" t="n">
        <v>38899</v>
      </c>
      <c r="B179" s="81" t="n">
        <v>2494</v>
      </c>
      <c r="C179" s="81" t="n">
        <v>12798</v>
      </c>
      <c r="D179" s="82">
        <f>COUNT(B179:C179) / COUNTA(B179:C179)</f>
        <v/>
      </c>
      <c r="E179" s="82">
        <f>1-D179</f>
        <v/>
      </c>
    </row>
    <row r="180">
      <c r="A180" s="40" t="n">
        <v>38930</v>
      </c>
      <c r="B180" s="81" t="n">
        <v>2830</v>
      </c>
      <c r="C180" s="81" t="n">
        <v>14620</v>
      </c>
      <c r="D180" s="82">
        <f>COUNT(B180:C180) / COUNTA(B180:C180)</f>
        <v/>
      </c>
      <c r="E180" s="82">
        <f>1-D180</f>
        <v/>
      </c>
    </row>
    <row r="181">
      <c r="A181" s="40" t="n">
        <v>38961</v>
      </c>
      <c r="B181" s="81" t="n">
        <v>2885</v>
      </c>
      <c r="C181" s="81" t="n">
        <v>14754</v>
      </c>
      <c r="D181" s="82">
        <f>COUNT(B181:C181) / COUNTA(B181:C181)</f>
        <v/>
      </c>
      <c r="E181" s="82">
        <f>1-D181</f>
        <v/>
      </c>
    </row>
    <row r="182">
      <c r="A182" s="40" t="n">
        <v>38991</v>
      </c>
      <c r="B182" s="81" t="n">
        <v>2910</v>
      </c>
      <c r="C182" s="81" t="n">
        <v>14809</v>
      </c>
      <c r="D182" s="82">
        <f>COUNT(B182:C182) / COUNTA(B182:C182)</f>
        <v/>
      </c>
      <c r="E182" s="82">
        <f>1-D182</f>
        <v/>
      </c>
    </row>
    <row r="183">
      <c r="A183" s="40" t="n">
        <v>39022</v>
      </c>
      <c r="B183" s="81" t="n">
        <v>2829</v>
      </c>
      <c r="C183" s="81" t="n">
        <v>14245</v>
      </c>
      <c r="D183" s="82">
        <f>COUNT(B183:C183) / COUNTA(B183:C183)</f>
        <v/>
      </c>
      <c r="E183" s="82">
        <f>1-D183</f>
        <v/>
      </c>
    </row>
    <row r="184">
      <c r="A184" s="40" t="n">
        <v>39052</v>
      </c>
      <c r="B184" s="81" t="n">
        <v>2961</v>
      </c>
      <c r="C184" s="81" t="n">
        <v>14926</v>
      </c>
      <c r="D184" s="82">
        <f>COUNT(B184:C184) / COUNTA(B184:C184)</f>
        <v/>
      </c>
      <c r="E184" s="82">
        <f>1-D184</f>
        <v/>
      </c>
    </row>
    <row r="185">
      <c r="A185" s="40" t="n">
        <v>39083</v>
      </c>
      <c r="B185" s="81" t="n">
        <v>2971</v>
      </c>
      <c r="C185" s="81" t="n">
        <v>14974</v>
      </c>
      <c r="D185" s="82">
        <f>COUNT(B185:C185) / COUNTA(B185:C185)</f>
        <v/>
      </c>
      <c r="E185" s="82">
        <f>1-D185</f>
        <v/>
      </c>
    </row>
    <row r="186">
      <c r="A186" s="40" t="n">
        <v>39114</v>
      </c>
      <c r="B186" s="81" t="n">
        <v>2992</v>
      </c>
      <c r="C186" s="81" t="n">
        <v>15026</v>
      </c>
      <c r="D186" s="82">
        <f>COUNT(B186:C186) / COUNTA(B186:C186)</f>
        <v/>
      </c>
      <c r="E186" s="82">
        <f>1-D186</f>
        <v/>
      </c>
    </row>
    <row r="187">
      <c r="A187" s="40" t="n">
        <v>39142</v>
      </c>
      <c r="B187" s="81" t="n">
        <v>3006</v>
      </c>
      <c r="C187" s="81" t="n">
        <v>15091</v>
      </c>
      <c r="D187" s="82">
        <f>COUNT(B187:C187) / COUNTA(B187:C187)</f>
        <v/>
      </c>
      <c r="E187" s="82">
        <f>1-D187</f>
        <v/>
      </c>
    </row>
    <row r="188">
      <c r="A188" s="40" t="n">
        <v>39173</v>
      </c>
      <c r="B188" s="81" t="n">
        <v>3018</v>
      </c>
      <c r="C188" s="81" t="n">
        <v>15121</v>
      </c>
      <c r="D188" s="82">
        <f>COUNT(B188:C188) / COUNTA(B188:C188)</f>
        <v/>
      </c>
      <c r="E188" s="82">
        <f>1-D188</f>
        <v/>
      </c>
    </row>
    <row r="189">
      <c r="A189" s="40" t="n">
        <v>39203</v>
      </c>
      <c r="B189" s="81" t="n">
        <v>3029</v>
      </c>
      <c r="C189" s="81" t="n">
        <v>15213</v>
      </c>
      <c r="D189" s="82">
        <f>COUNT(B189:C189) / COUNTA(B189:C189)</f>
        <v/>
      </c>
      <c r="E189" s="82">
        <f>1-D189</f>
        <v/>
      </c>
    </row>
    <row r="190">
      <c r="A190" s="40" t="n">
        <v>39234</v>
      </c>
      <c r="B190" s="81" t="n">
        <v>3024</v>
      </c>
      <c r="C190" s="81" t="n">
        <v>15276</v>
      </c>
      <c r="D190" s="82">
        <f>COUNT(B190:C190) / COUNTA(B190:C190)</f>
        <v/>
      </c>
      <c r="E190" s="82">
        <f>1-D190</f>
        <v/>
      </c>
    </row>
    <row r="191">
      <c r="A191" s="40" t="n">
        <v>39264</v>
      </c>
      <c r="B191" s="81" t="n">
        <v>3009</v>
      </c>
      <c r="C191" s="81" t="n">
        <v>15317</v>
      </c>
      <c r="D191" s="82">
        <f>COUNT(B191:C191) / COUNTA(B191:C191)</f>
        <v/>
      </c>
      <c r="E191" s="82">
        <f>1-D191</f>
        <v/>
      </c>
    </row>
    <row r="192">
      <c r="A192" s="40" t="n">
        <v>39295</v>
      </c>
      <c r="B192" s="81" t="n">
        <v>3006</v>
      </c>
      <c r="C192" s="81" t="n">
        <v>15360</v>
      </c>
      <c r="D192" s="82">
        <f>COUNT(B192:C192) / COUNTA(B192:C192)</f>
        <v/>
      </c>
      <c r="E192" s="82">
        <f>1-D192</f>
        <v/>
      </c>
    </row>
    <row r="193">
      <c r="A193" s="40" t="n">
        <v>39326</v>
      </c>
      <c r="B193" s="81" t="n">
        <v>3022</v>
      </c>
      <c r="C193" s="81" t="n">
        <v>15395</v>
      </c>
      <c r="D193" s="82">
        <f>COUNT(B193:C193) / COUNTA(B193:C193)</f>
        <v/>
      </c>
      <c r="E193" s="82">
        <f>1-D193</f>
        <v/>
      </c>
    </row>
    <row r="194">
      <c r="A194" s="40" t="n">
        <v>39356</v>
      </c>
      <c r="B194" s="81" t="n">
        <v>3041</v>
      </c>
      <c r="C194" s="81" t="n">
        <v>15433</v>
      </c>
      <c r="D194" s="82">
        <f>COUNT(B194:C194) / COUNTA(B194:C194)</f>
        <v/>
      </c>
      <c r="E194" s="82">
        <f>1-D194</f>
        <v/>
      </c>
    </row>
    <row r="195">
      <c r="A195" s="40" t="n">
        <v>39387</v>
      </c>
      <c r="B195" s="81" t="n">
        <v>3032</v>
      </c>
      <c r="C195" s="81" t="n">
        <v>15435</v>
      </c>
      <c r="D195" s="82">
        <f>COUNT(B195:C195) / COUNTA(B195:C195)</f>
        <v/>
      </c>
      <c r="E195" s="82">
        <f>1-D195</f>
        <v/>
      </c>
    </row>
    <row r="196">
      <c r="A196" s="40" t="n">
        <v>39417</v>
      </c>
      <c r="B196" s="81" t="n">
        <v>3043</v>
      </c>
      <c r="C196" s="81" t="n">
        <v>15498</v>
      </c>
      <c r="D196" s="82">
        <f>COUNT(B196:C196) / COUNTA(B196:C196)</f>
        <v/>
      </c>
      <c r="E196" s="82">
        <f>1-D196</f>
        <v/>
      </c>
    </row>
    <row r="197">
      <c r="A197" s="40" t="n">
        <v>39448</v>
      </c>
      <c r="B197" s="81" t="n">
        <v>3067</v>
      </c>
      <c r="C197" s="81" t="n">
        <v>15569</v>
      </c>
      <c r="D197" s="82">
        <f>COUNT(B197:C197) / COUNTA(B197:C197)</f>
        <v/>
      </c>
      <c r="E197" s="82">
        <f>1-D197</f>
        <v/>
      </c>
    </row>
    <row r="198">
      <c r="A198" s="40" t="n">
        <v>39479</v>
      </c>
      <c r="B198" s="81" t="n">
        <v>3113</v>
      </c>
      <c r="C198" s="81" t="n">
        <v>15626</v>
      </c>
      <c r="D198" s="82">
        <f>COUNT(B198:C198) / COUNTA(B198:C198)</f>
        <v/>
      </c>
      <c r="E198" s="82">
        <f>1-D198</f>
        <v/>
      </c>
    </row>
    <row r="199">
      <c r="A199" s="40" t="n">
        <v>39508</v>
      </c>
      <c r="B199" s="81" t="n">
        <v>3146</v>
      </c>
      <c r="C199" s="81" t="n">
        <v>15694</v>
      </c>
      <c r="D199" s="82">
        <f>COUNT(B199:C199) / COUNTA(B199:C199)</f>
        <v/>
      </c>
      <c r="E199" s="82">
        <f>1-D199</f>
        <v/>
      </c>
    </row>
    <row r="200">
      <c r="A200" s="40" t="n">
        <v>39539</v>
      </c>
      <c r="B200" s="81" t="n">
        <v>3183</v>
      </c>
      <c r="C200" s="81" t="n">
        <v>15733</v>
      </c>
      <c r="D200" s="82">
        <f>COUNT(B200:C200) / COUNTA(B200:C200)</f>
        <v/>
      </c>
      <c r="E200" s="82">
        <f>1-D200</f>
        <v/>
      </c>
    </row>
    <row r="201">
      <c r="A201" s="40" t="n">
        <v>39569</v>
      </c>
      <c r="B201" s="81" t="n">
        <v>3209</v>
      </c>
      <c r="C201" s="81" t="n">
        <v>15842</v>
      </c>
      <c r="D201" s="82">
        <f>COUNT(B201:C201) / COUNTA(B201:C201)</f>
        <v/>
      </c>
      <c r="E201" s="82">
        <f>1-D201</f>
        <v/>
      </c>
    </row>
    <row r="202">
      <c r="A202" s="40" t="n">
        <v>39600</v>
      </c>
      <c r="B202" s="81" t="n">
        <v>3239</v>
      </c>
      <c r="C202" s="81" t="n">
        <v>16066</v>
      </c>
      <c r="D202" s="82">
        <f>COUNT(B202:C202) / COUNTA(B202:C202)</f>
        <v/>
      </c>
      <c r="E202" s="82">
        <f>1-D202</f>
        <v/>
      </c>
    </row>
    <row r="203">
      <c r="A203" s="40" t="n">
        <v>39630</v>
      </c>
      <c r="B203" s="81" t="n">
        <v>3281</v>
      </c>
      <c r="C203" s="81" t="n">
        <v>16141</v>
      </c>
      <c r="D203" s="82">
        <f>COUNT(B203:C203) / COUNTA(B203:C203)</f>
        <v/>
      </c>
      <c r="E203" s="82">
        <f>1-D203</f>
        <v/>
      </c>
    </row>
    <row r="204">
      <c r="A204" s="40" t="n">
        <v>39661</v>
      </c>
      <c r="B204" s="81" t="n">
        <v>3300</v>
      </c>
      <c r="C204" s="81" t="n">
        <v>16247</v>
      </c>
      <c r="D204" s="82">
        <f>COUNT(B204:C204) / COUNTA(B204:C204)</f>
        <v/>
      </c>
      <c r="E204" s="82">
        <f>1-D204</f>
        <v/>
      </c>
    </row>
    <row r="205">
      <c r="A205" s="40" t="n">
        <v>39692</v>
      </c>
      <c r="B205" s="81" t="n">
        <v>3310</v>
      </c>
      <c r="C205" s="81" t="n">
        <v>16321</v>
      </c>
      <c r="D205" s="82">
        <f>COUNT(B205:C205) / COUNTA(B205:C205)</f>
        <v/>
      </c>
      <c r="E205" s="82">
        <f>1-D205</f>
        <v/>
      </c>
    </row>
    <row r="206">
      <c r="A206" s="40" t="n">
        <v>39722</v>
      </c>
      <c r="B206" s="81" t="n">
        <v>3337</v>
      </c>
      <c r="C206" s="81" t="n">
        <v>16379</v>
      </c>
      <c r="D206" s="82">
        <f>COUNT(B206:C206) / COUNTA(B206:C206)</f>
        <v/>
      </c>
      <c r="E206" s="82">
        <f>1-D206</f>
        <v/>
      </c>
    </row>
    <row r="207">
      <c r="A207" s="40" t="n">
        <v>39753</v>
      </c>
      <c r="B207" s="81" t="n">
        <v>3369</v>
      </c>
      <c r="C207" s="81" t="n">
        <v>16422</v>
      </c>
      <c r="D207" s="82">
        <f>COUNT(B207:C207) / COUNTA(B207:C207)</f>
        <v/>
      </c>
      <c r="E207" s="82">
        <f>1-D207</f>
        <v/>
      </c>
    </row>
    <row r="208">
      <c r="A208" s="40" t="n">
        <v>39783</v>
      </c>
      <c r="B208" s="81" t="n">
        <v>3382</v>
      </c>
      <c r="C208" s="81" t="n">
        <v>16514</v>
      </c>
      <c r="D208" s="82">
        <f>COUNT(B208:C208) / COUNTA(B208:C208)</f>
        <v/>
      </c>
      <c r="E208" s="82">
        <f>1-D208</f>
        <v/>
      </c>
    </row>
    <row r="209">
      <c r="A209" s="40" t="n">
        <v>39814</v>
      </c>
      <c r="B209" s="81" t="n">
        <v>3414</v>
      </c>
      <c r="C209" s="81" t="n">
        <v>16676</v>
      </c>
      <c r="D209" s="82">
        <f>COUNT(B209:C209) / COUNTA(B209:C209)</f>
        <v/>
      </c>
      <c r="E209" s="82">
        <f>1-D209</f>
        <v/>
      </c>
    </row>
    <row r="210">
      <c r="A210" s="40" t="n">
        <v>39845</v>
      </c>
      <c r="B210" s="81" t="n">
        <v>3435</v>
      </c>
      <c r="C210" s="81" t="n">
        <v>16744</v>
      </c>
      <c r="D210" s="82">
        <f>COUNT(B210:C210) / COUNTA(B210:C210)</f>
        <v/>
      </c>
      <c r="E210" s="82">
        <f>1-D210</f>
        <v/>
      </c>
    </row>
    <row r="211">
      <c r="A211" s="40" t="n">
        <v>39873</v>
      </c>
      <c r="B211" s="81" t="n">
        <v>3451</v>
      </c>
      <c r="C211" s="81" t="n">
        <v>16793</v>
      </c>
      <c r="D211" s="82">
        <f>COUNT(B211:C211) / COUNTA(B211:C211)</f>
        <v/>
      </c>
      <c r="E211" s="82">
        <f>1-D211</f>
        <v/>
      </c>
    </row>
    <row r="212">
      <c r="A212" s="40" t="n">
        <v>39904</v>
      </c>
      <c r="B212" s="81" t="n">
        <v>3485</v>
      </c>
      <c r="C212" s="81" t="n">
        <v>16882</v>
      </c>
      <c r="D212" s="82">
        <f>COUNT(B212:C212) / COUNTA(B212:C212)</f>
        <v/>
      </c>
      <c r="E212" s="82">
        <f>1-D212</f>
        <v/>
      </c>
    </row>
    <row r="213">
      <c r="A213" s="40" t="n">
        <v>39934</v>
      </c>
      <c r="B213" s="81" t="n">
        <v>3497</v>
      </c>
      <c r="C213" s="81" t="n">
        <v>16957</v>
      </c>
      <c r="D213" s="82">
        <f>COUNT(B213:C213) / COUNTA(B213:C213)</f>
        <v/>
      </c>
      <c r="E213" s="82">
        <f>1-D213</f>
        <v/>
      </c>
    </row>
    <row r="214">
      <c r="A214" s="40" t="n">
        <v>39965</v>
      </c>
      <c r="B214" s="81" t="n">
        <v>3493</v>
      </c>
      <c r="C214" s="81" t="n">
        <v>17042</v>
      </c>
      <c r="D214" s="82">
        <f>COUNT(B214:C214) / COUNTA(B214:C214)</f>
        <v/>
      </c>
      <c r="E214" s="82">
        <f>1-D214</f>
        <v/>
      </c>
    </row>
    <row r="215">
      <c r="A215" s="40" t="n">
        <v>39995</v>
      </c>
      <c r="B215" s="81" t="n">
        <v>3504</v>
      </c>
      <c r="C215" s="81" t="n">
        <v>17144</v>
      </c>
      <c r="D215" s="82">
        <f>COUNT(B215:C215) / COUNTA(B215:C215)</f>
        <v/>
      </c>
      <c r="E215" s="82">
        <f>1-D215</f>
        <v/>
      </c>
    </row>
    <row r="216">
      <c r="A216" s="40" t="n">
        <v>40026</v>
      </c>
      <c r="B216" s="81" t="n">
        <v>3515</v>
      </c>
      <c r="C216" s="81" t="n">
        <v>17209</v>
      </c>
      <c r="D216" s="82">
        <f>COUNT(B216:C216) / COUNTA(B216:C216)</f>
        <v/>
      </c>
      <c r="E216" s="82">
        <f>1-D216</f>
        <v/>
      </c>
    </row>
    <row r="217">
      <c r="A217" s="40" t="n">
        <v>40057</v>
      </c>
      <c r="B217" s="81" t="n">
        <v>3507</v>
      </c>
      <c r="C217" s="81" t="n">
        <v>17246</v>
      </c>
      <c r="D217" s="82">
        <f>COUNT(B217:C217) / COUNTA(B217:C217)</f>
        <v/>
      </c>
      <c r="E217" s="82">
        <f>1-D217</f>
        <v/>
      </c>
    </row>
    <row r="218">
      <c r="A218" s="40" t="n">
        <v>40087</v>
      </c>
      <c r="B218" s="81" t="n">
        <v>3527</v>
      </c>
      <c r="C218" s="81" t="n">
        <v>17390</v>
      </c>
      <c r="D218" s="82">
        <f>COUNT(B218:C218) / COUNTA(B218:C218)</f>
        <v/>
      </c>
      <c r="E218" s="82">
        <f>1-D218</f>
        <v/>
      </c>
    </row>
    <row r="219">
      <c r="A219" s="40" t="n">
        <v>40118</v>
      </c>
      <c r="B219" s="81" t="n">
        <v>3539</v>
      </c>
      <c r="C219" s="81" t="n">
        <v>17439</v>
      </c>
      <c r="D219" s="82">
        <f>COUNT(B219:C219) / COUNTA(B219:C219)</f>
        <v/>
      </c>
      <c r="E219" s="82">
        <f>1-D219</f>
        <v/>
      </c>
    </row>
    <row r="220">
      <c r="A220" s="40" t="n">
        <v>40148</v>
      </c>
      <c r="B220" s="81" t="n">
        <v>3551</v>
      </c>
      <c r="C220" s="81" t="n">
        <v>17530</v>
      </c>
      <c r="D220" s="82">
        <f>COUNT(B220:C220) / COUNTA(B220:C220)</f>
        <v/>
      </c>
      <c r="E220" s="82">
        <f>1-D220</f>
        <v/>
      </c>
    </row>
    <row r="221">
      <c r="A221" s="40" t="n">
        <v>40179</v>
      </c>
      <c r="B221" s="81" t="n">
        <v>3617</v>
      </c>
      <c r="C221" s="81" t="n">
        <v>17813</v>
      </c>
      <c r="D221" s="82">
        <f>COUNT(B221:C221) / COUNTA(B221:C221)</f>
        <v/>
      </c>
      <c r="E221" s="82">
        <f>1-D221</f>
        <v/>
      </c>
    </row>
    <row r="222">
      <c r="A222" s="40" t="n">
        <v>40210</v>
      </c>
      <c r="B222" s="81" t="n">
        <v>3607</v>
      </c>
      <c r="C222" s="81" t="n">
        <v>17708</v>
      </c>
      <c r="D222" s="82">
        <f>COUNT(B222:C222) / COUNTA(B222:C222)</f>
        <v/>
      </c>
      <c r="E222" s="82">
        <f>1-D222</f>
        <v/>
      </c>
    </row>
    <row r="223">
      <c r="A223" s="40" t="n">
        <v>40238</v>
      </c>
      <c r="B223" s="81" t="n">
        <v>3628</v>
      </c>
      <c r="C223" s="81" t="n">
        <v>17721</v>
      </c>
      <c r="D223" s="82">
        <f>COUNT(B223:C223) / COUNTA(B223:C223)</f>
        <v/>
      </c>
      <c r="E223" s="82">
        <f>1-D223</f>
        <v/>
      </c>
    </row>
    <row r="224">
      <c r="A224" s="40" t="n">
        <v>40269</v>
      </c>
      <c r="B224" s="81" t="n">
        <v>3643</v>
      </c>
      <c r="C224" s="81" t="n">
        <v>17712</v>
      </c>
      <c r="D224" s="82">
        <f>COUNT(B224:C224) / COUNTA(B224:C224)</f>
        <v/>
      </c>
      <c r="E224" s="82">
        <f>1-D224</f>
        <v/>
      </c>
    </row>
    <row r="225">
      <c r="A225" s="40" t="n">
        <v>40299</v>
      </c>
      <c r="B225" s="81" t="n">
        <v>3654</v>
      </c>
      <c r="C225" s="81" t="n">
        <v>17782</v>
      </c>
      <c r="D225" s="82">
        <f>COUNT(B225:C225) / COUNTA(B225:C225)</f>
        <v/>
      </c>
      <c r="E225" s="82">
        <f>1-D225</f>
        <v/>
      </c>
    </row>
    <row r="226">
      <c r="A226" s="40" t="n">
        <v>40330</v>
      </c>
      <c r="B226" s="81" t="n">
        <v>3660</v>
      </c>
      <c r="C226" s="81" t="n">
        <v>17858</v>
      </c>
      <c r="D226" s="82">
        <f>COUNT(B226:C226) / COUNTA(B226:C226)</f>
        <v/>
      </c>
      <c r="E226" s="82">
        <f>1-D226</f>
        <v/>
      </c>
    </row>
    <row r="227">
      <c r="A227" s="40" t="n">
        <v>40360</v>
      </c>
      <c r="B227" s="81" t="n">
        <v>3668</v>
      </c>
      <c r="C227" s="81" t="n">
        <v>17953</v>
      </c>
      <c r="D227" s="82">
        <f>COUNT(B227:C227) / COUNTA(B227:C227)</f>
        <v/>
      </c>
      <c r="E227" s="82">
        <f>1-D227</f>
        <v/>
      </c>
    </row>
    <row r="228">
      <c r="A228" s="40" t="n">
        <v>40391</v>
      </c>
      <c r="B228" s="81" t="n">
        <v>3680</v>
      </c>
      <c r="C228" s="81" t="n">
        <v>18020</v>
      </c>
      <c r="D228" s="82">
        <f>COUNT(B228:C228) / COUNTA(B228:C228)</f>
        <v/>
      </c>
      <c r="E228" s="82">
        <f>1-D228</f>
        <v/>
      </c>
    </row>
    <row r="229">
      <c r="A229" s="40" t="n">
        <v>40422</v>
      </c>
      <c r="B229" s="81" t="n">
        <v>3686</v>
      </c>
      <c r="C229" s="81" t="n">
        <v>18052</v>
      </c>
      <c r="D229" s="82">
        <f>COUNT(B229:C229) / COUNTA(B229:C229)</f>
        <v/>
      </c>
      <c r="E229" s="82">
        <f>1-D229</f>
        <v/>
      </c>
    </row>
    <row r="230">
      <c r="A230" s="40" t="n">
        <v>40452</v>
      </c>
      <c r="B230" s="81" t="n">
        <v>3703</v>
      </c>
      <c r="C230" s="81" t="n">
        <v>18132</v>
      </c>
      <c r="D230" s="82">
        <f>COUNT(B230:C230) / COUNTA(B230:C230)</f>
        <v/>
      </c>
      <c r="E230" s="82">
        <f>1-D230</f>
        <v/>
      </c>
    </row>
    <row r="231">
      <c r="A231" s="40" t="n">
        <v>40483</v>
      </c>
      <c r="B231" s="81" t="n">
        <v>3711</v>
      </c>
      <c r="C231" s="81" t="n">
        <v>18207</v>
      </c>
      <c r="D231" s="82">
        <f>COUNT(B231:C231) / COUNTA(B231:C231)</f>
        <v/>
      </c>
      <c r="E231" s="82">
        <f>1-D231</f>
        <v/>
      </c>
    </row>
    <row r="232">
      <c r="A232" s="40" t="n">
        <v>40513</v>
      </c>
      <c r="B232" s="81" t="n">
        <v>3712</v>
      </c>
      <c r="C232" s="81" t="n">
        <v>18234</v>
      </c>
      <c r="D232" s="82">
        <f>COUNT(B232:C232) / COUNTA(B232:C232)</f>
        <v/>
      </c>
      <c r="E232" s="82">
        <f>1-D232</f>
        <v/>
      </c>
    </row>
    <row r="233">
      <c r="A233" s="40" t="n">
        <v>40544</v>
      </c>
      <c r="B233" s="81" t="n">
        <v>3720</v>
      </c>
      <c r="C233" s="81" t="n">
        <v>18316</v>
      </c>
      <c r="D233" s="82">
        <f>COUNT(B233:C233) / COUNTA(B233:C233)</f>
        <v/>
      </c>
      <c r="E233" s="82">
        <f>1-D233</f>
        <v/>
      </c>
    </row>
    <row r="234">
      <c r="A234" s="40" t="n">
        <v>40575</v>
      </c>
      <c r="B234" s="81" t="n">
        <v>3730</v>
      </c>
      <c r="C234" s="81" t="n">
        <v>18414</v>
      </c>
      <c r="D234" s="82">
        <f>COUNT(B234:C234) / COUNTA(B234:C234)</f>
        <v/>
      </c>
      <c r="E234" s="82">
        <f>1-D234</f>
        <v/>
      </c>
    </row>
    <row r="235">
      <c r="A235" s="40" t="n">
        <v>40603</v>
      </c>
      <c r="B235" s="81" t="n">
        <v>3752</v>
      </c>
      <c r="C235" s="81" t="n">
        <v>18460</v>
      </c>
      <c r="D235" s="82">
        <f>COUNT(B235:C235) / COUNTA(B235:C235)</f>
        <v/>
      </c>
      <c r="E235" s="82">
        <f>1-D235</f>
        <v/>
      </c>
    </row>
    <row r="236">
      <c r="A236" s="40" t="n">
        <v>40634</v>
      </c>
      <c r="B236" s="81" t="n">
        <v>3780</v>
      </c>
      <c r="C236" s="81" t="n">
        <v>18514</v>
      </c>
      <c r="D236" s="82">
        <f>COUNT(B236:C236) / COUNTA(B236:C236)</f>
        <v/>
      </c>
      <c r="E236" s="82">
        <f>1-D236</f>
        <v/>
      </c>
    </row>
    <row r="237">
      <c r="A237" s="40" t="n">
        <v>40664</v>
      </c>
      <c r="B237" s="81" t="n">
        <v>3825</v>
      </c>
      <c r="C237" s="81" t="n">
        <v>18524</v>
      </c>
      <c r="D237" s="82">
        <f>COUNT(B237:C237) / COUNTA(B237:C237)</f>
        <v/>
      </c>
      <c r="E237" s="82">
        <f>1-D237</f>
        <v/>
      </c>
    </row>
    <row r="238">
      <c r="A238" s="40" t="n">
        <v>40695</v>
      </c>
      <c r="B238" s="81" t="n">
        <v>3836</v>
      </c>
      <c r="C238" s="81" t="n">
        <v>18520</v>
      </c>
      <c r="D238" s="82">
        <f>COUNT(B238:C238) / COUNTA(B238:C238)</f>
        <v/>
      </c>
      <c r="E238" s="82">
        <f>1-D238</f>
        <v/>
      </c>
    </row>
    <row r="239">
      <c r="A239" s="40" t="n">
        <v>40725</v>
      </c>
      <c r="B239" s="81" t="n">
        <v>3852</v>
      </c>
      <c r="C239" s="81" t="n">
        <v>18589</v>
      </c>
      <c r="D239" s="82">
        <f>COUNT(B239:C239) / COUNTA(B239:C239)</f>
        <v/>
      </c>
      <c r="E239" s="82">
        <f>1-D239</f>
        <v/>
      </c>
    </row>
    <row r="240">
      <c r="A240" s="40" t="n">
        <v>40756</v>
      </c>
      <c r="B240" s="81" t="n">
        <v>3949</v>
      </c>
      <c r="C240" s="81" t="n">
        <v>18651</v>
      </c>
      <c r="D240" s="82">
        <f>COUNT(B240:C240) / COUNTA(B240:C240)</f>
        <v/>
      </c>
      <c r="E240" s="82">
        <f>1-D240</f>
        <v/>
      </c>
    </row>
    <row r="241">
      <c r="A241" s="40" t="n">
        <v>40787</v>
      </c>
      <c r="B241" s="81" t="n">
        <v>3968</v>
      </c>
      <c r="C241" s="81" t="n">
        <v>18738</v>
      </c>
      <c r="D241" s="82">
        <f>COUNT(B241:C241) / COUNTA(B241:C241)</f>
        <v/>
      </c>
      <c r="E241" s="82">
        <f>1-D241</f>
        <v/>
      </c>
    </row>
    <row r="242">
      <c r="A242" s="40" t="n">
        <v>40817</v>
      </c>
      <c r="B242" s="81" t="n">
        <v>3999</v>
      </c>
      <c r="C242" s="81" t="n">
        <v>18822</v>
      </c>
      <c r="D242" s="82">
        <f>COUNT(B242:C242) / COUNTA(B242:C242)</f>
        <v/>
      </c>
      <c r="E242" s="82">
        <f>1-D242</f>
        <v/>
      </c>
    </row>
    <row r="243">
      <c r="A243" s="40" t="n">
        <v>40848</v>
      </c>
      <c r="B243" s="81" t="n">
        <v>4000</v>
      </c>
      <c r="C243" s="81" t="n">
        <v>18826</v>
      </c>
      <c r="D243" s="82">
        <f>COUNT(B243:C243) / COUNTA(B243:C243)</f>
        <v/>
      </c>
      <c r="E243" s="82">
        <f>1-D243</f>
        <v/>
      </c>
    </row>
    <row r="244">
      <c r="A244" s="40" t="n">
        <v>40878</v>
      </c>
      <c r="B244" s="81" t="n">
        <v>4002</v>
      </c>
      <c r="C244" s="81" t="n">
        <v>18901</v>
      </c>
      <c r="D244" s="82">
        <f>COUNT(B244:C244) / COUNTA(B244:C244)</f>
        <v/>
      </c>
      <c r="E244" s="82">
        <f>1-D244</f>
        <v/>
      </c>
    </row>
    <row r="245">
      <c r="A245" s="40" t="n">
        <v>40909</v>
      </c>
      <c r="B245" s="81" t="n">
        <v>4006</v>
      </c>
      <c r="C245" s="81" t="n">
        <v>18993</v>
      </c>
      <c r="D245" s="82">
        <f>COUNT(B245:C245) / COUNTA(B245:C245)</f>
        <v/>
      </c>
      <c r="E245" s="82">
        <f>1-D245</f>
        <v/>
      </c>
    </row>
    <row r="246">
      <c r="A246" s="40" t="n">
        <v>40940</v>
      </c>
      <c r="B246" s="81" t="n">
        <v>4010</v>
      </c>
      <c r="C246" s="81" t="n">
        <v>19076</v>
      </c>
      <c r="D246" s="82">
        <f>COUNT(B246:C246) / COUNTA(B246:C246)</f>
        <v/>
      </c>
      <c r="E246" s="82">
        <f>1-D246</f>
        <v/>
      </c>
    </row>
    <row r="247">
      <c r="A247" s="40" t="n">
        <v>40969</v>
      </c>
      <c r="B247" s="81" t="n">
        <v>4020</v>
      </c>
      <c r="C247" s="81" t="n">
        <v>19186</v>
      </c>
      <c r="D247" s="82">
        <f>COUNT(B247:C247) / COUNTA(B247:C247)</f>
        <v/>
      </c>
      <c r="E247" s="82">
        <f>1-D247</f>
        <v/>
      </c>
    </row>
    <row r="248">
      <c r="A248" s="40" t="n">
        <v>41000</v>
      </c>
      <c r="B248" s="81" t="n">
        <v>4003</v>
      </c>
      <c r="C248" s="81" t="n">
        <v>19252</v>
      </c>
      <c r="D248" s="82">
        <f>COUNT(B248:C248) / COUNTA(B248:C248)</f>
        <v/>
      </c>
      <c r="E248" s="82">
        <f>1-D248</f>
        <v/>
      </c>
    </row>
    <row r="249">
      <c r="A249" s="40" t="n">
        <v>41030</v>
      </c>
      <c r="B249" s="81" t="n">
        <v>3998</v>
      </c>
      <c r="C249" s="81" t="n">
        <v>19302</v>
      </c>
      <c r="D249" s="82">
        <f>COUNT(B249:C249) / COUNTA(B249:C249)</f>
        <v/>
      </c>
      <c r="E249" s="82">
        <f>1-D249</f>
        <v/>
      </c>
    </row>
    <row r="250">
      <c r="A250" s="40" t="n">
        <v>41061</v>
      </c>
      <c r="B250" s="81" t="n">
        <v>4024</v>
      </c>
      <c r="C250" s="81" t="n">
        <v>19437</v>
      </c>
      <c r="D250" s="82">
        <f>COUNT(B250:C250) / COUNTA(B250:C250)</f>
        <v/>
      </c>
      <c r="E250" s="82">
        <f>1-D250</f>
        <v/>
      </c>
    </row>
    <row r="251">
      <c r="A251" s="40" t="n">
        <v>41091</v>
      </c>
      <c r="B251" s="81" t="n">
        <v>4036</v>
      </c>
      <c r="C251" s="81" t="n">
        <v>19434</v>
      </c>
      <c r="D251" s="82">
        <f>COUNT(B251:C251) / COUNTA(B251:C251)</f>
        <v/>
      </c>
      <c r="E251" s="82">
        <f>1-D251</f>
        <v/>
      </c>
    </row>
    <row r="252">
      <c r="A252" s="40" t="n">
        <v>41122</v>
      </c>
      <c r="B252" s="81" t="n">
        <v>4045</v>
      </c>
      <c r="C252" s="81" t="n">
        <v>19536</v>
      </c>
      <c r="D252" s="82">
        <f>COUNT(B252:C252) / COUNTA(B252:C252)</f>
        <v/>
      </c>
      <c r="E252" s="82">
        <f>1-D252</f>
        <v/>
      </c>
    </row>
    <row r="253">
      <c r="A253" s="40" t="n">
        <v>41153</v>
      </c>
      <c r="B253" s="81" t="n">
        <v>4060</v>
      </c>
      <c r="C253" s="81" t="n">
        <v>19615</v>
      </c>
      <c r="D253" s="82">
        <f>COUNT(B253:C253) / COUNTA(B253:C253)</f>
        <v/>
      </c>
      <c r="E253" s="82">
        <f>1-D253</f>
        <v/>
      </c>
    </row>
    <row r="254">
      <c r="A254" s="40" t="n">
        <v>41183</v>
      </c>
      <c r="B254" s="81" t="n">
        <v>4065</v>
      </c>
      <c r="C254" s="81" t="n">
        <v>19725</v>
      </c>
      <c r="D254" s="82">
        <f>COUNT(B254:C254) / COUNTA(B254:C254)</f>
        <v/>
      </c>
      <c r="E254" s="82">
        <f>1-D254</f>
        <v/>
      </c>
    </row>
    <row r="255">
      <c r="A255" s="40" t="n">
        <v>41214</v>
      </c>
      <c r="B255" s="81" t="n">
        <v>4074</v>
      </c>
      <c r="C255" s="81" t="n">
        <v>19792</v>
      </c>
      <c r="D255" s="82">
        <f>COUNT(B255:C255) / COUNTA(B255:C255)</f>
        <v/>
      </c>
      <c r="E255" s="82">
        <f>1-D255</f>
        <v/>
      </c>
    </row>
    <row r="256">
      <c r="A256" s="40" t="n">
        <v>41244</v>
      </c>
      <c r="B256" s="81" t="n">
        <v>4064</v>
      </c>
      <c r="C256" s="81" t="n">
        <v>19818</v>
      </c>
      <c r="D256" s="82">
        <f>COUNT(B256:C256) / COUNTA(B256:C256)</f>
        <v/>
      </c>
      <c r="E256" s="82">
        <f>1-D256</f>
        <v/>
      </c>
    </row>
    <row r="257">
      <c r="A257" s="40" t="n">
        <v>41275</v>
      </c>
      <c r="B257" s="81" t="n">
        <v>4078</v>
      </c>
      <c r="C257" s="81" t="n">
        <v>19814</v>
      </c>
      <c r="D257" s="82">
        <f>COUNT(B257:C257) / COUNTA(B257:C257)</f>
        <v/>
      </c>
      <c r="E257" s="82">
        <f>1-D257</f>
        <v/>
      </c>
    </row>
    <row r="258">
      <c r="A258" s="40" t="n">
        <v>41306</v>
      </c>
      <c r="B258" s="81" t="n">
        <v>4092</v>
      </c>
      <c r="C258" s="81" t="n">
        <v>19853</v>
      </c>
      <c r="D258" s="82">
        <f>COUNT(B258:C258) / COUNTA(B258:C258)</f>
        <v/>
      </c>
      <c r="E258" s="82">
        <f>1-D258</f>
        <v/>
      </c>
    </row>
    <row r="259">
      <c r="A259" s="40" t="n">
        <v>41334</v>
      </c>
      <c r="B259" s="81" t="n">
        <v>4110</v>
      </c>
      <c r="C259" s="81" t="n">
        <v>19882</v>
      </c>
      <c r="D259" s="82">
        <f>COUNT(B259:C259) / COUNTA(B259:C259)</f>
        <v/>
      </c>
      <c r="E259" s="82">
        <f>1-D259</f>
        <v/>
      </c>
    </row>
    <row r="260">
      <c r="A260" s="40" t="n">
        <v>41365</v>
      </c>
      <c r="B260" s="81" t="n">
        <v>4117</v>
      </c>
      <c r="C260" s="81" t="n">
        <v>19938</v>
      </c>
      <c r="D260" s="82">
        <f>COUNT(B260:C260) / COUNTA(B260:C260)</f>
        <v/>
      </c>
      <c r="E260" s="82">
        <f>1-D260</f>
        <v/>
      </c>
    </row>
    <row r="261">
      <c r="A261" s="40" t="n">
        <v>41395</v>
      </c>
      <c r="B261" s="81" t="n">
        <v>4121</v>
      </c>
      <c r="C261" s="81" t="n">
        <v>20006</v>
      </c>
      <c r="D261" s="82">
        <f>COUNT(B261:C261) / COUNTA(B261:C261)</f>
        <v/>
      </c>
      <c r="E261" s="82">
        <f>1-D261</f>
        <v/>
      </c>
    </row>
    <row r="262">
      <c r="A262" s="40" t="n">
        <v>41426</v>
      </c>
      <c r="B262" s="81" t="n">
        <v>4137</v>
      </c>
      <c r="C262" s="81" t="n">
        <v>20051</v>
      </c>
      <c r="D262" s="82">
        <f>COUNT(B262:C262) / COUNTA(B262:C262)</f>
        <v/>
      </c>
      <c r="E262" s="82">
        <f>1-D262</f>
        <v/>
      </c>
    </row>
    <row r="263">
      <c r="A263" s="40" t="n">
        <v>41456</v>
      </c>
      <c r="B263" s="81" t="n">
        <v>4170</v>
      </c>
      <c r="C263" s="81" t="n">
        <v>20148</v>
      </c>
      <c r="D263" s="82">
        <f>COUNT(B263:C263) / COUNTA(B263:C263)</f>
        <v/>
      </c>
      <c r="E263" s="82">
        <f>1-D263</f>
        <v/>
      </c>
    </row>
    <row r="264">
      <c r="A264" s="40" t="n">
        <v>41487</v>
      </c>
      <c r="B264" s="81" t="n">
        <v>4188</v>
      </c>
      <c r="C264" s="81" t="n">
        <v>20258</v>
      </c>
      <c r="D264" s="82">
        <f>COUNT(B264:C264) / COUNTA(B264:C264)</f>
        <v/>
      </c>
      <c r="E264" s="82">
        <f>1-D264</f>
        <v/>
      </c>
    </row>
    <row r="265">
      <c r="A265" s="40" t="n">
        <v>41518</v>
      </c>
      <c r="B265" s="81" t="n">
        <v>4209</v>
      </c>
      <c r="C265" s="81" t="n">
        <v>20313</v>
      </c>
      <c r="D265" s="82">
        <f>COUNT(B265:C265) / COUNTA(B265:C265)</f>
        <v/>
      </c>
      <c r="E265" s="82">
        <f>1-D265</f>
        <v/>
      </c>
    </row>
    <row r="266">
      <c r="A266" s="40" t="n">
        <v>41548</v>
      </c>
      <c r="B266" s="81" t="n">
        <v>4229</v>
      </c>
      <c r="C266" s="81" t="n">
        <v>20440</v>
      </c>
      <c r="D266" s="82">
        <f>COUNT(B266:C266) / COUNTA(B266:C266)</f>
        <v/>
      </c>
      <c r="E266" s="82">
        <f>1-D266</f>
        <v/>
      </c>
    </row>
    <row r="267">
      <c r="A267" s="40" t="n">
        <v>41579</v>
      </c>
      <c r="B267" s="81" t="n">
        <v>4249</v>
      </c>
      <c r="C267" s="81" t="n">
        <v>20492</v>
      </c>
      <c r="D267" s="82">
        <f>COUNT(B267:C267) / COUNTA(B267:C267)</f>
        <v/>
      </c>
      <c r="E267" s="82">
        <f>1-D267</f>
        <v/>
      </c>
    </row>
    <row r="268">
      <c r="A268" s="40" t="n">
        <v>41609</v>
      </c>
      <c r="B268" s="81" t="n">
        <v>4277</v>
      </c>
      <c r="C268" s="81" t="n">
        <v>20493</v>
      </c>
      <c r="D268" s="82">
        <f>COUNT(B268:C268) / COUNTA(B268:C268)</f>
        <v/>
      </c>
      <c r="E268" s="82">
        <f>1-D268</f>
        <v/>
      </c>
    </row>
    <row r="269">
      <c r="A269" s="40" t="n">
        <v>41640</v>
      </c>
      <c r="B269" s="81" t="n">
        <v>4277</v>
      </c>
      <c r="C269" s="81" t="n">
        <v>20635</v>
      </c>
      <c r="D269" s="82">
        <f>COUNT(B269:C269) / COUNTA(B269:C269)</f>
        <v/>
      </c>
      <c r="E269" s="82">
        <f>1-D269</f>
        <v/>
      </c>
    </row>
    <row r="270">
      <c r="A270" s="40" t="n">
        <v>41671</v>
      </c>
      <c r="B270" s="81" t="n">
        <v>4280</v>
      </c>
      <c r="C270" s="81" t="n">
        <v>20660</v>
      </c>
      <c r="D270" s="82">
        <f>COUNT(B270:C270) / COUNTA(B270:C270)</f>
        <v/>
      </c>
      <c r="E270" s="82">
        <f>1-D270</f>
        <v/>
      </c>
    </row>
    <row r="271">
      <c r="A271" s="40" t="n">
        <v>41699</v>
      </c>
      <c r="B271" s="81" t="n">
        <v>4299</v>
      </c>
      <c r="C271" s="81" t="n">
        <v>20736</v>
      </c>
      <c r="D271" s="82">
        <f>COUNT(B271:C271) / COUNTA(B271:C271)</f>
        <v/>
      </c>
      <c r="E271" s="82">
        <f>1-D271</f>
        <v/>
      </c>
    </row>
    <row r="272">
      <c r="A272" s="40" t="n">
        <v>41730</v>
      </c>
      <c r="B272" s="81" t="n">
        <v>4319</v>
      </c>
      <c r="C272" s="81" t="n">
        <v>20832</v>
      </c>
      <c r="D272" s="82">
        <f>COUNT(B272:C272) / COUNTA(B272:C272)</f>
        <v/>
      </c>
      <c r="E272" s="82">
        <f>1-D272</f>
        <v/>
      </c>
    </row>
    <row r="273">
      <c r="A273" s="40" t="n">
        <v>41760</v>
      </c>
      <c r="B273" s="81" t="n">
        <v>4327</v>
      </c>
      <c r="C273" s="81" t="n">
        <v>20911</v>
      </c>
      <c r="D273" s="82">
        <f>COUNT(B273:C273) / COUNTA(B273:C273)</f>
        <v/>
      </c>
      <c r="E273" s="82">
        <f>1-D273</f>
        <v/>
      </c>
    </row>
    <row r="274">
      <c r="A274" s="40" t="n">
        <v>41791</v>
      </c>
      <c r="B274" s="81" t="n">
        <v>4341</v>
      </c>
      <c r="C274" s="81" t="n">
        <v>20978</v>
      </c>
      <c r="D274" s="82">
        <f>COUNT(B274:C274) / COUNTA(B274:C274)</f>
        <v/>
      </c>
      <c r="E274" s="82">
        <f>1-D274</f>
        <v/>
      </c>
    </row>
    <row r="275">
      <c r="A275" s="40" t="n">
        <v>41821</v>
      </c>
      <c r="B275" s="81" t="n">
        <v>4360</v>
      </c>
      <c r="C275" s="81" t="n">
        <v>21084</v>
      </c>
      <c r="D275" s="82">
        <f>COUNT(B275:C275) / COUNTA(B275:C275)</f>
        <v/>
      </c>
      <c r="E275" s="82">
        <f>1-D275</f>
        <v/>
      </c>
    </row>
    <row r="276">
      <c r="A276" s="40" t="n">
        <v>41852</v>
      </c>
      <c r="B276" s="81" t="n">
        <v>4385</v>
      </c>
      <c r="C276" s="81" t="n">
        <v>21086</v>
      </c>
      <c r="D276" s="82">
        <f>COUNT(B276:C276) / COUNTA(B276:C276)</f>
        <v/>
      </c>
      <c r="E276" s="82">
        <f>1-D276</f>
        <v/>
      </c>
    </row>
    <row r="277">
      <c r="A277" s="40" t="n">
        <v>41883</v>
      </c>
      <c r="B277" s="81" t="n">
        <v>4425</v>
      </c>
      <c r="C277" s="81" t="n">
        <v>21260</v>
      </c>
      <c r="D277" s="82">
        <f>COUNT(B277:C277) / COUNTA(B277:C277)</f>
        <v/>
      </c>
      <c r="E277" s="82">
        <f>1-D277</f>
        <v/>
      </c>
    </row>
    <row r="278">
      <c r="A278" s="40" t="n">
        <v>41913</v>
      </c>
      <c r="B278" s="81" t="n">
        <v>4449</v>
      </c>
      <c r="C278" s="81" t="n">
        <v>21322</v>
      </c>
      <c r="D278" s="82">
        <f>COUNT(B278:C278) / COUNTA(B278:C278)</f>
        <v/>
      </c>
      <c r="E278" s="82">
        <f>1-D278</f>
        <v/>
      </c>
    </row>
    <row r="279">
      <c r="A279" s="40" t="n">
        <v>41944</v>
      </c>
      <c r="B279" s="81" t="n">
        <v>4455</v>
      </c>
      <c r="C279" s="81" t="n">
        <v>21468</v>
      </c>
      <c r="D279" s="82">
        <f>COUNT(B279:C279) / COUNTA(B279:C279)</f>
        <v/>
      </c>
      <c r="E279" s="82">
        <f>1-D279</f>
        <v/>
      </c>
    </row>
    <row r="280">
      <c r="A280" s="40" t="n">
        <v>41974</v>
      </c>
      <c r="B280" s="81" t="n">
        <v>4459</v>
      </c>
      <c r="C280" s="81" t="n">
        <v>21485</v>
      </c>
      <c r="D280" s="82">
        <f>COUNT(B280:C280) / COUNTA(B280:C280)</f>
        <v/>
      </c>
      <c r="E280" s="82">
        <f>1-D280</f>
        <v/>
      </c>
    </row>
    <row r="281">
      <c r="A281" s="40" t="n">
        <v>42005</v>
      </c>
      <c r="B281" s="81" t="n">
        <v>4332</v>
      </c>
      <c r="C281" s="81" t="n">
        <v>20949</v>
      </c>
      <c r="D281" s="82">
        <f>COUNT(B281:C281) / COUNTA(B281:C281)</f>
        <v/>
      </c>
      <c r="E281" s="82">
        <f>1-D281</f>
        <v/>
      </c>
    </row>
    <row r="282">
      <c r="A282" s="40" t="n">
        <v>42036</v>
      </c>
      <c r="B282" s="81" t="n">
        <v>4359</v>
      </c>
      <c r="C282" s="81" t="n">
        <v>20958</v>
      </c>
      <c r="D282" s="82">
        <f>COUNT(B282:C282) / COUNTA(B282:C282)</f>
        <v/>
      </c>
      <c r="E282" s="82">
        <f>1-D282</f>
        <v/>
      </c>
    </row>
    <row r="283">
      <c r="A283" s="40" t="n">
        <v>42064</v>
      </c>
      <c r="B283" s="81" t="n">
        <v>4369</v>
      </c>
      <c r="C283" s="81" t="n">
        <v>21046</v>
      </c>
      <c r="D283" s="82">
        <f>COUNT(B283:C283) / COUNTA(B283:C283)</f>
        <v/>
      </c>
      <c r="E283" s="82">
        <f>1-D283</f>
        <v/>
      </c>
    </row>
    <row r="284">
      <c r="A284" s="40" t="n">
        <v>42095</v>
      </c>
      <c r="B284" s="81" t="n">
        <v>4387</v>
      </c>
      <c r="C284" s="81" t="n">
        <v>21014</v>
      </c>
      <c r="D284" s="82">
        <f>COUNT(B284:C284) / COUNTA(B284:C284)</f>
        <v/>
      </c>
      <c r="E284" s="82">
        <f>1-D284</f>
        <v/>
      </c>
    </row>
    <row r="285">
      <c r="A285" s="40" t="n">
        <v>42125</v>
      </c>
      <c r="B285" s="81" t="n">
        <v>4396</v>
      </c>
      <c r="C285" s="81" t="n">
        <v>21046</v>
      </c>
      <c r="D285" s="82">
        <f>COUNT(B285:C285) / COUNTA(B285:C285)</f>
        <v/>
      </c>
      <c r="E285" s="82">
        <f>1-D285</f>
        <v/>
      </c>
    </row>
    <row r="286">
      <c r="A286" s="40" t="n">
        <v>42156</v>
      </c>
      <c r="B286" s="81" t="n">
        <v>4403</v>
      </c>
      <c r="C286" s="81" t="n">
        <v>21077</v>
      </c>
      <c r="D286" s="82">
        <f>COUNT(B286:C286) / COUNTA(B286:C286)</f>
        <v/>
      </c>
      <c r="E286" s="82">
        <f>1-D286</f>
        <v/>
      </c>
    </row>
    <row r="287">
      <c r="A287" s="40" t="n">
        <v>42186</v>
      </c>
      <c r="B287" s="81" t="n">
        <v>4457</v>
      </c>
      <c r="C287" s="81" t="n">
        <v>21179</v>
      </c>
      <c r="D287" s="82">
        <f>COUNT(B287:C287) / COUNTA(B287:C287)</f>
        <v/>
      </c>
      <c r="E287" s="82">
        <f>1-D287</f>
        <v/>
      </c>
    </row>
    <row r="288">
      <c r="A288" s="40" t="n">
        <v>42217</v>
      </c>
      <c r="B288" s="81" t="n">
        <v>4493</v>
      </c>
      <c r="C288" s="81" t="n">
        <v>21158</v>
      </c>
      <c r="D288" s="82">
        <f>COUNT(B288:C288) / COUNTA(B288:C288)</f>
        <v/>
      </c>
      <c r="E288" s="82">
        <f>1-D288</f>
        <v/>
      </c>
    </row>
    <row r="289">
      <c r="A289" s="40" t="n">
        <v>42248</v>
      </c>
      <c r="B289" s="81" t="n">
        <v>4503</v>
      </c>
      <c r="C289" s="81" t="n">
        <v>21250</v>
      </c>
      <c r="D289" s="82">
        <f>COUNT(B289:C289) / COUNTA(B289:C289)</f>
        <v/>
      </c>
      <c r="E289" s="82">
        <f>1-D289</f>
        <v/>
      </c>
    </row>
    <row r="290">
      <c r="A290" s="40" t="n">
        <v>42278</v>
      </c>
      <c r="B290" s="81" t="n">
        <v>4539</v>
      </c>
      <c r="C290" s="81" t="n">
        <v>21237</v>
      </c>
      <c r="D290" s="82">
        <f>COUNT(B290:C290) / COUNTA(B290:C290)</f>
        <v/>
      </c>
      <c r="E290" s="82">
        <f>1-D290</f>
        <v/>
      </c>
    </row>
    <row r="291">
      <c r="A291" s="40" t="n">
        <v>42309</v>
      </c>
      <c r="B291" s="81" t="n">
        <v>4588</v>
      </c>
      <c r="C291" s="81" t="n">
        <v>21330</v>
      </c>
      <c r="D291" s="82">
        <f>COUNT(B291:C291) / COUNTA(B291:C291)</f>
        <v/>
      </c>
      <c r="E291" s="82">
        <f>1-D291</f>
        <v/>
      </c>
    </row>
    <row r="292">
      <c r="A292" s="40" t="n">
        <v>42339</v>
      </c>
      <c r="B292" s="81" t="n">
        <v>4600</v>
      </c>
      <c r="C292" s="81" t="n">
        <v>21346</v>
      </c>
      <c r="D292" s="82">
        <f>COUNT(B292:C292) / COUNTA(B292:C292)</f>
        <v/>
      </c>
      <c r="E292" s="82">
        <f>1-D292</f>
        <v/>
      </c>
    </row>
    <row r="293">
      <c r="A293" s="40" t="n">
        <v>42370</v>
      </c>
      <c r="B293" s="81" t="n">
        <v>4617</v>
      </c>
      <c r="C293" s="81" t="n">
        <v>21427</v>
      </c>
      <c r="D293" s="82">
        <f>COUNT(B293:C293) / COUNTA(B293:C293)</f>
        <v/>
      </c>
      <c r="E293" s="82">
        <f>1-D293</f>
        <v/>
      </c>
    </row>
    <row r="294">
      <c r="A294" s="40" t="n">
        <v>42401</v>
      </c>
      <c r="B294" s="81" t="n">
        <v>4641</v>
      </c>
      <c r="C294" s="81" t="n">
        <v>21526</v>
      </c>
      <c r="D294" s="82">
        <f>COUNT(B294:C294) / COUNTA(B294:C294)</f>
        <v/>
      </c>
      <c r="E294" s="82">
        <f>1-D294</f>
        <v/>
      </c>
    </row>
    <row r="295">
      <c r="A295" s="40" t="n">
        <v>42430</v>
      </c>
      <c r="B295" s="81" t="n">
        <v>4648</v>
      </c>
      <c r="C295" s="81" t="n">
        <v>21332</v>
      </c>
      <c r="D295" s="82">
        <f>COUNT(B295:C295) / COUNTA(B295:C295)</f>
        <v/>
      </c>
      <c r="E295" s="82">
        <f>1-D295</f>
        <v/>
      </c>
    </row>
    <row r="296">
      <c r="A296" s="40" t="n">
        <v>42461</v>
      </c>
      <c r="B296" s="81" t="n">
        <v>4660</v>
      </c>
      <c r="C296" s="81" t="n">
        <v>21404</v>
      </c>
      <c r="D296" s="82">
        <f>COUNT(B296:C296) / COUNTA(B296:C296)</f>
        <v/>
      </c>
      <c r="E296" s="82">
        <f>1-D296</f>
        <v/>
      </c>
    </row>
    <row r="297">
      <c r="A297" s="40" t="n">
        <v>42491</v>
      </c>
      <c r="B297" s="81" t="n">
        <v>4684</v>
      </c>
      <c r="C297" s="81" t="n">
        <v>21515</v>
      </c>
      <c r="D297" s="82">
        <f>COUNT(B297:C297) / COUNTA(B297:C297)</f>
        <v/>
      </c>
      <c r="E297" s="82">
        <f>1-D297</f>
        <v/>
      </c>
    </row>
    <row r="298">
      <c r="A298" s="40" t="n">
        <v>42522</v>
      </c>
      <c r="B298" s="81" t="n">
        <v>4707</v>
      </c>
      <c r="C298" s="81" t="n">
        <v>21646</v>
      </c>
      <c r="D298" s="82">
        <f>COUNT(B298:C298) / COUNTA(B298:C298)</f>
        <v/>
      </c>
      <c r="E298" s="82">
        <f>1-D298</f>
        <v/>
      </c>
    </row>
    <row r="299">
      <c r="A299" s="40" t="n">
        <v>42552</v>
      </c>
      <c r="B299" s="81" t="n">
        <v>4746</v>
      </c>
      <c r="C299" s="81" t="n">
        <v>21733</v>
      </c>
      <c r="D299" s="82">
        <f>COUNT(B299:C299) / COUNTA(B299:C299)</f>
        <v/>
      </c>
      <c r="E299" s="82">
        <f>1-D299</f>
        <v/>
      </c>
    </row>
    <row r="300">
      <c r="A300" s="40" t="n">
        <v>42583</v>
      </c>
      <c r="B300" s="81" t="n">
        <v>4681</v>
      </c>
      <c r="C300" s="81" t="n">
        <v>21856</v>
      </c>
      <c r="D300" s="82">
        <f>COUNT(B300:C300) / COUNTA(B300:C300)</f>
        <v/>
      </c>
      <c r="E300" s="82">
        <f>1-D300</f>
        <v/>
      </c>
    </row>
    <row r="301">
      <c r="A301" s="40" t="n">
        <v>42614</v>
      </c>
      <c r="B301" s="81" t="n">
        <v>4693</v>
      </c>
      <c r="C301" s="81" t="n">
        <v>21944</v>
      </c>
      <c r="D301" s="82">
        <f>COUNT(B301:C301) / COUNTA(B301:C301)</f>
        <v/>
      </c>
      <c r="E301" s="82">
        <f>1-D301</f>
        <v/>
      </c>
    </row>
    <row r="302">
      <c r="A302" s="40" t="n">
        <v>42644</v>
      </c>
      <c r="B302" s="81" t="n">
        <v>4708</v>
      </c>
      <c r="C302" s="81" t="n">
        <v>22027</v>
      </c>
      <c r="D302" s="82">
        <f>COUNT(B302:C302) / COUNTA(B302:C302)</f>
        <v/>
      </c>
      <c r="E302" s="82">
        <f>1-D302</f>
        <v/>
      </c>
    </row>
    <row r="303">
      <c r="A303" s="40" t="n">
        <v>42675</v>
      </c>
      <c r="B303" s="81" t="n">
        <v>4692</v>
      </c>
      <c r="C303" s="81" t="n">
        <v>22123</v>
      </c>
      <c r="D303" s="82">
        <f>COUNT(B303:C303) / COUNTA(B303:C303)</f>
        <v/>
      </c>
      <c r="E303" s="82">
        <f>1-D303</f>
        <v/>
      </c>
    </row>
    <row r="304">
      <c r="A304" s="40" t="n">
        <v>42705</v>
      </c>
      <c r="B304" s="81" t="n">
        <v>4466</v>
      </c>
      <c r="C304" s="81" t="n">
        <v>22246</v>
      </c>
      <c r="D304" s="82">
        <f>COUNT(B304:C304) / COUNTA(B304:C304)</f>
        <v/>
      </c>
      <c r="E304" s="82">
        <f>1-D304</f>
        <v/>
      </c>
    </row>
    <row r="305">
      <c r="A305" s="40" t="n">
        <v>42736</v>
      </c>
      <c r="B305" s="81" t="n">
        <v>4455</v>
      </c>
      <c r="C305" s="81" t="n">
        <v>22377</v>
      </c>
      <c r="D305" s="82">
        <f>COUNT(B305:C305) / COUNTA(B305:C305)</f>
        <v/>
      </c>
      <c r="E305" s="82">
        <f>1-D305</f>
        <v/>
      </c>
    </row>
    <row r="306">
      <c r="A306" s="40" t="n">
        <v>42767</v>
      </c>
      <c r="B306" s="81" t="n">
        <v>4465</v>
      </c>
      <c r="C306" s="81" t="n">
        <v>22466</v>
      </c>
      <c r="D306" s="82">
        <f>COUNT(B306:C306) / COUNTA(B306:C306)</f>
        <v/>
      </c>
      <c r="E306" s="82">
        <f>1-D306</f>
        <v/>
      </c>
    </row>
    <row r="307">
      <c r="A307" s="40" t="n">
        <v>42795</v>
      </c>
      <c r="B307" s="81" t="n">
        <v>4539</v>
      </c>
      <c r="C307" s="81" t="n">
        <v>22576</v>
      </c>
      <c r="D307" s="82">
        <f>COUNT(B307:C307) / COUNTA(B307:C307)</f>
        <v/>
      </c>
      <c r="E307" s="82">
        <f>1-D307</f>
        <v/>
      </c>
    </row>
    <row r="308">
      <c r="A308" s="40" t="n">
        <v>42826</v>
      </c>
      <c r="B308" s="81" t="n">
        <v>4544</v>
      </c>
      <c r="C308" s="81" t="n">
        <v>22670</v>
      </c>
      <c r="D308" s="82">
        <f>COUNT(B308:C308) / COUNTA(B308:C308)</f>
        <v/>
      </c>
      <c r="E308" s="82">
        <f>1-D308</f>
        <v/>
      </c>
    </row>
    <row r="309">
      <c r="A309" s="40" t="n">
        <v>42856</v>
      </c>
      <c r="B309" s="81" t="n">
        <v>4663</v>
      </c>
      <c r="C309" s="81" t="n">
        <v>22788</v>
      </c>
      <c r="D309" s="82">
        <f>COUNT(B309:C309) / COUNTA(B309:C309)</f>
        <v/>
      </c>
      <c r="E309" s="82">
        <f>1-D309</f>
        <v/>
      </c>
    </row>
    <row r="310">
      <c r="A310" s="40" t="n">
        <v>42887</v>
      </c>
      <c r="B310" s="81" t="n">
        <v>4662</v>
      </c>
      <c r="C310" s="81" t="n">
        <v>22827</v>
      </c>
      <c r="D310" s="82">
        <f>COUNT(B310:C310) / COUNTA(B310:C310)</f>
        <v/>
      </c>
      <c r="E310" s="82">
        <f>1-D310</f>
        <v/>
      </c>
    </row>
    <row r="311">
      <c r="A311" s="40" t="n">
        <v>42917</v>
      </c>
      <c r="B311" s="81" t="n">
        <v>4697</v>
      </c>
      <c r="C311" s="81" t="n">
        <v>22992</v>
      </c>
      <c r="D311" s="82">
        <f>COUNT(B311:C311) / COUNTA(B311:C311)</f>
        <v/>
      </c>
      <c r="E311" s="82">
        <f>1-D311</f>
        <v/>
      </c>
    </row>
    <row r="312">
      <c r="A312" s="40" t="n">
        <v>42948</v>
      </c>
      <c r="B312" s="81" t="n">
        <v>4704</v>
      </c>
      <c r="C312" s="81" t="n">
        <v>23061</v>
      </c>
      <c r="D312" s="82">
        <f>COUNT(B312:C312) / COUNTA(B312:C312)</f>
        <v/>
      </c>
      <c r="E312" s="82">
        <f>1-D312</f>
        <v/>
      </c>
    </row>
    <row r="313">
      <c r="A313" s="40" t="n">
        <v>42979</v>
      </c>
      <c r="B313" s="81" t="n">
        <v>4723</v>
      </c>
      <c r="C313" s="81" t="n">
        <v>23119</v>
      </c>
      <c r="D313" s="82">
        <f>COUNT(B313:C313) / COUNTA(B313:C313)</f>
        <v/>
      </c>
      <c r="E313" s="82">
        <f>1-D313</f>
        <v/>
      </c>
    </row>
    <row r="314">
      <c r="A314" s="40" t="n">
        <v>43009</v>
      </c>
      <c r="B314" s="81" t="n">
        <v>4734</v>
      </c>
      <c r="C314" s="81" t="n">
        <v>23235</v>
      </c>
      <c r="D314" s="82">
        <f>COUNT(B314:C314) / COUNTA(B314:C314)</f>
        <v/>
      </c>
      <c r="E314" s="82">
        <f>1-D314</f>
        <v/>
      </c>
    </row>
    <row r="315">
      <c r="A315" s="40" t="n">
        <v>43040</v>
      </c>
      <c r="B315" s="81" t="n">
        <v>4747</v>
      </c>
      <c r="C315" s="81" t="n">
        <v>23326</v>
      </c>
      <c r="D315" s="82">
        <f>COUNT(B315:C315) / COUNTA(B315:C315)</f>
        <v/>
      </c>
      <c r="E315" s="82">
        <f>1-D315</f>
        <v/>
      </c>
    </row>
    <row r="316">
      <c r="A316" s="40" t="n">
        <v>43070</v>
      </c>
      <c r="B316" s="81" t="n">
        <v>4742</v>
      </c>
      <c r="C316" s="81" t="n">
        <v>23390</v>
      </c>
      <c r="D316" s="82">
        <f>COUNT(B316:C316) / COUNTA(B316:C316)</f>
        <v/>
      </c>
      <c r="E316" s="82">
        <f>1-D316</f>
        <v/>
      </c>
    </row>
    <row r="317">
      <c r="A317" s="40" t="n">
        <v>43101</v>
      </c>
      <c r="B317" s="81" t="n">
        <v>4773</v>
      </c>
      <c r="C317" s="81" t="n">
        <v>23549</v>
      </c>
      <c r="D317" s="82">
        <f>COUNT(B317:C317) / COUNTA(B317:C317)</f>
        <v/>
      </c>
      <c r="E317" s="82">
        <f>1-D317</f>
        <v/>
      </c>
    </row>
    <row r="318">
      <c r="A318" s="40" t="n">
        <v>43132</v>
      </c>
      <c r="B318" s="81" t="n">
        <v>4811</v>
      </c>
      <c r="C318" s="81" t="n">
        <v>23569</v>
      </c>
      <c r="D318" s="82">
        <f>COUNT(B318:C318) / COUNTA(B318:C318)</f>
        <v/>
      </c>
      <c r="E318" s="82">
        <f>1-D318</f>
        <v/>
      </c>
    </row>
    <row r="319">
      <c r="A319" s="40" t="n">
        <v>43160</v>
      </c>
      <c r="B319" s="81" t="n">
        <v>4833</v>
      </c>
      <c r="C319" s="81" t="n">
        <v>23695</v>
      </c>
      <c r="D319" s="82">
        <f>COUNT(B319:C319) / COUNTA(B319:C319)</f>
        <v/>
      </c>
      <c r="E319" s="82">
        <f>1-D319</f>
        <v/>
      </c>
    </row>
    <row r="320">
      <c r="A320" s="40" t="n">
        <v>43191</v>
      </c>
      <c r="B320" s="81" t="n">
        <v>4883</v>
      </c>
      <c r="C320" s="81" t="n">
        <v>23803</v>
      </c>
      <c r="D320" s="82">
        <f>COUNT(B320:C320) / COUNTA(B320:C320)</f>
        <v/>
      </c>
      <c r="E320" s="82">
        <f>1-D320</f>
        <v/>
      </c>
    </row>
    <row r="321">
      <c r="A321" s="40" t="n">
        <v>43221</v>
      </c>
      <c r="B321" s="81" t="n">
        <v>4905</v>
      </c>
      <c r="C321" s="81" t="n">
        <v>23833</v>
      </c>
      <c r="D321" s="82">
        <f>COUNT(B321:C321) / COUNTA(B321:C321)</f>
        <v/>
      </c>
      <c r="E321" s="82">
        <f>1-D321</f>
        <v/>
      </c>
    </row>
    <row r="322">
      <c r="A322" s="40" t="n">
        <v>43252</v>
      </c>
      <c r="B322" s="81" t="n">
        <v>4927</v>
      </c>
      <c r="C322" s="81" t="n">
        <v>23912</v>
      </c>
      <c r="D322" s="82">
        <f>COUNT(B322:C322) / COUNTA(B322:C322)</f>
        <v/>
      </c>
      <c r="E322" s="82">
        <f>1-D322</f>
        <v/>
      </c>
    </row>
    <row r="323">
      <c r="A323" s="40" t="n">
        <v>43282</v>
      </c>
      <c r="B323" s="81" t="n">
        <v>4935</v>
      </c>
      <c r="C323" s="81" t="n">
        <v>23990</v>
      </c>
      <c r="D323" s="82">
        <f>COUNT(B323:C323) / COUNTA(B323:C323)</f>
        <v/>
      </c>
      <c r="E323" s="82">
        <f>1-D323</f>
        <v/>
      </c>
    </row>
    <row r="324">
      <c r="A324" s="40" t="n">
        <v>43313</v>
      </c>
      <c r="B324" s="81" t="n">
        <v>4958</v>
      </c>
      <c r="C324" s="81" t="n">
        <v>24089</v>
      </c>
      <c r="D324" s="82">
        <f>COUNT(B324:C324) / COUNTA(B324:C324)</f>
        <v/>
      </c>
      <c r="E324" s="82">
        <f>1-D324</f>
        <v/>
      </c>
    </row>
    <row r="325">
      <c r="A325" s="40" t="n">
        <v>43344</v>
      </c>
      <c r="B325" s="81" t="n">
        <v>4976</v>
      </c>
      <c r="C325" s="81" t="n">
        <v>24184</v>
      </c>
      <c r="D325" s="82">
        <f>COUNT(B325:C325) / COUNTA(B325:C325)</f>
        <v/>
      </c>
      <c r="E325" s="82">
        <f>1-D325</f>
        <v/>
      </c>
    </row>
    <row r="326">
      <c r="A326" s="40" t="n">
        <v>43374</v>
      </c>
      <c r="B326" s="81" t="n">
        <v>4987</v>
      </c>
      <c r="C326" s="81" t="n">
        <v>23989</v>
      </c>
      <c r="D326" s="82">
        <f>COUNT(B326:C326) / COUNTA(B326:C326)</f>
        <v/>
      </c>
      <c r="E326" s="82">
        <f>1-D326</f>
        <v/>
      </c>
    </row>
    <row r="327">
      <c r="A327" s="40" t="n">
        <v>43405</v>
      </c>
      <c r="B327" s="81" t="n">
        <v>5027</v>
      </c>
      <c r="C327" s="81" t="n">
        <v>23995</v>
      </c>
      <c r="D327" s="82">
        <f>COUNT(B327:C327) / COUNTA(B327:C327)</f>
        <v/>
      </c>
      <c r="E327" s="82">
        <f>1-D327</f>
        <v/>
      </c>
    </row>
    <row r="328">
      <c r="A328" s="40" t="n">
        <v>43435</v>
      </c>
      <c r="B328" s="81" t="n">
        <v>5021</v>
      </c>
      <c r="C328" s="81" t="n">
        <v>24137</v>
      </c>
      <c r="D328" s="82">
        <f>COUNT(B328:C328) / COUNTA(B328:C328)</f>
        <v/>
      </c>
      <c r="E328" s="82">
        <f>1-D328</f>
        <v/>
      </c>
    </row>
    <row r="329">
      <c r="A329" s="40" t="n">
        <v>43466</v>
      </c>
      <c r="B329" s="81" t="n">
        <v>5033</v>
      </c>
      <c r="C329" s="81" t="n">
        <v>24271</v>
      </c>
      <c r="D329" s="82">
        <f>COUNT(B329:C329) / COUNTA(B329:C329)</f>
        <v/>
      </c>
      <c r="E329" s="82">
        <f>1-D329</f>
        <v/>
      </c>
    </row>
    <row r="330">
      <c r="A330" s="40" t="n">
        <v>43497</v>
      </c>
      <c r="B330" s="81" t="n">
        <v>5050</v>
      </c>
      <c r="C330" s="81" t="n">
        <v>24337</v>
      </c>
      <c r="D330" s="82">
        <f>COUNT(B330:C330) / COUNTA(B330:C330)</f>
        <v/>
      </c>
      <c r="E330" s="82">
        <f>1-D330</f>
        <v/>
      </c>
    </row>
    <row r="331">
      <c r="A331" s="40" t="n">
        <v>43525</v>
      </c>
      <c r="B331" s="81" t="n">
        <v>5108</v>
      </c>
      <c r="C331" s="81" t="n">
        <v>24398</v>
      </c>
      <c r="D331" s="82">
        <f>COUNT(B331:C331) / COUNTA(B331:C331)</f>
        <v/>
      </c>
      <c r="E331" s="82">
        <f>1-D331</f>
        <v/>
      </c>
    </row>
    <row r="332">
      <c r="A332" s="40" t="n">
        <v>43556</v>
      </c>
      <c r="B332" s="81" t="n">
        <v>5116</v>
      </c>
      <c r="C332" s="81" t="n">
        <v>24557</v>
      </c>
      <c r="D332" s="82">
        <f>COUNT(B332:C332) / COUNTA(B332:C332)</f>
        <v/>
      </c>
      <c r="E332" s="82">
        <f>1-D332</f>
        <v/>
      </c>
    </row>
    <row r="333">
      <c r="A333" s="40" t="n">
        <v>43586</v>
      </c>
      <c r="B333" s="81" t="n">
        <v>5128</v>
      </c>
      <c r="C333" s="81" t="n">
        <v>24669</v>
      </c>
      <c r="D333" s="82">
        <f>COUNT(B333:C333) / COUNTA(B333:C333)</f>
        <v/>
      </c>
      <c r="E333" s="82">
        <f>1-D333</f>
        <v/>
      </c>
    </row>
    <row r="334">
      <c r="A334" s="40" t="n">
        <v>43617</v>
      </c>
      <c r="B334" s="81" t="n">
        <v>5113</v>
      </c>
      <c r="C334" s="81" t="n">
        <v>24668</v>
      </c>
      <c r="D334" s="82">
        <f>COUNT(B334:C334) / COUNTA(B334:C334)</f>
        <v/>
      </c>
      <c r="E334" s="82">
        <f>1-D334</f>
        <v/>
      </c>
    </row>
    <row r="335">
      <c r="A335" s="40" t="n">
        <v>43647</v>
      </c>
      <c r="B335" s="81" t="n">
        <v>5134</v>
      </c>
      <c r="C335" s="81" t="n">
        <v>24558</v>
      </c>
      <c r="D335" s="82">
        <f>COUNT(B335:C335) / COUNTA(B335:C335)</f>
        <v/>
      </c>
      <c r="E335" s="82">
        <f>1-D335</f>
        <v/>
      </c>
    </row>
    <row r="336">
      <c r="A336" s="40" t="n">
        <v>43678</v>
      </c>
      <c r="B336" s="81" t="n">
        <v>5143</v>
      </c>
      <c r="C336" s="81" t="n">
        <v>24585</v>
      </c>
      <c r="D336" s="82">
        <f>COUNT(B336:C336) / COUNTA(B336:C336)</f>
        <v/>
      </c>
      <c r="E336" s="82">
        <f>1-D336</f>
        <v/>
      </c>
    </row>
    <row r="337">
      <c r="A337" s="40" t="n">
        <v>43709</v>
      </c>
      <c r="B337" s="81" t="n">
        <v>5171</v>
      </c>
      <c r="C337" s="81" t="n">
        <v>24715</v>
      </c>
      <c r="D337" s="82">
        <f>COUNT(B337:C337) / COUNTA(B337:C337)</f>
        <v/>
      </c>
      <c r="E337" s="82">
        <f>1-D337</f>
        <v/>
      </c>
    </row>
    <row r="338">
      <c r="A338" s="40" t="n">
        <v>43739</v>
      </c>
      <c r="B338" s="81" t="n">
        <v>5195</v>
      </c>
      <c r="C338" s="81" t="n">
        <v>24805</v>
      </c>
      <c r="D338" s="82">
        <f>COUNT(B338:C338) / COUNTA(B338:C338)</f>
        <v/>
      </c>
      <c r="E338" s="82">
        <f>1-D338</f>
        <v/>
      </c>
    </row>
    <row r="339">
      <c r="A339" s="40" t="n">
        <v>43770</v>
      </c>
      <c r="B339" s="81" t="n">
        <v>5213</v>
      </c>
      <c r="C339" s="81" t="n">
        <v>24852</v>
      </c>
      <c r="D339" s="82">
        <f>COUNT(B339:C339) / COUNTA(B339:C339)</f>
        <v/>
      </c>
      <c r="E339" s="82">
        <f>1-D339</f>
        <v/>
      </c>
    </row>
    <row r="340">
      <c r="A340" s="40" t="n">
        <v>43800</v>
      </c>
      <c r="B340" s="81" t="n">
        <v>5092</v>
      </c>
      <c r="C340" s="81" t="n">
        <v>24785</v>
      </c>
      <c r="D340" s="82">
        <f>COUNT(B340:C340) / COUNTA(B340:C340)</f>
        <v/>
      </c>
      <c r="E340" s="82">
        <f>1-D340</f>
        <v/>
      </c>
    </row>
    <row r="341">
      <c r="A341" s="40" t="n">
        <v>43831</v>
      </c>
      <c r="B341" s="81" t="n">
        <v>5033</v>
      </c>
      <c r="C341" s="81" t="n">
        <v>24589</v>
      </c>
      <c r="D341" s="82">
        <f>COUNT(B341:C341) / COUNTA(B341:C341)</f>
        <v/>
      </c>
      <c r="E341" s="82">
        <f>1-D341</f>
        <v/>
      </c>
    </row>
    <row r="342">
      <c r="A342" s="40" t="n">
        <v>43862</v>
      </c>
      <c r="B342" s="81" t="n">
        <v>4985</v>
      </c>
      <c r="C342" s="81" t="n">
        <v>24547</v>
      </c>
      <c r="D342" s="82">
        <f>COUNT(B342:C342) / COUNTA(B342:C342)</f>
        <v/>
      </c>
      <c r="E342" s="82">
        <f>1-D342</f>
        <v/>
      </c>
    </row>
    <row r="343">
      <c r="A343" s="40" t="n">
        <v>43891</v>
      </c>
      <c r="B343" s="81" t="n">
        <v>5001</v>
      </c>
      <c r="C343" s="81" t="n">
        <v>24640</v>
      </c>
      <c r="D343" s="82">
        <f>COUNT(B343:C343) / COUNTA(B343:C343)</f>
        <v/>
      </c>
      <c r="E343" s="82">
        <f>1-D343</f>
        <v/>
      </c>
    </row>
    <row r="344">
      <c r="A344" s="40" t="n">
        <v>43922</v>
      </c>
      <c r="B344" s="81" t="n">
        <v>5016</v>
      </c>
      <c r="C344" s="81" t="n">
        <v>24768</v>
      </c>
      <c r="D344" s="82">
        <f>COUNT(B344:C344) / COUNTA(B344:C344)</f>
        <v/>
      </c>
      <c r="E344" s="82">
        <f>1-D344</f>
        <v/>
      </c>
    </row>
    <row r="345">
      <c r="A345" s="40" t="n">
        <v>43952</v>
      </c>
      <c r="B345" s="81" t="n">
        <v>5043</v>
      </c>
      <c r="C345" s="81" t="n">
        <v>25024</v>
      </c>
      <c r="D345" s="82">
        <f>COUNT(B345:C345) / COUNTA(B345:C345)</f>
        <v/>
      </c>
      <c r="E345" s="82">
        <f>1-D345</f>
        <v/>
      </c>
    </row>
    <row r="346">
      <c r="A346" s="40" t="n">
        <v>43983</v>
      </c>
      <c r="B346" s="81" t="n">
        <v>4995</v>
      </c>
      <c r="C346" s="81" t="n">
        <v>25327</v>
      </c>
      <c r="D346" s="82">
        <f>COUNT(B346:C346) / COUNTA(B346:C346)</f>
        <v/>
      </c>
      <c r="E346" s="82">
        <f>1-D346</f>
        <v/>
      </c>
    </row>
    <row r="347">
      <c r="A347" s="40" t="n">
        <v>44013</v>
      </c>
      <c r="B347" s="81" t="n">
        <v>5062</v>
      </c>
      <c r="C347" s="81" t="n">
        <v>25615</v>
      </c>
      <c r="D347" s="82">
        <f>COUNT(B347:C347) / COUNTA(B347:C347)</f>
        <v/>
      </c>
      <c r="E347" s="82">
        <f>1-D347</f>
        <v/>
      </c>
    </row>
    <row r="348">
      <c r="A348" s="40" t="n">
        <v>44044</v>
      </c>
      <c r="B348" s="81" t="n">
        <v>5103</v>
      </c>
      <c r="C348" s="81" t="n">
        <v>25835</v>
      </c>
      <c r="D348" s="82">
        <f>COUNT(B348:C348) / COUNTA(B348:C348)</f>
        <v/>
      </c>
      <c r="E348" s="82">
        <f>1-D348</f>
        <v/>
      </c>
    </row>
    <row r="349">
      <c r="A349" s="40" t="n">
        <v>44075</v>
      </c>
      <c r="B349" s="81" t="n">
        <v>5135</v>
      </c>
      <c r="C349" s="81" t="n">
        <v>25978</v>
      </c>
      <c r="D349" s="82">
        <f>COUNT(B349:C349) / COUNTA(B349:C349)</f>
        <v/>
      </c>
      <c r="E349" s="82">
        <f>1-D349</f>
        <v/>
      </c>
    </row>
    <row r="350">
      <c r="A350" s="40" t="n">
        <v>44105</v>
      </c>
      <c r="B350" s="81" t="n">
        <v>5169</v>
      </c>
      <c r="C350" s="81" t="n">
        <v>26085</v>
      </c>
      <c r="D350" s="82">
        <f>COUNT(B350:C350) / COUNTA(B350:C350)</f>
        <v/>
      </c>
      <c r="E350" s="82">
        <f>1-D350</f>
        <v/>
      </c>
    </row>
    <row r="351">
      <c r="A351" s="40" t="n">
        <v>44136</v>
      </c>
      <c r="B351" s="81" t="n">
        <v>5189</v>
      </c>
      <c r="C351" s="81" t="n">
        <v>26200</v>
      </c>
      <c r="D351" s="82">
        <f>COUNT(B351:C351) / COUNTA(B351:C351)</f>
        <v/>
      </c>
      <c r="E351" s="82">
        <f>1-D351</f>
        <v/>
      </c>
    </row>
    <row r="352">
      <c r="A352" s="40" t="n">
        <v>44166</v>
      </c>
      <c r="B352" s="81" t="n">
        <v>5239</v>
      </c>
      <c r="C352" s="81" t="n">
        <v>26277</v>
      </c>
      <c r="D352" s="82">
        <f>COUNT(B352:C352) / COUNTA(B352:C352)</f>
        <v/>
      </c>
      <c r="E352" s="82">
        <f>1-D352</f>
        <v/>
      </c>
    </row>
    <row r="353">
      <c r="A353" s="40" t="n">
        <v>44197</v>
      </c>
      <c r="B353" s="81" t="n">
        <v>5281</v>
      </c>
      <c r="C353" s="81" t="n">
        <v>26338</v>
      </c>
      <c r="D353" s="82">
        <f>COUNT(B353:C353) / COUNTA(B353:C353)</f>
        <v/>
      </c>
      <c r="E353" s="82">
        <f>1-D353</f>
        <v/>
      </c>
    </row>
    <row r="354">
      <c r="A354" s="40" t="n">
        <v>44228</v>
      </c>
      <c r="B354" s="81" t="n">
        <v>5371</v>
      </c>
      <c r="C354" s="81" t="n">
        <v>26396</v>
      </c>
      <c r="D354" s="82">
        <f>COUNT(B354:C354) / COUNTA(B354:C354)</f>
        <v/>
      </c>
      <c r="E354" s="82">
        <f>1-D354</f>
        <v/>
      </c>
    </row>
    <row r="355">
      <c r="A355" s="40" t="n">
        <v>44256</v>
      </c>
      <c r="B355" s="81" t="n">
        <v>5439</v>
      </c>
      <c r="C355" s="81" t="n">
        <v>26583</v>
      </c>
      <c r="D355" s="82">
        <f>COUNT(B355:C355) / COUNTA(B355:C355)</f>
        <v/>
      </c>
      <c r="E355" s="82">
        <f>1-D355</f>
        <v/>
      </c>
    </row>
    <row r="356">
      <c r="A356" s="40" t="n">
        <v>44287</v>
      </c>
      <c r="B356" s="81" t="n">
        <v>5523</v>
      </c>
      <c r="C356" s="81" t="n">
        <v>26760</v>
      </c>
      <c r="D356" s="82">
        <f>COUNT(B356:C356) / COUNTA(B356:C356)</f>
        <v/>
      </c>
      <c r="E356" s="82">
        <f>1-D356</f>
        <v/>
      </c>
    </row>
    <row r="357">
      <c r="A357" s="40" t="n">
        <v>44317</v>
      </c>
      <c r="B357" s="81" t="n">
        <v>5620</v>
      </c>
      <c r="C357" s="81" t="n">
        <v>26896</v>
      </c>
      <c r="D357" s="82">
        <f>COUNT(B357:C357) / COUNTA(B357:C357)</f>
        <v/>
      </c>
      <c r="E357" s="82">
        <f>1-D357</f>
        <v/>
      </c>
    </row>
    <row r="358">
      <c r="A358" s="40" t="n">
        <v>44348</v>
      </c>
      <c r="B358" s="81" t="n">
        <v>5663</v>
      </c>
      <c r="C358" s="81" t="n">
        <v>27024</v>
      </c>
      <c r="D358" s="82">
        <f>COUNT(B358:C358) / COUNTA(B358:C358)</f>
        <v/>
      </c>
      <c r="E358" s="82">
        <f>1-D358</f>
        <v/>
      </c>
    </row>
    <row r="359">
      <c r="A359" s="40" t="n">
        <v>44378</v>
      </c>
      <c r="B359" s="81" t="n">
        <v>5705</v>
      </c>
      <c r="C359" s="81" t="n">
        <v>27165</v>
      </c>
      <c r="D359" s="82">
        <f>COUNT(B359:C359) / COUNTA(B359:C359)</f>
        <v/>
      </c>
      <c r="E359" s="82">
        <f>1-D359</f>
        <v/>
      </c>
    </row>
    <row r="360">
      <c r="A360" s="40" t="n">
        <v>44409</v>
      </c>
      <c r="B360" s="81" t="n">
        <v>5763</v>
      </c>
      <c r="C360" s="81" t="n">
        <v>27296</v>
      </c>
      <c r="D360" s="82">
        <f>COUNT(B360:C360) / COUNTA(B360:C360)</f>
        <v/>
      </c>
      <c r="E360" s="82">
        <f>1-D360</f>
        <v/>
      </c>
    </row>
    <row r="361">
      <c r="A361" s="40" t="n">
        <v>44440</v>
      </c>
      <c r="B361" s="81" t="n">
        <v>5815</v>
      </c>
      <c r="C361" s="81" t="n">
        <v>27389</v>
      </c>
      <c r="D361" s="82">
        <f>COUNT(B361:C361) / COUNTA(B361:C361)</f>
        <v/>
      </c>
      <c r="E361" s="82">
        <f>1-D361</f>
        <v/>
      </c>
    </row>
    <row r="362">
      <c r="A362" s="40" t="n">
        <v>44470</v>
      </c>
      <c r="B362" s="81" t="n">
        <v>5852</v>
      </c>
      <c r="C362" s="81" t="n">
        <v>27420</v>
      </c>
      <c r="D362" s="82">
        <f>COUNT(B362:C362) / COUNTA(B362:C362)</f>
        <v/>
      </c>
      <c r="E362" s="82">
        <f>1-D362</f>
        <v/>
      </c>
    </row>
    <row r="363">
      <c r="A363" s="40" t="n">
        <v>44501</v>
      </c>
      <c r="B363" s="81" t="n">
        <v>5925</v>
      </c>
      <c r="C363" s="81" t="n">
        <v>27517</v>
      </c>
      <c r="D363" s="82">
        <f>COUNT(B363:C363) / COUNTA(B363:C363)</f>
        <v/>
      </c>
      <c r="E363" s="82">
        <f>1-D363</f>
        <v/>
      </c>
    </row>
    <row r="364">
      <c r="A364" s="40" t="n">
        <v>44531</v>
      </c>
      <c r="B364" s="81" t="n">
        <v>5950</v>
      </c>
      <c r="C364" s="81" t="n">
        <v>27577</v>
      </c>
      <c r="D364" s="82">
        <f>COUNT(B364:C364) / COUNTA(B364:C364)</f>
        <v/>
      </c>
      <c r="E364" s="82">
        <f>1-D364</f>
        <v/>
      </c>
    </row>
    <row r="365">
      <c r="A365" s="40" t="n">
        <v>44562</v>
      </c>
      <c r="B365" s="81" t="n">
        <v>5969</v>
      </c>
      <c r="C365" s="81" t="n">
        <v>27645</v>
      </c>
      <c r="D365" s="82">
        <f>COUNT(B365:C365) / COUNTA(B365:C365)</f>
        <v/>
      </c>
      <c r="E365" s="82">
        <f>1-D365</f>
        <v/>
      </c>
    </row>
    <row r="366">
      <c r="A366" s="40" t="n">
        <v>44593</v>
      </c>
      <c r="B366" s="81" t="n">
        <v>6022</v>
      </c>
      <c r="C366" s="81" t="n">
        <v>27753</v>
      </c>
      <c r="D366" s="82">
        <f>COUNT(B366:C366) / COUNTA(B366:C366)</f>
        <v/>
      </c>
      <c r="E366" s="82">
        <f>1-D366</f>
        <v/>
      </c>
    </row>
    <row r="367">
      <c r="A367" s="40" t="n">
        <v>44621</v>
      </c>
      <c r="B367" s="81" t="n">
        <v>6063</v>
      </c>
      <c r="C367" s="81" t="n">
        <v>27822</v>
      </c>
      <c r="D367" s="82">
        <f>COUNT(B367:C367) / COUNTA(B367:C367)</f>
        <v/>
      </c>
      <c r="E367" s="82">
        <f>1-D367</f>
        <v/>
      </c>
    </row>
    <row r="368">
      <c r="A368" s="40" t="n">
        <v>44652</v>
      </c>
      <c r="B368" s="81" t="n">
        <v>6098</v>
      </c>
      <c r="C368" s="81" t="n">
        <v>27864</v>
      </c>
      <c r="D368" s="82">
        <f>COUNT(B368:C368) / COUNTA(B368:C368)</f>
        <v/>
      </c>
      <c r="E368" s="82">
        <f>1-D368</f>
        <v/>
      </c>
    </row>
    <row r="369">
      <c r="A369" s="40" t="n">
        <v>44682</v>
      </c>
      <c r="B369" s="81" t="n">
        <v>6144</v>
      </c>
      <c r="C369" s="81" t="n">
        <v>28009</v>
      </c>
      <c r="D369" s="82">
        <f>COUNT(B369:C369) / COUNTA(B369:C369)</f>
        <v/>
      </c>
      <c r="E369" s="82">
        <f>1-D369</f>
        <v/>
      </c>
    </row>
    <row r="370">
      <c r="A370" s="40" t="n">
        <v>44713</v>
      </c>
      <c r="B370" s="81" t="n">
        <v>6108</v>
      </c>
      <c r="C370" s="81" t="n">
        <v>28031</v>
      </c>
      <c r="D370" s="82">
        <f>COUNT(B370:C370) / COUNTA(B370:C370)</f>
        <v/>
      </c>
      <c r="E370" s="82">
        <f>1-D370</f>
        <v/>
      </c>
    </row>
    <row r="371">
      <c r="A371" s="40" t="n">
        <v>44743</v>
      </c>
      <c r="B371" s="81" t="n">
        <v>6182</v>
      </c>
      <c r="C371" s="81" t="n">
        <v>28245</v>
      </c>
      <c r="D371" s="82">
        <f>COUNT(B371:C371) / COUNTA(B371:C371)</f>
        <v/>
      </c>
      <c r="E371" s="82">
        <f>1-D371</f>
        <v/>
      </c>
    </row>
    <row r="372">
      <c r="A372" s="40" t="n">
        <v>44774</v>
      </c>
      <c r="B372" s="81" t="n">
        <v>6262</v>
      </c>
      <c r="C372" s="81" t="n">
        <v>28361</v>
      </c>
      <c r="D372" s="82">
        <f>COUNT(B372:C372) / COUNTA(B372:C372)</f>
        <v/>
      </c>
      <c r="E372" s="82">
        <f>1-D372</f>
        <v/>
      </c>
    </row>
    <row r="373">
      <c r="A373" s="40" t="n">
        <v>44805</v>
      </c>
      <c r="B373" s="81" t="n">
        <v>6328</v>
      </c>
      <c r="C373" s="81" t="n">
        <v>28496</v>
      </c>
      <c r="D373" s="82">
        <f>COUNT(B373:C373) / COUNTA(B373:C373)</f>
        <v/>
      </c>
      <c r="E373" s="82">
        <f>1-D373</f>
        <v/>
      </c>
    </row>
    <row r="374">
      <c r="A374" s="40" t="n">
        <v>44835</v>
      </c>
      <c r="B374" s="81" t="n">
        <v>6375</v>
      </c>
      <c r="C374" s="81" t="n">
        <v>28615</v>
      </c>
      <c r="D374" s="82">
        <f>COUNT(B374:C374) / COUNTA(B374:C374)</f>
        <v/>
      </c>
      <c r="E374" s="82">
        <f>1-D374</f>
        <v/>
      </c>
    </row>
    <row r="375">
      <c r="A375" s="40" t="n">
        <v>44866</v>
      </c>
      <c r="B375" s="81" t="n">
        <v>6425</v>
      </c>
      <c r="C375" s="81" t="n">
        <v>28684</v>
      </c>
      <c r="D375" s="82">
        <f>COUNT(B375:C375) / COUNTA(B375:C375)</f>
        <v/>
      </c>
      <c r="E375" s="82">
        <f>1-D375</f>
        <v/>
      </c>
    </row>
    <row r="376">
      <c r="A376" s="40" t="n">
        <v>44896</v>
      </c>
      <c r="B376" s="81" t="n">
        <v>6460</v>
      </c>
      <c r="C376" s="81" t="n">
        <v>28688</v>
      </c>
      <c r="D376" s="82">
        <f>COUNT(B376:C376) / COUNTA(B376:C376)</f>
        <v/>
      </c>
      <c r="E376" s="82">
        <f>1-D376</f>
        <v/>
      </c>
    </row>
    <row r="377">
      <c r="A377" s="40" t="n">
        <v>44927</v>
      </c>
      <c r="B377" s="81" t="n">
        <v>6462</v>
      </c>
      <c r="C377" s="81" t="n">
        <v>28798</v>
      </c>
      <c r="D377" s="82">
        <f>COUNT(B377:C377) / COUNTA(B377:C377)</f>
        <v/>
      </c>
      <c r="E377" s="82">
        <f>1-D377</f>
        <v/>
      </c>
    </row>
    <row r="378">
      <c r="A378" s="40" t="n">
        <v>44958</v>
      </c>
      <c r="B378" s="81" t="n">
        <v>6415</v>
      </c>
      <c r="C378" s="81" t="n">
        <v>28708</v>
      </c>
      <c r="D378" s="82">
        <f>COUNT(B378:C378) / COUNTA(B378:C378)</f>
        <v/>
      </c>
      <c r="E378" s="82">
        <f>1-D378</f>
        <v/>
      </c>
    </row>
    <row r="379">
      <c r="A379" s="40" t="n">
        <v>44986</v>
      </c>
      <c r="B379" s="81" t="n">
        <v>6414</v>
      </c>
      <c r="C379" s="81" t="n">
        <v>28732</v>
      </c>
      <c r="D379" s="82">
        <f>COUNT(B379:C379) / COUNTA(B379:C379)</f>
        <v/>
      </c>
      <c r="E379" s="82">
        <f>1-D379</f>
        <v/>
      </c>
    </row>
    <row r="380">
      <c r="A380" s="40" t="n">
        <v>45017</v>
      </c>
      <c r="B380" s="81" t="n">
        <v>6462</v>
      </c>
      <c r="C380" s="81" t="n">
        <v>28761</v>
      </c>
      <c r="D380" s="82">
        <f>COUNT(B380:C380) / COUNTA(B380:C380)</f>
        <v/>
      </c>
      <c r="E380" s="82">
        <f>1-D380</f>
        <v/>
      </c>
    </row>
    <row r="381">
      <c r="A381" s="40" t="n">
        <v>45047</v>
      </c>
      <c r="B381" s="81" t="n">
        <v>6502</v>
      </c>
      <c r="C381" s="81" t="n">
        <v>28835</v>
      </c>
      <c r="D381" s="82">
        <f>COUNT(B381:C381) / COUNTA(B381:C381)</f>
        <v/>
      </c>
      <c r="E381" s="82">
        <f>1-D381</f>
        <v/>
      </c>
    </row>
    <row r="382">
      <c r="A382" s="40" t="n">
        <v>45078</v>
      </c>
      <c r="B382" s="81" t="n">
        <v>6558</v>
      </c>
      <c r="C382" s="81" t="n">
        <v>28941</v>
      </c>
      <c r="D382" s="82">
        <f>COUNT(B382:C382) / COUNTA(B382:C382)</f>
        <v/>
      </c>
      <c r="E382" s="82">
        <f>1-D382</f>
        <v/>
      </c>
    </row>
    <row r="383">
      <c r="A383" s="40" t="n">
        <v>45108</v>
      </c>
      <c r="B383" s="81" t="n">
        <v>6644</v>
      </c>
      <c r="C383" s="81" t="n">
        <v>28940</v>
      </c>
      <c r="D383" s="82">
        <f>COUNT(B383:C383) / COUNTA(B383:C383)</f>
        <v/>
      </c>
      <c r="E383" s="82">
        <f>1-D383</f>
        <v/>
      </c>
    </row>
    <row r="384">
      <c r="A384" s="40" t="n">
        <v>45139</v>
      </c>
      <c r="B384" s="81" t="n">
        <v>6659</v>
      </c>
      <c r="C384" s="81" t="n">
        <v>29032</v>
      </c>
      <c r="D384" s="82">
        <f>COUNT(B384:C384) / COUNTA(B384:C384)</f>
        <v/>
      </c>
      <c r="E384" s="82">
        <f>1-D384</f>
        <v/>
      </c>
    </row>
    <row r="385">
      <c r="A385" s="40" t="n">
        <v>45170</v>
      </c>
      <c r="B385" s="81" t="n">
        <v>6679</v>
      </c>
      <c r="C385" s="81" t="n">
        <v>29077</v>
      </c>
      <c r="D385" s="82">
        <f>COUNT(B385:C385) / COUNTA(B385:C385)</f>
        <v/>
      </c>
      <c r="E385" s="82">
        <f>1-D385</f>
        <v/>
      </c>
    </row>
    <row r="386">
      <c r="A386" s="40" t="n">
        <v>45200</v>
      </c>
      <c r="B386" s="81" t="n">
        <v>6717</v>
      </c>
      <c r="C386" s="81" t="n">
        <v>29155</v>
      </c>
      <c r="D386" s="82">
        <f>COUNT(B386:C386) / COUNTA(B386:C386)</f>
        <v/>
      </c>
      <c r="E386" s="82">
        <f>1-D386</f>
        <v/>
      </c>
    </row>
    <row r="387">
      <c r="A387" s="40" t="n">
        <v>45231</v>
      </c>
      <c r="B387" s="81" t="n">
        <v>6760</v>
      </c>
      <c r="C387" s="81" t="n">
        <v>29252</v>
      </c>
      <c r="D387" s="82">
        <f>COUNT(B387:C387) / COUNTA(B387:C387)</f>
        <v/>
      </c>
      <c r="E387" s="82">
        <f>1-D387</f>
        <v/>
      </c>
    </row>
    <row r="388">
      <c r="A388" s="40" t="n">
        <v>45261</v>
      </c>
      <c r="B388" s="81" t="n">
        <v>6785</v>
      </c>
      <c r="C388" s="81" t="n">
        <v>29326</v>
      </c>
      <c r="D388" s="82">
        <f>COUNT(B388:C388) / COUNTA(B388:C388)</f>
        <v/>
      </c>
      <c r="E388" s="82">
        <f>1-D388</f>
        <v/>
      </c>
    </row>
    <row r="389">
      <c r="A389" s="40" t="n">
        <v>45292</v>
      </c>
      <c r="B389" s="81" t="n">
        <v>6816</v>
      </c>
      <c r="C389" s="81" t="n">
        <v>29332</v>
      </c>
      <c r="D389" s="82">
        <f>COUNT(B389:C389) / COUNTA(B389:C389)</f>
        <v/>
      </c>
      <c r="E389" s="82">
        <f>1-D389</f>
        <v/>
      </c>
    </row>
    <row r="390">
      <c r="A390" s="40" t="n">
        <v>45323</v>
      </c>
      <c r="B390" s="81" t="n">
        <v>6839</v>
      </c>
      <c r="C390" s="81" t="n">
        <v>29392</v>
      </c>
      <c r="D390" s="82">
        <f>COUNT(B390:C390) / COUNTA(B390:C390)</f>
        <v/>
      </c>
      <c r="E390" s="82">
        <f>1-D390</f>
        <v/>
      </c>
    </row>
    <row r="391">
      <c r="A391" s="40" t="n">
        <v>45352</v>
      </c>
      <c r="B391" s="81" t="n">
        <v>6884</v>
      </c>
      <c r="C391" s="81" t="n">
        <v>29488</v>
      </c>
      <c r="D391" s="82">
        <f>COUNT(B391:C391) / COUNTA(B391:C391)</f>
        <v/>
      </c>
      <c r="E391" s="82">
        <f>1-D391</f>
        <v/>
      </c>
    </row>
    <row r="392">
      <c r="A392" s="40" t="n">
        <v>45383</v>
      </c>
      <c r="B392" s="81" t="n">
        <v>6989</v>
      </c>
      <c r="C392" s="81" t="n">
        <v>29569</v>
      </c>
      <c r="D392" s="82">
        <f>COUNT(B392:C392) / COUNTA(B392:C392)</f>
        <v/>
      </c>
      <c r="E392" s="82">
        <f>1-D392</f>
        <v/>
      </c>
    </row>
    <row r="393">
      <c r="A393" s="40" t="n">
        <v>45413</v>
      </c>
      <c r="B393" s="81" t="n">
        <v>7024</v>
      </c>
      <c r="C393" s="81" t="n">
        <v>29627</v>
      </c>
      <c r="D393" s="82">
        <f>COUNT(B393:C393) / COUNTA(B393:C393)</f>
        <v/>
      </c>
      <c r="E393" s="82">
        <f>1-D393</f>
        <v/>
      </c>
    </row>
    <row r="394">
      <c r="A394" s="40" t="n">
        <v>45444</v>
      </c>
      <c r="B394" s="81" t="n">
        <v>7034</v>
      </c>
      <c r="C394" s="81" t="n">
        <v>29710</v>
      </c>
      <c r="D394" s="82">
        <f>COUNT(B394:C394) / COUNTA(B394:C394)</f>
        <v/>
      </c>
      <c r="E394" s="82">
        <f>1-D394</f>
        <v/>
      </c>
    </row>
    <row r="395">
      <c r="A395" s="40" t="n">
        <v>45474</v>
      </c>
      <c r="B395" s="81" t="n">
        <v>7083</v>
      </c>
      <c r="C395" s="81" t="n">
        <v>29952</v>
      </c>
      <c r="D395" s="82">
        <f>COUNT(B395:C395) / COUNTA(B395:C395)</f>
        <v/>
      </c>
      <c r="E395" s="82">
        <f>1-D395</f>
        <v/>
      </c>
    </row>
    <row r="396">
      <c r="A396" s="40" t="n">
        <v>45505</v>
      </c>
      <c r="B396" s="81" t="n">
        <v>7155</v>
      </c>
      <c r="C396" s="81" t="n">
        <v>29984</v>
      </c>
      <c r="D396" s="82">
        <f>COUNT(B396:C396) / COUNTA(B396:C396)</f>
        <v/>
      </c>
      <c r="E396" s="82">
        <f>1-D396</f>
        <v/>
      </c>
    </row>
    <row r="397">
      <c r="A397" s="40" t="n">
        <v>45536</v>
      </c>
      <c r="B397" s="81" t="inlineStr">
        <is>
          <t>-</t>
        </is>
      </c>
      <c r="C397" s="81" t="inlineStr">
        <is>
          <t>-</t>
        </is>
      </c>
      <c r="D397" s="82">
        <f>COUNT(B397:C397) / COUNTA(B397:C397)</f>
        <v/>
      </c>
      <c r="E397" s="82">
        <f>1-D397</f>
        <v/>
      </c>
    </row>
    <row r="398">
      <c r="A398" s="40" t="n">
        <v>45566</v>
      </c>
      <c r="B398" s="81" t="inlineStr">
        <is>
          <t>-</t>
        </is>
      </c>
      <c r="C398" s="81" t="inlineStr">
        <is>
          <t>-</t>
        </is>
      </c>
      <c r="D398" s="82">
        <f>COUNT(B398:C398) / COUNTA(B398:C398)</f>
        <v/>
      </c>
      <c r="E398" s="82">
        <f>1-D398</f>
        <v/>
      </c>
    </row>
    <row r="399">
      <c r="A399" s="40" t="n">
        <v>45597</v>
      </c>
      <c r="B399" s="81" t="inlineStr">
        <is>
          <t>-</t>
        </is>
      </c>
      <c r="C399" s="81" t="inlineStr">
        <is>
          <t>-</t>
        </is>
      </c>
      <c r="D399" s="82">
        <f>COUNT(B399:C399) / COUNTA(B399:C399)</f>
        <v/>
      </c>
      <c r="E399" s="82">
        <f>1-D399</f>
        <v/>
      </c>
    </row>
    <row r="400">
      <c r="A400" s="40" t="n">
        <v>45627</v>
      </c>
      <c r="B400" s="81" t="inlineStr">
        <is>
          <t>-</t>
        </is>
      </c>
      <c r="C400" s="81" t="inlineStr">
        <is>
          <t>-</t>
        </is>
      </c>
      <c r="D400" s="82">
        <f>COUNT(B400:C400) / COUNTA(B400:C400)</f>
        <v/>
      </c>
      <c r="E400" s="82">
        <f>1-D400</f>
        <v/>
      </c>
    </row>
    <row r="401">
      <c r="A401" s="81" t="inlineStr">
        <is>
          <t>Fonte: Ministério da Saúde - Cadastro Nacional dos Estabelecimentos de Saúde do Brasil - CNES</t>
        </is>
      </c>
      <c r="D401" s="82">
        <f>COUNT(B401:C401) / COUNTA(B401:C401)</f>
        <v/>
      </c>
      <c r="E401" s="82">
        <f>1-D401</f>
        <v/>
      </c>
    </row>
    <row r="402">
      <c r="A402" s="81" t="inlineStr">
        <is>
          <t>Nota:</t>
        </is>
      </c>
      <c r="D402" s="82">
        <f>COUNT(B402:C402) / COUNTA(B402:C402)</f>
        <v/>
      </c>
      <c r="E402" s="82">
        <f>1-D402</f>
        <v/>
      </c>
    </row>
    <row r="403">
      <c r="A403" s="81" t="inlineStr">
        <is>
          <t>- Os dados relativos ao Cadastro Nacional de Estabelecimentos de Saúde (CNES) exibidos no TABNET referem-se aos registros constantes no Banco de Dados Nacional do CNES com status ATIVO.</t>
        </is>
      </c>
      <c r="D403" s="82">
        <f>COUNT(B403:C403) / COUNTA(B403:C403)</f>
        <v/>
      </c>
      <c r="E403" s="82">
        <f>1-D403</f>
        <v/>
      </c>
    </row>
    <row r="404">
      <c r="A404" s="81" t="inlineStr">
        <is>
          <t>- A partir do processamento de junho de 2012, houve mudança na classificação da natureza e esfera dos estabelecimentos. Com isso, temos que:</t>
        </is>
      </c>
      <c r="D404" s="82">
        <f>COUNT(B404:C404) / COUNTA(B404:C404)</f>
        <v/>
      </c>
      <c r="E404" s="82">
        <f>1-D404</f>
        <v/>
      </c>
    </row>
    <row r="405">
      <c r="D405" s="82">
        <f>COUNT(B405:C405) / COUNTA(B405:C405)</f>
        <v/>
      </c>
      <c r="E405" s="82">
        <f>1-D405</f>
        <v/>
      </c>
    </row>
    <row r="406">
      <c r="A406" s="81" t="inlineStr">
        <is>
          <t>Até maio de 2012 estas informações estão disponíveis como "Natureza" e "Esfera Administrativa".</t>
        </is>
      </c>
      <c r="D406" s="82">
        <f>COUNT(B406:C406) / COUNTA(B406:C406)</f>
        <v/>
      </c>
      <c r="E406" s="82">
        <f>1-D406</f>
        <v/>
      </c>
    </row>
    <row r="407">
      <c r="A407" s="81" t="inlineStr">
        <is>
          <t>De junho de 2012 a outubro de 2015, estão disponíveis tanto como "Natureza" e "Esfera Administrativa", como "Natureza Jurídica" e "Esfera Jurídica".</t>
        </is>
      </c>
      <c r="D407" s="82">
        <f>COUNT(B407:C407) / COUNTA(B407:C407)</f>
        <v/>
      </c>
      <c r="E407" s="82">
        <f>1-D407</f>
        <v/>
      </c>
    </row>
    <row r="408">
      <c r="A408" s="81" t="inlineStr">
        <is>
          <t>A partir de novembro de 2015, estão disponíveis como "Natureza Jurídica" e "Esfera Jurídica".</t>
        </is>
      </c>
    </row>
    <row r="409">
      <c r="A409" t="inlineStr">
        <is>
          <t>-------------</t>
        </is>
      </c>
    </row>
    <row r="410">
      <c r="A410" t="inlineStr">
        <is>
          <t>PORCENT_COMPLETA (%)</t>
        </is>
      </c>
      <c r="B410" s="82">
        <f>COUNT(B5:C407) / COUNTA(B5:C407)</f>
        <v/>
      </c>
    </row>
    <row r="411">
      <c r="A411" t="inlineStr">
        <is>
          <t>PORCENT_AUSENTE (%)</t>
        </is>
      </c>
      <c r="B411" s="82">
        <f>1-B410</f>
        <v/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0" summaryRight="0"/>
    <pageSetUpPr/>
  </sheetPr>
  <dimension ref="A1:G41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CNES - Recursos Físicos - Hospitalar - Instalações Físicas de Obstetrícia e Neonatologia - Brasil</t>
        </is>
      </c>
    </row>
    <row r="2">
      <c r="A2" s="81" t="inlineStr">
        <is>
          <t>Pré PartoRecém Nato NormalRN PatolológicoConjunto para RN por Ano/mês compet.</t>
        </is>
      </c>
    </row>
    <row r="3">
      <c r="A3" s="81" t="inlineStr">
        <is>
          <t>Período:Ago/2005-Ago/2024</t>
        </is>
      </c>
    </row>
    <row r="4">
      <c r="A4" s="81" t="inlineStr">
        <is>
          <t>Ano/mês compet.</t>
        </is>
      </c>
      <c r="B4" s="81" t="inlineStr">
        <is>
          <t>Pré_Parto</t>
        </is>
      </c>
      <c r="C4" s="81" t="inlineStr">
        <is>
          <t>Recém_Nato_Normal</t>
        </is>
      </c>
      <c r="D4" s="81" t="inlineStr">
        <is>
          <t>RN_Patolológico</t>
        </is>
      </c>
      <c r="E4" s="81" t="inlineStr">
        <is>
          <t>Conjunto_para_RN</t>
        </is>
      </c>
      <c r="F4" t="inlineStr">
        <is>
          <t>DADOS_OBTIDOS (%)</t>
        </is>
      </c>
      <c r="G4" t="inlineStr">
        <is>
          <t>DADOS_AUSENTES (%)</t>
        </is>
      </c>
    </row>
    <row r="5">
      <c r="A5" s="40" t="n">
        <v>33604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2">
        <f>COUNT(B5:E5) / COUNTA(B5:E5)</f>
        <v/>
      </c>
      <c r="G5" s="82">
        <f>1-F5</f>
        <v/>
      </c>
    </row>
    <row r="6">
      <c r="A6" s="40" t="n">
        <v>33635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2">
        <f>COUNT(B6:E6) / COUNTA(B6:E6)</f>
        <v/>
      </c>
      <c r="G6" s="82">
        <f>1-F6</f>
        <v/>
      </c>
    </row>
    <row r="7">
      <c r="A7" s="40" t="n">
        <v>33664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2">
        <f>COUNT(B7:E7) / COUNTA(B7:E7)</f>
        <v/>
      </c>
      <c r="G7" s="82">
        <f>1-F7</f>
        <v/>
      </c>
    </row>
    <row r="8">
      <c r="A8" s="40" t="n">
        <v>33695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2">
        <f>COUNT(B8:E8) / COUNTA(B8:E8)</f>
        <v/>
      </c>
      <c r="G8" s="82">
        <f>1-F8</f>
        <v/>
      </c>
    </row>
    <row r="9">
      <c r="A9" s="40" t="n">
        <v>33725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2">
        <f>COUNT(B9:E9) / COUNTA(B9:E9)</f>
        <v/>
      </c>
      <c r="G9" s="82">
        <f>1-F9</f>
        <v/>
      </c>
    </row>
    <row r="10">
      <c r="A10" s="40" t="n">
        <v>33756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2">
        <f>COUNT(B10:E10) / COUNTA(B10:E10)</f>
        <v/>
      </c>
      <c r="G10" s="82">
        <f>1-F10</f>
        <v/>
      </c>
    </row>
    <row r="11">
      <c r="A11" s="40" t="n">
        <v>33786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2">
        <f>COUNT(B11:E11) / COUNTA(B11:E11)</f>
        <v/>
      </c>
      <c r="G11" s="82">
        <f>1-F11</f>
        <v/>
      </c>
    </row>
    <row r="12">
      <c r="A12" s="40" t="n">
        <v>33817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-</t>
        </is>
      </c>
      <c r="F12" s="82">
        <f>COUNT(B12:E12) / COUNTA(B12:E12)</f>
        <v/>
      </c>
      <c r="G12" s="82">
        <f>1-F12</f>
        <v/>
      </c>
    </row>
    <row r="13">
      <c r="A13" s="40" t="n">
        <v>33848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-</t>
        </is>
      </c>
      <c r="F13" s="82">
        <f>COUNT(B13:E13) / COUNTA(B13:E13)</f>
        <v/>
      </c>
      <c r="G13" s="82">
        <f>1-F13</f>
        <v/>
      </c>
    </row>
    <row r="14">
      <c r="A14" s="40" t="n">
        <v>33878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-</t>
        </is>
      </c>
      <c r="F14" s="82">
        <f>COUNT(B14:E14) / COUNTA(B14:E14)</f>
        <v/>
      </c>
      <c r="G14" s="82">
        <f>1-F14</f>
        <v/>
      </c>
    </row>
    <row r="15">
      <c r="A15" s="40" t="n">
        <v>33909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1" t="inlineStr">
        <is>
          <t>-</t>
        </is>
      </c>
      <c r="F15" s="82">
        <f>COUNT(B15:E15) / COUNTA(B15:E15)</f>
        <v/>
      </c>
      <c r="G15" s="82">
        <f>1-F15</f>
        <v/>
      </c>
    </row>
    <row r="16">
      <c r="A16" s="40" t="n">
        <v>33939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-</t>
        </is>
      </c>
      <c r="F16" s="82">
        <f>COUNT(B16:E16) / COUNTA(B16:E16)</f>
        <v/>
      </c>
      <c r="G16" s="82">
        <f>1-F16</f>
        <v/>
      </c>
    </row>
    <row r="17">
      <c r="A17" s="40" t="n">
        <v>33970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-</t>
        </is>
      </c>
      <c r="F17" s="82">
        <f>COUNT(B17:E17) / COUNTA(B17:E17)</f>
        <v/>
      </c>
      <c r="G17" s="82">
        <f>1-F17</f>
        <v/>
      </c>
    </row>
    <row r="18">
      <c r="A18" s="40" t="n">
        <v>34001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1" t="inlineStr">
        <is>
          <t>-</t>
        </is>
      </c>
      <c r="F18" s="82">
        <f>COUNT(B18:E18) / COUNTA(B18:E18)</f>
        <v/>
      </c>
      <c r="G18" s="82">
        <f>1-F18</f>
        <v/>
      </c>
    </row>
    <row r="19">
      <c r="A19" s="40" t="n">
        <v>34029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1" t="inlineStr">
        <is>
          <t>-</t>
        </is>
      </c>
      <c r="F19" s="82">
        <f>COUNT(B19:E19) / COUNTA(B19:E19)</f>
        <v/>
      </c>
      <c r="G19" s="82">
        <f>1-F19</f>
        <v/>
      </c>
    </row>
    <row r="20">
      <c r="A20" s="40" t="n">
        <v>34060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1" t="inlineStr">
        <is>
          <t>-</t>
        </is>
      </c>
      <c r="F20" s="82">
        <f>COUNT(B20:E20) / COUNTA(B20:E20)</f>
        <v/>
      </c>
      <c r="G20" s="82">
        <f>1-F20</f>
        <v/>
      </c>
    </row>
    <row r="21">
      <c r="A21" s="40" t="n">
        <v>34090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1" t="inlineStr">
        <is>
          <t>-</t>
        </is>
      </c>
      <c r="F21" s="82">
        <f>COUNT(B21:E21) / COUNTA(B21:E21)</f>
        <v/>
      </c>
      <c r="G21" s="82">
        <f>1-F21</f>
        <v/>
      </c>
    </row>
    <row r="22">
      <c r="A22" s="40" t="n">
        <v>34121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1" t="inlineStr">
        <is>
          <t>-</t>
        </is>
      </c>
      <c r="F22" s="82">
        <f>COUNT(B22:E22) / COUNTA(B22:E22)</f>
        <v/>
      </c>
      <c r="G22" s="82">
        <f>1-F22</f>
        <v/>
      </c>
    </row>
    <row r="23">
      <c r="A23" s="40" t="n">
        <v>34151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1" t="inlineStr">
        <is>
          <t>-</t>
        </is>
      </c>
      <c r="F23" s="82">
        <f>COUNT(B23:E23) / COUNTA(B23:E23)</f>
        <v/>
      </c>
      <c r="G23" s="82">
        <f>1-F23</f>
        <v/>
      </c>
    </row>
    <row r="24">
      <c r="A24" s="40" t="n">
        <v>34182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1" t="inlineStr">
        <is>
          <t>-</t>
        </is>
      </c>
      <c r="F24" s="82">
        <f>COUNT(B24:E24) / COUNTA(B24:E24)</f>
        <v/>
      </c>
      <c r="G24" s="82">
        <f>1-F24</f>
        <v/>
      </c>
    </row>
    <row r="25">
      <c r="A25" s="40" t="n">
        <v>34213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1" t="inlineStr">
        <is>
          <t>-</t>
        </is>
      </c>
      <c r="F25" s="82">
        <f>COUNT(B25:E25) / COUNTA(B25:E25)</f>
        <v/>
      </c>
      <c r="G25" s="82">
        <f>1-F25</f>
        <v/>
      </c>
    </row>
    <row r="26">
      <c r="A26" s="40" t="n">
        <v>34243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1" t="inlineStr">
        <is>
          <t>-</t>
        </is>
      </c>
      <c r="F26" s="82">
        <f>COUNT(B26:E26) / COUNTA(B26:E26)</f>
        <v/>
      </c>
      <c r="G26" s="82">
        <f>1-F26</f>
        <v/>
      </c>
    </row>
    <row r="27">
      <c r="A27" s="40" t="n">
        <v>34274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1" t="inlineStr">
        <is>
          <t>-</t>
        </is>
      </c>
      <c r="F27" s="82">
        <f>COUNT(B27:E27) / COUNTA(B27:E27)</f>
        <v/>
      </c>
      <c r="G27" s="82">
        <f>1-F27</f>
        <v/>
      </c>
    </row>
    <row r="28">
      <c r="A28" s="40" t="n">
        <v>34304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1" t="inlineStr">
        <is>
          <t>-</t>
        </is>
      </c>
      <c r="F28" s="82">
        <f>COUNT(B28:E28) / COUNTA(B28:E28)</f>
        <v/>
      </c>
      <c r="G28" s="82">
        <f>1-F28</f>
        <v/>
      </c>
    </row>
    <row r="29">
      <c r="A29" s="40" t="n">
        <v>34335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1" t="inlineStr">
        <is>
          <t>-</t>
        </is>
      </c>
      <c r="F29" s="82">
        <f>COUNT(B29:E29) / COUNTA(B29:E29)</f>
        <v/>
      </c>
      <c r="G29" s="82">
        <f>1-F29</f>
        <v/>
      </c>
    </row>
    <row r="30">
      <c r="A30" s="40" t="n">
        <v>34366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1" t="inlineStr">
        <is>
          <t>-</t>
        </is>
      </c>
      <c r="F30" s="82">
        <f>COUNT(B30:E30) / COUNTA(B30:E30)</f>
        <v/>
      </c>
      <c r="G30" s="82">
        <f>1-F30</f>
        <v/>
      </c>
    </row>
    <row r="31">
      <c r="A31" s="40" t="n">
        <v>34394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1" t="inlineStr">
        <is>
          <t>-</t>
        </is>
      </c>
      <c r="F31" s="82">
        <f>COUNT(B31:E31) / COUNTA(B31:E31)</f>
        <v/>
      </c>
      <c r="G31" s="82">
        <f>1-F31</f>
        <v/>
      </c>
    </row>
    <row r="32">
      <c r="A32" s="40" t="n">
        <v>34425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1" t="inlineStr">
        <is>
          <t>-</t>
        </is>
      </c>
      <c r="F32" s="82">
        <f>COUNT(B32:E32) / COUNTA(B32:E32)</f>
        <v/>
      </c>
      <c r="G32" s="82">
        <f>1-F32</f>
        <v/>
      </c>
    </row>
    <row r="33">
      <c r="A33" s="40" t="n">
        <v>34455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1" t="inlineStr">
        <is>
          <t>-</t>
        </is>
      </c>
      <c r="F33" s="82">
        <f>COUNT(B33:E33) / COUNTA(B33:E33)</f>
        <v/>
      </c>
      <c r="G33" s="82">
        <f>1-F33</f>
        <v/>
      </c>
    </row>
    <row r="34">
      <c r="A34" s="40" t="n">
        <v>34486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1" t="inlineStr">
        <is>
          <t>-</t>
        </is>
      </c>
      <c r="F34" s="82">
        <f>COUNT(B34:E34) / COUNTA(B34:E34)</f>
        <v/>
      </c>
      <c r="G34" s="82">
        <f>1-F34</f>
        <v/>
      </c>
    </row>
    <row r="35">
      <c r="A35" s="40" t="n">
        <v>34516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1" t="inlineStr">
        <is>
          <t>-</t>
        </is>
      </c>
      <c r="F35" s="82">
        <f>COUNT(B35:E35) / COUNTA(B35:E35)</f>
        <v/>
      </c>
      <c r="G35" s="82">
        <f>1-F35</f>
        <v/>
      </c>
    </row>
    <row r="36">
      <c r="A36" s="40" t="n">
        <v>34547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1" t="inlineStr">
        <is>
          <t>-</t>
        </is>
      </c>
      <c r="F36" s="82">
        <f>COUNT(B36:E36) / COUNTA(B36:E36)</f>
        <v/>
      </c>
      <c r="G36" s="82">
        <f>1-F36</f>
        <v/>
      </c>
    </row>
    <row r="37">
      <c r="A37" s="40" t="n">
        <v>34578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1" t="inlineStr">
        <is>
          <t>-</t>
        </is>
      </c>
      <c r="F37" s="82">
        <f>COUNT(B37:E37) / COUNTA(B37:E37)</f>
        <v/>
      </c>
      <c r="G37" s="82">
        <f>1-F37</f>
        <v/>
      </c>
    </row>
    <row r="38">
      <c r="A38" s="40" t="n">
        <v>34608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1" t="inlineStr">
        <is>
          <t>-</t>
        </is>
      </c>
      <c r="F38" s="82">
        <f>COUNT(B38:E38) / COUNTA(B38:E38)</f>
        <v/>
      </c>
      <c r="G38" s="82">
        <f>1-F38</f>
        <v/>
      </c>
    </row>
    <row r="39">
      <c r="A39" s="40" t="n">
        <v>34639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1" t="inlineStr">
        <is>
          <t>-</t>
        </is>
      </c>
      <c r="F39" s="82">
        <f>COUNT(B39:E39) / COUNTA(B39:E39)</f>
        <v/>
      </c>
      <c r="G39" s="82">
        <f>1-F39</f>
        <v/>
      </c>
    </row>
    <row r="40">
      <c r="A40" s="40" t="n">
        <v>34669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1" t="inlineStr">
        <is>
          <t>-</t>
        </is>
      </c>
      <c r="F40" s="82">
        <f>COUNT(B40:E40) / COUNTA(B40:E40)</f>
        <v/>
      </c>
      <c r="G40" s="82">
        <f>1-F40</f>
        <v/>
      </c>
    </row>
    <row r="41">
      <c r="A41" s="40" t="n">
        <v>34700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1" t="inlineStr">
        <is>
          <t>-</t>
        </is>
      </c>
      <c r="F41" s="82">
        <f>COUNT(B41:E41) / COUNTA(B41:E41)</f>
        <v/>
      </c>
      <c r="G41" s="82">
        <f>1-F41</f>
        <v/>
      </c>
    </row>
    <row r="42">
      <c r="A42" s="40" t="n">
        <v>34731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1" t="inlineStr">
        <is>
          <t>-</t>
        </is>
      </c>
      <c r="F42" s="82">
        <f>COUNT(B42:E42) / COUNTA(B42:E42)</f>
        <v/>
      </c>
      <c r="G42" s="82">
        <f>1-F42</f>
        <v/>
      </c>
    </row>
    <row r="43">
      <c r="A43" s="40" t="n">
        <v>34759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1" t="inlineStr">
        <is>
          <t>-</t>
        </is>
      </c>
      <c r="F43" s="82">
        <f>COUNT(B43:E43) / COUNTA(B43:E43)</f>
        <v/>
      </c>
      <c r="G43" s="82">
        <f>1-F43</f>
        <v/>
      </c>
    </row>
    <row r="44">
      <c r="A44" s="40" t="n">
        <v>34790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1" t="inlineStr">
        <is>
          <t>-</t>
        </is>
      </c>
      <c r="F44" s="82">
        <f>COUNT(B44:E44) / COUNTA(B44:E44)</f>
        <v/>
      </c>
      <c r="G44" s="82">
        <f>1-F44</f>
        <v/>
      </c>
    </row>
    <row r="45">
      <c r="A45" s="40" t="n">
        <v>34820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1" t="inlineStr">
        <is>
          <t>-</t>
        </is>
      </c>
      <c r="F45" s="82">
        <f>COUNT(B45:E45) / COUNTA(B45:E45)</f>
        <v/>
      </c>
      <c r="G45" s="82">
        <f>1-F45</f>
        <v/>
      </c>
    </row>
    <row r="46">
      <c r="A46" s="40" t="n">
        <v>34851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1" t="inlineStr">
        <is>
          <t>-</t>
        </is>
      </c>
      <c r="F46" s="82">
        <f>COUNT(B46:E46) / COUNTA(B46:E46)</f>
        <v/>
      </c>
      <c r="G46" s="82">
        <f>1-F46</f>
        <v/>
      </c>
    </row>
    <row r="47">
      <c r="A47" s="40" t="n">
        <v>34881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1" t="inlineStr">
        <is>
          <t>-</t>
        </is>
      </c>
      <c r="F47" s="82">
        <f>COUNT(B47:E47) / COUNTA(B47:E47)</f>
        <v/>
      </c>
      <c r="G47" s="82">
        <f>1-F47</f>
        <v/>
      </c>
    </row>
    <row r="48">
      <c r="A48" s="40" t="n">
        <v>34912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1" t="inlineStr">
        <is>
          <t>-</t>
        </is>
      </c>
      <c r="F48" s="82">
        <f>COUNT(B48:E48) / COUNTA(B48:E48)</f>
        <v/>
      </c>
      <c r="G48" s="82">
        <f>1-F48</f>
        <v/>
      </c>
    </row>
    <row r="49">
      <c r="A49" s="40" t="n">
        <v>34943</v>
      </c>
      <c r="B49" s="81" t="inlineStr">
        <is>
          <t>-</t>
        </is>
      </c>
      <c r="C49" s="81" t="inlineStr">
        <is>
          <t>-</t>
        </is>
      </c>
      <c r="D49" s="81" t="inlineStr">
        <is>
          <t>-</t>
        </is>
      </c>
      <c r="E49" s="81" t="inlineStr">
        <is>
          <t>-</t>
        </is>
      </c>
      <c r="F49" s="82">
        <f>COUNT(B49:E49) / COUNTA(B49:E49)</f>
        <v/>
      </c>
      <c r="G49" s="82">
        <f>1-F49</f>
        <v/>
      </c>
    </row>
    <row r="50">
      <c r="A50" s="40" t="n">
        <v>34973</v>
      </c>
      <c r="B50" s="81" t="inlineStr">
        <is>
          <t>-</t>
        </is>
      </c>
      <c r="C50" s="81" t="inlineStr">
        <is>
          <t>-</t>
        </is>
      </c>
      <c r="D50" s="81" t="inlineStr">
        <is>
          <t>-</t>
        </is>
      </c>
      <c r="E50" s="81" t="inlineStr">
        <is>
          <t>-</t>
        </is>
      </c>
      <c r="F50" s="82">
        <f>COUNT(B50:E50) / COUNTA(B50:E50)</f>
        <v/>
      </c>
      <c r="G50" s="82">
        <f>1-F50</f>
        <v/>
      </c>
    </row>
    <row r="51">
      <c r="A51" s="40" t="n">
        <v>35004</v>
      </c>
      <c r="B51" s="81" t="inlineStr">
        <is>
          <t>-</t>
        </is>
      </c>
      <c r="C51" s="81" t="inlineStr">
        <is>
          <t>-</t>
        </is>
      </c>
      <c r="D51" s="81" t="inlineStr">
        <is>
          <t>-</t>
        </is>
      </c>
      <c r="E51" s="81" t="inlineStr">
        <is>
          <t>-</t>
        </is>
      </c>
      <c r="F51" s="82">
        <f>COUNT(B51:E51) / COUNTA(B51:E51)</f>
        <v/>
      </c>
      <c r="G51" s="82">
        <f>1-F51</f>
        <v/>
      </c>
    </row>
    <row r="52">
      <c r="A52" s="40" t="n">
        <v>35034</v>
      </c>
      <c r="B52" s="81" t="inlineStr">
        <is>
          <t>-</t>
        </is>
      </c>
      <c r="C52" s="81" t="inlineStr">
        <is>
          <t>-</t>
        </is>
      </c>
      <c r="D52" s="81" t="inlineStr">
        <is>
          <t>-</t>
        </is>
      </c>
      <c r="E52" s="81" t="inlineStr">
        <is>
          <t>-</t>
        </is>
      </c>
      <c r="F52" s="82">
        <f>COUNT(B52:E52) / COUNTA(B52:E52)</f>
        <v/>
      </c>
      <c r="G52" s="82">
        <f>1-F52</f>
        <v/>
      </c>
    </row>
    <row r="53">
      <c r="A53" s="40" t="n">
        <v>35065</v>
      </c>
      <c r="B53" s="81" t="inlineStr">
        <is>
          <t>-</t>
        </is>
      </c>
      <c r="C53" s="81" t="inlineStr">
        <is>
          <t>-</t>
        </is>
      </c>
      <c r="D53" s="81" t="inlineStr">
        <is>
          <t>-</t>
        </is>
      </c>
      <c r="E53" s="81" t="inlineStr">
        <is>
          <t>-</t>
        </is>
      </c>
      <c r="F53" s="82">
        <f>COUNT(B53:E53) / COUNTA(B53:E53)</f>
        <v/>
      </c>
      <c r="G53" s="82">
        <f>1-F53</f>
        <v/>
      </c>
    </row>
    <row r="54">
      <c r="A54" s="40" t="n">
        <v>35096</v>
      </c>
      <c r="B54" s="81" t="inlineStr">
        <is>
          <t>-</t>
        </is>
      </c>
      <c r="C54" s="81" t="inlineStr">
        <is>
          <t>-</t>
        </is>
      </c>
      <c r="D54" s="81" t="inlineStr">
        <is>
          <t>-</t>
        </is>
      </c>
      <c r="E54" s="81" t="inlineStr">
        <is>
          <t>-</t>
        </is>
      </c>
      <c r="F54" s="82">
        <f>COUNT(B54:E54) / COUNTA(B54:E54)</f>
        <v/>
      </c>
      <c r="G54" s="82">
        <f>1-F54</f>
        <v/>
      </c>
    </row>
    <row r="55">
      <c r="A55" s="40" t="n">
        <v>35125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1" t="inlineStr">
        <is>
          <t>-</t>
        </is>
      </c>
      <c r="F55" s="82">
        <f>COUNT(B55:E55) / COUNTA(B55:E55)</f>
        <v/>
      </c>
      <c r="G55" s="82">
        <f>1-F55</f>
        <v/>
      </c>
    </row>
    <row r="56">
      <c r="A56" s="40" t="n">
        <v>35156</v>
      </c>
      <c r="B56" s="81" t="inlineStr">
        <is>
          <t>-</t>
        </is>
      </c>
      <c r="C56" s="81" t="inlineStr">
        <is>
          <t>-</t>
        </is>
      </c>
      <c r="D56" s="81" t="inlineStr">
        <is>
          <t>-</t>
        </is>
      </c>
      <c r="E56" s="81" t="inlineStr">
        <is>
          <t>-</t>
        </is>
      </c>
      <c r="F56" s="82">
        <f>COUNT(B56:E56) / COUNTA(B56:E56)</f>
        <v/>
      </c>
      <c r="G56" s="82">
        <f>1-F56</f>
        <v/>
      </c>
    </row>
    <row r="57">
      <c r="A57" s="40" t="n">
        <v>35186</v>
      </c>
      <c r="B57" s="81" t="inlineStr">
        <is>
          <t>-</t>
        </is>
      </c>
      <c r="C57" s="81" t="inlineStr">
        <is>
          <t>-</t>
        </is>
      </c>
      <c r="D57" s="81" t="inlineStr">
        <is>
          <t>-</t>
        </is>
      </c>
      <c r="E57" s="81" t="inlineStr">
        <is>
          <t>-</t>
        </is>
      </c>
      <c r="F57" s="82">
        <f>COUNT(B57:E57) / COUNTA(B57:E57)</f>
        <v/>
      </c>
      <c r="G57" s="82">
        <f>1-F57</f>
        <v/>
      </c>
    </row>
    <row r="58">
      <c r="A58" s="40" t="n">
        <v>35217</v>
      </c>
      <c r="B58" s="81" t="inlineStr">
        <is>
          <t>-</t>
        </is>
      </c>
      <c r="C58" s="81" t="inlineStr">
        <is>
          <t>-</t>
        </is>
      </c>
      <c r="D58" s="81" t="inlineStr">
        <is>
          <t>-</t>
        </is>
      </c>
      <c r="E58" s="81" t="inlineStr">
        <is>
          <t>-</t>
        </is>
      </c>
      <c r="F58" s="82">
        <f>COUNT(B58:E58) / COUNTA(B58:E58)</f>
        <v/>
      </c>
      <c r="G58" s="82">
        <f>1-F58</f>
        <v/>
      </c>
    </row>
    <row r="59">
      <c r="A59" s="40" t="n">
        <v>35247</v>
      </c>
      <c r="B59" s="81" t="inlineStr">
        <is>
          <t>-</t>
        </is>
      </c>
      <c r="C59" s="81" t="inlineStr">
        <is>
          <t>-</t>
        </is>
      </c>
      <c r="D59" s="81" t="inlineStr">
        <is>
          <t>-</t>
        </is>
      </c>
      <c r="E59" s="81" t="inlineStr">
        <is>
          <t>-</t>
        </is>
      </c>
      <c r="F59" s="82">
        <f>COUNT(B59:E59) / COUNTA(B59:E59)</f>
        <v/>
      </c>
      <c r="G59" s="82">
        <f>1-F59</f>
        <v/>
      </c>
    </row>
    <row r="60">
      <c r="A60" s="40" t="n">
        <v>35278</v>
      </c>
      <c r="B60" s="81" t="inlineStr">
        <is>
          <t>-</t>
        </is>
      </c>
      <c r="C60" s="81" t="inlineStr">
        <is>
          <t>-</t>
        </is>
      </c>
      <c r="D60" s="81" t="inlineStr">
        <is>
          <t>-</t>
        </is>
      </c>
      <c r="E60" s="81" t="inlineStr">
        <is>
          <t>-</t>
        </is>
      </c>
      <c r="F60" s="82">
        <f>COUNT(B60:E60) / COUNTA(B60:E60)</f>
        <v/>
      </c>
      <c r="G60" s="82">
        <f>1-F60</f>
        <v/>
      </c>
    </row>
    <row r="61">
      <c r="A61" s="40" t="n">
        <v>35309</v>
      </c>
      <c r="B61" s="81" t="inlineStr">
        <is>
          <t>-</t>
        </is>
      </c>
      <c r="C61" s="81" t="inlineStr">
        <is>
          <t>-</t>
        </is>
      </c>
      <c r="D61" s="81" t="inlineStr">
        <is>
          <t>-</t>
        </is>
      </c>
      <c r="E61" s="81" t="inlineStr">
        <is>
          <t>-</t>
        </is>
      </c>
      <c r="F61" s="82">
        <f>COUNT(B61:E61) / COUNTA(B61:E61)</f>
        <v/>
      </c>
      <c r="G61" s="82">
        <f>1-F61</f>
        <v/>
      </c>
    </row>
    <row r="62">
      <c r="A62" s="40" t="n">
        <v>35339</v>
      </c>
      <c r="B62" s="81" t="inlineStr">
        <is>
          <t>-</t>
        </is>
      </c>
      <c r="C62" s="81" t="inlineStr">
        <is>
          <t>-</t>
        </is>
      </c>
      <c r="D62" s="81" t="inlineStr">
        <is>
          <t>-</t>
        </is>
      </c>
      <c r="E62" s="81" t="inlineStr">
        <is>
          <t>-</t>
        </is>
      </c>
      <c r="F62" s="82">
        <f>COUNT(B62:E62) / COUNTA(B62:E62)</f>
        <v/>
      </c>
      <c r="G62" s="82">
        <f>1-F62</f>
        <v/>
      </c>
    </row>
    <row r="63">
      <c r="A63" s="40" t="n">
        <v>35370</v>
      </c>
      <c r="B63" s="81" t="inlineStr">
        <is>
          <t>-</t>
        </is>
      </c>
      <c r="C63" s="81" t="inlineStr">
        <is>
          <t>-</t>
        </is>
      </c>
      <c r="D63" s="81" t="inlineStr">
        <is>
          <t>-</t>
        </is>
      </c>
      <c r="E63" s="81" t="inlineStr">
        <is>
          <t>-</t>
        </is>
      </c>
      <c r="F63" s="82">
        <f>COUNT(B63:E63) / COUNTA(B63:E63)</f>
        <v/>
      </c>
      <c r="G63" s="82">
        <f>1-F63</f>
        <v/>
      </c>
    </row>
    <row r="64">
      <c r="A64" s="40" t="n">
        <v>35400</v>
      </c>
      <c r="B64" s="81" t="inlineStr">
        <is>
          <t>-</t>
        </is>
      </c>
      <c r="C64" s="81" t="inlineStr">
        <is>
          <t>-</t>
        </is>
      </c>
      <c r="D64" s="81" t="inlineStr">
        <is>
          <t>-</t>
        </is>
      </c>
      <c r="E64" s="81" t="inlineStr">
        <is>
          <t>-</t>
        </is>
      </c>
      <c r="F64" s="82">
        <f>COUNT(B64:E64) / COUNTA(B64:E64)</f>
        <v/>
      </c>
      <c r="G64" s="82">
        <f>1-F64</f>
        <v/>
      </c>
    </row>
    <row r="65">
      <c r="A65" s="40" t="n">
        <v>35431</v>
      </c>
      <c r="B65" s="81" t="inlineStr">
        <is>
          <t>-</t>
        </is>
      </c>
      <c r="C65" s="81" t="inlineStr">
        <is>
          <t>-</t>
        </is>
      </c>
      <c r="D65" s="81" t="inlineStr">
        <is>
          <t>-</t>
        </is>
      </c>
      <c r="E65" s="81" t="inlineStr">
        <is>
          <t>-</t>
        </is>
      </c>
      <c r="F65" s="82">
        <f>COUNT(B65:E65) / COUNTA(B65:E65)</f>
        <v/>
      </c>
      <c r="G65" s="82">
        <f>1-F65</f>
        <v/>
      </c>
    </row>
    <row r="66">
      <c r="A66" s="40" t="n">
        <v>35462</v>
      </c>
      <c r="B66" s="81" t="inlineStr">
        <is>
          <t>-</t>
        </is>
      </c>
      <c r="C66" s="81" t="inlineStr">
        <is>
          <t>-</t>
        </is>
      </c>
      <c r="D66" s="81" t="inlineStr">
        <is>
          <t>-</t>
        </is>
      </c>
      <c r="E66" s="81" t="inlineStr">
        <is>
          <t>-</t>
        </is>
      </c>
      <c r="F66" s="82">
        <f>COUNT(B66:E66) / COUNTA(B66:E66)</f>
        <v/>
      </c>
      <c r="G66" s="82">
        <f>1-F66</f>
        <v/>
      </c>
    </row>
    <row r="67">
      <c r="A67" s="40" t="n">
        <v>35490</v>
      </c>
      <c r="B67" s="81" t="inlineStr">
        <is>
          <t>-</t>
        </is>
      </c>
      <c r="C67" s="81" t="inlineStr">
        <is>
          <t>-</t>
        </is>
      </c>
      <c r="D67" s="81" t="inlineStr">
        <is>
          <t>-</t>
        </is>
      </c>
      <c r="E67" s="81" t="inlineStr">
        <is>
          <t>-</t>
        </is>
      </c>
      <c r="F67" s="82">
        <f>COUNT(B67:E67) / COUNTA(B67:E67)</f>
        <v/>
      </c>
      <c r="G67" s="82">
        <f>1-F67</f>
        <v/>
      </c>
    </row>
    <row r="68">
      <c r="A68" s="40" t="n">
        <v>35521</v>
      </c>
      <c r="B68" s="81" t="inlineStr">
        <is>
          <t>-</t>
        </is>
      </c>
      <c r="C68" s="81" t="inlineStr">
        <is>
          <t>-</t>
        </is>
      </c>
      <c r="D68" s="81" t="inlineStr">
        <is>
          <t>-</t>
        </is>
      </c>
      <c r="E68" s="81" t="inlineStr">
        <is>
          <t>-</t>
        </is>
      </c>
      <c r="F68" s="82">
        <f>COUNT(B68:E68) / COUNTA(B68:E68)</f>
        <v/>
      </c>
      <c r="G68" s="82">
        <f>1-F68</f>
        <v/>
      </c>
    </row>
    <row r="69">
      <c r="A69" s="40" t="n">
        <v>35551</v>
      </c>
      <c r="B69" s="81" t="inlineStr">
        <is>
          <t>-</t>
        </is>
      </c>
      <c r="C69" s="81" t="inlineStr">
        <is>
          <t>-</t>
        </is>
      </c>
      <c r="D69" s="81" t="inlineStr">
        <is>
          <t>-</t>
        </is>
      </c>
      <c r="E69" s="81" t="inlineStr">
        <is>
          <t>-</t>
        </is>
      </c>
      <c r="F69" s="82">
        <f>COUNT(B69:E69) / COUNTA(B69:E69)</f>
        <v/>
      </c>
      <c r="G69" s="82">
        <f>1-F69</f>
        <v/>
      </c>
    </row>
    <row r="70">
      <c r="A70" s="40" t="n">
        <v>35582</v>
      </c>
      <c r="B70" s="81" t="inlineStr">
        <is>
          <t>-</t>
        </is>
      </c>
      <c r="C70" s="81" t="inlineStr">
        <is>
          <t>-</t>
        </is>
      </c>
      <c r="D70" s="81" t="inlineStr">
        <is>
          <t>-</t>
        </is>
      </c>
      <c r="E70" s="81" t="inlineStr">
        <is>
          <t>-</t>
        </is>
      </c>
      <c r="F70" s="82">
        <f>COUNT(B70:E70) / COUNTA(B70:E70)</f>
        <v/>
      </c>
      <c r="G70" s="82">
        <f>1-F70</f>
        <v/>
      </c>
    </row>
    <row r="71">
      <c r="A71" s="40" t="n">
        <v>35612</v>
      </c>
      <c r="B71" s="81" t="inlineStr">
        <is>
          <t>-</t>
        </is>
      </c>
      <c r="C71" s="81" t="inlineStr">
        <is>
          <t>-</t>
        </is>
      </c>
      <c r="D71" s="81" t="inlineStr">
        <is>
          <t>-</t>
        </is>
      </c>
      <c r="E71" s="81" t="inlineStr">
        <is>
          <t>-</t>
        </is>
      </c>
      <c r="F71" s="82">
        <f>COUNT(B71:E71) / COUNTA(B71:E71)</f>
        <v/>
      </c>
      <c r="G71" s="82">
        <f>1-F71</f>
        <v/>
      </c>
    </row>
    <row r="72">
      <c r="A72" s="40" t="n">
        <v>35643</v>
      </c>
      <c r="B72" s="81" t="inlineStr">
        <is>
          <t>-</t>
        </is>
      </c>
      <c r="C72" s="81" t="inlineStr">
        <is>
          <t>-</t>
        </is>
      </c>
      <c r="D72" s="81" t="inlineStr">
        <is>
          <t>-</t>
        </is>
      </c>
      <c r="E72" s="81" t="inlineStr">
        <is>
          <t>-</t>
        </is>
      </c>
      <c r="F72" s="82">
        <f>COUNT(B72:E72) / COUNTA(B72:E72)</f>
        <v/>
      </c>
      <c r="G72" s="82">
        <f>1-F72</f>
        <v/>
      </c>
    </row>
    <row r="73">
      <c r="A73" s="40" t="n">
        <v>35674</v>
      </c>
      <c r="B73" s="81" t="inlineStr">
        <is>
          <t>-</t>
        </is>
      </c>
      <c r="C73" s="81" t="inlineStr">
        <is>
          <t>-</t>
        </is>
      </c>
      <c r="D73" s="81" t="inlineStr">
        <is>
          <t>-</t>
        </is>
      </c>
      <c r="E73" s="81" t="inlineStr">
        <is>
          <t>-</t>
        </is>
      </c>
      <c r="F73" s="82">
        <f>COUNT(B73:E73) / COUNTA(B73:E73)</f>
        <v/>
      </c>
      <c r="G73" s="82">
        <f>1-F73</f>
        <v/>
      </c>
    </row>
    <row r="74">
      <c r="A74" s="40" t="n">
        <v>35704</v>
      </c>
      <c r="B74" s="81" t="inlineStr">
        <is>
          <t>-</t>
        </is>
      </c>
      <c r="C74" s="81" t="inlineStr">
        <is>
          <t>-</t>
        </is>
      </c>
      <c r="D74" s="81" t="inlineStr">
        <is>
          <t>-</t>
        </is>
      </c>
      <c r="E74" s="81" t="inlineStr">
        <is>
          <t>-</t>
        </is>
      </c>
      <c r="F74" s="82">
        <f>COUNT(B74:E74) / COUNTA(B74:E74)</f>
        <v/>
      </c>
      <c r="G74" s="82">
        <f>1-F74</f>
        <v/>
      </c>
    </row>
    <row r="75">
      <c r="A75" s="40" t="n">
        <v>35735</v>
      </c>
      <c r="B75" s="81" t="inlineStr">
        <is>
          <t>-</t>
        </is>
      </c>
      <c r="C75" s="81" t="inlineStr">
        <is>
          <t>-</t>
        </is>
      </c>
      <c r="D75" s="81" t="inlineStr">
        <is>
          <t>-</t>
        </is>
      </c>
      <c r="E75" s="81" t="inlineStr">
        <is>
          <t>-</t>
        </is>
      </c>
      <c r="F75" s="82">
        <f>COUNT(B75:E75) / COUNTA(B75:E75)</f>
        <v/>
      </c>
      <c r="G75" s="82">
        <f>1-F75</f>
        <v/>
      </c>
    </row>
    <row r="76">
      <c r="A76" s="40" t="n">
        <v>35765</v>
      </c>
      <c r="B76" s="81" t="inlineStr">
        <is>
          <t>-</t>
        </is>
      </c>
      <c r="C76" s="81" t="inlineStr">
        <is>
          <t>-</t>
        </is>
      </c>
      <c r="D76" s="81" t="inlineStr">
        <is>
          <t>-</t>
        </is>
      </c>
      <c r="E76" s="81" t="inlineStr">
        <is>
          <t>-</t>
        </is>
      </c>
      <c r="F76" s="82">
        <f>COUNT(B76:E76) / COUNTA(B76:E76)</f>
        <v/>
      </c>
      <c r="G76" s="82">
        <f>1-F76</f>
        <v/>
      </c>
    </row>
    <row r="77">
      <c r="A77" s="40" t="n">
        <v>35796</v>
      </c>
      <c r="B77" s="81" t="inlineStr">
        <is>
          <t>-</t>
        </is>
      </c>
      <c r="C77" s="81" t="inlineStr">
        <is>
          <t>-</t>
        </is>
      </c>
      <c r="D77" s="81" t="inlineStr">
        <is>
          <t>-</t>
        </is>
      </c>
      <c r="E77" s="81" t="inlineStr">
        <is>
          <t>-</t>
        </is>
      </c>
      <c r="F77" s="82">
        <f>COUNT(B77:E77) / COUNTA(B77:E77)</f>
        <v/>
      </c>
      <c r="G77" s="82">
        <f>1-F77</f>
        <v/>
      </c>
    </row>
    <row r="78">
      <c r="A78" s="40" t="n">
        <v>35827</v>
      </c>
      <c r="B78" s="81" t="inlineStr">
        <is>
          <t>-</t>
        </is>
      </c>
      <c r="C78" s="81" t="inlineStr">
        <is>
          <t>-</t>
        </is>
      </c>
      <c r="D78" s="81" t="inlineStr">
        <is>
          <t>-</t>
        </is>
      </c>
      <c r="E78" s="81" t="inlineStr">
        <is>
          <t>-</t>
        </is>
      </c>
      <c r="F78" s="82">
        <f>COUNT(B78:E78) / COUNTA(B78:E78)</f>
        <v/>
      </c>
      <c r="G78" s="82">
        <f>1-F78</f>
        <v/>
      </c>
    </row>
    <row r="79">
      <c r="A79" s="40" t="n">
        <v>35855</v>
      </c>
      <c r="B79" s="81" t="inlineStr">
        <is>
          <t>-</t>
        </is>
      </c>
      <c r="C79" s="81" t="inlineStr">
        <is>
          <t>-</t>
        </is>
      </c>
      <c r="D79" s="81" t="inlineStr">
        <is>
          <t>-</t>
        </is>
      </c>
      <c r="E79" s="81" t="inlineStr">
        <is>
          <t>-</t>
        </is>
      </c>
      <c r="F79" s="82">
        <f>COUNT(B79:E79) / COUNTA(B79:E79)</f>
        <v/>
      </c>
      <c r="G79" s="82">
        <f>1-F79</f>
        <v/>
      </c>
    </row>
    <row r="80">
      <c r="A80" s="40" t="n">
        <v>35886</v>
      </c>
      <c r="B80" s="81" t="inlineStr">
        <is>
          <t>-</t>
        </is>
      </c>
      <c r="C80" s="81" t="inlineStr">
        <is>
          <t>-</t>
        </is>
      </c>
      <c r="D80" s="81" t="inlineStr">
        <is>
          <t>-</t>
        </is>
      </c>
      <c r="E80" s="81" t="inlineStr">
        <is>
          <t>-</t>
        </is>
      </c>
      <c r="F80" s="82">
        <f>COUNT(B80:E80) / COUNTA(B80:E80)</f>
        <v/>
      </c>
      <c r="G80" s="82">
        <f>1-F80</f>
        <v/>
      </c>
    </row>
    <row r="81">
      <c r="A81" s="40" t="n">
        <v>35916</v>
      </c>
      <c r="B81" s="81" t="inlineStr">
        <is>
          <t>-</t>
        </is>
      </c>
      <c r="C81" s="81" t="inlineStr">
        <is>
          <t>-</t>
        </is>
      </c>
      <c r="D81" s="81" t="inlineStr">
        <is>
          <t>-</t>
        </is>
      </c>
      <c r="E81" s="81" t="inlineStr">
        <is>
          <t>-</t>
        </is>
      </c>
      <c r="F81" s="82">
        <f>COUNT(B81:E81) / COUNTA(B81:E81)</f>
        <v/>
      </c>
      <c r="G81" s="82">
        <f>1-F81</f>
        <v/>
      </c>
    </row>
    <row r="82">
      <c r="A82" s="40" t="n">
        <v>35947</v>
      </c>
      <c r="B82" s="81" t="inlineStr">
        <is>
          <t>-</t>
        </is>
      </c>
      <c r="C82" s="81" t="inlineStr">
        <is>
          <t>-</t>
        </is>
      </c>
      <c r="D82" s="81" t="inlineStr">
        <is>
          <t>-</t>
        </is>
      </c>
      <c r="E82" s="81" t="inlineStr">
        <is>
          <t>-</t>
        </is>
      </c>
      <c r="F82" s="82">
        <f>COUNT(B82:E82) / COUNTA(B82:E82)</f>
        <v/>
      </c>
      <c r="G82" s="82">
        <f>1-F82</f>
        <v/>
      </c>
    </row>
    <row r="83">
      <c r="A83" s="40" t="n">
        <v>35977</v>
      </c>
      <c r="B83" s="81" t="inlineStr">
        <is>
          <t>-</t>
        </is>
      </c>
      <c r="C83" s="81" t="inlineStr">
        <is>
          <t>-</t>
        </is>
      </c>
      <c r="D83" s="81" t="inlineStr">
        <is>
          <t>-</t>
        </is>
      </c>
      <c r="E83" s="81" t="inlineStr">
        <is>
          <t>-</t>
        </is>
      </c>
      <c r="F83" s="82">
        <f>COUNT(B83:E83) / COUNTA(B83:E83)</f>
        <v/>
      </c>
      <c r="G83" s="82">
        <f>1-F83</f>
        <v/>
      </c>
    </row>
    <row r="84">
      <c r="A84" s="40" t="n">
        <v>36008</v>
      </c>
      <c r="B84" s="81" t="inlineStr">
        <is>
          <t>-</t>
        </is>
      </c>
      <c r="C84" s="81" t="inlineStr">
        <is>
          <t>-</t>
        </is>
      </c>
      <c r="D84" s="81" t="inlineStr">
        <is>
          <t>-</t>
        </is>
      </c>
      <c r="E84" s="81" t="inlineStr">
        <is>
          <t>-</t>
        </is>
      </c>
      <c r="F84" s="82">
        <f>COUNT(B84:E84) / COUNTA(B84:E84)</f>
        <v/>
      </c>
      <c r="G84" s="82">
        <f>1-F84</f>
        <v/>
      </c>
    </row>
    <row r="85">
      <c r="A85" s="40" t="n">
        <v>36039</v>
      </c>
      <c r="B85" s="81" t="inlineStr">
        <is>
          <t>-</t>
        </is>
      </c>
      <c r="C85" s="81" t="inlineStr">
        <is>
          <t>-</t>
        </is>
      </c>
      <c r="D85" s="81" t="inlineStr">
        <is>
          <t>-</t>
        </is>
      </c>
      <c r="E85" s="81" t="inlineStr">
        <is>
          <t>-</t>
        </is>
      </c>
      <c r="F85" s="82">
        <f>COUNT(B85:E85) / COUNTA(B85:E85)</f>
        <v/>
      </c>
      <c r="G85" s="82">
        <f>1-F85</f>
        <v/>
      </c>
    </row>
    <row r="86">
      <c r="A86" s="40" t="n">
        <v>36069</v>
      </c>
      <c r="B86" s="81" t="inlineStr">
        <is>
          <t>-</t>
        </is>
      </c>
      <c r="C86" s="81" t="inlineStr">
        <is>
          <t>-</t>
        </is>
      </c>
      <c r="D86" s="81" t="inlineStr">
        <is>
          <t>-</t>
        </is>
      </c>
      <c r="E86" s="81" t="inlineStr">
        <is>
          <t>-</t>
        </is>
      </c>
      <c r="F86" s="82">
        <f>COUNT(B86:E86) / COUNTA(B86:E86)</f>
        <v/>
      </c>
      <c r="G86" s="82">
        <f>1-F86</f>
        <v/>
      </c>
    </row>
    <row r="87">
      <c r="A87" s="40" t="n">
        <v>36100</v>
      </c>
      <c r="B87" s="81" t="inlineStr">
        <is>
          <t>-</t>
        </is>
      </c>
      <c r="C87" s="81" t="inlineStr">
        <is>
          <t>-</t>
        </is>
      </c>
      <c r="D87" s="81" t="inlineStr">
        <is>
          <t>-</t>
        </is>
      </c>
      <c r="E87" s="81" t="inlineStr">
        <is>
          <t>-</t>
        </is>
      </c>
      <c r="F87" s="82">
        <f>COUNT(B87:E87) / COUNTA(B87:E87)</f>
        <v/>
      </c>
      <c r="G87" s="82">
        <f>1-F87</f>
        <v/>
      </c>
    </row>
    <row r="88">
      <c r="A88" s="40" t="n">
        <v>36130</v>
      </c>
      <c r="B88" s="81" t="inlineStr">
        <is>
          <t>-</t>
        </is>
      </c>
      <c r="C88" s="81" t="inlineStr">
        <is>
          <t>-</t>
        </is>
      </c>
      <c r="D88" s="81" t="inlineStr">
        <is>
          <t>-</t>
        </is>
      </c>
      <c r="E88" s="81" t="inlineStr">
        <is>
          <t>-</t>
        </is>
      </c>
      <c r="F88" s="82">
        <f>COUNT(B88:E88) / COUNTA(B88:E88)</f>
        <v/>
      </c>
      <c r="G88" s="82">
        <f>1-F88</f>
        <v/>
      </c>
    </row>
    <row r="89">
      <c r="A89" s="40" t="n">
        <v>36161</v>
      </c>
      <c r="B89" s="81" t="inlineStr">
        <is>
          <t>-</t>
        </is>
      </c>
      <c r="C89" s="81" t="inlineStr">
        <is>
          <t>-</t>
        </is>
      </c>
      <c r="D89" s="81" t="inlineStr">
        <is>
          <t>-</t>
        </is>
      </c>
      <c r="E89" s="81" t="inlineStr">
        <is>
          <t>-</t>
        </is>
      </c>
      <c r="F89" s="82">
        <f>COUNT(B89:E89) / COUNTA(B89:E89)</f>
        <v/>
      </c>
      <c r="G89" s="82">
        <f>1-F89</f>
        <v/>
      </c>
    </row>
    <row r="90">
      <c r="A90" s="40" t="n">
        <v>36192</v>
      </c>
      <c r="B90" s="81" t="inlineStr">
        <is>
          <t>-</t>
        </is>
      </c>
      <c r="C90" s="81" t="inlineStr">
        <is>
          <t>-</t>
        </is>
      </c>
      <c r="D90" s="81" t="inlineStr">
        <is>
          <t>-</t>
        </is>
      </c>
      <c r="E90" s="81" t="inlineStr">
        <is>
          <t>-</t>
        </is>
      </c>
      <c r="F90" s="82">
        <f>COUNT(B90:E90) / COUNTA(B90:E90)</f>
        <v/>
      </c>
      <c r="G90" s="82">
        <f>1-F90</f>
        <v/>
      </c>
    </row>
    <row r="91">
      <c r="A91" s="40" t="n">
        <v>36220</v>
      </c>
      <c r="B91" s="81" t="inlineStr">
        <is>
          <t>-</t>
        </is>
      </c>
      <c r="C91" s="81" t="inlineStr">
        <is>
          <t>-</t>
        </is>
      </c>
      <c r="D91" s="81" t="inlineStr">
        <is>
          <t>-</t>
        </is>
      </c>
      <c r="E91" s="81" t="inlineStr">
        <is>
          <t>-</t>
        </is>
      </c>
      <c r="F91" s="82">
        <f>COUNT(B91:E91) / COUNTA(B91:E91)</f>
        <v/>
      </c>
      <c r="G91" s="82">
        <f>1-F91</f>
        <v/>
      </c>
    </row>
    <row r="92">
      <c r="A92" s="40" t="n">
        <v>36251</v>
      </c>
      <c r="B92" s="81" t="inlineStr">
        <is>
          <t>-</t>
        </is>
      </c>
      <c r="C92" s="81" t="inlineStr">
        <is>
          <t>-</t>
        </is>
      </c>
      <c r="D92" s="81" t="inlineStr">
        <is>
          <t>-</t>
        </is>
      </c>
      <c r="E92" s="81" t="inlineStr">
        <is>
          <t>-</t>
        </is>
      </c>
      <c r="F92" s="82">
        <f>COUNT(B92:E92) / COUNTA(B92:E92)</f>
        <v/>
      </c>
      <c r="G92" s="82">
        <f>1-F92</f>
        <v/>
      </c>
    </row>
    <row r="93">
      <c r="A93" s="40" t="n">
        <v>36281</v>
      </c>
      <c r="B93" s="81" t="inlineStr">
        <is>
          <t>-</t>
        </is>
      </c>
      <c r="C93" s="81" t="inlineStr">
        <is>
          <t>-</t>
        </is>
      </c>
      <c r="D93" s="81" t="inlineStr">
        <is>
          <t>-</t>
        </is>
      </c>
      <c r="E93" s="81" t="inlineStr">
        <is>
          <t>-</t>
        </is>
      </c>
      <c r="F93" s="82">
        <f>COUNT(B93:E93) / COUNTA(B93:E93)</f>
        <v/>
      </c>
      <c r="G93" s="82">
        <f>1-F93</f>
        <v/>
      </c>
    </row>
    <row r="94">
      <c r="A94" s="40" t="n">
        <v>36312</v>
      </c>
      <c r="B94" s="81" t="inlineStr">
        <is>
          <t>-</t>
        </is>
      </c>
      <c r="C94" s="81" t="inlineStr">
        <is>
          <t>-</t>
        </is>
      </c>
      <c r="D94" s="81" t="inlineStr">
        <is>
          <t>-</t>
        </is>
      </c>
      <c r="E94" s="81" t="inlineStr">
        <is>
          <t>-</t>
        </is>
      </c>
      <c r="F94" s="82">
        <f>COUNT(B94:E94) / COUNTA(B94:E94)</f>
        <v/>
      </c>
      <c r="G94" s="82">
        <f>1-F94</f>
        <v/>
      </c>
    </row>
    <row r="95">
      <c r="A95" s="40" t="n">
        <v>36342</v>
      </c>
      <c r="B95" s="81" t="inlineStr">
        <is>
          <t>-</t>
        </is>
      </c>
      <c r="C95" s="81" t="inlineStr">
        <is>
          <t>-</t>
        </is>
      </c>
      <c r="D95" s="81" t="inlineStr">
        <is>
          <t>-</t>
        </is>
      </c>
      <c r="E95" s="81" t="inlineStr">
        <is>
          <t>-</t>
        </is>
      </c>
      <c r="F95" s="82">
        <f>COUNT(B95:E95) / COUNTA(B95:E95)</f>
        <v/>
      </c>
      <c r="G95" s="82">
        <f>1-F95</f>
        <v/>
      </c>
    </row>
    <row r="96">
      <c r="A96" s="40" t="n">
        <v>36373</v>
      </c>
      <c r="B96" s="81" t="inlineStr">
        <is>
          <t>-</t>
        </is>
      </c>
      <c r="C96" s="81" t="inlineStr">
        <is>
          <t>-</t>
        </is>
      </c>
      <c r="D96" s="81" t="inlineStr">
        <is>
          <t>-</t>
        </is>
      </c>
      <c r="E96" s="81" t="inlineStr">
        <is>
          <t>-</t>
        </is>
      </c>
      <c r="F96" s="82">
        <f>COUNT(B96:E96) / COUNTA(B96:E96)</f>
        <v/>
      </c>
      <c r="G96" s="82">
        <f>1-F96</f>
        <v/>
      </c>
    </row>
    <row r="97">
      <c r="A97" s="40" t="n">
        <v>36404</v>
      </c>
      <c r="B97" s="81" t="inlineStr">
        <is>
          <t>-</t>
        </is>
      </c>
      <c r="C97" s="81" t="inlineStr">
        <is>
          <t>-</t>
        </is>
      </c>
      <c r="D97" s="81" t="inlineStr">
        <is>
          <t>-</t>
        </is>
      </c>
      <c r="E97" s="81" t="inlineStr">
        <is>
          <t>-</t>
        </is>
      </c>
      <c r="F97" s="82">
        <f>COUNT(B97:E97) / COUNTA(B97:E97)</f>
        <v/>
      </c>
      <c r="G97" s="82">
        <f>1-F97</f>
        <v/>
      </c>
    </row>
    <row r="98">
      <c r="A98" s="40" t="n">
        <v>36434</v>
      </c>
      <c r="B98" s="81" t="inlineStr">
        <is>
          <t>-</t>
        </is>
      </c>
      <c r="C98" s="81" t="inlineStr">
        <is>
          <t>-</t>
        </is>
      </c>
      <c r="D98" s="81" t="inlineStr">
        <is>
          <t>-</t>
        </is>
      </c>
      <c r="E98" s="81" t="inlineStr">
        <is>
          <t>-</t>
        </is>
      </c>
      <c r="F98" s="82">
        <f>COUNT(B98:E98) / COUNTA(B98:E98)</f>
        <v/>
      </c>
      <c r="G98" s="82">
        <f>1-F98</f>
        <v/>
      </c>
    </row>
    <row r="99">
      <c r="A99" s="40" t="n">
        <v>36465</v>
      </c>
      <c r="B99" s="81" t="inlineStr">
        <is>
          <t>-</t>
        </is>
      </c>
      <c r="C99" s="81" t="inlineStr">
        <is>
          <t>-</t>
        </is>
      </c>
      <c r="D99" s="81" t="inlineStr">
        <is>
          <t>-</t>
        </is>
      </c>
      <c r="E99" s="81" t="inlineStr">
        <is>
          <t>-</t>
        </is>
      </c>
      <c r="F99" s="82">
        <f>COUNT(B99:E99) / COUNTA(B99:E99)</f>
        <v/>
      </c>
      <c r="G99" s="82">
        <f>1-F99</f>
        <v/>
      </c>
    </row>
    <row r="100">
      <c r="A100" s="40" t="n">
        <v>36495</v>
      </c>
      <c r="B100" s="81" t="inlineStr">
        <is>
          <t>-</t>
        </is>
      </c>
      <c r="C100" s="81" t="inlineStr">
        <is>
          <t>-</t>
        </is>
      </c>
      <c r="D100" s="81" t="inlineStr">
        <is>
          <t>-</t>
        </is>
      </c>
      <c r="E100" s="81" t="inlineStr">
        <is>
          <t>-</t>
        </is>
      </c>
      <c r="F100" s="82">
        <f>COUNT(B100:E100) / COUNTA(B100:E100)</f>
        <v/>
      </c>
      <c r="G100" s="82">
        <f>1-F100</f>
        <v/>
      </c>
    </row>
    <row r="101">
      <c r="A101" s="40" t="n">
        <v>36526</v>
      </c>
      <c r="B101" s="81" t="inlineStr">
        <is>
          <t>-</t>
        </is>
      </c>
      <c r="C101" s="81" t="inlineStr">
        <is>
          <t>-</t>
        </is>
      </c>
      <c r="D101" s="81" t="inlineStr">
        <is>
          <t>-</t>
        </is>
      </c>
      <c r="E101" s="81" t="inlineStr">
        <is>
          <t>-</t>
        </is>
      </c>
      <c r="F101" s="82">
        <f>COUNT(B101:E101) / COUNTA(B101:E101)</f>
        <v/>
      </c>
      <c r="G101" s="82">
        <f>1-F101</f>
        <v/>
      </c>
    </row>
    <row r="102">
      <c r="A102" s="40" t="n">
        <v>36557</v>
      </c>
      <c r="B102" s="81" t="inlineStr">
        <is>
          <t>-</t>
        </is>
      </c>
      <c r="C102" s="81" t="inlineStr">
        <is>
          <t>-</t>
        </is>
      </c>
      <c r="D102" s="81" t="inlineStr">
        <is>
          <t>-</t>
        </is>
      </c>
      <c r="E102" s="81" t="inlineStr">
        <is>
          <t>-</t>
        </is>
      </c>
      <c r="F102" s="82">
        <f>COUNT(B102:E102) / COUNTA(B102:E102)</f>
        <v/>
      </c>
      <c r="G102" s="82">
        <f>1-F102</f>
        <v/>
      </c>
    </row>
    <row r="103">
      <c r="A103" s="40" t="n">
        <v>36586</v>
      </c>
      <c r="B103" s="81" t="inlineStr">
        <is>
          <t>-</t>
        </is>
      </c>
      <c r="C103" s="81" t="inlineStr">
        <is>
          <t>-</t>
        </is>
      </c>
      <c r="D103" s="81" t="inlineStr">
        <is>
          <t>-</t>
        </is>
      </c>
      <c r="E103" s="81" t="inlineStr">
        <is>
          <t>-</t>
        </is>
      </c>
      <c r="F103" s="82">
        <f>COUNT(B103:E103) / COUNTA(B103:E103)</f>
        <v/>
      </c>
      <c r="G103" s="82">
        <f>1-F103</f>
        <v/>
      </c>
    </row>
    <row r="104">
      <c r="A104" s="40" t="n">
        <v>36617</v>
      </c>
      <c r="B104" s="81" t="inlineStr">
        <is>
          <t>-</t>
        </is>
      </c>
      <c r="C104" s="81" t="inlineStr">
        <is>
          <t>-</t>
        </is>
      </c>
      <c r="D104" s="81" t="inlineStr">
        <is>
          <t>-</t>
        </is>
      </c>
      <c r="E104" s="81" t="inlineStr">
        <is>
          <t>-</t>
        </is>
      </c>
      <c r="F104" s="82">
        <f>COUNT(B104:E104) / COUNTA(B104:E104)</f>
        <v/>
      </c>
      <c r="G104" s="82">
        <f>1-F104</f>
        <v/>
      </c>
    </row>
    <row r="105">
      <c r="A105" s="40" t="n">
        <v>36647</v>
      </c>
      <c r="B105" s="81" t="inlineStr">
        <is>
          <t>-</t>
        </is>
      </c>
      <c r="C105" s="81" t="inlineStr">
        <is>
          <t>-</t>
        </is>
      </c>
      <c r="D105" s="81" t="inlineStr">
        <is>
          <t>-</t>
        </is>
      </c>
      <c r="E105" s="81" t="inlineStr">
        <is>
          <t>-</t>
        </is>
      </c>
      <c r="F105" s="82">
        <f>COUNT(B105:E105) / COUNTA(B105:E105)</f>
        <v/>
      </c>
      <c r="G105" s="82">
        <f>1-F105</f>
        <v/>
      </c>
    </row>
    <row r="106">
      <c r="A106" s="40" t="n">
        <v>36678</v>
      </c>
      <c r="B106" s="81" t="inlineStr">
        <is>
          <t>-</t>
        </is>
      </c>
      <c r="C106" s="81" t="inlineStr">
        <is>
          <t>-</t>
        </is>
      </c>
      <c r="D106" s="81" t="inlineStr">
        <is>
          <t>-</t>
        </is>
      </c>
      <c r="E106" s="81" t="inlineStr">
        <is>
          <t>-</t>
        </is>
      </c>
      <c r="F106" s="82">
        <f>COUNT(B106:E106) / COUNTA(B106:E106)</f>
        <v/>
      </c>
      <c r="G106" s="82">
        <f>1-F106</f>
        <v/>
      </c>
    </row>
    <row r="107">
      <c r="A107" s="40" t="n">
        <v>36708</v>
      </c>
      <c r="B107" s="81" t="inlineStr">
        <is>
          <t>-</t>
        </is>
      </c>
      <c r="C107" s="81" t="inlineStr">
        <is>
          <t>-</t>
        </is>
      </c>
      <c r="D107" s="81" t="inlineStr">
        <is>
          <t>-</t>
        </is>
      </c>
      <c r="E107" s="81" t="inlineStr">
        <is>
          <t>-</t>
        </is>
      </c>
      <c r="F107" s="82">
        <f>COUNT(B107:E107) / COUNTA(B107:E107)</f>
        <v/>
      </c>
      <c r="G107" s="82">
        <f>1-F107</f>
        <v/>
      </c>
    </row>
    <row r="108">
      <c r="A108" s="40" t="n">
        <v>36739</v>
      </c>
      <c r="B108" s="81" t="inlineStr">
        <is>
          <t>-</t>
        </is>
      </c>
      <c r="C108" s="81" t="inlineStr">
        <is>
          <t>-</t>
        </is>
      </c>
      <c r="D108" s="81" t="inlineStr">
        <is>
          <t>-</t>
        </is>
      </c>
      <c r="E108" s="81" t="inlineStr">
        <is>
          <t>-</t>
        </is>
      </c>
      <c r="F108" s="82">
        <f>COUNT(B108:E108) / COUNTA(B108:E108)</f>
        <v/>
      </c>
      <c r="G108" s="82">
        <f>1-F108</f>
        <v/>
      </c>
    </row>
    <row r="109">
      <c r="A109" s="40" t="n">
        <v>36770</v>
      </c>
      <c r="B109" s="81" t="inlineStr">
        <is>
          <t>-</t>
        </is>
      </c>
      <c r="C109" s="81" t="inlineStr">
        <is>
          <t>-</t>
        </is>
      </c>
      <c r="D109" s="81" t="inlineStr">
        <is>
          <t>-</t>
        </is>
      </c>
      <c r="E109" s="81" t="inlineStr">
        <is>
          <t>-</t>
        </is>
      </c>
      <c r="F109" s="82">
        <f>COUNT(B109:E109) / COUNTA(B109:E109)</f>
        <v/>
      </c>
      <c r="G109" s="82">
        <f>1-F109</f>
        <v/>
      </c>
    </row>
    <row r="110">
      <c r="A110" s="40" t="n">
        <v>36800</v>
      </c>
      <c r="B110" s="81" t="inlineStr">
        <is>
          <t>-</t>
        </is>
      </c>
      <c r="C110" s="81" t="inlineStr">
        <is>
          <t>-</t>
        </is>
      </c>
      <c r="D110" s="81" t="inlineStr">
        <is>
          <t>-</t>
        </is>
      </c>
      <c r="E110" s="81" t="inlineStr">
        <is>
          <t>-</t>
        </is>
      </c>
      <c r="F110" s="82">
        <f>COUNT(B110:E110) / COUNTA(B110:E110)</f>
        <v/>
      </c>
      <c r="G110" s="82">
        <f>1-F110</f>
        <v/>
      </c>
    </row>
    <row r="111">
      <c r="A111" s="40" t="n">
        <v>36831</v>
      </c>
      <c r="B111" s="81" t="inlineStr">
        <is>
          <t>-</t>
        </is>
      </c>
      <c r="C111" s="81" t="inlineStr">
        <is>
          <t>-</t>
        </is>
      </c>
      <c r="D111" s="81" t="inlineStr">
        <is>
          <t>-</t>
        </is>
      </c>
      <c r="E111" s="81" t="inlineStr">
        <is>
          <t>-</t>
        </is>
      </c>
      <c r="F111" s="82">
        <f>COUNT(B111:E111) / COUNTA(B111:E111)</f>
        <v/>
      </c>
      <c r="G111" s="82">
        <f>1-F111</f>
        <v/>
      </c>
    </row>
    <row r="112">
      <c r="A112" s="40" t="n">
        <v>36861</v>
      </c>
      <c r="B112" s="81" t="inlineStr">
        <is>
          <t>-</t>
        </is>
      </c>
      <c r="C112" s="81" t="inlineStr">
        <is>
          <t>-</t>
        </is>
      </c>
      <c r="D112" s="81" t="inlineStr">
        <is>
          <t>-</t>
        </is>
      </c>
      <c r="E112" s="81" t="inlineStr">
        <is>
          <t>-</t>
        </is>
      </c>
      <c r="F112" s="82">
        <f>COUNT(B112:E112) / COUNTA(B112:E112)</f>
        <v/>
      </c>
      <c r="G112" s="82">
        <f>1-F112</f>
        <v/>
      </c>
    </row>
    <row r="113">
      <c r="A113" s="40" t="n">
        <v>36892</v>
      </c>
      <c r="B113" s="81" t="inlineStr">
        <is>
          <t>-</t>
        </is>
      </c>
      <c r="C113" s="81" t="inlineStr">
        <is>
          <t>-</t>
        </is>
      </c>
      <c r="D113" s="81" t="inlineStr">
        <is>
          <t>-</t>
        </is>
      </c>
      <c r="E113" s="81" t="inlineStr">
        <is>
          <t>-</t>
        </is>
      </c>
      <c r="F113" s="82">
        <f>COUNT(B113:E113) / COUNTA(B113:E113)</f>
        <v/>
      </c>
      <c r="G113" s="82">
        <f>1-F113</f>
        <v/>
      </c>
    </row>
    <row r="114">
      <c r="A114" s="40" t="n">
        <v>36923</v>
      </c>
      <c r="B114" s="81" t="inlineStr">
        <is>
          <t>-</t>
        </is>
      </c>
      <c r="C114" s="81" t="inlineStr">
        <is>
          <t>-</t>
        </is>
      </c>
      <c r="D114" s="81" t="inlineStr">
        <is>
          <t>-</t>
        </is>
      </c>
      <c r="E114" s="81" t="inlineStr">
        <is>
          <t>-</t>
        </is>
      </c>
      <c r="F114" s="82">
        <f>COUNT(B114:E114) / COUNTA(B114:E114)</f>
        <v/>
      </c>
      <c r="G114" s="82">
        <f>1-F114</f>
        <v/>
      </c>
    </row>
    <row r="115">
      <c r="A115" s="40" t="n">
        <v>36951</v>
      </c>
      <c r="B115" s="81" t="inlineStr">
        <is>
          <t>-</t>
        </is>
      </c>
      <c r="C115" s="81" t="inlineStr">
        <is>
          <t>-</t>
        </is>
      </c>
      <c r="D115" s="81" t="inlineStr">
        <is>
          <t>-</t>
        </is>
      </c>
      <c r="E115" s="81" t="inlineStr">
        <is>
          <t>-</t>
        </is>
      </c>
      <c r="F115" s="82">
        <f>COUNT(B115:E115) / COUNTA(B115:E115)</f>
        <v/>
      </c>
      <c r="G115" s="82">
        <f>1-F115</f>
        <v/>
      </c>
    </row>
    <row r="116">
      <c r="A116" s="40" t="n">
        <v>36982</v>
      </c>
      <c r="B116" s="81" t="inlineStr">
        <is>
          <t>-</t>
        </is>
      </c>
      <c r="C116" s="81" t="inlineStr">
        <is>
          <t>-</t>
        </is>
      </c>
      <c r="D116" s="81" t="inlineStr">
        <is>
          <t>-</t>
        </is>
      </c>
      <c r="E116" s="81" t="inlineStr">
        <is>
          <t>-</t>
        </is>
      </c>
      <c r="F116" s="82">
        <f>COUNT(B116:E116) / COUNTA(B116:E116)</f>
        <v/>
      </c>
      <c r="G116" s="82">
        <f>1-F116</f>
        <v/>
      </c>
    </row>
    <row r="117">
      <c r="A117" s="40" t="n">
        <v>37012</v>
      </c>
      <c r="B117" s="81" t="inlineStr">
        <is>
          <t>-</t>
        </is>
      </c>
      <c r="C117" s="81" t="inlineStr">
        <is>
          <t>-</t>
        </is>
      </c>
      <c r="D117" s="81" t="inlineStr">
        <is>
          <t>-</t>
        </is>
      </c>
      <c r="E117" s="81" t="inlineStr">
        <is>
          <t>-</t>
        </is>
      </c>
      <c r="F117" s="82">
        <f>COUNT(B117:E117) / COUNTA(B117:E117)</f>
        <v/>
      </c>
      <c r="G117" s="82">
        <f>1-F117</f>
        <v/>
      </c>
    </row>
    <row r="118">
      <c r="A118" s="40" t="n">
        <v>37043</v>
      </c>
      <c r="B118" s="81" t="inlineStr">
        <is>
          <t>-</t>
        </is>
      </c>
      <c r="C118" s="81" t="inlineStr">
        <is>
          <t>-</t>
        </is>
      </c>
      <c r="D118" s="81" t="inlineStr">
        <is>
          <t>-</t>
        </is>
      </c>
      <c r="E118" s="81" t="inlineStr">
        <is>
          <t>-</t>
        </is>
      </c>
      <c r="F118" s="82">
        <f>COUNT(B118:E118) / COUNTA(B118:E118)</f>
        <v/>
      </c>
      <c r="G118" s="82">
        <f>1-F118</f>
        <v/>
      </c>
    </row>
    <row r="119">
      <c r="A119" s="40" t="n">
        <v>37073</v>
      </c>
      <c r="B119" s="81" t="inlineStr">
        <is>
          <t>-</t>
        </is>
      </c>
      <c r="C119" s="81" t="inlineStr">
        <is>
          <t>-</t>
        </is>
      </c>
      <c r="D119" s="81" t="inlineStr">
        <is>
          <t>-</t>
        </is>
      </c>
      <c r="E119" s="81" t="inlineStr">
        <is>
          <t>-</t>
        </is>
      </c>
      <c r="F119" s="82">
        <f>COUNT(B119:E119) / COUNTA(B119:E119)</f>
        <v/>
      </c>
      <c r="G119" s="82">
        <f>1-F119</f>
        <v/>
      </c>
    </row>
    <row r="120">
      <c r="A120" s="40" t="n">
        <v>37104</v>
      </c>
      <c r="B120" s="81" t="inlineStr">
        <is>
          <t>-</t>
        </is>
      </c>
      <c r="C120" s="81" t="inlineStr">
        <is>
          <t>-</t>
        </is>
      </c>
      <c r="D120" s="81" t="inlineStr">
        <is>
          <t>-</t>
        </is>
      </c>
      <c r="E120" s="81" t="inlineStr">
        <is>
          <t>-</t>
        </is>
      </c>
      <c r="F120" s="82">
        <f>COUNT(B120:E120) / COUNTA(B120:E120)</f>
        <v/>
      </c>
      <c r="G120" s="82">
        <f>1-F120</f>
        <v/>
      </c>
    </row>
    <row r="121">
      <c r="A121" s="40" t="n">
        <v>37135</v>
      </c>
      <c r="B121" s="81" t="inlineStr">
        <is>
          <t>-</t>
        </is>
      </c>
      <c r="C121" s="81" t="inlineStr">
        <is>
          <t>-</t>
        </is>
      </c>
      <c r="D121" s="81" t="inlineStr">
        <is>
          <t>-</t>
        </is>
      </c>
      <c r="E121" s="81" t="inlineStr">
        <is>
          <t>-</t>
        </is>
      </c>
      <c r="F121" s="82">
        <f>COUNT(B121:E121) / COUNTA(B121:E121)</f>
        <v/>
      </c>
      <c r="G121" s="82">
        <f>1-F121</f>
        <v/>
      </c>
    </row>
    <row r="122">
      <c r="A122" s="40" t="n">
        <v>37165</v>
      </c>
      <c r="B122" s="81" t="inlineStr">
        <is>
          <t>-</t>
        </is>
      </c>
      <c r="C122" s="81" t="inlineStr">
        <is>
          <t>-</t>
        </is>
      </c>
      <c r="D122" s="81" t="inlineStr">
        <is>
          <t>-</t>
        </is>
      </c>
      <c r="E122" s="81" t="inlineStr">
        <is>
          <t>-</t>
        </is>
      </c>
      <c r="F122" s="82">
        <f>COUNT(B122:E122) / COUNTA(B122:E122)</f>
        <v/>
      </c>
      <c r="G122" s="82">
        <f>1-F122</f>
        <v/>
      </c>
    </row>
    <row r="123">
      <c r="A123" s="40" t="n">
        <v>37196</v>
      </c>
      <c r="B123" s="81" t="inlineStr">
        <is>
          <t>-</t>
        </is>
      </c>
      <c r="C123" s="81" t="inlineStr">
        <is>
          <t>-</t>
        </is>
      </c>
      <c r="D123" s="81" t="inlineStr">
        <is>
          <t>-</t>
        </is>
      </c>
      <c r="E123" s="81" t="inlineStr">
        <is>
          <t>-</t>
        </is>
      </c>
      <c r="F123" s="82">
        <f>COUNT(B123:E123) / COUNTA(B123:E123)</f>
        <v/>
      </c>
      <c r="G123" s="82">
        <f>1-F123</f>
        <v/>
      </c>
    </row>
    <row r="124">
      <c r="A124" s="40" t="n">
        <v>37226</v>
      </c>
      <c r="B124" s="81" t="inlineStr">
        <is>
          <t>-</t>
        </is>
      </c>
      <c r="C124" s="81" t="inlineStr">
        <is>
          <t>-</t>
        </is>
      </c>
      <c r="D124" s="81" t="inlineStr">
        <is>
          <t>-</t>
        </is>
      </c>
      <c r="E124" s="81" t="inlineStr">
        <is>
          <t>-</t>
        </is>
      </c>
      <c r="F124" s="82">
        <f>COUNT(B124:E124) / COUNTA(B124:E124)</f>
        <v/>
      </c>
      <c r="G124" s="82">
        <f>1-F124</f>
        <v/>
      </c>
    </row>
    <row r="125">
      <c r="A125" s="40" t="n">
        <v>37257</v>
      </c>
      <c r="B125" s="81" t="inlineStr">
        <is>
          <t>-</t>
        </is>
      </c>
      <c r="C125" s="81" t="inlineStr">
        <is>
          <t>-</t>
        </is>
      </c>
      <c r="D125" s="81" t="inlineStr">
        <is>
          <t>-</t>
        </is>
      </c>
      <c r="E125" s="81" t="inlineStr">
        <is>
          <t>-</t>
        </is>
      </c>
      <c r="F125" s="82">
        <f>COUNT(B125:E125) / COUNTA(B125:E125)</f>
        <v/>
      </c>
      <c r="G125" s="82">
        <f>1-F125</f>
        <v/>
      </c>
    </row>
    <row r="126">
      <c r="A126" s="40" t="n">
        <v>37288</v>
      </c>
      <c r="B126" s="81" t="inlineStr">
        <is>
          <t>-</t>
        </is>
      </c>
      <c r="C126" s="81" t="inlineStr">
        <is>
          <t>-</t>
        </is>
      </c>
      <c r="D126" s="81" t="inlineStr">
        <is>
          <t>-</t>
        </is>
      </c>
      <c r="E126" s="81" t="inlineStr">
        <is>
          <t>-</t>
        </is>
      </c>
      <c r="F126" s="82">
        <f>COUNT(B126:E126) / COUNTA(B126:E126)</f>
        <v/>
      </c>
      <c r="G126" s="82">
        <f>1-F126</f>
        <v/>
      </c>
    </row>
    <row r="127">
      <c r="A127" s="40" t="n">
        <v>37316</v>
      </c>
      <c r="B127" s="81" t="inlineStr">
        <is>
          <t>-</t>
        </is>
      </c>
      <c r="C127" s="81" t="inlineStr">
        <is>
          <t>-</t>
        </is>
      </c>
      <c r="D127" s="81" t="inlineStr">
        <is>
          <t>-</t>
        </is>
      </c>
      <c r="E127" s="81" t="inlineStr">
        <is>
          <t>-</t>
        </is>
      </c>
      <c r="F127" s="82">
        <f>COUNT(B127:E127) / COUNTA(B127:E127)</f>
        <v/>
      </c>
      <c r="G127" s="82">
        <f>1-F127</f>
        <v/>
      </c>
    </row>
    <row r="128">
      <c r="A128" s="40" t="n">
        <v>37347</v>
      </c>
      <c r="B128" s="81" t="inlineStr">
        <is>
          <t>-</t>
        </is>
      </c>
      <c r="C128" s="81" t="inlineStr">
        <is>
          <t>-</t>
        </is>
      </c>
      <c r="D128" s="81" t="inlineStr">
        <is>
          <t>-</t>
        </is>
      </c>
      <c r="E128" s="81" t="inlineStr">
        <is>
          <t>-</t>
        </is>
      </c>
      <c r="F128" s="82">
        <f>COUNT(B128:E128) / COUNTA(B128:E128)</f>
        <v/>
      </c>
      <c r="G128" s="82">
        <f>1-F128</f>
        <v/>
      </c>
    </row>
    <row r="129">
      <c r="A129" s="40" t="n">
        <v>37377</v>
      </c>
      <c r="B129" s="81" t="inlineStr">
        <is>
          <t>-</t>
        </is>
      </c>
      <c r="C129" s="81" t="inlineStr">
        <is>
          <t>-</t>
        </is>
      </c>
      <c r="D129" s="81" t="inlineStr">
        <is>
          <t>-</t>
        </is>
      </c>
      <c r="E129" s="81" t="inlineStr">
        <is>
          <t>-</t>
        </is>
      </c>
      <c r="F129" s="82">
        <f>COUNT(B129:E129) / COUNTA(B129:E129)</f>
        <v/>
      </c>
      <c r="G129" s="82">
        <f>1-F129</f>
        <v/>
      </c>
    </row>
    <row r="130">
      <c r="A130" s="40" t="n">
        <v>37408</v>
      </c>
      <c r="B130" s="81" t="inlineStr">
        <is>
          <t>-</t>
        </is>
      </c>
      <c r="C130" s="81" t="inlineStr">
        <is>
          <t>-</t>
        </is>
      </c>
      <c r="D130" s="81" t="inlineStr">
        <is>
          <t>-</t>
        </is>
      </c>
      <c r="E130" s="81" t="inlineStr">
        <is>
          <t>-</t>
        </is>
      </c>
      <c r="F130" s="82">
        <f>COUNT(B130:E130) / COUNTA(B130:E130)</f>
        <v/>
      </c>
      <c r="G130" s="82">
        <f>1-F130</f>
        <v/>
      </c>
    </row>
    <row r="131">
      <c r="A131" s="40" t="n">
        <v>37438</v>
      </c>
      <c r="B131" s="81" t="inlineStr">
        <is>
          <t>-</t>
        </is>
      </c>
      <c r="C131" s="81" t="inlineStr">
        <is>
          <t>-</t>
        </is>
      </c>
      <c r="D131" s="81" t="inlineStr">
        <is>
          <t>-</t>
        </is>
      </c>
      <c r="E131" s="81" t="inlineStr">
        <is>
          <t>-</t>
        </is>
      </c>
      <c r="F131" s="82">
        <f>COUNT(B131:E131) / COUNTA(B131:E131)</f>
        <v/>
      </c>
      <c r="G131" s="82">
        <f>1-F131</f>
        <v/>
      </c>
    </row>
    <row r="132">
      <c r="A132" s="40" t="n">
        <v>37469</v>
      </c>
      <c r="B132" s="81" t="inlineStr">
        <is>
          <t>-</t>
        </is>
      </c>
      <c r="C132" s="81" t="inlineStr">
        <is>
          <t>-</t>
        </is>
      </c>
      <c r="D132" s="81" t="inlineStr">
        <is>
          <t>-</t>
        </is>
      </c>
      <c r="E132" s="81" t="inlineStr">
        <is>
          <t>-</t>
        </is>
      </c>
      <c r="F132" s="82">
        <f>COUNT(B132:E132) / COUNTA(B132:E132)</f>
        <v/>
      </c>
      <c r="G132" s="82">
        <f>1-F132</f>
        <v/>
      </c>
    </row>
    <row r="133">
      <c r="A133" s="40" t="n">
        <v>37500</v>
      </c>
      <c r="B133" s="81" t="inlineStr">
        <is>
          <t>-</t>
        </is>
      </c>
      <c r="C133" s="81" t="inlineStr">
        <is>
          <t>-</t>
        </is>
      </c>
      <c r="D133" s="81" t="inlineStr">
        <is>
          <t>-</t>
        </is>
      </c>
      <c r="E133" s="81" t="inlineStr">
        <is>
          <t>-</t>
        </is>
      </c>
      <c r="F133" s="82">
        <f>COUNT(B133:E133) / COUNTA(B133:E133)</f>
        <v/>
      </c>
      <c r="G133" s="82">
        <f>1-F133</f>
        <v/>
      </c>
    </row>
    <row r="134">
      <c r="A134" s="40" t="n">
        <v>37530</v>
      </c>
      <c r="B134" s="81" t="inlineStr">
        <is>
          <t>-</t>
        </is>
      </c>
      <c r="C134" s="81" t="inlineStr">
        <is>
          <t>-</t>
        </is>
      </c>
      <c r="D134" s="81" t="inlineStr">
        <is>
          <t>-</t>
        </is>
      </c>
      <c r="E134" s="81" t="inlineStr">
        <is>
          <t>-</t>
        </is>
      </c>
      <c r="F134" s="82">
        <f>COUNT(B134:E134) / COUNTA(B134:E134)</f>
        <v/>
      </c>
      <c r="G134" s="82">
        <f>1-F134</f>
        <v/>
      </c>
    </row>
    <row r="135">
      <c r="A135" s="40" t="n">
        <v>37561</v>
      </c>
      <c r="B135" s="81" t="inlineStr">
        <is>
          <t>-</t>
        </is>
      </c>
      <c r="C135" s="81" t="inlineStr">
        <is>
          <t>-</t>
        </is>
      </c>
      <c r="D135" s="81" t="inlineStr">
        <is>
          <t>-</t>
        </is>
      </c>
      <c r="E135" s="81" t="inlineStr">
        <is>
          <t>-</t>
        </is>
      </c>
      <c r="F135" s="82">
        <f>COUNT(B135:E135) / COUNTA(B135:E135)</f>
        <v/>
      </c>
      <c r="G135" s="82">
        <f>1-F135</f>
        <v/>
      </c>
    </row>
    <row r="136">
      <c r="A136" s="40" t="n">
        <v>37591</v>
      </c>
      <c r="B136" s="81" t="inlineStr">
        <is>
          <t>-</t>
        </is>
      </c>
      <c r="C136" s="81" t="inlineStr">
        <is>
          <t>-</t>
        </is>
      </c>
      <c r="D136" s="81" t="inlineStr">
        <is>
          <t>-</t>
        </is>
      </c>
      <c r="E136" s="81" t="inlineStr">
        <is>
          <t>-</t>
        </is>
      </c>
      <c r="F136" s="82">
        <f>COUNT(B136:E136) / COUNTA(B136:E136)</f>
        <v/>
      </c>
      <c r="G136" s="82">
        <f>1-F136</f>
        <v/>
      </c>
    </row>
    <row r="137">
      <c r="A137" s="40" t="n">
        <v>37622</v>
      </c>
      <c r="B137" s="81" t="inlineStr">
        <is>
          <t>-</t>
        </is>
      </c>
      <c r="C137" s="81" t="inlineStr">
        <is>
          <t>-</t>
        </is>
      </c>
      <c r="D137" s="81" t="inlineStr">
        <is>
          <t>-</t>
        </is>
      </c>
      <c r="E137" s="81" t="inlineStr">
        <is>
          <t>-</t>
        </is>
      </c>
      <c r="F137" s="82">
        <f>COUNT(B137:E137) / COUNTA(B137:E137)</f>
        <v/>
      </c>
      <c r="G137" s="82">
        <f>1-F137</f>
        <v/>
      </c>
    </row>
    <row r="138">
      <c r="A138" s="40" t="n">
        <v>37653</v>
      </c>
      <c r="B138" s="81" t="inlineStr">
        <is>
          <t>-</t>
        </is>
      </c>
      <c r="C138" s="81" t="inlineStr">
        <is>
          <t>-</t>
        </is>
      </c>
      <c r="D138" s="81" t="inlineStr">
        <is>
          <t>-</t>
        </is>
      </c>
      <c r="E138" s="81" t="inlineStr">
        <is>
          <t>-</t>
        </is>
      </c>
      <c r="F138" s="82">
        <f>COUNT(B138:E138) / COUNTA(B138:E138)</f>
        <v/>
      </c>
      <c r="G138" s="82">
        <f>1-F138</f>
        <v/>
      </c>
    </row>
    <row r="139">
      <c r="A139" s="40" t="n">
        <v>37681</v>
      </c>
      <c r="B139" s="81" t="inlineStr">
        <is>
          <t>-</t>
        </is>
      </c>
      <c r="C139" s="81" t="inlineStr">
        <is>
          <t>-</t>
        </is>
      </c>
      <c r="D139" s="81" t="inlineStr">
        <is>
          <t>-</t>
        </is>
      </c>
      <c r="E139" s="81" t="inlineStr">
        <is>
          <t>-</t>
        </is>
      </c>
      <c r="F139" s="82">
        <f>COUNT(B139:E139) / COUNTA(B139:E139)</f>
        <v/>
      </c>
      <c r="G139" s="82">
        <f>1-F139</f>
        <v/>
      </c>
    </row>
    <row r="140">
      <c r="A140" s="40" t="n">
        <v>37712</v>
      </c>
      <c r="B140" s="81" t="inlineStr">
        <is>
          <t>-</t>
        </is>
      </c>
      <c r="C140" s="81" t="inlineStr">
        <is>
          <t>-</t>
        </is>
      </c>
      <c r="D140" s="81" t="inlineStr">
        <is>
          <t>-</t>
        </is>
      </c>
      <c r="E140" s="81" t="inlineStr">
        <is>
          <t>-</t>
        </is>
      </c>
      <c r="F140" s="82">
        <f>COUNT(B140:E140) / COUNTA(B140:E140)</f>
        <v/>
      </c>
      <c r="G140" s="82">
        <f>1-F140</f>
        <v/>
      </c>
    </row>
    <row r="141">
      <c r="A141" s="40" t="n">
        <v>37742</v>
      </c>
      <c r="B141" s="81" t="inlineStr">
        <is>
          <t>-</t>
        </is>
      </c>
      <c r="C141" s="81" t="inlineStr">
        <is>
          <t>-</t>
        </is>
      </c>
      <c r="D141" s="81" t="inlineStr">
        <is>
          <t>-</t>
        </is>
      </c>
      <c r="E141" s="81" t="inlineStr">
        <is>
          <t>-</t>
        </is>
      </c>
      <c r="F141" s="82">
        <f>COUNT(B141:E141) / COUNTA(B141:E141)</f>
        <v/>
      </c>
      <c r="G141" s="82">
        <f>1-F141</f>
        <v/>
      </c>
    </row>
    <row r="142">
      <c r="A142" s="40" t="n">
        <v>37773</v>
      </c>
      <c r="B142" s="81" t="inlineStr">
        <is>
          <t>-</t>
        </is>
      </c>
      <c r="C142" s="81" t="inlineStr">
        <is>
          <t>-</t>
        </is>
      </c>
      <c r="D142" s="81" t="inlineStr">
        <is>
          <t>-</t>
        </is>
      </c>
      <c r="E142" s="81" t="inlineStr">
        <is>
          <t>-</t>
        </is>
      </c>
      <c r="F142" s="82">
        <f>COUNT(B142:E142) / COUNTA(B142:E142)</f>
        <v/>
      </c>
      <c r="G142" s="82">
        <f>1-F142</f>
        <v/>
      </c>
    </row>
    <row r="143">
      <c r="A143" s="40" t="n">
        <v>37803</v>
      </c>
      <c r="B143" s="81" t="inlineStr">
        <is>
          <t>-</t>
        </is>
      </c>
      <c r="C143" s="81" t="inlineStr">
        <is>
          <t>-</t>
        </is>
      </c>
      <c r="D143" s="81" t="inlineStr">
        <is>
          <t>-</t>
        </is>
      </c>
      <c r="E143" s="81" t="inlineStr">
        <is>
          <t>-</t>
        </is>
      </c>
      <c r="F143" s="82">
        <f>COUNT(B143:E143) / COUNTA(B143:E143)</f>
        <v/>
      </c>
      <c r="G143" s="82">
        <f>1-F143</f>
        <v/>
      </c>
    </row>
    <row r="144">
      <c r="A144" s="40" t="n">
        <v>37834</v>
      </c>
      <c r="B144" s="81" t="inlineStr">
        <is>
          <t>-</t>
        </is>
      </c>
      <c r="C144" s="81" t="inlineStr">
        <is>
          <t>-</t>
        </is>
      </c>
      <c r="D144" s="81" t="inlineStr">
        <is>
          <t>-</t>
        </is>
      </c>
      <c r="E144" s="81" t="inlineStr">
        <is>
          <t>-</t>
        </is>
      </c>
      <c r="F144" s="82">
        <f>COUNT(B144:E144) / COUNTA(B144:E144)</f>
        <v/>
      </c>
      <c r="G144" s="82">
        <f>1-F144</f>
        <v/>
      </c>
    </row>
    <row r="145">
      <c r="A145" s="40" t="n">
        <v>37865</v>
      </c>
      <c r="B145" s="81" t="inlineStr">
        <is>
          <t>-</t>
        </is>
      </c>
      <c r="C145" s="81" t="inlineStr">
        <is>
          <t>-</t>
        </is>
      </c>
      <c r="D145" s="81" t="inlineStr">
        <is>
          <t>-</t>
        </is>
      </c>
      <c r="E145" s="81" t="inlineStr">
        <is>
          <t>-</t>
        </is>
      </c>
      <c r="F145" s="82">
        <f>COUNT(B145:E145) / COUNTA(B145:E145)</f>
        <v/>
      </c>
      <c r="G145" s="82">
        <f>1-F145</f>
        <v/>
      </c>
    </row>
    <row r="146">
      <c r="A146" s="40" t="n">
        <v>37895</v>
      </c>
      <c r="B146" s="81" t="inlineStr">
        <is>
          <t>-</t>
        </is>
      </c>
      <c r="C146" s="81" t="inlineStr">
        <is>
          <t>-</t>
        </is>
      </c>
      <c r="D146" s="81" t="inlineStr">
        <is>
          <t>-</t>
        </is>
      </c>
      <c r="E146" s="81" t="inlineStr">
        <is>
          <t>-</t>
        </is>
      </c>
      <c r="F146" s="82">
        <f>COUNT(B146:E146) / COUNTA(B146:E146)</f>
        <v/>
      </c>
      <c r="G146" s="82">
        <f>1-F146</f>
        <v/>
      </c>
    </row>
    <row r="147">
      <c r="A147" s="40" t="n">
        <v>37926</v>
      </c>
      <c r="B147" s="81" t="inlineStr">
        <is>
          <t>-</t>
        </is>
      </c>
      <c r="C147" s="81" t="inlineStr">
        <is>
          <t>-</t>
        </is>
      </c>
      <c r="D147" s="81" t="inlineStr">
        <is>
          <t>-</t>
        </is>
      </c>
      <c r="E147" s="81" t="inlineStr">
        <is>
          <t>-</t>
        </is>
      </c>
      <c r="F147" s="82">
        <f>COUNT(B147:E147) / COUNTA(B147:E147)</f>
        <v/>
      </c>
      <c r="G147" s="82">
        <f>1-F147</f>
        <v/>
      </c>
    </row>
    <row r="148">
      <c r="A148" s="40" t="n">
        <v>37956</v>
      </c>
      <c r="B148" s="81" t="inlineStr">
        <is>
          <t>-</t>
        </is>
      </c>
      <c r="C148" s="81" t="inlineStr">
        <is>
          <t>-</t>
        </is>
      </c>
      <c r="D148" s="81" t="inlineStr">
        <is>
          <t>-</t>
        </is>
      </c>
      <c r="E148" s="81" t="inlineStr">
        <is>
          <t>-</t>
        </is>
      </c>
      <c r="F148" s="82">
        <f>COUNT(B148:E148) / COUNTA(B148:E148)</f>
        <v/>
      </c>
      <c r="G148" s="82">
        <f>1-F148</f>
        <v/>
      </c>
    </row>
    <row r="149">
      <c r="A149" s="40" t="n">
        <v>37987</v>
      </c>
      <c r="B149" s="81" t="inlineStr">
        <is>
          <t>-</t>
        </is>
      </c>
      <c r="C149" s="81" t="inlineStr">
        <is>
          <t>-</t>
        </is>
      </c>
      <c r="D149" s="81" t="inlineStr">
        <is>
          <t>-</t>
        </is>
      </c>
      <c r="E149" s="81" t="inlineStr">
        <is>
          <t>-</t>
        </is>
      </c>
      <c r="F149" s="82">
        <f>COUNT(B149:E149) / COUNTA(B149:E149)</f>
        <v/>
      </c>
      <c r="G149" s="82">
        <f>1-F149</f>
        <v/>
      </c>
    </row>
    <row r="150">
      <c r="A150" s="40" t="n">
        <v>38018</v>
      </c>
      <c r="B150" s="81" t="inlineStr">
        <is>
          <t>-</t>
        </is>
      </c>
      <c r="C150" s="81" t="inlineStr">
        <is>
          <t>-</t>
        </is>
      </c>
      <c r="D150" s="81" t="inlineStr">
        <is>
          <t>-</t>
        </is>
      </c>
      <c r="E150" s="81" t="inlineStr">
        <is>
          <t>-</t>
        </is>
      </c>
      <c r="F150" s="82">
        <f>COUNT(B150:E150) / COUNTA(B150:E150)</f>
        <v/>
      </c>
      <c r="G150" s="82">
        <f>1-F150</f>
        <v/>
      </c>
    </row>
    <row r="151">
      <c r="A151" s="40" t="n">
        <v>38047</v>
      </c>
      <c r="B151" s="81" t="inlineStr">
        <is>
          <t>-</t>
        </is>
      </c>
      <c r="C151" s="81" t="inlineStr">
        <is>
          <t>-</t>
        </is>
      </c>
      <c r="D151" s="81" t="inlineStr">
        <is>
          <t>-</t>
        </is>
      </c>
      <c r="E151" s="81" t="inlineStr">
        <is>
          <t>-</t>
        </is>
      </c>
      <c r="F151" s="82">
        <f>COUNT(B151:E151) / COUNTA(B151:E151)</f>
        <v/>
      </c>
      <c r="G151" s="82">
        <f>1-F151</f>
        <v/>
      </c>
    </row>
    <row r="152">
      <c r="A152" s="40" t="n">
        <v>38078</v>
      </c>
      <c r="B152" s="81" t="inlineStr">
        <is>
          <t>-</t>
        </is>
      </c>
      <c r="C152" s="81" t="inlineStr">
        <is>
          <t>-</t>
        </is>
      </c>
      <c r="D152" s="81" t="inlineStr">
        <is>
          <t>-</t>
        </is>
      </c>
      <c r="E152" s="81" t="inlineStr">
        <is>
          <t>-</t>
        </is>
      </c>
      <c r="F152" s="82">
        <f>COUNT(B152:E152) / COUNTA(B152:E152)</f>
        <v/>
      </c>
      <c r="G152" s="82">
        <f>1-F152</f>
        <v/>
      </c>
    </row>
    <row r="153">
      <c r="A153" s="40" t="n">
        <v>38108</v>
      </c>
      <c r="B153" s="81" t="inlineStr">
        <is>
          <t>-</t>
        </is>
      </c>
      <c r="C153" s="81" t="inlineStr">
        <is>
          <t>-</t>
        </is>
      </c>
      <c r="D153" s="81" t="inlineStr">
        <is>
          <t>-</t>
        </is>
      </c>
      <c r="E153" s="81" t="inlineStr">
        <is>
          <t>-</t>
        </is>
      </c>
      <c r="F153" s="82">
        <f>COUNT(B153:E153) / COUNTA(B153:E153)</f>
        <v/>
      </c>
      <c r="G153" s="82">
        <f>1-F153</f>
        <v/>
      </c>
    </row>
    <row r="154">
      <c r="A154" s="40" t="n">
        <v>38139</v>
      </c>
      <c r="B154" s="81" t="inlineStr">
        <is>
          <t>-</t>
        </is>
      </c>
      <c r="C154" s="81" t="inlineStr">
        <is>
          <t>-</t>
        </is>
      </c>
      <c r="D154" s="81" t="inlineStr">
        <is>
          <t>-</t>
        </is>
      </c>
      <c r="E154" s="81" t="inlineStr">
        <is>
          <t>-</t>
        </is>
      </c>
      <c r="F154" s="82">
        <f>COUNT(B154:E154) / COUNTA(B154:E154)</f>
        <v/>
      </c>
      <c r="G154" s="82">
        <f>1-F154</f>
        <v/>
      </c>
    </row>
    <row r="155">
      <c r="A155" s="40" t="n">
        <v>38169</v>
      </c>
      <c r="B155" s="81" t="inlineStr">
        <is>
          <t>-</t>
        </is>
      </c>
      <c r="C155" s="81" t="inlineStr">
        <is>
          <t>-</t>
        </is>
      </c>
      <c r="D155" s="81" t="inlineStr">
        <is>
          <t>-</t>
        </is>
      </c>
      <c r="E155" s="81" t="inlineStr">
        <is>
          <t>-</t>
        </is>
      </c>
      <c r="F155" s="82">
        <f>COUNT(B155:E155) / COUNTA(B155:E155)</f>
        <v/>
      </c>
      <c r="G155" s="82">
        <f>1-F155</f>
        <v/>
      </c>
    </row>
    <row r="156">
      <c r="A156" s="40" t="n">
        <v>38200</v>
      </c>
      <c r="B156" s="81" t="inlineStr">
        <is>
          <t>-</t>
        </is>
      </c>
      <c r="C156" s="81" t="inlineStr">
        <is>
          <t>-</t>
        </is>
      </c>
      <c r="D156" s="81" t="inlineStr">
        <is>
          <t>-</t>
        </is>
      </c>
      <c r="E156" s="81" t="inlineStr">
        <is>
          <t>-</t>
        </is>
      </c>
      <c r="F156" s="82">
        <f>COUNT(B156:E156) / COUNTA(B156:E156)</f>
        <v/>
      </c>
      <c r="G156" s="82">
        <f>1-F156</f>
        <v/>
      </c>
    </row>
    <row r="157">
      <c r="A157" s="40" t="n">
        <v>38231</v>
      </c>
      <c r="B157" s="81" t="inlineStr">
        <is>
          <t>-</t>
        </is>
      </c>
      <c r="C157" s="81" t="inlineStr">
        <is>
          <t>-</t>
        </is>
      </c>
      <c r="D157" s="81" t="inlineStr">
        <is>
          <t>-</t>
        </is>
      </c>
      <c r="E157" s="81" t="inlineStr">
        <is>
          <t>-</t>
        </is>
      </c>
      <c r="F157" s="82">
        <f>COUNT(B157:E157) / COUNTA(B157:E157)</f>
        <v/>
      </c>
      <c r="G157" s="82">
        <f>1-F157</f>
        <v/>
      </c>
    </row>
    <row r="158">
      <c r="A158" s="40" t="n">
        <v>38261</v>
      </c>
      <c r="B158" s="81" t="inlineStr">
        <is>
          <t>-</t>
        </is>
      </c>
      <c r="C158" s="81" t="inlineStr">
        <is>
          <t>-</t>
        </is>
      </c>
      <c r="D158" s="81" t="inlineStr">
        <is>
          <t>-</t>
        </is>
      </c>
      <c r="E158" s="81" t="inlineStr">
        <is>
          <t>-</t>
        </is>
      </c>
      <c r="F158" s="82">
        <f>COUNT(B158:E158) / COUNTA(B158:E158)</f>
        <v/>
      </c>
      <c r="G158" s="82">
        <f>1-F158</f>
        <v/>
      </c>
    </row>
    <row r="159">
      <c r="A159" s="40" t="n">
        <v>38292</v>
      </c>
      <c r="B159" s="81" t="inlineStr">
        <is>
          <t>-</t>
        </is>
      </c>
      <c r="C159" s="81" t="inlineStr">
        <is>
          <t>-</t>
        </is>
      </c>
      <c r="D159" s="81" t="inlineStr">
        <is>
          <t>-</t>
        </is>
      </c>
      <c r="E159" s="81" t="inlineStr">
        <is>
          <t>-</t>
        </is>
      </c>
      <c r="F159" s="82">
        <f>COUNT(B159:E159) / COUNTA(B159:E159)</f>
        <v/>
      </c>
      <c r="G159" s="82">
        <f>1-F159</f>
        <v/>
      </c>
    </row>
    <row r="160">
      <c r="A160" s="40" t="n">
        <v>38322</v>
      </c>
      <c r="B160" s="81" t="inlineStr">
        <is>
          <t>-</t>
        </is>
      </c>
      <c r="C160" s="81" t="inlineStr">
        <is>
          <t>-</t>
        </is>
      </c>
      <c r="D160" s="81" t="inlineStr">
        <is>
          <t>-</t>
        </is>
      </c>
      <c r="E160" s="81" t="inlineStr">
        <is>
          <t>-</t>
        </is>
      </c>
      <c r="F160" s="82">
        <f>COUNT(B160:E160) / COUNTA(B160:E160)</f>
        <v/>
      </c>
      <c r="G160" s="82">
        <f>1-F160</f>
        <v/>
      </c>
    </row>
    <row r="161">
      <c r="A161" s="40" t="n">
        <v>38353</v>
      </c>
      <c r="B161" s="81" t="inlineStr">
        <is>
          <t>-</t>
        </is>
      </c>
      <c r="C161" s="81" t="inlineStr">
        <is>
          <t>-</t>
        </is>
      </c>
      <c r="D161" s="81" t="inlineStr">
        <is>
          <t>-</t>
        </is>
      </c>
      <c r="E161" s="81" t="inlineStr">
        <is>
          <t>-</t>
        </is>
      </c>
      <c r="F161" s="82">
        <f>COUNT(B161:E161) / COUNTA(B161:E161)</f>
        <v/>
      </c>
      <c r="G161" s="82">
        <f>1-F161</f>
        <v/>
      </c>
    </row>
    <row r="162">
      <c r="A162" s="40" t="n">
        <v>38384</v>
      </c>
      <c r="B162" s="81" t="inlineStr">
        <is>
          <t>-</t>
        </is>
      </c>
      <c r="C162" s="81" t="inlineStr">
        <is>
          <t>-</t>
        </is>
      </c>
      <c r="D162" s="81" t="inlineStr">
        <is>
          <t>-</t>
        </is>
      </c>
      <c r="E162" s="81" t="inlineStr">
        <is>
          <t>-</t>
        </is>
      </c>
      <c r="F162" s="82">
        <f>COUNT(B162:E162) / COUNTA(B162:E162)</f>
        <v/>
      </c>
      <c r="G162" s="82">
        <f>1-F162</f>
        <v/>
      </c>
    </row>
    <row r="163">
      <c r="A163" s="40" t="n">
        <v>38412</v>
      </c>
      <c r="B163" s="81" t="inlineStr">
        <is>
          <t>-</t>
        </is>
      </c>
      <c r="C163" s="81" t="inlineStr">
        <is>
          <t>-</t>
        </is>
      </c>
      <c r="D163" s="81" t="inlineStr">
        <is>
          <t>-</t>
        </is>
      </c>
      <c r="E163" s="81" t="inlineStr">
        <is>
          <t>-</t>
        </is>
      </c>
      <c r="F163" s="82">
        <f>COUNT(B163:E163) / COUNTA(B163:E163)</f>
        <v/>
      </c>
      <c r="G163" s="82">
        <f>1-F163</f>
        <v/>
      </c>
    </row>
    <row r="164">
      <c r="A164" s="40" t="n">
        <v>38443</v>
      </c>
      <c r="B164" s="81" t="inlineStr">
        <is>
          <t>-</t>
        </is>
      </c>
      <c r="C164" s="81" t="inlineStr">
        <is>
          <t>-</t>
        </is>
      </c>
      <c r="D164" s="81" t="inlineStr">
        <is>
          <t>-</t>
        </is>
      </c>
      <c r="E164" s="81" t="inlineStr">
        <is>
          <t>-</t>
        </is>
      </c>
      <c r="F164" s="82">
        <f>COUNT(B164:E164) / COUNTA(B164:E164)</f>
        <v/>
      </c>
      <c r="G164" s="82">
        <f>1-F164</f>
        <v/>
      </c>
    </row>
    <row r="165">
      <c r="A165" s="40" t="n">
        <v>38473</v>
      </c>
      <c r="B165" s="81" t="inlineStr">
        <is>
          <t>-</t>
        </is>
      </c>
      <c r="C165" s="81" t="inlineStr">
        <is>
          <t>-</t>
        </is>
      </c>
      <c r="D165" s="81" t="inlineStr">
        <is>
          <t>-</t>
        </is>
      </c>
      <c r="E165" s="81" t="inlineStr">
        <is>
          <t>-</t>
        </is>
      </c>
      <c r="F165" s="82">
        <f>COUNT(B165:E165) / COUNTA(B165:E165)</f>
        <v/>
      </c>
      <c r="G165" s="82">
        <f>1-F165</f>
        <v/>
      </c>
    </row>
    <row r="166">
      <c r="A166" s="40" t="n">
        <v>38504</v>
      </c>
      <c r="B166" s="81" t="inlineStr">
        <is>
          <t>-</t>
        </is>
      </c>
      <c r="C166" s="81" t="inlineStr">
        <is>
          <t>-</t>
        </is>
      </c>
      <c r="D166" s="81" t="inlineStr">
        <is>
          <t>-</t>
        </is>
      </c>
      <c r="E166" s="81" t="inlineStr">
        <is>
          <t>-</t>
        </is>
      </c>
      <c r="F166" s="82">
        <f>COUNT(B166:E166) / COUNTA(B166:E166)</f>
        <v/>
      </c>
      <c r="G166" s="82">
        <f>1-F166</f>
        <v/>
      </c>
    </row>
    <row r="167">
      <c r="A167" s="40" t="n">
        <v>38534</v>
      </c>
      <c r="B167" s="81" t="inlineStr">
        <is>
          <t>-</t>
        </is>
      </c>
      <c r="C167" s="81" t="inlineStr">
        <is>
          <t>-</t>
        </is>
      </c>
      <c r="D167" s="81" t="inlineStr">
        <is>
          <t>-</t>
        </is>
      </c>
      <c r="E167" s="81" t="inlineStr">
        <is>
          <t>-</t>
        </is>
      </c>
      <c r="F167" s="82">
        <f>COUNT(B167:E167) / COUNTA(B167:E167)</f>
        <v/>
      </c>
      <c r="G167" s="82">
        <f>1-F167</f>
        <v/>
      </c>
    </row>
    <row r="168">
      <c r="A168" s="40" t="n">
        <v>38565</v>
      </c>
      <c r="B168" s="81" t="n">
        <v>11280</v>
      </c>
      <c r="C168" s="81" t="n">
        <v>4664</v>
      </c>
      <c r="D168" s="81" t="n">
        <v>3720</v>
      </c>
      <c r="E168" s="81" t="n">
        <v>35108</v>
      </c>
      <c r="F168" s="82">
        <f>COUNT(B168:E168) / COUNTA(B168:E168)</f>
        <v/>
      </c>
      <c r="G168" s="82">
        <f>1-F168</f>
        <v/>
      </c>
    </row>
    <row r="169">
      <c r="A169" s="40" t="n">
        <v>38596</v>
      </c>
      <c r="B169" s="81" t="n">
        <v>11298</v>
      </c>
      <c r="C169" s="81" t="n">
        <v>4753</v>
      </c>
      <c r="D169" s="81" t="n">
        <v>3791</v>
      </c>
      <c r="E169" s="81" t="n">
        <v>35226</v>
      </c>
      <c r="F169" s="82">
        <f>COUNT(B169:E169) / COUNTA(B169:E169)</f>
        <v/>
      </c>
      <c r="G169" s="82">
        <f>1-F169</f>
        <v/>
      </c>
    </row>
    <row r="170">
      <c r="A170" s="40" t="n">
        <v>38626</v>
      </c>
      <c r="B170" s="81" t="n">
        <v>11283</v>
      </c>
      <c r="C170" s="81" t="n">
        <v>4922</v>
      </c>
      <c r="D170" s="81" t="n">
        <v>3823</v>
      </c>
      <c r="E170" s="81" t="n">
        <v>35089</v>
      </c>
      <c r="F170" s="82">
        <f>COUNT(B170:E170) / COUNTA(B170:E170)</f>
        <v/>
      </c>
      <c r="G170" s="82">
        <f>1-F170</f>
        <v/>
      </c>
    </row>
    <row r="171">
      <c r="A171" s="40" t="n">
        <v>38657</v>
      </c>
      <c r="B171" s="81" t="n">
        <v>11314</v>
      </c>
      <c r="C171" s="81" t="n">
        <v>4937</v>
      </c>
      <c r="D171" s="81" t="n">
        <v>3850</v>
      </c>
      <c r="E171" s="81" t="n">
        <v>35119</v>
      </c>
      <c r="F171" s="82">
        <f>COUNT(B171:E171) / COUNTA(B171:E171)</f>
        <v/>
      </c>
      <c r="G171" s="82">
        <f>1-F171</f>
        <v/>
      </c>
    </row>
    <row r="172">
      <c r="A172" s="40" t="n">
        <v>38687</v>
      </c>
      <c r="B172" s="81" t="n">
        <v>11321</v>
      </c>
      <c r="C172" s="81" t="n">
        <v>4981</v>
      </c>
      <c r="D172" s="81" t="n">
        <v>3846</v>
      </c>
      <c r="E172" s="81" t="n">
        <v>35080</v>
      </c>
      <c r="F172" s="82">
        <f>COUNT(B172:E172) / COUNTA(B172:E172)</f>
        <v/>
      </c>
      <c r="G172" s="82">
        <f>1-F172</f>
        <v/>
      </c>
    </row>
    <row r="173">
      <c r="A173" s="40" t="n">
        <v>38718</v>
      </c>
      <c r="B173" s="81" t="n">
        <v>10798</v>
      </c>
      <c r="C173" s="81" t="n">
        <v>4723</v>
      </c>
      <c r="D173" s="81" t="n">
        <v>3596</v>
      </c>
      <c r="E173" s="81" t="n">
        <v>33534</v>
      </c>
      <c r="F173" s="82">
        <f>COUNT(B173:E173) / COUNTA(B173:E173)</f>
        <v/>
      </c>
      <c r="G173" s="82">
        <f>1-F173</f>
        <v/>
      </c>
    </row>
    <row r="174">
      <c r="A174" s="40" t="n">
        <v>38749</v>
      </c>
      <c r="B174" s="81" t="n">
        <v>11364</v>
      </c>
      <c r="C174" s="81" t="n">
        <v>5084</v>
      </c>
      <c r="D174" s="81" t="n">
        <v>3896</v>
      </c>
      <c r="E174" s="81" t="n">
        <v>35039</v>
      </c>
      <c r="F174" s="82">
        <f>COUNT(B174:E174) / COUNTA(B174:E174)</f>
        <v/>
      </c>
      <c r="G174" s="82">
        <f>1-F174</f>
        <v/>
      </c>
    </row>
    <row r="175">
      <c r="A175" s="40" t="n">
        <v>38777</v>
      </c>
      <c r="B175" s="81" t="n">
        <v>11362</v>
      </c>
      <c r="C175" s="81" t="n">
        <v>5123</v>
      </c>
      <c r="D175" s="81" t="n">
        <v>3948</v>
      </c>
      <c r="E175" s="81" t="n">
        <v>35039</v>
      </c>
      <c r="F175" s="82">
        <f>COUNT(B175:E175) / COUNTA(B175:E175)</f>
        <v/>
      </c>
      <c r="G175" s="82">
        <f>1-F175</f>
        <v/>
      </c>
    </row>
    <row r="176">
      <c r="A176" s="40" t="n">
        <v>38808</v>
      </c>
      <c r="B176" s="81" t="n">
        <v>11370</v>
      </c>
      <c r="C176" s="81" t="n">
        <v>5141</v>
      </c>
      <c r="D176" s="81" t="n">
        <v>3950</v>
      </c>
      <c r="E176" s="81" t="n">
        <v>34946</v>
      </c>
      <c r="F176" s="82">
        <f>COUNT(B176:E176) / COUNTA(B176:E176)</f>
        <v/>
      </c>
      <c r="G176" s="82">
        <f>1-F176</f>
        <v/>
      </c>
    </row>
    <row r="177">
      <c r="A177" s="40" t="n">
        <v>38838</v>
      </c>
      <c r="B177" s="81" t="n">
        <v>11342</v>
      </c>
      <c r="C177" s="81" t="n">
        <v>5106</v>
      </c>
      <c r="D177" s="81" t="n">
        <v>3941</v>
      </c>
      <c r="E177" s="81" t="n">
        <v>34885</v>
      </c>
      <c r="F177" s="82">
        <f>COUNT(B177:E177) / COUNTA(B177:E177)</f>
        <v/>
      </c>
      <c r="G177" s="82">
        <f>1-F177</f>
        <v/>
      </c>
    </row>
    <row r="178">
      <c r="A178" s="40" t="n">
        <v>38869</v>
      </c>
      <c r="B178" s="81" t="n">
        <v>11386</v>
      </c>
      <c r="C178" s="81" t="n">
        <v>5116</v>
      </c>
      <c r="D178" s="81" t="n">
        <v>3947</v>
      </c>
      <c r="E178" s="81" t="n">
        <v>34724</v>
      </c>
      <c r="F178" s="82">
        <f>COUNT(B178:E178) / COUNTA(B178:E178)</f>
        <v/>
      </c>
      <c r="G178" s="82">
        <f>1-F178</f>
        <v/>
      </c>
    </row>
    <row r="179">
      <c r="A179" s="40" t="n">
        <v>38899</v>
      </c>
      <c r="B179" s="81" t="n">
        <v>10166</v>
      </c>
      <c r="C179" s="81" t="n">
        <v>4647</v>
      </c>
      <c r="D179" s="81" t="n">
        <v>3600</v>
      </c>
      <c r="E179" s="81" t="n">
        <v>30139</v>
      </c>
      <c r="F179" s="82">
        <f>COUNT(B179:E179) / COUNTA(B179:E179)</f>
        <v/>
      </c>
      <c r="G179" s="82">
        <f>1-F179</f>
        <v/>
      </c>
    </row>
    <row r="180">
      <c r="A180" s="40" t="n">
        <v>38930</v>
      </c>
      <c r="B180" s="81" t="n">
        <v>11557</v>
      </c>
      <c r="C180" s="81" t="n">
        <v>5108</v>
      </c>
      <c r="D180" s="81" t="n">
        <v>3966</v>
      </c>
      <c r="E180" s="81" t="n">
        <v>34402</v>
      </c>
      <c r="F180" s="82">
        <f>COUNT(B180:E180) / COUNTA(B180:E180)</f>
        <v/>
      </c>
      <c r="G180" s="82">
        <f>1-F180</f>
        <v/>
      </c>
    </row>
    <row r="181">
      <c r="A181" s="40" t="n">
        <v>38961</v>
      </c>
      <c r="B181" s="81" t="n">
        <v>11576</v>
      </c>
      <c r="C181" s="81" t="n">
        <v>5114</v>
      </c>
      <c r="D181" s="81" t="n">
        <v>3984</v>
      </c>
      <c r="E181" s="81" t="n">
        <v>34186</v>
      </c>
      <c r="F181" s="82">
        <f>COUNT(B181:E181) / COUNTA(B181:E181)</f>
        <v/>
      </c>
      <c r="G181" s="82">
        <f>1-F181</f>
        <v/>
      </c>
    </row>
    <row r="182">
      <c r="A182" s="40" t="n">
        <v>38991</v>
      </c>
      <c r="B182" s="81" t="n">
        <v>11542</v>
      </c>
      <c r="C182" s="81" t="n">
        <v>5098</v>
      </c>
      <c r="D182" s="81" t="n">
        <v>4007</v>
      </c>
      <c r="E182" s="81" t="n">
        <v>34126</v>
      </c>
      <c r="F182" s="82">
        <f>COUNT(B182:E182) / COUNTA(B182:E182)</f>
        <v/>
      </c>
      <c r="G182" s="82">
        <f>1-F182</f>
        <v/>
      </c>
    </row>
    <row r="183">
      <c r="A183" s="40" t="n">
        <v>39022</v>
      </c>
      <c r="B183" s="81" t="n">
        <v>11141</v>
      </c>
      <c r="C183" s="81" t="n">
        <v>4856</v>
      </c>
      <c r="D183" s="81" t="n">
        <v>3809</v>
      </c>
      <c r="E183" s="81" t="n">
        <v>32535</v>
      </c>
      <c r="F183" s="82">
        <f>COUNT(B183:E183) / COUNTA(B183:E183)</f>
        <v/>
      </c>
      <c r="G183" s="82">
        <f>1-F183</f>
        <v/>
      </c>
    </row>
    <row r="184">
      <c r="A184" s="40" t="n">
        <v>39052</v>
      </c>
      <c r="B184" s="81" t="n">
        <v>11528</v>
      </c>
      <c r="C184" s="81" t="n">
        <v>5176</v>
      </c>
      <c r="D184" s="81" t="n">
        <v>4081</v>
      </c>
      <c r="E184" s="81" t="n">
        <v>33903</v>
      </c>
      <c r="F184" s="82">
        <f>COUNT(B184:E184) / COUNTA(B184:E184)</f>
        <v/>
      </c>
      <c r="G184" s="82">
        <f>1-F184</f>
        <v/>
      </c>
    </row>
    <row r="185">
      <c r="A185" s="40" t="n">
        <v>39083</v>
      </c>
      <c r="B185" s="81" t="n">
        <v>11527</v>
      </c>
      <c r="C185" s="81" t="n">
        <v>5217</v>
      </c>
      <c r="D185" s="81" t="n">
        <v>4115</v>
      </c>
      <c r="E185" s="81" t="n">
        <v>33916</v>
      </c>
      <c r="F185" s="82">
        <f>COUNT(B185:E185) / COUNTA(B185:E185)</f>
        <v/>
      </c>
      <c r="G185" s="82">
        <f>1-F185</f>
        <v/>
      </c>
    </row>
    <row r="186">
      <c r="A186" s="40" t="n">
        <v>39114</v>
      </c>
      <c r="B186" s="81" t="n">
        <v>11511</v>
      </c>
      <c r="C186" s="81" t="n">
        <v>5244</v>
      </c>
      <c r="D186" s="81" t="n">
        <v>4115</v>
      </c>
      <c r="E186" s="81" t="n">
        <v>33792</v>
      </c>
      <c r="F186" s="82">
        <f>COUNT(B186:E186) / COUNTA(B186:E186)</f>
        <v/>
      </c>
      <c r="G186" s="82">
        <f>1-F186</f>
        <v/>
      </c>
    </row>
    <row r="187">
      <c r="A187" s="40" t="n">
        <v>39142</v>
      </c>
      <c r="B187" s="81" t="n">
        <v>11520</v>
      </c>
      <c r="C187" s="81" t="n">
        <v>5253</v>
      </c>
      <c r="D187" s="81" t="n">
        <v>4052</v>
      </c>
      <c r="E187" s="81" t="n">
        <v>33772</v>
      </c>
      <c r="F187" s="82">
        <f>COUNT(B187:E187) / COUNTA(B187:E187)</f>
        <v/>
      </c>
      <c r="G187" s="82">
        <f>1-F187</f>
        <v/>
      </c>
    </row>
    <row r="188">
      <c r="A188" s="40" t="n">
        <v>39173</v>
      </c>
      <c r="B188" s="81" t="n">
        <v>11471</v>
      </c>
      <c r="C188" s="81" t="n">
        <v>5250</v>
      </c>
      <c r="D188" s="81" t="n">
        <v>4037</v>
      </c>
      <c r="E188" s="81" t="n">
        <v>33581</v>
      </c>
      <c r="F188" s="82">
        <f>COUNT(B188:E188) / COUNTA(B188:E188)</f>
        <v/>
      </c>
      <c r="G188" s="82">
        <f>1-F188</f>
        <v/>
      </c>
    </row>
    <row r="189">
      <c r="A189" s="40" t="n">
        <v>39203</v>
      </c>
      <c r="B189" s="81" t="n">
        <v>11429</v>
      </c>
      <c r="C189" s="81" t="n">
        <v>5283</v>
      </c>
      <c r="D189" s="81" t="n">
        <v>4052</v>
      </c>
      <c r="E189" s="81" t="n">
        <v>33475</v>
      </c>
      <c r="F189" s="82">
        <f>COUNT(B189:E189) / COUNTA(B189:E189)</f>
        <v/>
      </c>
      <c r="G189" s="82">
        <f>1-F189</f>
        <v/>
      </c>
    </row>
    <row r="190">
      <c r="A190" s="40" t="n">
        <v>39234</v>
      </c>
      <c r="B190" s="81" t="n">
        <v>11407</v>
      </c>
      <c r="C190" s="81" t="n">
        <v>5404</v>
      </c>
      <c r="D190" s="81" t="n">
        <v>4071</v>
      </c>
      <c r="E190" s="81" t="n">
        <v>33376</v>
      </c>
      <c r="F190" s="82">
        <f>COUNT(B190:E190) / COUNTA(B190:E190)</f>
        <v/>
      </c>
      <c r="G190" s="82">
        <f>1-F190</f>
        <v/>
      </c>
    </row>
    <row r="191">
      <c r="A191" s="40" t="n">
        <v>39264</v>
      </c>
      <c r="B191" s="81" t="n">
        <v>11338</v>
      </c>
      <c r="C191" s="81" t="n">
        <v>5308</v>
      </c>
      <c r="D191" s="81" t="n">
        <v>4042</v>
      </c>
      <c r="E191" s="81" t="n">
        <v>33188</v>
      </c>
      <c r="F191" s="82">
        <f>COUNT(B191:E191) / COUNTA(B191:E191)</f>
        <v/>
      </c>
      <c r="G191" s="82">
        <f>1-F191</f>
        <v/>
      </c>
    </row>
    <row r="192">
      <c r="A192" s="40" t="n">
        <v>39295</v>
      </c>
      <c r="B192" s="81" t="n">
        <v>11344</v>
      </c>
      <c r="C192" s="81" t="n">
        <v>5330</v>
      </c>
      <c r="D192" s="81" t="n">
        <v>4027</v>
      </c>
      <c r="E192" s="81" t="n">
        <v>33081</v>
      </c>
      <c r="F192" s="82">
        <f>COUNT(B192:E192) / COUNTA(B192:E192)</f>
        <v/>
      </c>
      <c r="G192" s="82">
        <f>1-F192</f>
        <v/>
      </c>
    </row>
    <row r="193">
      <c r="A193" s="40" t="n">
        <v>39326</v>
      </c>
      <c r="B193" s="81" t="n">
        <v>11309</v>
      </c>
      <c r="C193" s="81" t="n">
        <v>5285</v>
      </c>
      <c r="D193" s="81" t="n">
        <v>4058</v>
      </c>
      <c r="E193" s="81" t="n">
        <v>32912</v>
      </c>
      <c r="F193" s="82">
        <f>COUNT(B193:E193) / COUNTA(B193:E193)</f>
        <v/>
      </c>
      <c r="G193" s="82">
        <f>1-F193</f>
        <v/>
      </c>
    </row>
    <row r="194">
      <c r="A194" s="40" t="n">
        <v>39356</v>
      </c>
      <c r="B194" s="81" t="n">
        <v>11332</v>
      </c>
      <c r="C194" s="81" t="n">
        <v>5256</v>
      </c>
      <c r="D194" s="81" t="n">
        <v>4055</v>
      </c>
      <c r="E194" s="81" t="n">
        <v>32936</v>
      </c>
      <c r="F194" s="82">
        <f>COUNT(B194:E194) / COUNTA(B194:E194)</f>
        <v/>
      </c>
      <c r="G194" s="82">
        <f>1-F194</f>
        <v/>
      </c>
    </row>
    <row r="195">
      <c r="A195" s="40" t="n">
        <v>39387</v>
      </c>
      <c r="B195" s="81" t="n">
        <v>11293</v>
      </c>
      <c r="C195" s="81" t="n">
        <v>5255</v>
      </c>
      <c r="D195" s="81" t="n">
        <v>4044</v>
      </c>
      <c r="E195" s="81" t="n">
        <v>32817</v>
      </c>
      <c r="F195" s="82">
        <f>COUNT(B195:E195) / COUNTA(B195:E195)</f>
        <v/>
      </c>
      <c r="G195" s="82">
        <f>1-F195</f>
        <v/>
      </c>
    </row>
    <row r="196">
      <c r="A196" s="40" t="n">
        <v>39417</v>
      </c>
      <c r="B196" s="81" t="n">
        <v>11298</v>
      </c>
      <c r="C196" s="81" t="n">
        <v>5280</v>
      </c>
      <c r="D196" s="81" t="n">
        <v>4047</v>
      </c>
      <c r="E196" s="81" t="n">
        <v>32662</v>
      </c>
      <c r="F196" s="82">
        <f>COUNT(B196:E196) / COUNTA(B196:E196)</f>
        <v/>
      </c>
      <c r="G196" s="82">
        <f>1-F196</f>
        <v/>
      </c>
    </row>
    <row r="197">
      <c r="A197" s="40" t="n">
        <v>39448</v>
      </c>
      <c r="B197" s="81" t="n">
        <v>11306</v>
      </c>
      <c r="C197" s="81" t="n">
        <v>5399</v>
      </c>
      <c r="D197" s="81" t="n">
        <v>4080</v>
      </c>
      <c r="E197" s="81" t="n">
        <v>32361</v>
      </c>
      <c r="F197" s="82">
        <f>COUNT(B197:E197) / COUNTA(B197:E197)</f>
        <v/>
      </c>
      <c r="G197" s="82">
        <f>1-F197</f>
        <v/>
      </c>
    </row>
    <row r="198">
      <c r="A198" s="40" t="n">
        <v>39479</v>
      </c>
      <c r="B198" s="81" t="n">
        <v>11308</v>
      </c>
      <c r="C198" s="81" t="n">
        <v>5413</v>
      </c>
      <c r="D198" s="81" t="n">
        <v>4062</v>
      </c>
      <c r="E198" s="81" t="n">
        <v>32339</v>
      </c>
      <c r="F198" s="82">
        <f>COUNT(B198:E198) / COUNTA(B198:E198)</f>
        <v/>
      </c>
      <c r="G198" s="82">
        <f>1-F198</f>
        <v/>
      </c>
    </row>
    <row r="199">
      <c r="A199" s="40" t="n">
        <v>39508</v>
      </c>
      <c r="B199" s="81" t="n">
        <v>11315</v>
      </c>
      <c r="C199" s="81" t="n">
        <v>5495</v>
      </c>
      <c r="D199" s="81" t="n">
        <v>4113</v>
      </c>
      <c r="E199" s="81" t="n">
        <v>32246</v>
      </c>
      <c r="F199" s="82">
        <f>COUNT(B199:E199) / COUNTA(B199:E199)</f>
        <v/>
      </c>
      <c r="G199" s="82">
        <f>1-F199</f>
        <v/>
      </c>
    </row>
    <row r="200">
      <c r="A200" s="40" t="n">
        <v>39539</v>
      </c>
      <c r="B200" s="81" t="n">
        <v>11312</v>
      </c>
      <c r="C200" s="81" t="n">
        <v>5514</v>
      </c>
      <c r="D200" s="81" t="n">
        <v>4145</v>
      </c>
      <c r="E200" s="81" t="n">
        <v>32077</v>
      </c>
      <c r="F200" s="82">
        <f>COUNT(B200:E200) / COUNTA(B200:E200)</f>
        <v/>
      </c>
      <c r="G200" s="82">
        <f>1-F200</f>
        <v/>
      </c>
    </row>
    <row r="201">
      <c r="A201" s="40" t="n">
        <v>39569</v>
      </c>
      <c r="B201" s="81" t="n">
        <v>11307</v>
      </c>
      <c r="C201" s="81" t="n">
        <v>5519</v>
      </c>
      <c r="D201" s="81" t="n">
        <v>4167</v>
      </c>
      <c r="E201" s="81" t="n">
        <v>31909</v>
      </c>
      <c r="F201" s="82">
        <f>COUNT(B201:E201) / COUNTA(B201:E201)</f>
        <v/>
      </c>
      <c r="G201" s="82">
        <f>1-F201</f>
        <v/>
      </c>
    </row>
    <row r="202">
      <c r="A202" s="40" t="n">
        <v>39600</v>
      </c>
      <c r="B202" s="81" t="n">
        <v>11310</v>
      </c>
      <c r="C202" s="81" t="n">
        <v>5555</v>
      </c>
      <c r="D202" s="81" t="n">
        <v>4154</v>
      </c>
      <c r="E202" s="81" t="n">
        <v>31786</v>
      </c>
      <c r="F202" s="82">
        <f>COUNT(B202:E202) / COUNTA(B202:E202)</f>
        <v/>
      </c>
      <c r="G202" s="82">
        <f>1-F202</f>
        <v/>
      </c>
    </row>
    <row r="203">
      <c r="A203" s="40" t="n">
        <v>39630</v>
      </c>
      <c r="B203" s="81" t="n">
        <v>11297</v>
      </c>
      <c r="C203" s="81" t="n">
        <v>5477</v>
      </c>
      <c r="D203" s="81" t="n">
        <v>4140</v>
      </c>
      <c r="E203" s="81" t="n">
        <v>31721</v>
      </c>
      <c r="F203" s="82">
        <f>COUNT(B203:E203) / COUNTA(B203:E203)</f>
        <v/>
      </c>
      <c r="G203" s="82">
        <f>1-F203</f>
        <v/>
      </c>
    </row>
    <row r="204">
      <c r="A204" s="40" t="n">
        <v>39661</v>
      </c>
      <c r="B204" s="81" t="n">
        <v>11279</v>
      </c>
      <c r="C204" s="81" t="n">
        <v>5486</v>
      </c>
      <c r="D204" s="81" t="n">
        <v>4078</v>
      </c>
      <c r="E204" s="81" t="n">
        <v>31503</v>
      </c>
      <c r="F204" s="82">
        <f>COUNT(B204:E204) / COUNTA(B204:E204)</f>
        <v/>
      </c>
      <c r="G204" s="82">
        <f>1-F204</f>
        <v/>
      </c>
    </row>
    <row r="205">
      <c r="A205" s="40" t="n">
        <v>39692</v>
      </c>
      <c r="B205" s="81" t="n">
        <v>11276</v>
      </c>
      <c r="C205" s="81" t="n">
        <v>5502</v>
      </c>
      <c r="D205" s="81" t="n">
        <v>4098</v>
      </c>
      <c r="E205" s="81" t="n">
        <v>31446</v>
      </c>
      <c r="F205" s="82">
        <f>COUNT(B205:E205) / COUNTA(B205:E205)</f>
        <v/>
      </c>
      <c r="G205" s="82">
        <f>1-F205</f>
        <v/>
      </c>
    </row>
    <row r="206">
      <c r="A206" s="40" t="n">
        <v>39722</v>
      </c>
      <c r="B206" s="81" t="n">
        <v>11280</v>
      </c>
      <c r="C206" s="81" t="n">
        <v>5475</v>
      </c>
      <c r="D206" s="81" t="n">
        <v>4082</v>
      </c>
      <c r="E206" s="81" t="n">
        <v>31584</v>
      </c>
      <c r="F206" s="82">
        <f>COUNT(B206:E206) / COUNTA(B206:E206)</f>
        <v/>
      </c>
      <c r="G206" s="82">
        <f>1-F206</f>
        <v/>
      </c>
    </row>
    <row r="207">
      <c r="A207" s="40" t="n">
        <v>39753</v>
      </c>
      <c r="B207" s="81" t="n">
        <v>11263</v>
      </c>
      <c r="C207" s="81" t="n">
        <v>5447</v>
      </c>
      <c r="D207" s="81" t="n">
        <v>4099</v>
      </c>
      <c r="E207" s="81" t="n">
        <v>31394</v>
      </c>
      <c r="F207" s="82">
        <f>COUNT(B207:E207) / COUNTA(B207:E207)</f>
        <v/>
      </c>
      <c r="G207" s="82">
        <f>1-F207</f>
        <v/>
      </c>
    </row>
    <row r="208">
      <c r="A208" s="40" t="n">
        <v>39783</v>
      </c>
      <c r="B208" s="81" t="n">
        <v>11268</v>
      </c>
      <c r="C208" s="81" t="n">
        <v>5501</v>
      </c>
      <c r="D208" s="81" t="n">
        <v>4087</v>
      </c>
      <c r="E208" s="81" t="n">
        <v>31531</v>
      </c>
      <c r="F208" s="82">
        <f>COUNT(B208:E208) / COUNTA(B208:E208)</f>
        <v/>
      </c>
      <c r="G208" s="82">
        <f>1-F208</f>
        <v/>
      </c>
    </row>
    <row r="209">
      <c r="A209" s="40" t="n">
        <v>39814</v>
      </c>
      <c r="B209" s="81" t="n">
        <v>11271</v>
      </c>
      <c r="C209" s="81" t="n">
        <v>5478</v>
      </c>
      <c r="D209" s="81" t="n">
        <v>4114</v>
      </c>
      <c r="E209" s="81" t="n">
        <v>31476</v>
      </c>
      <c r="F209" s="82">
        <f>COUNT(B209:E209) / COUNTA(B209:E209)</f>
        <v/>
      </c>
      <c r="G209" s="82">
        <f>1-F209</f>
        <v/>
      </c>
    </row>
    <row r="210">
      <c r="A210" s="40" t="n">
        <v>39845</v>
      </c>
      <c r="B210" s="81" t="n">
        <v>11283</v>
      </c>
      <c r="C210" s="81" t="n">
        <v>5488</v>
      </c>
      <c r="D210" s="81" t="n">
        <v>4127</v>
      </c>
      <c r="E210" s="81" t="n">
        <v>31417</v>
      </c>
      <c r="F210" s="82">
        <f>COUNT(B210:E210) / COUNTA(B210:E210)</f>
        <v/>
      </c>
      <c r="G210" s="82">
        <f>1-F210</f>
        <v/>
      </c>
    </row>
    <row r="211">
      <c r="A211" s="40" t="n">
        <v>39873</v>
      </c>
      <c r="B211" s="81" t="n">
        <v>11268</v>
      </c>
      <c r="C211" s="81" t="n">
        <v>5549</v>
      </c>
      <c r="D211" s="81" t="n">
        <v>4195</v>
      </c>
      <c r="E211" s="81" t="n">
        <v>31169</v>
      </c>
      <c r="F211" s="82">
        <f>COUNT(B211:E211) / COUNTA(B211:E211)</f>
        <v/>
      </c>
      <c r="G211" s="82">
        <f>1-F211</f>
        <v/>
      </c>
    </row>
    <row r="212">
      <c r="A212" s="40" t="n">
        <v>39904</v>
      </c>
      <c r="B212" s="81" t="n">
        <v>11279</v>
      </c>
      <c r="C212" s="81" t="n">
        <v>5548</v>
      </c>
      <c r="D212" s="81" t="n">
        <v>4228</v>
      </c>
      <c r="E212" s="81" t="n">
        <v>31299</v>
      </c>
      <c r="F212" s="82">
        <f>COUNT(B212:E212) / COUNTA(B212:E212)</f>
        <v/>
      </c>
      <c r="G212" s="82">
        <f>1-F212</f>
        <v/>
      </c>
    </row>
    <row r="213">
      <c r="A213" s="40" t="n">
        <v>39934</v>
      </c>
      <c r="B213" s="81" t="n">
        <v>11259</v>
      </c>
      <c r="C213" s="81" t="n">
        <v>5547</v>
      </c>
      <c r="D213" s="81" t="n">
        <v>4210</v>
      </c>
      <c r="E213" s="81" t="n">
        <v>31189</v>
      </c>
      <c r="F213" s="82">
        <f>COUNT(B213:E213) / COUNTA(B213:E213)</f>
        <v/>
      </c>
      <c r="G213" s="82">
        <f>1-F213</f>
        <v/>
      </c>
    </row>
    <row r="214">
      <c r="A214" s="40" t="n">
        <v>39965</v>
      </c>
      <c r="B214" s="81" t="n">
        <v>11301</v>
      </c>
      <c r="C214" s="81" t="n">
        <v>5550</v>
      </c>
      <c r="D214" s="81" t="n">
        <v>4234</v>
      </c>
      <c r="E214" s="81" t="n">
        <v>31209</v>
      </c>
      <c r="F214" s="82">
        <f>COUNT(B214:E214) / COUNTA(B214:E214)</f>
        <v/>
      </c>
      <c r="G214" s="82">
        <f>1-F214</f>
        <v/>
      </c>
    </row>
    <row r="215">
      <c r="A215" s="40" t="n">
        <v>39995</v>
      </c>
      <c r="B215" s="81" t="n">
        <v>11216</v>
      </c>
      <c r="C215" s="81" t="n">
        <v>5551</v>
      </c>
      <c r="D215" s="81" t="n">
        <v>4208</v>
      </c>
      <c r="E215" s="81" t="n">
        <v>30985</v>
      </c>
      <c r="F215" s="82">
        <f>COUNT(B215:E215) / COUNTA(B215:E215)</f>
        <v/>
      </c>
      <c r="G215" s="82">
        <f>1-F215</f>
        <v/>
      </c>
    </row>
    <row r="216">
      <c r="A216" s="40" t="n">
        <v>40026</v>
      </c>
      <c r="B216" s="81" t="n">
        <v>11071</v>
      </c>
      <c r="C216" s="81" t="n">
        <v>5624</v>
      </c>
      <c r="D216" s="81" t="n">
        <v>4310</v>
      </c>
      <c r="E216" s="81" t="n">
        <v>30869</v>
      </c>
      <c r="F216" s="82">
        <f>COUNT(B216:E216) / COUNTA(B216:E216)</f>
        <v/>
      </c>
      <c r="G216" s="82">
        <f>1-F216</f>
        <v/>
      </c>
    </row>
    <row r="217">
      <c r="A217" s="40" t="n">
        <v>40057</v>
      </c>
      <c r="B217" s="81" t="n">
        <v>11030</v>
      </c>
      <c r="C217" s="81" t="n">
        <v>5605</v>
      </c>
      <c r="D217" s="81" t="n">
        <v>4279</v>
      </c>
      <c r="E217" s="81" t="n">
        <v>30731</v>
      </c>
      <c r="F217" s="82">
        <f>COUNT(B217:E217) / COUNTA(B217:E217)</f>
        <v/>
      </c>
      <c r="G217" s="82">
        <f>1-F217</f>
        <v/>
      </c>
    </row>
    <row r="218">
      <c r="A218" s="40" t="n">
        <v>40087</v>
      </c>
      <c r="B218" s="81" t="n">
        <v>11044</v>
      </c>
      <c r="C218" s="81" t="n">
        <v>5566</v>
      </c>
      <c r="D218" s="81" t="n">
        <v>4310</v>
      </c>
      <c r="E218" s="81" t="n">
        <v>30736</v>
      </c>
      <c r="F218" s="82">
        <f>COUNT(B218:E218) / COUNTA(B218:E218)</f>
        <v/>
      </c>
      <c r="G218" s="82">
        <f>1-F218</f>
        <v/>
      </c>
    </row>
    <row r="219">
      <c r="A219" s="40" t="n">
        <v>40118</v>
      </c>
      <c r="B219" s="81" t="n">
        <v>11037</v>
      </c>
      <c r="C219" s="81" t="n">
        <v>5579</v>
      </c>
      <c r="D219" s="81" t="n">
        <v>4315</v>
      </c>
      <c r="E219" s="81" t="n">
        <v>30705</v>
      </c>
      <c r="F219" s="82">
        <f>COUNT(B219:E219) / COUNTA(B219:E219)</f>
        <v/>
      </c>
      <c r="G219" s="82">
        <f>1-F219</f>
        <v/>
      </c>
    </row>
    <row r="220">
      <c r="A220" s="40" t="n">
        <v>40148</v>
      </c>
      <c r="B220" s="81" t="n">
        <v>11036</v>
      </c>
      <c r="C220" s="81" t="n">
        <v>5581</v>
      </c>
      <c r="D220" s="81" t="n">
        <v>4361</v>
      </c>
      <c r="E220" s="81" t="n">
        <v>30686</v>
      </c>
      <c r="F220" s="82">
        <f>COUNT(B220:E220) / COUNTA(B220:E220)</f>
        <v/>
      </c>
      <c r="G220" s="82">
        <f>1-F220</f>
        <v/>
      </c>
    </row>
    <row r="221">
      <c r="A221" s="40" t="n">
        <v>40179</v>
      </c>
      <c r="B221" s="81" t="n">
        <v>11218</v>
      </c>
      <c r="C221" s="81" t="n">
        <v>5688</v>
      </c>
      <c r="D221" s="81" t="n">
        <v>4396</v>
      </c>
      <c r="E221" s="81" t="n">
        <v>31143</v>
      </c>
      <c r="F221" s="82">
        <f>COUNT(B221:E221) / COUNTA(B221:E221)</f>
        <v/>
      </c>
      <c r="G221" s="82">
        <f>1-F221</f>
        <v/>
      </c>
    </row>
    <row r="222">
      <c r="A222" s="40" t="n">
        <v>40210</v>
      </c>
      <c r="B222" s="81" t="n">
        <v>11001</v>
      </c>
      <c r="C222" s="81" t="n">
        <v>5619</v>
      </c>
      <c r="D222" s="81" t="n">
        <v>4359</v>
      </c>
      <c r="E222" s="81" t="n">
        <v>30549</v>
      </c>
      <c r="F222" s="82">
        <f>COUNT(B222:E222) / COUNTA(B222:E222)</f>
        <v/>
      </c>
      <c r="G222" s="82">
        <f>1-F222</f>
        <v/>
      </c>
    </row>
    <row r="223">
      <c r="A223" s="40" t="n">
        <v>40238</v>
      </c>
      <c r="B223" s="81" t="n">
        <v>10983</v>
      </c>
      <c r="C223" s="81" t="n">
        <v>5611</v>
      </c>
      <c r="D223" s="81" t="n">
        <v>4364</v>
      </c>
      <c r="E223" s="81" t="n">
        <v>30494</v>
      </c>
      <c r="F223" s="82">
        <f>COUNT(B223:E223) / COUNTA(B223:E223)</f>
        <v/>
      </c>
      <c r="G223" s="82">
        <f>1-F223</f>
        <v/>
      </c>
    </row>
    <row r="224">
      <c r="A224" s="40" t="n">
        <v>40269</v>
      </c>
      <c r="B224" s="81" t="n">
        <v>10996</v>
      </c>
      <c r="C224" s="81" t="n">
        <v>5615</v>
      </c>
      <c r="D224" s="81" t="n">
        <v>4385</v>
      </c>
      <c r="E224" s="81" t="n">
        <v>30400</v>
      </c>
      <c r="F224" s="82">
        <f>COUNT(B224:E224) / COUNTA(B224:E224)</f>
        <v/>
      </c>
      <c r="G224" s="82">
        <f>1-F224</f>
        <v/>
      </c>
    </row>
    <row r="225">
      <c r="A225" s="40" t="n">
        <v>40299</v>
      </c>
      <c r="B225" s="81" t="n">
        <v>10987</v>
      </c>
      <c r="C225" s="81" t="n">
        <v>5572</v>
      </c>
      <c r="D225" s="81" t="n">
        <v>4416</v>
      </c>
      <c r="E225" s="81" t="n">
        <v>30436</v>
      </c>
      <c r="F225" s="82">
        <f>COUNT(B225:E225) / COUNTA(B225:E225)</f>
        <v/>
      </c>
      <c r="G225" s="82">
        <f>1-F225</f>
        <v/>
      </c>
    </row>
    <row r="226">
      <c r="A226" s="40" t="n">
        <v>40330</v>
      </c>
      <c r="B226" s="81" t="n">
        <v>10956</v>
      </c>
      <c r="C226" s="81" t="n">
        <v>5602</v>
      </c>
      <c r="D226" s="81" t="n">
        <v>4407</v>
      </c>
      <c r="E226" s="81" t="n">
        <v>30402</v>
      </c>
      <c r="F226" s="82">
        <f>COUNT(B226:E226) / COUNTA(B226:E226)</f>
        <v/>
      </c>
      <c r="G226" s="82">
        <f>1-F226</f>
        <v/>
      </c>
    </row>
    <row r="227">
      <c r="A227" s="40" t="n">
        <v>40360</v>
      </c>
      <c r="B227" s="81" t="n">
        <v>10964</v>
      </c>
      <c r="C227" s="81" t="n">
        <v>5638</v>
      </c>
      <c r="D227" s="81" t="n">
        <v>4350</v>
      </c>
      <c r="E227" s="81" t="n">
        <v>30302</v>
      </c>
      <c r="F227" s="82">
        <f>COUNT(B227:E227) / COUNTA(B227:E227)</f>
        <v/>
      </c>
      <c r="G227" s="82">
        <f>1-F227</f>
        <v/>
      </c>
    </row>
    <row r="228">
      <c r="A228" s="40" t="n">
        <v>40391</v>
      </c>
      <c r="B228" s="81" t="n">
        <v>10939</v>
      </c>
      <c r="C228" s="81" t="n">
        <v>5616</v>
      </c>
      <c r="D228" s="81" t="n">
        <v>4347</v>
      </c>
      <c r="E228" s="81" t="n">
        <v>30092</v>
      </c>
      <c r="F228" s="82">
        <f>COUNT(B228:E228) / COUNTA(B228:E228)</f>
        <v/>
      </c>
      <c r="G228" s="82">
        <f>1-F228</f>
        <v/>
      </c>
    </row>
    <row r="229">
      <c r="A229" s="40" t="n">
        <v>40422</v>
      </c>
      <c r="B229" s="81" t="n">
        <v>10930</v>
      </c>
      <c r="C229" s="81" t="n">
        <v>5640</v>
      </c>
      <c r="D229" s="81" t="n">
        <v>4372</v>
      </c>
      <c r="E229" s="81" t="n">
        <v>30048</v>
      </c>
      <c r="F229" s="82">
        <f>COUNT(B229:E229) / COUNTA(B229:E229)</f>
        <v/>
      </c>
      <c r="G229" s="82">
        <f>1-F229</f>
        <v/>
      </c>
    </row>
    <row r="230">
      <c r="A230" s="40" t="n">
        <v>40452</v>
      </c>
      <c r="B230" s="81" t="n">
        <v>10942</v>
      </c>
      <c r="C230" s="81" t="n">
        <v>5660</v>
      </c>
      <c r="D230" s="81" t="n">
        <v>4388</v>
      </c>
      <c r="E230" s="81" t="n">
        <v>29980</v>
      </c>
      <c r="F230" s="82">
        <f>COUNT(B230:E230) / COUNTA(B230:E230)</f>
        <v/>
      </c>
      <c r="G230" s="82">
        <f>1-F230</f>
        <v/>
      </c>
    </row>
    <row r="231">
      <c r="A231" s="40" t="n">
        <v>40483</v>
      </c>
      <c r="B231" s="81" t="n">
        <v>10932</v>
      </c>
      <c r="C231" s="81" t="n">
        <v>5661</v>
      </c>
      <c r="D231" s="81" t="n">
        <v>4379</v>
      </c>
      <c r="E231" s="81" t="n">
        <v>29827</v>
      </c>
      <c r="F231" s="82">
        <f>COUNT(B231:E231) / COUNTA(B231:E231)</f>
        <v/>
      </c>
      <c r="G231" s="82">
        <f>1-F231</f>
        <v/>
      </c>
    </row>
    <row r="232">
      <c r="A232" s="40" t="n">
        <v>40513</v>
      </c>
      <c r="B232" s="81" t="n">
        <v>10926</v>
      </c>
      <c r="C232" s="81" t="n">
        <v>5635</v>
      </c>
      <c r="D232" s="81" t="n">
        <v>4315</v>
      </c>
      <c r="E232" s="81" t="n">
        <v>29746</v>
      </c>
      <c r="F232" s="82">
        <f>COUNT(B232:E232) / COUNTA(B232:E232)</f>
        <v/>
      </c>
      <c r="G232" s="82">
        <f>1-F232</f>
        <v/>
      </c>
    </row>
    <row r="233">
      <c r="A233" s="40" t="n">
        <v>40544</v>
      </c>
      <c r="B233" s="81" t="n">
        <v>10834</v>
      </c>
      <c r="C233" s="81" t="n">
        <v>5635</v>
      </c>
      <c r="D233" s="81" t="n">
        <v>4375</v>
      </c>
      <c r="E233" s="81" t="n">
        <v>29729</v>
      </c>
      <c r="F233" s="82">
        <f>COUNT(B233:E233) / COUNTA(B233:E233)</f>
        <v/>
      </c>
      <c r="G233" s="82">
        <f>1-F233</f>
        <v/>
      </c>
    </row>
    <row r="234">
      <c r="A234" s="40" t="n">
        <v>40575</v>
      </c>
      <c r="B234" s="81" t="n">
        <v>10826</v>
      </c>
      <c r="C234" s="81" t="n">
        <v>5645</v>
      </c>
      <c r="D234" s="81" t="n">
        <v>4373</v>
      </c>
      <c r="E234" s="81" t="n">
        <v>29683</v>
      </c>
      <c r="F234" s="82">
        <f>COUNT(B234:E234) / COUNTA(B234:E234)</f>
        <v/>
      </c>
      <c r="G234" s="82">
        <f>1-F234</f>
        <v/>
      </c>
    </row>
    <row r="235">
      <c r="A235" s="40" t="n">
        <v>40603</v>
      </c>
      <c r="B235" s="81" t="n">
        <v>10819</v>
      </c>
      <c r="C235" s="81" t="n">
        <v>5695</v>
      </c>
      <c r="D235" s="81" t="n">
        <v>4396</v>
      </c>
      <c r="E235" s="81" t="n">
        <v>29772</v>
      </c>
      <c r="F235" s="82">
        <f>COUNT(B235:E235) / COUNTA(B235:E235)</f>
        <v/>
      </c>
      <c r="G235" s="82">
        <f>1-F235</f>
        <v/>
      </c>
    </row>
    <row r="236">
      <c r="A236" s="40" t="n">
        <v>40634</v>
      </c>
      <c r="B236" s="81" t="n">
        <v>10747</v>
      </c>
      <c r="C236" s="81" t="n">
        <v>5644</v>
      </c>
      <c r="D236" s="81" t="n">
        <v>4398</v>
      </c>
      <c r="E236" s="81" t="n">
        <v>29459</v>
      </c>
      <c r="F236" s="82">
        <f>COUNT(B236:E236) / COUNTA(B236:E236)</f>
        <v/>
      </c>
      <c r="G236" s="82">
        <f>1-F236</f>
        <v/>
      </c>
    </row>
    <row r="237">
      <c r="A237" s="40" t="n">
        <v>40664</v>
      </c>
      <c r="B237" s="81" t="n">
        <v>10689</v>
      </c>
      <c r="C237" s="81" t="n">
        <v>5683</v>
      </c>
      <c r="D237" s="81" t="n">
        <v>4425</v>
      </c>
      <c r="E237" s="81" t="n">
        <v>29343</v>
      </c>
      <c r="F237" s="82">
        <f>COUNT(B237:E237) / COUNTA(B237:E237)</f>
        <v/>
      </c>
      <c r="G237" s="82">
        <f>1-F237</f>
        <v/>
      </c>
    </row>
    <row r="238">
      <c r="A238" s="40" t="n">
        <v>40695</v>
      </c>
      <c r="B238" s="81" t="n">
        <v>10647</v>
      </c>
      <c r="C238" s="81" t="n">
        <v>5671</v>
      </c>
      <c r="D238" s="81" t="n">
        <v>4410</v>
      </c>
      <c r="E238" s="81" t="n">
        <v>29131</v>
      </c>
      <c r="F238" s="82">
        <f>COUNT(B238:E238) / COUNTA(B238:E238)</f>
        <v/>
      </c>
      <c r="G238" s="82">
        <f>1-F238</f>
        <v/>
      </c>
    </row>
    <row r="239">
      <c r="A239" s="40" t="n">
        <v>40725</v>
      </c>
      <c r="B239" s="81" t="n">
        <v>10628</v>
      </c>
      <c r="C239" s="81" t="n">
        <v>5699</v>
      </c>
      <c r="D239" s="81" t="n">
        <v>4400</v>
      </c>
      <c r="E239" s="81" t="n">
        <v>29093</v>
      </c>
      <c r="F239" s="82">
        <f>COUNT(B239:E239) / COUNTA(B239:E239)</f>
        <v/>
      </c>
      <c r="G239" s="82">
        <f>1-F239</f>
        <v/>
      </c>
    </row>
    <row r="240">
      <c r="A240" s="40" t="n">
        <v>40756</v>
      </c>
      <c r="B240" s="81" t="n">
        <v>10630</v>
      </c>
      <c r="C240" s="81" t="n">
        <v>5690</v>
      </c>
      <c r="D240" s="81" t="n">
        <v>4381</v>
      </c>
      <c r="E240" s="81" t="n">
        <v>28863</v>
      </c>
      <c r="F240" s="82">
        <f>COUNT(B240:E240) / COUNTA(B240:E240)</f>
        <v/>
      </c>
      <c r="G240" s="82">
        <f>1-F240</f>
        <v/>
      </c>
    </row>
    <row r="241">
      <c r="A241" s="40" t="n">
        <v>40787</v>
      </c>
      <c r="B241" s="81" t="n">
        <v>10622</v>
      </c>
      <c r="C241" s="81" t="n">
        <v>5665</v>
      </c>
      <c r="D241" s="81" t="n">
        <v>4430</v>
      </c>
      <c r="E241" s="81" t="n">
        <v>28719</v>
      </c>
      <c r="F241" s="82">
        <f>COUNT(B241:E241) / COUNTA(B241:E241)</f>
        <v/>
      </c>
      <c r="G241" s="82">
        <f>1-F241</f>
        <v/>
      </c>
    </row>
    <row r="242">
      <c r="A242" s="40" t="n">
        <v>40817</v>
      </c>
      <c r="B242" s="81" t="n">
        <v>10578</v>
      </c>
      <c r="C242" s="81" t="n">
        <v>5709</v>
      </c>
      <c r="D242" s="81" t="n">
        <v>4444</v>
      </c>
      <c r="E242" s="81" t="n">
        <v>28627</v>
      </c>
      <c r="F242" s="82">
        <f>COUNT(B242:E242) / COUNTA(B242:E242)</f>
        <v/>
      </c>
      <c r="G242" s="82">
        <f>1-F242</f>
        <v/>
      </c>
    </row>
    <row r="243">
      <c r="A243" s="40" t="n">
        <v>40848</v>
      </c>
      <c r="B243" s="81" t="n">
        <v>10551</v>
      </c>
      <c r="C243" s="81" t="n">
        <v>5718</v>
      </c>
      <c r="D243" s="81" t="n">
        <v>4425</v>
      </c>
      <c r="E243" s="81" t="n">
        <v>28494</v>
      </c>
      <c r="F243" s="82">
        <f>COUNT(B243:E243) / COUNTA(B243:E243)</f>
        <v/>
      </c>
      <c r="G243" s="82">
        <f>1-F243</f>
        <v/>
      </c>
    </row>
    <row r="244">
      <c r="A244" s="40" t="n">
        <v>40878</v>
      </c>
      <c r="B244" s="81" t="n">
        <v>10522</v>
      </c>
      <c r="C244" s="81" t="n">
        <v>5725</v>
      </c>
      <c r="D244" s="81" t="n">
        <v>4427</v>
      </c>
      <c r="E244" s="81" t="n">
        <v>28368</v>
      </c>
      <c r="F244" s="82">
        <f>COUNT(B244:E244) / COUNTA(B244:E244)</f>
        <v/>
      </c>
      <c r="G244" s="82">
        <f>1-F244</f>
        <v/>
      </c>
    </row>
    <row r="245">
      <c r="A245" s="40" t="n">
        <v>40909</v>
      </c>
      <c r="B245" s="81" t="n">
        <v>10522</v>
      </c>
      <c r="C245" s="81" t="n">
        <v>5746</v>
      </c>
      <c r="D245" s="81" t="n">
        <v>4455</v>
      </c>
      <c r="E245" s="81" t="n">
        <v>28425</v>
      </c>
      <c r="F245" s="82">
        <f>COUNT(B245:E245) / COUNTA(B245:E245)</f>
        <v/>
      </c>
      <c r="G245" s="82">
        <f>1-F245</f>
        <v/>
      </c>
    </row>
    <row r="246">
      <c r="A246" s="40" t="n">
        <v>40940</v>
      </c>
      <c r="B246" s="81" t="n">
        <v>10507</v>
      </c>
      <c r="C246" s="81" t="n">
        <v>5723</v>
      </c>
      <c r="D246" s="81" t="n">
        <v>4447</v>
      </c>
      <c r="E246" s="81" t="n">
        <v>28385</v>
      </c>
      <c r="F246" s="82">
        <f>COUNT(B246:E246) / COUNTA(B246:E246)</f>
        <v/>
      </c>
      <c r="G246" s="82">
        <f>1-F246</f>
        <v/>
      </c>
    </row>
    <row r="247">
      <c r="A247" s="40" t="n">
        <v>40969</v>
      </c>
      <c r="B247" s="81" t="n">
        <v>10502</v>
      </c>
      <c r="C247" s="81" t="n">
        <v>5723</v>
      </c>
      <c r="D247" s="81" t="n">
        <v>4449</v>
      </c>
      <c r="E247" s="81" t="n">
        <v>28373</v>
      </c>
      <c r="F247" s="82">
        <f>COUNT(B247:E247) / COUNTA(B247:E247)</f>
        <v/>
      </c>
      <c r="G247" s="82">
        <f>1-F247</f>
        <v/>
      </c>
    </row>
    <row r="248">
      <c r="A248" s="40" t="n">
        <v>41000</v>
      </c>
      <c r="B248" s="81" t="n">
        <v>10491</v>
      </c>
      <c r="C248" s="81" t="n">
        <v>5727</v>
      </c>
      <c r="D248" s="81" t="n">
        <v>4460</v>
      </c>
      <c r="E248" s="81" t="n">
        <v>28335</v>
      </c>
      <c r="F248" s="82">
        <f>COUNT(B248:E248) / COUNTA(B248:E248)</f>
        <v/>
      </c>
      <c r="G248" s="82">
        <f>1-F248</f>
        <v/>
      </c>
    </row>
    <row r="249">
      <c r="A249" s="40" t="n">
        <v>41030</v>
      </c>
      <c r="B249" s="81" t="n">
        <v>10492</v>
      </c>
      <c r="C249" s="81" t="n">
        <v>5737</v>
      </c>
      <c r="D249" s="81" t="n">
        <v>4549</v>
      </c>
      <c r="E249" s="81" t="n">
        <v>28410</v>
      </c>
      <c r="F249" s="82">
        <f>COUNT(B249:E249) / COUNTA(B249:E249)</f>
        <v/>
      </c>
      <c r="G249" s="82">
        <f>1-F249</f>
        <v/>
      </c>
    </row>
    <row r="250">
      <c r="A250" s="40" t="n">
        <v>41061</v>
      </c>
      <c r="B250" s="81" t="n">
        <v>10489</v>
      </c>
      <c r="C250" s="81" t="n">
        <v>5746</v>
      </c>
      <c r="D250" s="81" t="n">
        <v>4576</v>
      </c>
      <c r="E250" s="81" t="n">
        <v>28329</v>
      </c>
      <c r="F250" s="82">
        <f>COUNT(B250:E250) / COUNTA(B250:E250)</f>
        <v/>
      </c>
      <c r="G250" s="82">
        <f>1-F250</f>
        <v/>
      </c>
    </row>
    <row r="251">
      <c r="A251" s="40" t="n">
        <v>41091</v>
      </c>
      <c r="B251" s="81" t="n">
        <v>10481</v>
      </c>
      <c r="C251" s="81" t="n">
        <v>5775</v>
      </c>
      <c r="D251" s="81" t="n">
        <v>4559</v>
      </c>
      <c r="E251" s="81" t="n">
        <v>28206</v>
      </c>
      <c r="F251" s="82">
        <f>COUNT(B251:E251) / COUNTA(B251:E251)</f>
        <v/>
      </c>
      <c r="G251" s="82">
        <f>1-F251</f>
        <v/>
      </c>
    </row>
    <row r="252">
      <c r="A252" s="40" t="n">
        <v>41122</v>
      </c>
      <c r="B252" s="81" t="n">
        <v>10471</v>
      </c>
      <c r="C252" s="81" t="n">
        <v>5861</v>
      </c>
      <c r="D252" s="81" t="n">
        <v>4589</v>
      </c>
      <c r="E252" s="81" t="n">
        <v>28144</v>
      </c>
      <c r="F252" s="82">
        <f>COUNT(B252:E252) / COUNTA(B252:E252)</f>
        <v/>
      </c>
      <c r="G252" s="82">
        <f>1-F252</f>
        <v/>
      </c>
    </row>
    <row r="253">
      <c r="A253" s="40" t="n">
        <v>41153</v>
      </c>
      <c r="B253" s="81" t="n">
        <v>10479</v>
      </c>
      <c r="C253" s="81" t="n">
        <v>5851</v>
      </c>
      <c r="D253" s="81" t="n">
        <v>4575</v>
      </c>
      <c r="E253" s="81" t="n">
        <v>28080</v>
      </c>
      <c r="F253" s="82">
        <f>COUNT(B253:E253) / COUNTA(B253:E253)</f>
        <v/>
      </c>
      <c r="G253" s="82">
        <f>1-F253</f>
        <v/>
      </c>
    </row>
    <row r="254">
      <c r="A254" s="40" t="n">
        <v>41183</v>
      </c>
      <c r="B254" s="81" t="n">
        <v>10463</v>
      </c>
      <c r="C254" s="81" t="n">
        <v>5769</v>
      </c>
      <c r="D254" s="81" t="n">
        <v>4541</v>
      </c>
      <c r="E254" s="81" t="n">
        <v>28060</v>
      </c>
      <c r="F254" s="82">
        <f>COUNT(B254:E254) / COUNTA(B254:E254)</f>
        <v/>
      </c>
      <c r="G254" s="82">
        <f>1-F254</f>
        <v/>
      </c>
    </row>
    <row r="255">
      <c r="A255" s="40" t="n">
        <v>41214</v>
      </c>
      <c r="B255" s="81" t="n">
        <v>10458</v>
      </c>
      <c r="C255" s="81" t="n">
        <v>5749</v>
      </c>
      <c r="D255" s="81" t="n">
        <v>4565</v>
      </c>
      <c r="E255" s="81" t="n">
        <v>27938</v>
      </c>
      <c r="F255" s="82">
        <f>COUNT(B255:E255) / COUNTA(B255:E255)</f>
        <v/>
      </c>
      <c r="G255" s="82">
        <f>1-F255</f>
        <v/>
      </c>
    </row>
    <row r="256">
      <c r="A256" s="40" t="n">
        <v>41244</v>
      </c>
      <c r="B256" s="81" t="n">
        <v>10457</v>
      </c>
      <c r="C256" s="81" t="n">
        <v>5756</v>
      </c>
      <c r="D256" s="81" t="n">
        <v>4562</v>
      </c>
      <c r="E256" s="81" t="n">
        <v>27915</v>
      </c>
      <c r="F256" s="82">
        <f>COUNT(B256:E256) / COUNTA(B256:E256)</f>
        <v/>
      </c>
      <c r="G256" s="82">
        <f>1-F256</f>
        <v/>
      </c>
    </row>
    <row r="257">
      <c r="A257" s="40" t="n">
        <v>41275</v>
      </c>
      <c r="B257" s="81" t="n">
        <v>10418</v>
      </c>
      <c r="C257" s="81" t="n">
        <v>5745</v>
      </c>
      <c r="D257" s="81" t="n">
        <v>4562</v>
      </c>
      <c r="E257" s="81" t="n">
        <v>27839</v>
      </c>
      <c r="F257" s="82">
        <f>COUNT(B257:E257) / COUNTA(B257:E257)</f>
        <v/>
      </c>
      <c r="G257" s="82">
        <f>1-F257</f>
        <v/>
      </c>
    </row>
    <row r="258">
      <c r="A258" s="40" t="n">
        <v>41306</v>
      </c>
      <c r="B258" s="81" t="n">
        <v>10403</v>
      </c>
      <c r="C258" s="81" t="n">
        <v>5640</v>
      </c>
      <c r="D258" s="81" t="n">
        <v>4574</v>
      </c>
      <c r="E258" s="81" t="n">
        <v>27744</v>
      </c>
      <c r="F258" s="82">
        <f>COUNT(B258:E258) / COUNTA(B258:E258)</f>
        <v/>
      </c>
      <c r="G258" s="82">
        <f>1-F258</f>
        <v/>
      </c>
    </row>
    <row r="259">
      <c r="A259" s="40" t="n">
        <v>41334</v>
      </c>
      <c r="B259" s="81" t="n">
        <v>10363</v>
      </c>
      <c r="C259" s="81" t="n">
        <v>5661</v>
      </c>
      <c r="D259" s="81" t="n">
        <v>4576</v>
      </c>
      <c r="E259" s="81" t="n">
        <v>27667</v>
      </c>
      <c r="F259" s="82">
        <f>COUNT(B259:E259) / COUNTA(B259:E259)</f>
        <v/>
      </c>
      <c r="G259" s="82">
        <f>1-F259</f>
        <v/>
      </c>
    </row>
    <row r="260">
      <c r="A260" s="40" t="n">
        <v>41365</v>
      </c>
      <c r="B260" s="81" t="n">
        <v>10370</v>
      </c>
      <c r="C260" s="81" t="n">
        <v>5691</v>
      </c>
      <c r="D260" s="81" t="n">
        <v>4581</v>
      </c>
      <c r="E260" s="81" t="n">
        <v>27677</v>
      </c>
      <c r="F260" s="82">
        <f>COUNT(B260:E260) / COUNTA(B260:E260)</f>
        <v/>
      </c>
      <c r="G260" s="82">
        <f>1-F260</f>
        <v/>
      </c>
    </row>
    <row r="261">
      <c r="A261" s="40" t="n">
        <v>41395</v>
      </c>
      <c r="B261" s="81" t="n">
        <v>10357</v>
      </c>
      <c r="C261" s="81" t="n">
        <v>5684</v>
      </c>
      <c r="D261" s="81" t="n">
        <v>4567</v>
      </c>
      <c r="E261" s="81" t="n">
        <v>27480</v>
      </c>
      <c r="F261" s="82">
        <f>COUNT(B261:E261) / COUNTA(B261:E261)</f>
        <v/>
      </c>
      <c r="G261" s="82">
        <f>1-F261</f>
        <v/>
      </c>
    </row>
    <row r="262">
      <c r="A262" s="40" t="n">
        <v>41426</v>
      </c>
      <c r="B262" s="81" t="n">
        <v>10340</v>
      </c>
      <c r="C262" s="81" t="n">
        <v>5686</v>
      </c>
      <c r="D262" s="81" t="n">
        <v>4569</v>
      </c>
      <c r="E262" s="81" t="n">
        <v>27287</v>
      </c>
      <c r="F262" s="82">
        <f>COUNT(B262:E262) / COUNTA(B262:E262)</f>
        <v/>
      </c>
      <c r="G262" s="82">
        <f>1-F262</f>
        <v/>
      </c>
    </row>
    <row r="263">
      <c r="A263" s="40" t="n">
        <v>41456</v>
      </c>
      <c r="B263" s="81" t="n">
        <v>10331</v>
      </c>
      <c r="C263" s="81" t="n">
        <v>5647</v>
      </c>
      <c r="D263" s="81" t="n">
        <v>4570</v>
      </c>
      <c r="E263" s="81" t="n">
        <v>27220</v>
      </c>
      <c r="F263" s="82">
        <f>COUNT(B263:E263) / COUNTA(B263:E263)</f>
        <v/>
      </c>
      <c r="G263" s="82">
        <f>1-F263</f>
        <v/>
      </c>
    </row>
    <row r="264">
      <c r="A264" s="40" t="n">
        <v>41487</v>
      </c>
      <c r="B264" s="81" t="n">
        <v>10346</v>
      </c>
      <c r="C264" s="81" t="n">
        <v>5652</v>
      </c>
      <c r="D264" s="81" t="n">
        <v>4543</v>
      </c>
      <c r="E264" s="81" t="n">
        <v>27165</v>
      </c>
      <c r="F264" s="82">
        <f>COUNT(B264:E264) / COUNTA(B264:E264)</f>
        <v/>
      </c>
      <c r="G264" s="82">
        <f>1-F264</f>
        <v/>
      </c>
    </row>
    <row r="265">
      <c r="A265" s="40" t="n">
        <v>41518</v>
      </c>
      <c r="B265" s="81" t="n">
        <v>10367</v>
      </c>
      <c r="C265" s="81" t="n">
        <v>5657</v>
      </c>
      <c r="D265" s="81" t="n">
        <v>4579</v>
      </c>
      <c r="E265" s="81" t="n">
        <v>27146</v>
      </c>
      <c r="F265" s="82">
        <f>COUNT(B265:E265) / COUNTA(B265:E265)</f>
        <v/>
      </c>
      <c r="G265" s="82">
        <f>1-F265</f>
        <v/>
      </c>
    </row>
    <row r="266">
      <c r="A266" s="40" t="n">
        <v>41548</v>
      </c>
      <c r="B266" s="81" t="n">
        <v>10347</v>
      </c>
      <c r="C266" s="81" t="n">
        <v>5681</v>
      </c>
      <c r="D266" s="81" t="n">
        <v>4552</v>
      </c>
      <c r="E266" s="81" t="n">
        <v>27103</v>
      </c>
      <c r="F266" s="82">
        <f>COUNT(B266:E266) / COUNTA(B266:E266)</f>
        <v/>
      </c>
      <c r="G266" s="82">
        <f>1-F266</f>
        <v/>
      </c>
    </row>
    <row r="267">
      <c r="A267" s="40" t="n">
        <v>41579</v>
      </c>
      <c r="B267" s="81" t="n">
        <v>10390</v>
      </c>
      <c r="C267" s="81" t="n">
        <v>5682</v>
      </c>
      <c r="D267" s="81" t="n">
        <v>4589</v>
      </c>
      <c r="E267" s="81" t="n">
        <v>27254</v>
      </c>
      <c r="F267" s="82">
        <f>COUNT(B267:E267) / COUNTA(B267:E267)</f>
        <v/>
      </c>
      <c r="G267" s="82">
        <f>1-F267</f>
        <v/>
      </c>
    </row>
    <row r="268">
      <c r="A268" s="40" t="n">
        <v>41609</v>
      </c>
      <c r="B268" s="81" t="n">
        <v>10392</v>
      </c>
      <c r="C268" s="81" t="n">
        <v>5687</v>
      </c>
      <c r="D268" s="81" t="n">
        <v>4572</v>
      </c>
      <c r="E268" s="81" t="n">
        <v>27276</v>
      </c>
      <c r="F268" s="82">
        <f>COUNT(B268:E268) / COUNTA(B268:E268)</f>
        <v/>
      </c>
      <c r="G268" s="82">
        <f>1-F268</f>
        <v/>
      </c>
    </row>
    <row r="269">
      <c r="A269" s="40" t="n">
        <v>41640</v>
      </c>
      <c r="B269" s="81" t="n">
        <v>10393</v>
      </c>
      <c r="C269" s="81" t="n">
        <v>5614</v>
      </c>
      <c r="D269" s="81" t="n">
        <v>4557</v>
      </c>
      <c r="E269" s="81" t="n">
        <v>27286</v>
      </c>
      <c r="F269" s="82">
        <f>COUNT(B269:E269) / COUNTA(B269:E269)</f>
        <v/>
      </c>
      <c r="G269" s="82">
        <f>1-F269</f>
        <v/>
      </c>
    </row>
    <row r="270">
      <c r="A270" s="40" t="n">
        <v>41671</v>
      </c>
      <c r="B270" s="81" t="n">
        <v>10399</v>
      </c>
      <c r="C270" s="81" t="n">
        <v>5611</v>
      </c>
      <c r="D270" s="81" t="n">
        <v>4574</v>
      </c>
      <c r="E270" s="81" t="n">
        <v>27238</v>
      </c>
      <c r="F270" s="82">
        <f>COUNT(B270:E270) / COUNTA(B270:E270)</f>
        <v/>
      </c>
      <c r="G270" s="82">
        <f>1-F270</f>
        <v/>
      </c>
    </row>
    <row r="271">
      <c r="A271" s="40" t="n">
        <v>41699</v>
      </c>
      <c r="B271" s="81" t="n">
        <v>10387</v>
      </c>
      <c r="C271" s="81" t="n">
        <v>5598</v>
      </c>
      <c r="D271" s="81" t="n">
        <v>4546</v>
      </c>
      <c r="E271" s="81" t="n">
        <v>27236</v>
      </c>
      <c r="F271" s="82">
        <f>COUNT(B271:E271) / COUNTA(B271:E271)</f>
        <v/>
      </c>
      <c r="G271" s="82">
        <f>1-F271</f>
        <v/>
      </c>
    </row>
    <row r="272">
      <c r="A272" s="40" t="n">
        <v>41730</v>
      </c>
      <c r="B272" s="81" t="n">
        <v>10384</v>
      </c>
      <c r="C272" s="81" t="n">
        <v>5606</v>
      </c>
      <c r="D272" s="81" t="n">
        <v>4535</v>
      </c>
      <c r="E272" s="81" t="n">
        <v>27178</v>
      </c>
      <c r="F272" s="82">
        <f>COUNT(B272:E272) / COUNTA(B272:E272)</f>
        <v/>
      </c>
      <c r="G272" s="82">
        <f>1-F272</f>
        <v/>
      </c>
    </row>
    <row r="273">
      <c r="A273" s="40" t="n">
        <v>41760</v>
      </c>
      <c r="B273" s="81" t="n">
        <v>10384</v>
      </c>
      <c r="C273" s="81" t="n">
        <v>5573</v>
      </c>
      <c r="D273" s="81" t="n">
        <v>4563</v>
      </c>
      <c r="E273" s="81" t="n">
        <v>27231</v>
      </c>
      <c r="F273" s="82">
        <f>COUNT(B273:E273) / COUNTA(B273:E273)</f>
        <v/>
      </c>
      <c r="G273" s="82">
        <f>1-F273</f>
        <v/>
      </c>
    </row>
    <row r="274">
      <c r="A274" s="40" t="n">
        <v>41791</v>
      </c>
      <c r="B274" s="81" t="n">
        <v>10368</v>
      </c>
      <c r="C274" s="81" t="n">
        <v>5540</v>
      </c>
      <c r="D274" s="81" t="n">
        <v>4571</v>
      </c>
      <c r="E274" s="81" t="n">
        <v>27133</v>
      </c>
      <c r="F274" s="82">
        <f>COUNT(B274:E274) / COUNTA(B274:E274)</f>
        <v/>
      </c>
      <c r="G274" s="82">
        <f>1-F274</f>
        <v/>
      </c>
    </row>
    <row r="275">
      <c r="A275" s="40" t="n">
        <v>41821</v>
      </c>
      <c r="B275" s="81" t="n">
        <v>10349</v>
      </c>
      <c r="C275" s="81" t="n">
        <v>5488</v>
      </c>
      <c r="D275" s="81" t="n">
        <v>4527</v>
      </c>
      <c r="E275" s="81" t="n">
        <v>27097</v>
      </c>
      <c r="F275" s="82">
        <f>COUNT(B275:E275) / COUNTA(B275:E275)</f>
        <v/>
      </c>
      <c r="G275" s="82">
        <f>1-F275</f>
        <v/>
      </c>
    </row>
    <row r="276">
      <c r="A276" s="40" t="n">
        <v>41852</v>
      </c>
      <c r="B276" s="81" t="n">
        <v>10318</v>
      </c>
      <c r="C276" s="81" t="n">
        <v>5452</v>
      </c>
      <c r="D276" s="81" t="n">
        <v>4468</v>
      </c>
      <c r="E276" s="81" t="n">
        <v>26891</v>
      </c>
      <c r="F276" s="82">
        <f>COUNT(B276:E276) / COUNTA(B276:E276)</f>
        <v/>
      </c>
      <c r="G276" s="82">
        <f>1-F276</f>
        <v/>
      </c>
    </row>
    <row r="277">
      <c r="A277" s="40" t="n">
        <v>41883</v>
      </c>
      <c r="B277" s="81" t="n">
        <v>10324</v>
      </c>
      <c r="C277" s="81" t="n">
        <v>5378</v>
      </c>
      <c r="D277" s="81" t="n">
        <v>4494</v>
      </c>
      <c r="E277" s="81" t="n">
        <v>26800</v>
      </c>
      <c r="F277" s="82">
        <f>COUNT(B277:E277) / COUNTA(B277:E277)</f>
        <v/>
      </c>
      <c r="G277" s="82">
        <f>1-F277</f>
        <v/>
      </c>
    </row>
    <row r="278">
      <c r="A278" s="40" t="n">
        <v>41913</v>
      </c>
      <c r="B278" s="81" t="n">
        <v>10312</v>
      </c>
      <c r="C278" s="81" t="n">
        <v>5355</v>
      </c>
      <c r="D278" s="81" t="n">
        <v>4488</v>
      </c>
      <c r="E278" s="81" t="n">
        <v>26713</v>
      </c>
      <c r="F278" s="82">
        <f>COUNT(B278:E278) / COUNTA(B278:E278)</f>
        <v/>
      </c>
      <c r="G278" s="82">
        <f>1-F278</f>
        <v/>
      </c>
    </row>
    <row r="279">
      <c r="A279" s="40" t="n">
        <v>41944</v>
      </c>
      <c r="B279" s="81" t="n">
        <v>10290</v>
      </c>
      <c r="C279" s="81" t="n">
        <v>5378</v>
      </c>
      <c r="D279" s="81" t="n">
        <v>4519</v>
      </c>
      <c r="E279" s="81" t="n">
        <v>26678</v>
      </c>
      <c r="F279" s="82">
        <f>COUNT(B279:E279) / COUNTA(B279:E279)</f>
        <v/>
      </c>
      <c r="G279" s="82">
        <f>1-F279</f>
        <v/>
      </c>
    </row>
    <row r="280">
      <c r="A280" s="40" t="n">
        <v>41974</v>
      </c>
      <c r="B280" s="81" t="n">
        <v>10285</v>
      </c>
      <c r="C280" s="81" t="n">
        <v>5377</v>
      </c>
      <c r="D280" s="81" t="n">
        <v>4518</v>
      </c>
      <c r="E280" s="81" t="n">
        <v>26658</v>
      </c>
      <c r="F280" s="82">
        <f>COUNT(B280:E280) / COUNTA(B280:E280)</f>
        <v/>
      </c>
      <c r="G280" s="82">
        <f>1-F280</f>
        <v/>
      </c>
    </row>
    <row r="281">
      <c r="A281" s="40" t="n">
        <v>42005</v>
      </c>
      <c r="B281" s="81" t="n">
        <v>10085</v>
      </c>
      <c r="C281" s="81" t="n">
        <v>5142</v>
      </c>
      <c r="D281" s="81" t="n">
        <v>4403</v>
      </c>
      <c r="E281" s="81" t="n">
        <v>25919</v>
      </c>
      <c r="F281" s="82">
        <f>COUNT(B281:E281) / COUNTA(B281:E281)</f>
        <v/>
      </c>
      <c r="G281" s="82">
        <f>1-F281</f>
        <v/>
      </c>
    </row>
    <row r="282">
      <c r="A282" s="40" t="n">
        <v>42036</v>
      </c>
      <c r="B282" s="81" t="n">
        <v>10078</v>
      </c>
      <c r="C282" s="81" t="n">
        <v>5094</v>
      </c>
      <c r="D282" s="81" t="n">
        <v>4375</v>
      </c>
      <c r="E282" s="81" t="n">
        <v>25991</v>
      </c>
      <c r="F282" s="82">
        <f>COUNT(B282:E282) / COUNTA(B282:E282)</f>
        <v/>
      </c>
      <c r="G282" s="82">
        <f>1-F282</f>
        <v/>
      </c>
    </row>
    <row r="283">
      <c r="A283" s="40" t="n">
        <v>42064</v>
      </c>
      <c r="B283" s="81" t="n">
        <v>10063</v>
      </c>
      <c r="C283" s="81" t="n">
        <v>5076</v>
      </c>
      <c r="D283" s="81" t="n">
        <v>4373</v>
      </c>
      <c r="E283" s="81" t="n">
        <v>25956</v>
      </c>
      <c r="F283" s="82">
        <f>COUNT(B283:E283) / COUNTA(B283:E283)</f>
        <v/>
      </c>
      <c r="G283" s="82">
        <f>1-F283</f>
        <v/>
      </c>
    </row>
    <row r="284">
      <c r="A284" s="40" t="n">
        <v>42095</v>
      </c>
      <c r="B284" s="81" t="n">
        <v>10038</v>
      </c>
      <c r="C284" s="81" t="n">
        <v>5096</v>
      </c>
      <c r="D284" s="81" t="n">
        <v>4382</v>
      </c>
      <c r="E284" s="81" t="n">
        <v>26020</v>
      </c>
      <c r="F284" s="82">
        <f>COUNT(B284:E284) / COUNTA(B284:E284)</f>
        <v/>
      </c>
      <c r="G284" s="82">
        <f>1-F284</f>
        <v/>
      </c>
    </row>
    <row r="285">
      <c r="A285" s="40" t="n">
        <v>42125</v>
      </c>
      <c r="B285" s="81" t="n">
        <v>10026</v>
      </c>
      <c r="C285" s="81" t="n">
        <v>5089</v>
      </c>
      <c r="D285" s="81" t="n">
        <v>4390</v>
      </c>
      <c r="E285" s="81" t="n">
        <v>26082</v>
      </c>
      <c r="F285" s="82">
        <f>COUNT(B285:E285) / COUNTA(B285:E285)</f>
        <v/>
      </c>
      <c r="G285" s="82">
        <f>1-F285</f>
        <v/>
      </c>
    </row>
    <row r="286">
      <c r="A286" s="40" t="n">
        <v>42156</v>
      </c>
      <c r="B286" s="81" t="n">
        <v>10003</v>
      </c>
      <c r="C286" s="81" t="n">
        <v>5128</v>
      </c>
      <c r="D286" s="81" t="n">
        <v>4429</v>
      </c>
      <c r="E286" s="81" t="n">
        <v>26097</v>
      </c>
      <c r="F286" s="82">
        <f>COUNT(B286:E286) / COUNTA(B286:E286)</f>
        <v/>
      </c>
      <c r="G286" s="82">
        <f>1-F286</f>
        <v/>
      </c>
    </row>
    <row r="287">
      <c r="A287" s="40" t="n">
        <v>42186</v>
      </c>
      <c r="B287" s="81" t="n">
        <v>10004</v>
      </c>
      <c r="C287" s="81" t="n">
        <v>5135</v>
      </c>
      <c r="D287" s="81" t="n">
        <v>4421</v>
      </c>
      <c r="E287" s="81" t="n">
        <v>26003</v>
      </c>
      <c r="F287" s="82">
        <f>COUNT(B287:E287) / COUNTA(B287:E287)</f>
        <v/>
      </c>
      <c r="G287" s="82">
        <f>1-F287</f>
        <v/>
      </c>
    </row>
    <row r="288">
      <c r="A288" s="40" t="n">
        <v>42217</v>
      </c>
      <c r="B288" s="81" t="n">
        <v>9982</v>
      </c>
      <c r="C288" s="81" t="n">
        <v>5190</v>
      </c>
      <c r="D288" s="81" t="n">
        <v>4482</v>
      </c>
      <c r="E288" s="81" t="n">
        <v>25935</v>
      </c>
      <c r="F288" s="82">
        <f>COUNT(B288:E288) / COUNTA(B288:E288)</f>
        <v/>
      </c>
      <c r="G288" s="82">
        <f>1-F288</f>
        <v/>
      </c>
    </row>
    <row r="289">
      <c r="A289" s="40" t="n">
        <v>42248</v>
      </c>
      <c r="B289" s="81" t="n">
        <v>9977</v>
      </c>
      <c r="C289" s="81" t="n">
        <v>5219</v>
      </c>
      <c r="D289" s="81" t="n">
        <v>4520</v>
      </c>
      <c r="E289" s="81" t="n">
        <v>25883</v>
      </c>
      <c r="F289" s="82">
        <f>COUNT(B289:E289) / COUNTA(B289:E289)</f>
        <v/>
      </c>
      <c r="G289" s="82">
        <f>1-F289</f>
        <v/>
      </c>
    </row>
    <row r="290">
      <c r="A290" s="40" t="n">
        <v>42278</v>
      </c>
      <c r="B290" s="81" t="n">
        <v>9967</v>
      </c>
      <c r="C290" s="81" t="n">
        <v>5193</v>
      </c>
      <c r="D290" s="81" t="n">
        <v>4513</v>
      </c>
      <c r="E290" s="81" t="n">
        <v>25867</v>
      </c>
      <c r="F290" s="82">
        <f>COUNT(B290:E290) / COUNTA(B290:E290)</f>
        <v/>
      </c>
      <c r="G290" s="82">
        <f>1-F290</f>
        <v/>
      </c>
    </row>
    <row r="291">
      <c r="A291" s="40" t="n">
        <v>42309</v>
      </c>
      <c r="B291" s="81" t="n">
        <v>9968</v>
      </c>
      <c r="C291" s="81" t="n">
        <v>5229</v>
      </c>
      <c r="D291" s="81" t="n">
        <v>4571</v>
      </c>
      <c r="E291" s="81" t="n">
        <v>25937</v>
      </c>
      <c r="F291" s="82">
        <f>COUNT(B291:E291) / COUNTA(B291:E291)</f>
        <v/>
      </c>
      <c r="G291" s="82">
        <f>1-F291</f>
        <v/>
      </c>
    </row>
    <row r="292">
      <c r="A292" s="40" t="n">
        <v>42339</v>
      </c>
      <c r="B292" s="81" t="n">
        <v>9982</v>
      </c>
      <c r="C292" s="81" t="n">
        <v>5245</v>
      </c>
      <c r="D292" s="81" t="n">
        <v>4562</v>
      </c>
      <c r="E292" s="81" t="n">
        <v>25936</v>
      </c>
      <c r="F292" s="82">
        <f>COUNT(B292:E292) / COUNTA(B292:E292)</f>
        <v/>
      </c>
      <c r="G292" s="82">
        <f>1-F292</f>
        <v/>
      </c>
    </row>
    <row r="293">
      <c r="A293" s="40" t="n">
        <v>42370</v>
      </c>
      <c r="B293" s="81" t="n">
        <v>9964</v>
      </c>
      <c r="C293" s="81" t="n">
        <v>5249</v>
      </c>
      <c r="D293" s="81" t="n">
        <v>4547</v>
      </c>
      <c r="E293" s="81" t="n">
        <v>25889</v>
      </c>
      <c r="F293" s="82">
        <f>COUNT(B293:E293) / COUNTA(B293:E293)</f>
        <v/>
      </c>
      <c r="G293" s="82">
        <f>1-F293</f>
        <v/>
      </c>
    </row>
    <row r="294">
      <c r="A294" s="40" t="n">
        <v>42401</v>
      </c>
      <c r="B294" s="81" t="n">
        <v>9965</v>
      </c>
      <c r="C294" s="81" t="n">
        <v>5247</v>
      </c>
      <c r="D294" s="81" t="n">
        <v>4571</v>
      </c>
      <c r="E294" s="81" t="n">
        <v>25912</v>
      </c>
      <c r="F294" s="82">
        <f>COUNT(B294:E294) / COUNTA(B294:E294)</f>
        <v/>
      </c>
      <c r="G294" s="82">
        <f>1-F294</f>
        <v/>
      </c>
    </row>
    <row r="295">
      <c r="A295" s="40" t="n">
        <v>42430</v>
      </c>
      <c r="B295" s="81" t="n">
        <v>9922</v>
      </c>
      <c r="C295" s="81" t="n">
        <v>5219</v>
      </c>
      <c r="D295" s="81" t="n">
        <v>4443</v>
      </c>
      <c r="E295" s="81" t="n">
        <v>25831</v>
      </c>
      <c r="F295" s="82">
        <f>COUNT(B295:E295) / COUNTA(B295:E295)</f>
        <v/>
      </c>
      <c r="G295" s="82">
        <f>1-F295</f>
        <v/>
      </c>
    </row>
    <row r="296">
      <c r="A296" s="40" t="n">
        <v>42461</v>
      </c>
      <c r="B296" s="81" t="n">
        <v>9925</v>
      </c>
      <c r="C296" s="81" t="n">
        <v>5247</v>
      </c>
      <c r="D296" s="81" t="n">
        <v>4455</v>
      </c>
      <c r="E296" s="81" t="n">
        <v>25946</v>
      </c>
      <c r="F296" s="82">
        <f>COUNT(B296:E296) / COUNTA(B296:E296)</f>
        <v/>
      </c>
      <c r="G296" s="82">
        <f>1-F296</f>
        <v/>
      </c>
    </row>
    <row r="297">
      <c r="A297" s="40" t="n">
        <v>42491</v>
      </c>
      <c r="B297" s="81" t="n">
        <v>9928</v>
      </c>
      <c r="C297" s="81" t="n">
        <v>5300</v>
      </c>
      <c r="D297" s="81" t="n">
        <v>4460</v>
      </c>
      <c r="E297" s="81" t="n">
        <v>25987</v>
      </c>
      <c r="F297" s="82">
        <f>COUNT(B297:E297) / COUNTA(B297:E297)</f>
        <v/>
      </c>
      <c r="G297" s="82">
        <f>1-F297</f>
        <v/>
      </c>
    </row>
    <row r="298">
      <c r="A298" s="40" t="n">
        <v>42522</v>
      </c>
      <c r="B298" s="81" t="n">
        <v>9892</v>
      </c>
      <c r="C298" s="81" t="n">
        <v>5301</v>
      </c>
      <c r="D298" s="81" t="n">
        <v>4455</v>
      </c>
      <c r="E298" s="81" t="n">
        <v>25917</v>
      </c>
      <c r="F298" s="82">
        <f>COUNT(B298:E298) / COUNTA(B298:E298)</f>
        <v/>
      </c>
      <c r="G298" s="82">
        <f>1-F298</f>
        <v/>
      </c>
    </row>
    <row r="299">
      <c r="A299" s="40" t="n">
        <v>42552</v>
      </c>
      <c r="B299" s="81" t="n">
        <v>9895</v>
      </c>
      <c r="C299" s="81" t="n">
        <v>5260</v>
      </c>
      <c r="D299" s="81" t="n">
        <v>4419</v>
      </c>
      <c r="E299" s="81" t="n">
        <v>25782</v>
      </c>
      <c r="F299" s="82">
        <f>COUNT(B299:E299) / COUNTA(B299:E299)</f>
        <v/>
      </c>
      <c r="G299" s="82">
        <f>1-F299</f>
        <v/>
      </c>
    </row>
    <row r="300">
      <c r="A300" s="40" t="n">
        <v>42583</v>
      </c>
      <c r="B300" s="81" t="n">
        <v>9877</v>
      </c>
      <c r="C300" s="81" t="n">
        <v>5303</v>
      </c>
      <c r="D300" s="81" t="n">
        <v>4397</v>
      </c>
      <c r="E300" s="81" t="n">
        <v>25701</v>
      </c>
      <c r="F300" s="82">
        <f>COUNT(B300:E300) / COUNTA(B300:E300)</f>
        <v/>
      </c>
      <c r="G300" s="82">
        <f>1-F300</f>
        <v/>
      </c>
    </row>
    <row r="301">
      <c r="A301" s="40" t="n">
        <v>42614</v>
      </c>
      <c r="B301" s="81" t="n">
        <v>9862</v>
      </c>
      <c r="C301" s="81" t="n">
        <v>5304</v>
      </c>
      <c r="D301" s="81" t="n">
        <v>4390</v>
      </c>
      <c r="E301" s="81" t="n">
        <v>25657</v>
      </c>
      <c r="F301" s="82">
        <f>COUNT(B301:E301) / COUNTA(B301:E301)</f>
        <v/>
      </c>
      <c r="G301" s="82">
        <f>1-F301</f>
        <v/>
      </c>
    </row>
    <row r="302">
      <c r="A302" s="40" t="n">
        <v>42644</v>
      </c>
      <c r="B302" s="81" t="n">
        <v>9862</v>
      </c>
      <c r="C302" s="81" t="n">
        <v>5325</v>
      </c>
      <c r="D302" s="81" t="n">
        <v>4408</v>
      </c>
      <c r="E302" s="81" t="n">
        <v>25693</v>
      </c>
      <c r="F302" s="82">
        <f>COUNT(B302:E302) / COUNTA(B302:E302)</f>
        <v/>
      </c>
      <c r="G302" s="82">
        <f>1-F302</f>
        <v/>
      </c>
    </row>
    <row r="303">
      <c r="A303" s="40" t="n">
        <v>42675</v>
      </c>
      <c r="B303" s="81" t="n">
        <v>9857</v>
      </c>
      <c r="C303" s="81" t="n">
        <v>5335</v>
      </c>
      <c r="D303" s="81" t="n">
        <v>4417</v>
      </c>
      <c r="E303" s="81" t="n">
        <v>25674</v>
      </c>
      <c r="F303" s="82">
        <f>COUNT(B303:E303) / COUNTA(B303:E303)</f>
        <v/>
      </c>
      <c r="G303" s="82">
        <f>1-F303</f>
        <v/>
      </c>
    </row>
    <row r="304">
      <c r="A304" s="40" t="n">
        <v>42705</v>
      </c>
      <c r="B304" s="81" t="n">
        <v>9833</v>
      </c>
      <c r="C304" s="81" t="n">
        <v>5308</v>
      </c>
      <c r="D304" s="81" t="n">
        <v>4401</v>
      </c>
      <c r="E304" s="81" t="n">
        <v>25610</v>
      </c>
      <c r="F304" s="82">
        <f>COUNT(B304:E304) / COUNTA(B304:E304)</f>
        <v/>
      </c>
      <c r="G304" s="82">
        <f>1-F304</f>
        <v/>
      </c>
    </row>
    <row r="305">
      <c r="A305" s="40" t="n">
        <v>42736</v>
      </c>
      <c r="B305" s="81" t="n">
        <v>9821</v>
      </c>
      <c r="C305" s="81" t="n">
        <v>5380</v>
      </c>
      <c r="D305" s="81" t="n">
        <v>4429</v>
      </c>
      <c r="E305" s="81" t="n">
        <v>25641</v>
      </c>
      <c r="F305" s="82">
        <f>COUNT(B305:E305) / COUNTA(B305:E305)</f>
        <v/>
      </c>
      <c r="G305" s="82">
        <f>1-F305</f>
        <v/>
      </c>
    </row>
    <row r="306">
      <c r="A306" s="40" t="n">
        <v>42767</v>
      </c>
      <c r="B306" s="81" t="n">
        <v>9831</v>
      </c>
      <c r="C306" s="81" t="n">
        <v>5386</v>
      </c>
      <c r="D306" s="81" t="n">
        <v>4463</v>
      </c>
      <c r="E306" s="81" t="n">
        <v>25646</v>
      </c>
      <c r="F306" s="82">
        <f>COUNT(B306:E306) / COUNTA(B306:E306)</f>
        <v/>
      </c>
      <c r="G306" s="82">
        <f>1-F306</f>
        <v/>
      </c>
    </row>
    <row r="307">
      <c r="A307" s="40" t="n">
        <v>42795</v>
      </c>
      <c r="B307" s="81" t="n">
        <v>9801</v>
      </c>
      <c r="C307" s="81" t="n">
        <v>5350</v>
      </c>
      <c r="D307" s="81" t="n">
        <v>4451</v>
      </c>
      <c r="E307" s="81" t="n">
        <v>25623</v>
      </c>
      <c r="F307" s="82">
        <f>COUNT(B307:E307) / COUNTA(B307:E307)</f>
        <v/>
      </c>
      <c r="G307" s="82">
        <f>1-F307</f>
        <v/>
      </c>
    </row>
    <row r="308">
      <c r="A308" s="40" t="n">
        <v>42826</v>
      </c>
      <c r="B308" s="81" t="n">
        <v>9824</v>
      </c>
      <c r="C308" s="81" t="n">
        <v>5466</v>
      </c>
      <c r="D308" s="81" t="n">
        <v>4525</v>
      </c>
      <c r="E308" s="81" t="n">
        <v>25592</v>
      </c>
      <c r="F308" s="82">
        <f>COUNT(B308:E308) / COUNTA(B308:E308)</f>
        <v/>
      </c>
      <c r="G308" s="82">
        <f>1-F308</f>
        <v/>
      </c>
    </row>
    <row r="309">
      <c r="A309" s="40" t="n">
        <v>42856</v>
      </c>
      <c r="B309" s="81" t="n">
        <v>9811</v>
      </c>
      <c r="C309" s="81" t="n">
        <v>5462</v>
      </c>
      <c r="D309" s="81" t="n">
        <v>4572</v>
      </c>
      <c r="E309" s="81" t="n">
        <v>25588</v>
      </c>
      <c r="F309" s="82">
        <f>COUNT(B309:E309) / COUNTA(B309:E309)</f>
        <v/>
      </c>
      <c r="G309" s="82">
        <f>1-F309</f>
        <v/>
      </c>
    </row>
    <row r="310">
      <c r="A310" s="40" t="n">
        <v>42887</v>
      </c>
      <c r="B310" s="81" t="n">
        <v>9799</v>
      </c>
      <c r="C310" s="81" t="n">
        <v>5504</v>
      </c>
      <c r="D310" s="81" t="n">
        <v>4576</v>
      </c>
      <c r="E310" s="81" t="n">
        <v>25530</v>
      </c>
      <c r="F310" s="82">
        <f>COUNT(B310:E310) / COUNTA(B310:E310)</f>
        <v/>
      </c>
      <c r="G310" s="82">
        <f>1-F310</f>
        <v/>
      </c>
    </row>
    <row r="311">
      <c r="A311" s="40" t="n">
        <v>42917</v>
      </c>
      <c r="B311" s="81" t="n">
        <v>9784</v>
      </c>
      <c r="C311" s="81" t="n">
        <v>5517</v>
      </c>
      <c r="D311" s="81" t="n">
        <v>4569</v>
      </c>
      <c r="E311" s="81" t="n">
        <v>25471</v>
      </c>
      <c r="F311" s="82">
        <f>COUNT(B311:E311) / COUNTA(B311:E311)</f>
        <v/>
      </c>
      <c r="G311" s="82">
        <f>1-F311</f>
        <v/>
      </c>
    </row>
    <row r="312">
      <c r="A312" s="40" t="n">
        <v>42948</v>
      </c>
      <c r="B312" s="81" t="n">
        <v>9753</v>
      </c>
      <c r="C312" s="81" t="n">
        <v>5556</v>
      </c>
      <c r="D312" s="81" t="n">
        <v>4612</v>
      </c>
      <c r="E312" s="81" t="n">
        <v>25460</v>
      </c>
      <c r="F312" s="82">
        <f>COUNT(B312:E312) / COUNTA(B312:E312)</f>
        <v/>
      </c>
      <c r="G312" s="82">
        <f>1-F312</f>
        <v/>
      </c>
    </row>
    <row r="313">
      <c r="A313" s="40" t="n">
        <v>42979</v>
      </c>
      <c r="B313" s="81" t="n">
        <v>9743</v>
      </c>
      <c r="C313" s="81" t="n">
        <v>5590</v>
      </c>
      <c r="D313" s="81" t="n">
        <v>4621</v>
      </c>
      <c r="E313" s="81" t="n">
        <v>25514</v>
      </c>
      <c r="F313" s="82">
        <f>COUNT(B313:E313) / COUNTA(B313:E313)</f>
        <v/>
      </c>
      <c r="G313" s="82">
        <f>1-F313</f>
        <v/>
      </c>
    </row>
    <row r="314">
      <c r="A314" s="40" t="n">
        <v>43009</v>
      </c>
      <c r="B314" s="81" t="n">
        <v>9750</v>
      </c>
      <c r="C314" s="81" t="n">
        <v>5598</v>
      </c>
      <c r="D314" s="81" t="n">
        <v>4622</v>
      </c>
      <c r="E314" s="81" t="n">
        <v>25444</v>
      </c>
      <c r="F314" s="82">
        <f>COUNT(B314:E314) / COUNTA(B314:E314)</f>
        <v/>
      </c>
      <c r="G314" s="82">
        <f>1-F314</f>
        <v/>
      </c>
    </row>
    <row r="315">
      <c r="A315" s="40" t="n">
        <v>43040</v>
      </c>
      <c r="B315" s="81" t="n">
        <v>9768</v>
      </c>
      <c r="C315" s="81" t="n">
        <v>5497</v>
      </c>
      <c r="D315" s="81" t="n">
        <v>4626</v>
      </c>
      <c r="E315" s="81" t="n">
        <v>25529</v>
      </c>
      <c r="F315" s="82">
        <f>COUNT(B315:E315) / COUNTA(B315:E315)</f>
        <v/>
      </c>
      <c r="G315" s="82">
        <f>1-F315</f>
        <v/>
      </c>
    </row>
    <row r="316">
      <c r="A316" s="40" t="n">
        <v>43070</v>
      </c>
      <c r="B316" s="81" t="n">
        <v>9765</v>
      </c>
      <c r="C316" s="81" t="n">
        <v>5497</v>
      </c>
      <c r="D316" s="81" t="n">
        <v>4590</v>
      </c>
      <c r="E316" s="81" t="n">
        <v>25410</v>
      </c>
      <c r="F316" s="82">
        <f>COUNT(B316:E316) / COUNTA(B316:E316)</f>
        <v/>
      </c>
      <c r="G316" s="82">
        <f>1-F316</f>
        <v/>
      </c>
    </row>
    <row r="317">
      <c r="A317" s="40" t="n">
        <v>43101</v>
      </c>
      <c r="B317" s="81" t="n">
        <v>9765</v>
      </c>
      <c r="C317" s="81" t="n">
        <v>5452</v>
      </c>
      <c r="D317" s="81" t="n">
        <v>4601</v>
      </c>
      <c r="E317" s="81" t="n">
        <v>25398</v>
      </c>
      <c r="F317" s="82">
        <f>COUNT(B317:E317) / COUNTA(B317:E317)</f>
        <v/>
      </c>
      <c r="G317" s="82">
        <f>1-F317</f>
        <v/>
      </c>
    </row>
    <row r="318">
      <c r="A318" s="40" t="n">
        <v>43132</v>
      </c>
      <c r="B318" s="81" t="n">
        <v>9754</v>
      </c>
      <c r="C318" s="81" t="n">
        <v>5446</v>
      </c>
      <c r="D318" s="81" t="n">
        <v>4622</v>
      </c>
      <c r="E318" s="81" t="n">
        <v>25328</v>
      </c>
      <c r="F318" s="82">
        <f>COUNT(B318:E318) / COUNTA(B318:E318)</f>
        <v/>
      </c>
      <c r="G318" s="82">
        <f>1-F318</f>
        <v/>
      </c>
    </row>
    <row r="319">
      <c r="A319" s="40" t="n">
        <v>43160</v>
      </c>
      <c r="B319" s="81" t="n">
        <v>9748</v>
      </c>
      <c r="C319" s="81" t="n">
        <v>5430</v>
      </c>
      <c r="D319" s="81" t="n">
        <v>4625</v>
      </c>
      <c r="E319" s="81" t="n">
        <v>25325</v>
      </c>
      <c r="F319" s="82">
        <f>COUNT(B319:E319) / COUNTA(B319:E319)</f>
        <v/>
      </c>
      <c r="G319" s="82">
        <f>1-F319</f>
        <v/>
      </c>
    </row>
    <row r="320">
      <c r="A320" s="40" t="n">
        <v>43191</v>
      </c>
      <c r="B320" s="81" t="n">
        <v>9725</v>
      </c>
      <c r="C320" s="81" t="n">
        <v>5511</v>
      </c>
      <c r="D320" s="81" t="n">
        <v>4674</v>
      </c>
      <c r="E320" s="81" t="n">
        <v>25278</v>
      </c>
      <c r="F320" s="82">
        <f>COUNT(B320:E320) / COUNTA(B320:E320)</f>
        <v/>
      </c>
      <c r="G320" s="82">
        <f>1-F320</f>
        <v/>
      </c>
    </row>
    <row r="321">
      <c r="A321" s="40" t="n">
        <v>43221</v>
      </c>
      <c r="B321" s="81" t="n">
        <v>9710</v>
      </c>
      <c r="C321" s="81" t="n">
        <v>5477</v>
      </c>
      <c r="D321" s="81" t="n">
        <v>4635</v>
      </c>
      <c r="E321" s="81" t="n">
        <v>25233</v>
      </c>
      <c r="F321" s="82">
        <f>COUNT(B321:E321) / COUNTA(B321:E321)</f>
        <v/>
      </c>
      <c r="G321" s="82">
        <f>1-F321</f>
        <v/>
      </c>
    </row>
    <row r="322">
      <c r="A322" s="40" t="n">
        <v>43252</v>
      </c>
      <c r="B322" s="81" t="n">
        <v>9668</v>
      </c>
      <c r="C322" s="81" t="n">
        <v>5488</v>
      </c>
      <c r="D322" s="81" t="n">
        <v>4647</v>
      </c>
      <c r="E322" s="81" t="n">
        <v>25246</v>
      </c>
      <c r="F322" s="82">
        <f>COUNT(B322:E322) / COUNTA(B322:E322)</f>
        <v/>
      </c>
      <c r="G322" s="82">
        <f>1-F322</f>
        <v/>
      </c>
    </row>
    <row r="323">
      <c r="A323" s="40" t="n">
        <v>43282</v>
      </c>
      <c r="B323" s="81" t="n">
        <v>9659</v>
      </c>
      <c r="C323" s="81" t="n">
        <v>5384</v>
      </c>
      <c r="D323" s="81" t="n">
        <v>4632</v>
      </c>
      <c r="E323" s="81" t="n">
        <v>25284</v>
      </c>
      <c r="F323" s="82">
        <f>COUNT(B323:E323) / COUNTA(B323:E323)</f>
        <v/>
      </c>
      <c r="G323" s="82">
        <f>1-F323</f>
        <v/>
      </c>
    </row>
    <row r="324">
      <c r="A324" s="40" t="n">
        <v>43313</v>
      </c>
      <c r="B324" s="81" t="n">
        <v>9637</v>
      </c>
      <c r="C324" s="81" t="n">
        <v>5378</v>
      </c>
      <c r="D324" s="81" t="n">
        <v>4604</v>
      </c>
      <c r="E324" s="81" t="n">
        <v>25221</v>
      </c>
      <c r="F324" s="82">
        <f>COUNT(B324:E324) / COUNTA(B324:E324)</f>
        <v/>
      </c>
      <c r="G324" s="82">
        <f>1-F324</f>
        <v/>
      </c>
    </row>
    <row r="325">
      <c r="A325" s="40" t="n">
        <v>43344</v>
      </c>
      <c r="B325" s="81" t="n">
        <v>9626</v>
      </c>
      <c r="C325" s="81" t="n">
        <v>5387</v>
      </c>
      <c r="D325" s="81" t="n">
        <v>4607</v>
      </c>
      <c r="E325" s="81" t="n">
        <v>25212</v>
      </c>
      <c r="F325" s="82">
        <f>COUNT(B325:E325) / COUNTA(B325:E325)</f>
        <v/>
      </c>
      <c r="G325" s="82">
        <f>1-F325</f>
        <v/>
      </c>
    </row>
    <row r="326">
      <c r="A326" s="40" t="n">
        <v>43374</v>
      </c>
      <c r="B326" s="81" t="n">
        <v>9509</v>
      </c>
      <c r="C326" s="81" t="n">
        <v>5306</v>
      </c>
      <c r="D326" s="81" t="n">
        <v>4552</v>
      </c>
      <c r="E326" s="81" t="n">
        <v>24919</v>
      </c>
      <c r="F326" s="82">
        <f>COUNT(B326:E326) / COUNTA(B326:E326)</f>
        <v/>
      </c>
      <c r="G326" s="82">
        <f>1-F326</f>
        <v/>
      </c>
    </row>
    <row r="327">
      <c r="A327" s="40" t="n">
        <v>43405</v>
      </c>
      <c r="B327" s="81" t="n">
        <v>9477</v>
      </c>
      <c r="C327" s="81" t="n">
        <v>5247</v>
      </c>
      <c r="D327" s="81" t="n">
        <v>4510</v>
      </c>
      <c r="E327" s="81" t="n">
        <v>24844</v>
      </c>
      <c r="F327" s="82">
        <f>COUNT(B327:E327) / COUNTA(B327:E327)</f>
        <v/>
      </c>
      <c r="G327" s="82">
        <f>1-F327</f>
        <v/>
      </c>
    </row>
    <row r="328">
      <c r="A328" s="40" t="n">
        <v>43435</v>
      </c>
      <c r="B328" s="81" t="n">
        <v>9485</v>
      </c>
      <c r="C328" s="81" t="n">
        <v>5204</v>
      </c>
      <c r="D328" s="81" t="n">
        <v>4509</v>
      </c>
      <c r="E328" s="81" t="n">
        <v>24888</v>
      </c>
      <c r="F328" s="82">
        <f>COUNT(B328:E328) / COUNTA(B328:E328)</f>
        <v/>
      </c>
      <c r="G328" s="82">
        <f>1-F328</f>
        <v/>
      </c>
    </row>
    <row r="329">
      <c r="A329" s="40" t="n">
        <v>43466</v>
      </c>
      <c r="B329" s="81" t="n">
        <v>9465</v>
      </c>
      <c r="C329" s="81" t="n">
        <v>5241</v>
      </c>
      <c r="D329" s="81" t="n">
        <v>4528</v>
      </c>
      <c r="E329" s="81" t="n">
        <v>25036</v>
      </c>
      <c r="F329" s="82">
        <f>COUNT(B329:E329) / COUNTA(B329:E329)</f>
        <v/>
      </c>
      <c r="G329" s="82">
        <f>1-F329</f>
        <v/>
      </c>
    </row>
    <row r="330">
      <c r="A330" s="40" t="n">
        <v>43497</v>
      </c>
      <c r="B330" s="81" t="n">
        <v>9461</v>
      </c>
      <c r="C330" s="81" t="n">
        <v>5224</v>
      </c>
      <c r="D330" s="81" t="n">
        <v>4540</v>
      </c>
      <c r="E330" s="81" t="n">
        <v>24984</v>
      </c>
      <c r="F330" s="82">
        <f>COUNT(B330:E330) / COUNTA(B330:E330)</f>
        <v/>
      </c>
      <c r="G330" s="82">
        <f>1-F330</f>
        <v/>
      </c>
    </row>
    <row r="331">
      <c r="A331" s="40" t="n">
        <v>43525</v>
      </c>
      <c r="B331" s="81" t="n">
        <v>9440</v>
      </c>
      <c r="C331" s="81" t="n">
        <v>5218</v>
      </c>
      <c r="D331" s="81" t="n">
        <v>4557</v>
      </c>
      <c r="E331" s="81" t="n">
        <v>25030</v>
      </c>
      <c r="F331" s="82">
        <f>COUNT(B331:E331) / COUNTA(B331:E331)</f>
        <v/>
      </c>
      <c r="G331" s="82">
        <f>1-F331</f>
        <v/>
      </c>
    </row>
    <row r="332">
      <c r="A332" s="40" t="n">
        <v>43556</v>
      </c>
      <c r="B332" s="81" t="n">
        <v>9453</v>
      </c>
      <c r="C332" s="81" t="n">
        <v>5255</v>
      </c>
      <c r="D332" s="81" t="n">
        <v>4593</v>
      </c>
      <c r="E332" s="81" t="n">
        <v>25043</v>
      </c>
      <c r="F332" s="82">
        <f>COUNT(B332:E332) / COUNTA(B332:E332)</f>
        <v/>
      </c>
      <c r="G332" s="82">
        <f>1-F332</f>
        <v/>
      </c>
    </row>
    <row r="333">
      <c r="A333" s="40" t="n">
        <v>43586</v>
      </c>
      <c r="B333" s="81" t="n">
        <v>9424</v>
      </c>
      <c r="C333" s="81" t="n">
        <v>5221</v>
      </c>
      <c r="D333" s="81" t="n">
        <v>4572</v>
      </c>
      <c r="E333" s="81" t="n">
        <v>24959</v>
      </c>
      <c r="F333" s="82">
        <f>COUNT(B333:E333) / COUNTA(B333:E333)</f>
        <v/>
      </c>
      <c r="G333" s="82">
        <f>1-F333</f>
        <v/>
      </c>
    </row>
    <row r="334">
      <c r="A334" s="40" t="n">
        <v>43617</v>
      </c>
      <c r="B334" s="81" t="n">
        <v>9410</v>
      </c>
      <c r="C334" s="81" t="n">
        <v>5160</v>
      </c>
      <c r="D334" s="81" t="n">
        <v>4545</v>
      </c>
      <c r="E334" s="81" t="n">
        <v>24877</v>
      </c>
      <c r="F334" s="82">
        <f>COUNT(B334:E334) / COUNTA(B334:E334)</f>
        <v/>
      </c>
      <c r="G334" s="82">
        <f>1-F334</f>
        <v/>
      </c>
    </row>
    <row r="335">
      <c r="A335" s="40" t="n">
        <v>43647</v>
      </c>
      <c r="B335" s="81" t="n">
        <v>9365</v>
      </c>
      <c r="C335" s="81" t="n">
        <v>5154</v>
      </c>
      <c r="D335" s="81" t="n">
        <v>4458</v>
      </c>
      <c r="E335" s="81" t="n">
        <v>24747</v>
      </c>
      <c r="F335" s="82">
        <f>COUNT(B335:E335) / COUNTA(B335:E335)</f>
        <v/>
      </c>
      <c r="G335" s="82">
        <f>1-F335</f>
        <v/>
      </c>
    </row>
    <row r="336">
      <c r="A336" s="40" t="n">
        <v>43678</v>
      </c>
      <c r="B336" s="81" t="n">
        <v>9368</v>
      </c>
      <c r="C336" s="81" t="n">
        <v>5125</v>
      </c>
      <c r="D336" s="81" t="n">
        <v>4457</v>
      </c>
      <c r="E336" s="81" t="n">
        <v>24711</v>
      </c>
      <c r="F336" s="82">
        <f>COUNT(B336:E336) / COUNTA(B336:E336)</f>
        <v/>
      </c>
      <c r="G336" s="82">
        <f>1-F336</f>
        <v/>
      </c>
    </row>
    <row r="337">
      <c r="A337" s="40" t="n">
        <v>43709</v>
      </c>
      <c r="B337" s="81" t="n">
        <v>9380</v>
      </c>
      <c r="C337" s="81" t="n">
        <v>5166</v>
      </c>
      <c r="D337" s="81" t="n">
        <v>4448</v>
      </c>
      <c r="E337" s="81" t="n">
        <v>24636</v>
      </c>
      <c r="F337" s="82">
        <f>COUNT(B337:E337) / COUNTA(B337:E337)</f>
        <v/>
      </c>
      <c r="G337" s="82">
        <f>1-F337</f>
        <v/>
      </c>
    </row>
    <row r="338">
      <c r="A338" s="40" t="n">
        <v>43739</v>
      </c>
      <c r="B338" s="81" t="n">
        <v>9374</v>
      </c>
      <c r="C338" s="81" t="n">
        <v>5192</v>
      </c>
      <c r="D338" s="81" t="n">
        <v>4428</v>
      </c>
      <c r="E338" s="81" t="n">
        <v>24595</v>
      </c>
      <c r="F338" s="82">
        <f>COUNT(B338:E338) / COUNTA(B338:E338)</f>
        <v/>
      </c>
      <c r="G338" s="82">
        <f>1-F338</f>
        <v/>
      </c>
    </row>
    <row r="339">
      <c r="A339" s="40" t="n">
        <v>43770</v>
      </c>
      <c r="B339" s="81" t="n">
        <v>9370</v>
      </c>
      <c r="C339" s="81" t="n">
        <v>5203</v>
      </c>
      <c r="D339" s="81" t="n">
        <v>4426</v>
      </c>
      <c r="E339" s="81" t="n">
        <v>24633</v>
      </c>
      <c r="F339" s="82">
        <f>COUNT(B339:E339) / COUNTA(B339:E339)</f>
        <v/>
      </c>
      <c r="G339" s="82">
        <f>1-F339</f>
        <v/>
      </c>
    </row>
    <row r="340">
      <c r="A340" s="40" t="n">
        <v>43800</v>
      </c>
      <c r="B340" s="81" t="n">
        <v>9354</v>
      </c>
      <c r="C340" s="81" t="n">
        <v>5189</v>
      </c>
      <c r="D340" s="81" t="n">
        <v>4417</v>
      </c>
      <c r="E340" s="81" t="n">
        <v>24557</v>
      </c>
      <c r="F340" s="82">
        <f>COUNT(B340:E340) / COUNTA(B340:E340)</f>
        <v/>
      </c>
      <c r="G340" s="82">
        <f>1-F340</f>
        <v/>
      </c>
    </row>
    <row r="341">
      <c r="A341" s="40" t="n">
        <v>43831</v>
      </c>
      <c r="B341" s="81" t="n">
        <v>9325</v>
      </c>
      <c r="C341" s="81" t="n">
        <v>5147</v>
      </c>
      <c r="D341" s="81" t="n">
        <v>4382</v>
      </c>
      <c r="E341" s="81" t="n">
        <v>24472</v>
      </c>
      <c r="F341" s="82">
        <f>COUNT(B341:E341) / COUNTA(B341:E341)</f>
        <v/>
      </c>
      <c r="G341" s="82">
        <f>1-F341</f>
        <v/>
      </c>
    </row>
    <row r="342">
      <c r="A342" s="40" t="n">
        <v>43862</v>
      </c>
      <c r="B342" s="81" t="n">
        <v>9314</v>
      </c>
      <c r="C342" s="81" t="n">
        <v>5139</v>
      </c>
      <c r="D342" s="81" t="n">
        <v>4426</v>
      </c>
      <c r="E342" s="81" t="n">
        <v>24391</v>
      </c>
      <c r="F342" s="82">
        <f>COUNT(B342:E342) / COUNTA(B342:E342)</f>
        <v/>
      </c>
      <c r="G342" s="82">
        <f>1-F342</f>
        <v/>
      </c>
    </row>
    <row r="343">
      <c r="A343" s="40" t="n">
        <v>43891</v>
      </c>
      <c r="B343" s="81" t="n">
        <v>9296</v>
      </c>
      <c r="C343" s="81" t="n">
        <v>5152</v>
      </c>
      <c r="D343" s="81" t="n">
        <v>4451</v>
      </c>
      <c r="E343" s="81" t="n">
        <v>24371</v>
      </c>
      <c r="F343" s="82">
        <f>COUNT(B343:E343) / COUNTA(B343:E343)</f>
        <v/>
      </c>
      <c r="G343" s="82">
        <f>1-F343</f>
        <v/>
      </c>
    </row>
    <row r="344">
      <c r="A344" s="40" t="n">
        <v>43922</v>
      </c>
      <c r="B344" s="81" t="n">
        <v>9281</v>
      </c>
      <c r="C344" s="81" t="n">
        <v>5123</v>
      </c>
      <c r="D344" s="81" t="n">
        <v>4395</v>
      </c>
      <c r="E344" s="81" t="n">
        <v>24365</v>
      </c>
      <c r="F344" s="82">
        <f>COUNT(B344:E344) / COUNTA(B344:E344)</f>
        <v/>
      </c>
      <c r="G344" s="82">
        <f>1-F344</f>
        <v/>
      </c>
    </row>
    <row r="345">
      <c r="A345" s="40" t="n">
        <v>43952</v>
      </c>
      <c r="B345" s="81" t="n">
        <v>9250</v>
      </c>
      <c r="C345" s="81" t="n">
        <v>5177</v>
      </c>
      <c r="D345" s="81" t="n">
        <v>4469</v>
      </c>
      <c r="E345" s="81" t="n">
        <v>24396</v>
      </c>
      <c r="F345" s="82">
        <f>COUNT(B345:E345) / COUNTA(B345:E345)</f>
        <v/>
      </c>
      <c r="G345" s="82">
        <f>1-F345</f>
        <v/>
      </c>
    </row>
    <row r="346">
      <c r="A346" s="40" t="n">
        <v>43983</v>
      </c>
      <c r="B346" s="81" t="n">
        <v>9242</v>
      </c>
      <c r="C346" s="81" t="n">
        <v>5203</v>
      </c>
      <c r="D346" s="81" t="n">
        <v>4450</v>
      </c>
      <c r="E346" s="81" t="n">
        <v>24330</v>
      </c>
      <c r="F346" s="82">
        <f>COUNT(B346:E346) / COUNTA(B346:E346)</f>
        <v/>
      </c>
      <c r="G346" s="82">
        <f>1-F346</f>
        <v/>
      </c>
    </row>
    <row r="347">
      <c r="A347" s="40" t="n">
        <v>44013</v>
      </c>
      <c r="B347" s="81" t="n">
        <v>9252</v>
      </c>
      <c r="C347" s="81" t="n">
        <v>5272</v>
      </c>
      <c r="D347" s="81" t="n">
        <v>4497</v>
      </c>
      <c r="E347" s="81" t="n">
        <v>24273</v>
      </c>
      <c r="F347" s="82">
        <f>COUNT(B347:E347) / COUNTA(B347:E347)</f>
        <v/>
      </c>
      <c r="G347" s="82">
        <f>1-F347</f>
        <v/>
      </c>
    </row>
    <row r="348">
      <c r="A348" s="40" t="n">
        <v>44044</v>
      </c>
      <c r="B348" s="81" t="n">
        <v>9242</v>
      </c>
      <c r="C348" s="81" t="n">
        <v>5281</v>
      </c>
      <c r="D348" s="81" t="n">
        <v>4507</v>
      </c>
      <c r="E348" s="81" t="n">
        <v>24291</v>
      </c>
      <c r="F348" s="82">
        <f>COUNT(B348:E348) / COUNTA(B348:E348)</f>
        <v/>
      </c>
      <c r="G348" s="82">
        <f>1-F348</f>
        <v/>
      </c>
    </row>
    <row r="349">
      <c r="A349" s="40" t="n">
        <v>44075</v>
      </c>
      <c r="B349" s="81" t="n">
        <v>9259</v>
      </c>
      <c r="C349" s="81" t="n">
        <v>5277</v>
      </c>
      <c r="D349" s="81" t="n">
        <v>4503</v>
      </c>
      <c r="E349" s="81" t="n">
        <v>24316</v>
      </c>
      <c r="F349" s="82">
        <f>COUNT(B349:E349) / COUNTA(B349:E349)</f>
        <v/>
      </c>
      <c r="G349" s="82">
        <f>1-F349</f>
        <v/>
      </c>
    </row>
    <row r="350">
      <c r="A350" s="40" t="n">
        <v>44105</v>
      </c>
      <c r="B350" s="81" t="n">
        <v>9255</v>
      </c>
      <c r="C350" s="81" t="n">
        <v>5273</v>
      </c>
      <c r="D350" s="81" t="n">
        <v>4517</v>
      </c>
      <c r="E350" s="81" t="n">
        <v>24338</v>
      </c>
      <c r="F350" s="82">
        <f>COUNT(B350:E350) / COUNTA(B350:E350)</f>
        <v/>
      </c>
      <c r="G350" s="82">
        <f>1-F350</f>
        <v/>
      </c>
    </row>
    <row r="351">
      <c r="A351" s="40" t="n">
        <v>44136</v>
      </c>
      <c r="B351" s="81" t="n">
        <v>9241</v>
      </c>
      <c r="C351" s="81" t="n">
        <v>5268</v>
      </c>
      <c r="D351" s="81" t="n">
        <v>4515</v>
      </c>
      <c r="E351" s="81" t="n">
        <v>24254</v>
      </c>
      <c r="F351" s="82">
        <f>COUNT(B351:E351) / COUNTA(B351:E351)</f>
        <v/>
      </c>
      <c r="G351" s="82">
        <f>1-F351</f>
        <v/>
      </c>
    </row>
    <row r="352">
      <c r="A352" s="40" t="n">
        <v>44166</v>
      </c>
      <c r="B352" s="81" t="n">
        <v>9240</v>
      </c>
      <c r="C352" s="81" t="n">
        <v>5252</v>
      </c>
      <c r="D352" s="81" t="n">
        <v>4476</v>
      </c>
      <c r="E352" s="81" t="n">
        <v>24184</v>
      </c>
      <c r="F352" s="82">
        <f>COUNT(B352:E352) / COUNTA(B352:E352)</f>
        <v/>
      </c>
      <c r="G352" s="82">
        <f>1-F352</f>
        <v/>
      </c>
    </row>
    <row r="353">
      <c r="A353" s="40" t="n">
        <v>44197</v>
      </c>
      <c r="B353" s="81" t="n">
        <v>9222</v>
      </c>
      <c r="C353" s="81" t="n">
        <v>5194</v>
      </c>
      <c r="D353" s="81" t="n">
        <v>4466</v>
      </c>
      <c r="E353" s="81" t="n">
        <v>24177</v>
      </c>
      <c r="F353" s="82">
        <f>COUNT(B353:E353) / COUNTA(B353:E353)</f>
        <v/>
      </c>
      <c r="G353" s="82">
        <f>1-F353</f>
        <v/>
      </c>
    </row>
    <row r="354">
      <c r="A354" s="40" t="n">
        <v>44228</v>
      </c>
      <c r="B354" s="81" t="n">
        <v>9231</v>
      </c>
      <c r="C354" s="81" t="n">
        <v>5203</v>
      </c>
      <c r="D354" s="81" t="n">
        <v>4467</v>
      </c>
      <c r="E354" s="81" t="n">
        <v>24079</v>
      </c>
      <c r="F354" s="82">
        <f>COUNT(B354:E354) / COUNTA(B354:E354)</f>
        <v/>
      </c>
      <c r="G354" s="82">
        <f>1-F354</f>
        <v/>
      </c>
    </row>
    <row r="355">
      <c r="A355" s="40" t="n">
        <v>44256</v>
      </c>
      <c r="B355" s="81" t="n">
        <v>9237</v>
      </c>
      <c r="C355" s="81" t="n">
        <v>5284</v>
      </c>
      <c r="D355" s="81" t="n">
        <v>4443</v>
      </c>
      <c r="E355" s="81" t="n">
        <v>23994</v>
      </c>
      <c r="F355" s="82">
        <f>COUNT(B355:E355) / COUNTA(B355:E355)</f>
        <v/>
      </c>
      <c r="G355" s="82">
        <f>1-F355</f>
        <v/>
      </c>
    </row>
    <row r="356">
      <c r="A356" s="40" t="n">
        <v>44287</v>
      </c>
      <c r="B356" s="81" t="n">
        <v>9240</v>
      </c>
      <c r="C356" s="81" t="n">
        <v>5268</v>
      </c>
      <c r="D356" s="81" t="n">
        <v>4459</v>
      </c>
      <c r="E356" s="81" t="n">
        <v>23979</v>
      </c>
      <c r="F356" s="82">
        <f>COUNT(B356:E356) / COUNTA(B356:E356)</f>
        <v/>
      </c>
      <c r="G356" s="82">
        <f>1-F356</f>
        <v/>
      </c>
    </row>
    <row r="357">
      <c r="A357" s="40" t="n">
        <v>44317</v>
      </c>
      <c r="B357" s="81" t="n">
        <v>9247</v>
      </c>
      <c r="C357" s="81" t="n">
        <v>5282</v>
      </c>
      <c r="D357" s="81" t="n">
        <v>4459</v>
      </c>
      <c r="E357" s="81" t="n">
        <v>24007</v>
      </c>
      <c r="F357" s="82">
        <f>COUNT(B357:E357) / COUNTA(B357:E357)</f>
        <v/>
      </c>
      <c r="G357" s="82">
        <f>1-F357</f>
        <v/>
      </c>
    </row>
    <row r="358">
      <c r="A358" s="40" t="n">
        <v>44348</v>
      </c>
      <c r="B358" s="81" t="n">
        <v>9249</v>
      </c>
      <c r="C358" s="81" t="n">
        <v>5287</v>
      </c>
      <c r="D358" s="81" t="n">
        <v>4457</v>
      </c>
      <c r="E358" s="81" t="n">
        <v>24044</v>
      </c>
      <c r="F358" s="82">
        <f>COUNT(B358:E358) / COUNTA(B358:E358)</f>
        <v/>
      </c>
      <c r="G358" s="82">
        <f>1-F358</f>
        <v/>
      </c>
    </row>
    <row r="359">
      <c r="A359" s="40" t="n">
        <v>44378</v>
      </c>
      <c r="B359" s="81" t="n">
        <v>9233</v>
      </c>
      <c r="C359" s="81" t="n">
        <v>5290</v>
      </c>
      <c r="D359" s="81" t="n">
        <v>4508</v>
      </c>
      <c r="E359" s="81" t="n">
        <v>24053</v>
      </c>
      <c r="F359" s="82">
        <f>COUNT(B359:E359) / COUNTA(B359:E359)</f>
        <v/>
      </c>
      <c r="G359" s="82">
        <f>1-F359</f>
        <v/>
      </c>
    </row>
    <row r="360">
      <c r="A360" s="40" t="n">
        <v>44409</v>
      </c>
      <c r="B360" s="81" t="n">
        <v>9221</v>
      </c>
      <c r="C360" s="81" t="n">
        <v>5276</v>
      </c>
      <c r="D360" s="81" t="n">
        <v>4498</v>
      </c>
      <c r="E360" s="81" t="n">
        <v>24031</v>
      </c>
      <c r="F360" s="82">
        <f>COUNT(B360:E360) / COUNTA(B360:E360)</f>
        <v/>
      </c>
      <c r="G360" s="82">
        <f>1-F360</f>
        <v/>
      </c>
    </row>
    <row r="361">
      <c r="A361" s="40" t="n">
        <v>44440</v>
      </c>
      <c r="B361" s="81" t="n">
        <v>9252</v>
      </c>
      <c r="C361" s="81" t="n">
        <v>5287</v>
      </c>
      <c r="D361" s="81" t="n">
        <v>4545</v>
      </c>
      <c r="E361" s="81" t="n">
        <v>24054</v>
      </c>
      <c r="F361" s="82">
        <f>COUNT(B361:E361) / COUNTA(B361:E361)</f>
        <v/>
      </c>
      <c r="G361" s="82">
        <f>1-F361</f>
        <v/>
      </c>
    </row>
    <row r="362">
      <c r="A362" s="40" t="n">
        <v>44470</v>
      </c>
      <c r="B362" s="81" t="n">
        <v>9259</v>
      </c>
      <c r="C362" s="81" t="n">
        <v>5263</v>
      </c>
      <c r="D362" s="81" t="n">
        <v>4568</v>
      </c>
      <c r="E362" s="81" t="n">
        <v>24080</v>
      </c>
      <c r="F362" s="82">
        <f>COUNT(B362:E362) / COUNTA(B362:E362)</f>
        <v/>
      </c>
      <c r="G362" s="82">
        <f>1-F362</f>
        <v/>
      </c>
    </row>
    <row r="363">
      <c r="A363" s="40" t="n">
        <v>44501</v>
      </c>
      <c r="B363" s="81" t="n">
        <v>9236</v>
      </c>
      <c r="C363" s="81" t="n">
        <v>5286</v>
      </c>
      <c r="D363" s="81" t="n">
        <v>4573</v>
      </c>
      <c r="E363" s="81" t="n">
        <v>24067</v>
      </c>
      <c r="F363" s="82">
        <f>COUNT(B363:E363) / COUNTA(B363:E363)</f>
        <v/>
      </c>
      <c r="G363" s="82">
        <f>1-F363</f>
        <v/>
      </c>
    </row>
    <row r="364">
      <c r="A364" s="40" t="n">
        <v>44531</v>
      </c>
      <c r="B364" s="81" t="n">
        <v>9222</v>
      </c>
      <c r="C364" s="81" t="n">
        <v>5271</v>
      </c>
      <c r="D364" s="81" t="n">
        <v>4541</v>
      </c>
      <c r="E364" s="81" t="n">
        <v>24016</v>
      </c>
      <c r="F364" s="82">
        <f>COUNT(B364:E364) / COUNTA(B364:E364)</f>
        <v/>
      </c>
      <c r="G364" s="82">
        <f>1-F364</f>
        <v/>
      </c>
    </row>
    <row r="365">
      <c r="A365" s="40" t="n">
        <v>44562</v>
      </c>
      <c r="B365" s="81" t="n">
        <v>9224</v>
      </c>
      <c r="C365" s="81" t="n">
        <v>5271</v>
      </c>
      <c r="D365" s="81" t="n">
        <v>4612</v>
      </c>
      <c r="E365" s="81" t="n">
        <v>24125</v>
      </c>
      <c r="F365" s="82">
        <f>COUNT(B365:E365) / COUNTA(B365:E365)</f>
        <v/>
      </c>
      <c r="G365" s="82">
        <f>1-F365</f>
        <v/>
      </c>
    </row>
    <row r="366">
      <c r="A366" s="40" t="n">
        <v>44593</v>
      </c>
      <c r="B366" s="81" t="n">
        <v>9216</v>
      </c>
      <c r="C366" s="81" t="n">
        <v>5334</v>
      </c>
      <c r="D366" s="81" t="n">
        <v>4665</v>
      </c>
      <c r="E366" s="81" t="n">
        <v>24160</v>
      </c>
      <c r="F366" s="82">
        <f>COUNT(B366:E366) / COUNTA(B366:E366)</f>
        <v/>
      </c>
      <c r="G366" s="82">
        <f>1-F366</f>
        <v/>
      </c>
    </row>
    <row r="367">
      <c r="A367" s="40" t="n">
        <v>44621</v>
      </c>
      <c r="B367" s="81" t="n">
        <v>9207</v>
      </c>
      <c r="C367" s="81" t="n">
        <v>5261</v>
      </c>
      <c r="D367" s="81" t="n">
        <v>4677</v>
      </c>
      <c r="E367" s="81" t="n">
        <v>24166</v>
      </c>
      <c r="F367" s="82">
        <f>COUNT(B367:E367) / COUNTA(B367:E367)</f>
        <v/>
      </c>
      <c r="G367" s="82">
        <f>1-F367</f>
        <v/>
      </c>
    </row>
    <row r="368">
      <c r="A368" s="40" t="n">
        <v>44652</v>
      </c>
      <c r="B368" s="81" t="n">
        <v>9182</v>
      </c>
      <c r="C368" s="81" t="n">
        <v>5259</v>
      </c>
      <c r="D368" s="81" t="n">
        <v>4664</v>
      </c>
      <c r="E368" s="81" t="n">
        <v>24108</v>
      </c>
      <c r="F368" s="82">
        <f>COUNT(B368:E368) / COUNTA(B368:E368)</f>
        <v/>
      </c>
      <c r="G368" s="82">
        <f>1-F368</f>
        <v/>
      </c>
    </row>
    <row r="369">
      <c r="A369" s="40" t="n">
        <v>44682</v>
      </c>
      <c r="B369" s="81" t="n">
        <v>9191</v>
      </c>
      <c r="C369" s="81" t="n">
        <v>5271</v>
      </c>
      <c r="D369" s="81" t="n">
        <v>4670</v>
      </c>
      <c r="E369" s="81" t="n">
        <v>24096</v>
      </c>
      <c r="F369" s="82">
        <f>COUNT(B369:E369) / COUNTA(B369:E369)</f>
        <v/>
      </c>
      <c r="G369" s="82">
        <f>1-F369</f>
        <v/>
      </c>
    </row>
    <row r="370">
      <c r="A370" s="40" t="n">
        <v>44713</v>
      </c>
      <c r="B370" s="81" t="n">
        <v>9190</v>
      </c>
      <c r="C370" s="81" t="n">
        <v>5267</v>
      </c>
      <c r="D370" s="81" t="n">
        <v>4673</v>
      </c>
      <c r="E370" s="81" t="n">
        <v>24037</v>
      </c>
      <c r="F370" s="82">
        <f>COUNT(B370:E370) / COUNTA(B370:E370)</f>
        <v/>
      </c>
      <c r="G370" s="82">
        <f>1-F370</f>
        <v/>
      </c>
    </row>
    <row r="371">
      <c r="A371" s="40" t="n">
        <v>44743</v>
      </c>
      <c r="B371" s="81" t="n">
        <v>9182</v>
      </c>
      <c r="C371" s="81" t="n">
        <v>5275</v>
      </c>
      <c r="D371" s="81" t="n">
        <v>4686</v>
      </c>
      <c r="E371" s="81" t="n">
        <v>24066</v>
      </c>
      <c r="F371" s="82">
        <f>COUNT(B371:E371) / COUNTA(B371:E371)</f>
        <v/>
      </c>
      <c r="G371" s="82">
        <f>1-F371</f>
        <v/>
      </c>
    </row>
    <row r="372">
      <c r="A372" s="40" t="n">
        <v>44774</v>
      </c>
      <c r="B372" s="81" t="n">
        <v>9162</v>
      </c>
      <c r="C372" s="81" t="n">
        <v>5286</v>
      </c>
      <c r="D372" s="81" t="n">
        <v>4671</v>
      </c>
      <c r="E372" s="81" t="n">
        <v>24072</v>
      </c>
      <c r="F372" s="82">
        <f>COUNT(B372:E372) / COUNTA(B372:E372)</f>
        <v/>
      </c>
      <c r="G372" s="82">
        <f>1-F372</f>
        <v/>
      </c>
    </row>
    <row r="373">
      <c r="A373" s="40" t="n">
        <v>44805</v>
      </c>
      <c r="B373" s="81" t="n">
        <v>9183</v>
      </c>
      <c r="C373" s="81" t="n">
        <v>5270</v>
      </c>
      <c r="D373" s="81" t="n">
        <v>4663</v>
      </c>
      <c r="E373" s="81" t="n">
        <v>24075</v>
      </c>
      <c r="F373" s="82">
        <f>COUNT(B373:E373) / COUNTA(B373:E373)</f>
        <v/>
      </c>
      <c r="G373" s="82">
        <f>1-F373</f>
        <v/>
      </c>
    </row>
    <row r="374">
      <c r="A374" s="40" t="n">
        <v>44835</v>
      </c>
      <c r="B374" s="81" t="n">
        <v>9181</v>
      </c>
      <c r="C374" s="81" t="n">
        <v>5250</v>
      </c>
      <c r="D374" s="81" t="n">
        <v>4626</v>
      </c>
      <c r="E374" s="81" t="n">
        <v>24010</v>
      </c>
      <c r="F374" s="82">
        <f>COUNT(B374:E374) / COUNTA(B374:E374)</f>
        <v/>
      </c>
      <c r="G374" s="82">
        <f>1-F374</f>
        <v/>
      </c>
    </row>
    <row r="375">
      <c r="A375" s="40" t="n">
        <v>44866</v>
      </c>
      <c r="B375" s="81" t="n">
        <v>9176</v>
      </c>
      <c r="C375" s="81" t="n">
        <v>5240</v>
      </c>
      <c r="D375" s="81" t="n">
        <v>4609</v>
      </c>
      <c r="E375" s="81" t="n">
        <v>23982</v>
      </c>
      <c r="F375" s="82">
        <f>COUNT(B375:E375) / COUNTA(B375:E375)</f>
        <v/>
      </c>
      <c r="G375" s="82">
        <f>1-F375</f>
        <v/>
      </c>
    </row>
    <row r="376">
      <c r="A376" s="40" t="n">
        <v>44896</v>
      </c>
      <c r="B376" s="81" t="n">
        <v>9173</v>
      </c>
      <c r="C376" s="81" t="n">
        <v>5287</v>
      </c>
      <c r="D376" s="81" t="n">
        <v>4678</v>
      </c>
      <c r="E376" s="81" t="n">
        <v>24174</v>
      </c>
      <c r="F376" s="82">
        <f>COUNT(B376:E376) / COUNTA(B376:E376)</f>
        <v/>
      </c>
      <c r="G376" s="82">
        <f>1-F376</f>
        <v/>
      </c>
    </row>
    <row r="377">
      <c r="A377" s="40" t="n">
        <v>44927</v>
      </c>
      <c r="B377" s="81" t="n">
        <v>9153</v>
      </c>
      <c r="C377" s="81" t="n">
        <v>5323</v>
      </c>
      <c r="D377" s="81" t="n">
        <v>4691</v>
      </c>
      <c r="E377" s="81" t="n">
        <v>24224</v>
      </c>
      <c r="F377" s="82">
        <f>COUNT(B377:E377) / COUNTA(B377:E377)</f>
        <v/>
      </c>
      <c r="G377" s="82">
        <f>1-F377</f>
        <v/>
      </c>
    </row>
    <row r="378">
      <c r="A378" s="40" t="n">
        <v>44958</v>
      </c>
      <c r="B378" s="81" t="n">
        <v>9149</v>
      </c>
      <c r="C378" s="81" t="n">
        <v>5344</v>
      </c>
      <c r="D378" s="81" t="n">
        <v>4684</v>
      </c>
      <c r="E378" s="81" t="n">
        <v>24261</v>
      </c>
      <c r="F378" s="82">
        <f>COUNT(B378:E378) / COUNTA(B378:E378)</f>
        <v/>
      </c>
      <c r="G378" s="82">
        <f>1-F378</f>
        <v/>
      </c>
    </row>
    <row r="379">
      <c r="A379" s="40" t="n">
        <v>44986</v>
      </c>
      <c r="B379" s="81" t="n">
        <v>9146</v>
      </c>
      <c r="C379" s="81" t="n">
        <v>5341</v>
      </c>
      <c r="D379" s="81" t="n">
        <v>4680</v>
      </c>
      <c r="E379" s="81" t="n">
        <v>24186</v>
      </c>
      <c r="F379" s="82">
        <f>COUNT(B379:E379) / COUNTA(B379:E379)</f>
        <v/>
      </c>
      <c r="G379" s="82">
        <f>1-F379</f>
        <v/>
      </c>
    </row>
    <row r="380">
      <c r="A380" s="40" t="n">
        <v>45017</v>
      </c>
      <c r="B380" s="81" t="n">
        <v>9122</v>
      </c>
      <c r="C380" s="81" t="n">
        <v>5368</v>
      </c>
      <c r="D380" s="81" t="n">
        <v>4672</v>
      </c>
      <c r="E380" s="81" t="n">
        <v>24225</v>
      </c>
      <c r="F380" s="82">
        <f>COUNT(B380:E380) / COUNTA(B380:E380)</f>
        <v/>
      </c>
      <c r="G380" s="82">
        <f>1-F380</f>
        <v/>
      </c>
    </row>
    <row r="381">
      <c r="A381" s="40" t="n">
        <v>45047</v>
      </c>
      <c r="B381" s="81" t="n">
        <v>9122</v>
      </c>
      <c r="C381" s="81" t="n">
        <v>5440</v>
      </c>
      <c r="D381" s="81" t="n">
        <v>4671</v>
      </c>
      <c r="E381" s="81" t="n">
        <v>24273</v>
      </c>
      <c r="F381" s="82">
        <f>COUNT(B381:E381) / COUNTA(B381:E381)</f>
        <v/>
      </c>
      <c r="G381" s="82">
        <f>1-F381</f>
        <v/>
      </c>
    </row>
    <row r="382">
      <c r="A382" s="40" t="n">
        <v>45078</v>
      </c>
      <c r="B382" s="81" t="n">
        <v>9110</v>
      </c>
      <c r="C382" s="81" t="n">
        <v>5409</v>
      </c>
      <c r="D382" s="81" t="n">
        <v>4586</v>
      </c>
      <c r="E382" s="81" t="n">
        <v>24326</v>
      </c>
      <c r="F382" s="82">
        <f>COUNT(B382:E382) / COUNTA(B382:E382)</f>
        <v/>
      </c>
      <c r="G382" s="82">
        <f>1-F382</f>
        <v/>
      </c>
    </row>
    <row r="383">
      <c r="A383" s="40" t="n">
        <v>45108</v>
      </c>
      <c r="B383" s="81" t="n">
        <v>9082</v>
      </c>
      <c r="C383" s="81" t="n">
        <v>5450</v>
      </c>
      <c r="D383" s="81" t="n">
        <v>4694</v>
      </c>
      <c r="E383" s="81" t="n">
        <v>24256</v>
      </c>
      <c r="F383" s="82">
        <f>COUNT(B383:E383) / COUNTA(B383:E383)</f>
        <v/>
      </c>
      <c r="G383" s="82">
        <f>1-F383</f>
        <v/>
      </c>
    </row>
    <row r="384">
      <c r="A384" s="40" t="n">
        <v>45139</v>
      </c>
      <c r="B384" s="81" t="n">
        <v>9065</v>
      </c>
      <c r="C384" s="81" t="n">
        <v>5484</v>
      </c>
      <c r="D384" s="81" t="n">
        <v>4714</v>
      </c>
      <c r="E384" s="81" t="n">
        <v>24301</v>
      </c>
      <c r="F384" s="82">
        <f>COUNT(B384:E384) / COUNTA(B384:E384)</f>
        <v/>
      </c>
      <c r="G384" s="82">
        <f>1-F384</f>
        <v/>
      </c>
    </row>
    <row r="385">
      <c r="A385" s="40" t="n">
        <v>45170</v>
      </c>
      <c r="B385" s="81" t="n">
        <v>9062</v>
      </c>
      <c r="C385" s="81" t="n">
        <v>5500</v>
      </c>
      <c r="D385" s="81" t="n">
        <v>4716</v>
      </c>
      <c r="E385" s="81" t="n">
        <v>24370</v>
      </c>
      <c r="F385" s="82">
        <f>COUNT(B385:E385) / COUNTA(B385:E385)</f>
        <v/>
      </c>
      <c r="G385" s="82">
        <f>1-F385</f>
        <v/>
      </c>
    </row>
    <row r="386">
      <c r="A386" s="40" t="n">
        <v>45200</v>
      </c>
      <c r="B386" s="81" t="n">
        <v>9056</v>
      </c>
      <c r="C386" s="81" t="n">
        <v>5468</v>
      </c>
      <c r="D386" s="81" t="n">
        <v>4676</v>
      </c>
      <c r="E386" s="81" t="n">
        <v>24304</v>
      </c>
      <c r="F386" s="82">
        <f>COUNT(B386:E386) / COUNTA(B386:E386)</f>
        <v/>
      </c>
      <c r="G386" s="82">
        <f>1-F386</f>
        <v/>
      </c>
    </row>
    <row r="387">
      <c r="A387" s="40" t="n">
        <v>45231</v>
      </c>
      <c r="B387" s="81" t="n">
        <v>9069</v>
      </c>
      <c r="C387" s="81" t="n">
        <v>5507</v>
      </c>
      <c r="D387" s="81" t="n">
        <v>4980</v>
      </c>
      <c r="E387" s="81" t="n">
        <v>24363</v>
      </c>
      <c r="F387" s="82">
        <f>COUNT(B387:E387) / COUNTA(B387:E387)</f>
        <v/>
      </c>
      <c r="G387" s="82">
        <f>1-F387</f>
        <v/>
      </c>
    </row>
    <row r="388">
      <c r="A388" s="40" t="n">
        <v>45261</v>
      </c>
      <c r="B388" s="81" t="n">
        <v>9035</v>
      </c>
      <c r="C388" s="81" t="n">
        <v>5456</v>
      </c>
      <c r="D388" s="81" t="n">
        <v>4980</v>
      </c>
      <c r="E388" s="81" t="n">
        <v>24344</v>
      </c>
      <c r="F388" s="82">
        <f>COUNT(B388:E388) / COUNTA(B388:E388)</f>
        <v/>
      </c>
      <c r="G388" s="82">
        <f>1-F388</f>
        <v/>
      </c>
    </row>
    <row r="389">
      <c r="A389" s="40" t="n">
        <v>45292</v>
      </c>
      <c r="B389" s="81" t="n">
        <v>8998</v>
      </c>
      <c r="C389" s="81" t="n">
        <v>5447</v>
      </c>
      <c r="D389" s="81" t="n">
        <v>4991</v>
      </c>
      <c r="E389" s="81" t="n">
        <v>24227</v>
      </c>
      <c r="F389" s="82">
        <f>COUNT(B389:E389) / COUNTA(B389:E389)</f>
        <v/>
      </c>
      <c r="G389" s="82">
        <f>1-F389</f>
        <v/>
      </c>
    </row>
    <row r="390">
      <c r="A390" s="40" t="n">
        <v>45323</v>
      </c>
      <c r="B390" s="81" t="n">
        <v>8988</v>
      </c>
      <c r="C390" s="81" t="n">
        <v>5411</v>
      </c>
      <c r="D390" s="81" t="n">
        <v>4993</v>
      </c>
      <c r="E390" s="81" t="n">
        <v>24242</v>
      </c>
      <c r="F390" s="82">
        <f>COUNT(B390:E390) / COUNTA(B390:E390)</f>
        <v/>
      </c>
      <c r="G390" s="82">
        <f>1-F390</f>
        <v/>
      </c>
    </row>
    <row r="391">
      <c r="A391" s="40" t="n">
        <v>45352</v>
      </c>
      <c r="B391" s="81" t="n">
        <v>8997</v>
      </c>
      <c r="C391" s="81" t="n">
        <v>5432</v>
      </c>
      <c r="D391" s="81" t="n">
        <v>4975</v>
      </c>
      <c r="E391" s="81" t="n">
        <v>24271</v>
      </c>
      <c r="F391" s="82">
        <f>COUNT(B391:E391) / COUNTA(B391:E391)</f>
        <v/>
      </c>
      <c r="G391" s="82">
        <f>1-F391</f>
        <v/>
      </c>
    </row>
    <row r="392">
      <c r="A392" s="40" t="n">
        <v>45383</v>
      </c>
      <c r="B392" s="81" t="n">
        <v>8999</v>
      </c>
      <c r="C392" s="81" t="n">
        <v>5460</v>
      </c>
      <c r="D392" s="81" t="n">
        <v>5005</v>
      </c>
      <c r="E392" s="81" t="n">
        <v>24371</v>
      </c>
      <c r="F392" s="82">
        <f>COUNT(B392:E392) / COUNTA(B392:E392)</f>
        <v/>
      </c>
      <c r="G392" s="82">
        <f>1-F392</f>
        <v/>
      </c>
    </row>
    <row r="393">
      <c r="A393" s="40" t="n">
        <v>45413</v>
      </c>
      <c r="B393" s="81" t="n">
        <v>8977</v>
      </c>
      <c r="C393" s="81" t="n">
        <v>5457</v>
      </c>
      <c r="D393" s="81" t="n">
        <v>5006</v>
      </c>
      <c r="E393" s="81" t="n">
        <v>24323</v>
      </c>
      <c r="F393" s="82">
        <f>COUNT(B393:E393) / COUNTA(B393:E393)</f>
        <v/>
      </c>
      <c r="G393" s="82">
        <f>1-F393</f>
        <v/>
      </c>
    </row>
    <row r="394">
      <c r="A394" s="40" t="n">
        <v>45444</v>
      </c>
      <c r="B394" s="81" t="n">
        <v>8959</v>
      </c>
      <c r="C394" s="81" t="n">
        <v>5426</v>
      </c>
      <c r="D394" s="81" t="n">
        <v>5021</v>
      </c>
      <c r="E394" s="81" t="n">
        <v>24266</v>
      </c>
      <c r="F394" s="82">
        <f>COUNT(B394:E394) / COUNTA(B394:E394)</f>
        <v/>
      </c>
      <c r="G394" s="82">
        <f>1-F394</f>
        <v/>
      </c>
    </row>
    <row r="395">
      <c r="A395" s="40" t="n">
        <v>45474</v>
      </c>
      <c r="B395" s="81" t="n">
        <v>8938</v>
      </c>
      <c r="C395" s="81" t="n">
        <v>5417</v>
      </c>
      <c r="D395" s="81" t="n">
        <v>4962</v>
      </c>
      <c r="E395" s="81" t="n">
        <v>24118</v>
      </c>
      <c r="F395" s="82">
        <f>COUNT(B395:E395) / COUNTA(B395:E395)</f>
        <v/>
      </c>
      <c r="G395" s="82">
        <f>1-F395</f>
        <v/>
      </c>
    </row>
    <row r="396">
      <c r="A396" s="40" t="n">
        <v>45505</v>
      </c>
      <c r="B396" s="81" t="n">
        <v>8915</v>
      </c>
      <c r="C396" s="81" t="n">
        <v>5406</v>
      </c>
      <c r="D396" s="81" t="n">
        <v>4957</v>
      </c>
      <c r="E396" s="81" t="n">
        <v>24107</v>
      </c>
      <c r="F396" s="82">
        <f>COUNT(B396:E396) / COUNTA(B396:E396)</f>
        <v/>
      </c>
      <c r="G396" s="82">
        <f>1-F396</f>
        <v/>
      </c>
    </row>
    <row r="397">
      <c r="A397" s="40" t="n">
        <v>45536</v>
      </c>
      <c r="B397" s="81" t="inlineStr">
        <is>
          <t>-</t>
        </is>
      </c>
      <c r="C397" s="81" t="inlineStr">
        <is>
          <t>-</t>
        </is>
      </c>
      <c r="D397" s="81" t="inlineStr">
        <is>
          <t>-</t>
        </is>
      </c>
      <c r="E397" s="81" t="inlineStr">
        <is>
          <t>-</t>
        </is>
      </c>
      <c r="F397" s="82">
        <f>COUNT(B397:E397) / COUNTA(B397:E397)</f>
        <v/>
      </c>
      <c r="G397" s="82">
        <f>1-F397</f>
        <v/>
      </c>
    </row>
    <row r="398">
      <c r="A398" s="40" t="n">
        <v>45566</v>
      </c>
      <c r="B398" s="81" t="inlineStr">
        <is>
          <t>-</t>
        </is>
      </c>
      <c r="C398" s="81" t="inlineStr">
        <is>
          <t>-</t>
        </is>
      </c>
      <c r="D398" s="81" t="inlineStr">
        <is>
          <t>-</t>
        </is>
      </c>
      <c r="E398" s="81" t="inlineStr">
        <is>
          <t>-</t>
        </is>
      </c>
      <c r="F398" s="82">
        <f>COUNT(B398:E398) / COUNTA(B398:E398)</f>
        <v/>
      </c>
      <c r="G398" s="82">
        <f>1-F398</f>
        <v/>
      </c>
    </row>
    <row r="399">
      <c r="A399" s="40" t="n">
        <v>45597</v>
      </c>
      <c r="B399" s="81" t="inlineStr">
        <is>
          <t>-</t>
        </is>
      </c>
      <c r="C399" s="81" t="inlineStr">
        <is>
          <t>-</t>
        </is>
      </c>
      <c r="D399" s="81" t="inlineStr">
        <is>
          <t>-</t>
        </is>
      </c>
      <c r="E399" s="81" t="inlineStr">
        <is>
          <t>-</t>
        </is>
      </c>
      <c r="F399" s="82">
        <f>COUNT(B399:E399) / COUNTA(B399:E399)</f>
        <v/>
      </c>
      <c r="G399" s="82">
        <f>1-F399</f>
        <v/>
      </c>
    </row>
    <row r="400">
      <c r="A400" s="40" t="n">
        <v>45627</v>
      </c>
      <c r="B400" s="81" t="inlineStr">
        <is>
          <t>-</t>
        </is>
      </c>
      <c r="C400" s="81" t="inlineStr">
        <is>
          <t>-</t>
        </is>
      </c>
      <c r="D400" s="81" t="inlineStr">
        <is>
          <t>-</t>
        </is>
      </c>
      <c r="E400" s="81" t="inlineStr">
        <is>
          <t>-</t>
        </is>
      </c>
      <c r="F400" s="82">
        <f>COUNT(B400:E400) / COUNTA(B400:E400)</f>
        <v/>
      </c>
      <c r="G400" s="82">
        <f>1-F400</f>
        <v/>
      </c>
    </row>
    <row r="401">
      <c r="A401" s="81" t="inlineStr">
        <is>
          <t>Fonte: Ministério da Saúde - Cadastro Nacional dos Estabelecimentos de Saúde do Brasil - CNES</t>
        </is>
      </c>
      <c r="F401" s="82">
        <f>COUNT(B401:E401) / COUNTA(B401:E401)</f>
        <v/>
      </c>
      <c r="G401" s="82">
        <f>1-F401</f>
        <v/>
      </c>
    </row>
    <row r="402">
      <c r="A402" s="81" t="inlineStr">
        <is>
          <t>Nota:</t>
        </is>
      </c>
      <c r="F402" s="82">
        <f>COUNT(B402:E402) / COUNTA(B402:E402)</f>
        <v/>
      </c>
      <c r="G402" s="82">
        <f>1-F402</f>
        <v/>
      </c>
    </row>
    <row r="403">
      <c r="A403" s="81" t="inlineStr">
        <is>
          <t>- Os dados relativos ao Cadastro Nacional de Estabelecimentos de Saúde (CNES) exibidos no TABNET referem-se aos registros constantes no Banco de Dados Nacional do CNES com status ATIVO.</t>
        </is>
      </c>
      <c r="F403" s="82">
        <f>COUNT(B403:E403) / COUNTA(B403:E403)</f>
        <v/>
      </c>
      <c r="G403" s="82">
        <f>1-F403</f>
        <v/>
      </c>
    </row>
    <row r="404">
      <c r="A404" s="81" t="inlineStr">
        <is>
          <t>- A partir do processamento de junho de 2012, houve mudança na classificação da natureza e esfera dos estabelecimentos. Com isso, temos que:</t>
        </is>
      </c>
      <c r="F404" s="82">
        <f>COUNT(B404:E404) / COUNTA(B404:E404)</f>
        <v/>
      </c>
      <c r="G404" s="82">
        <f>1-F404</f>
        <v/>
      </c>
    </row>
    <row r="405">
      <c r="F405" s="82">
        <f>COUNT(B405:E405) / COUNTA(B405:E405)</f>
        <v/>
      </c>
      <c r="G405" s="82">
        <f>1-F405</f>
        <v/>
      </c>
    </row>
    <row r="406">
      <c r="A406" s="81" t="inlineStr">
        <is>
          <t>Até maio de 2012 estas informações estão disponíveis como "Natureza" e "Esfera Administrativa".</t>
        </is>
      </c>
      <c r="F406" s="82">
        <f>COUNT(B406:E406) / COUNTA(B406:E406)</f>
        <v/>
      </c>
      <c r="G406" s="82">
        <f>1-F406</f>
        <v/>
      </c>
    </row>
    <row r="407">
      <c r="A407" s="81" t="inlineStr">
        <is>
          <t>De junho de 2012 a outubro de 2015, estão disponíveis tanto como "Natureza" e "Esfera Administrativa", como "Natureza Jurídica" e "Esfera Jurídica".</t>
        </is>
      </c>
      <c r="F407" s="82">
        <f>COUNT(B407:E407) / COUNTA(B407:E407)</f>
        <v/>
      </c>
      <c r="G407" s="82">
        <f>1-F407</f>
        <v/>
      </c>
    </row>
    <row r="408">
      <c r="A408" s="81" t="inlineStr">
        <is>
          <t>A partir de novembro de 2015, estão disponíveis como "Natureza Jurídica" e "Esfera Jurídica".</t>
        </is>
      </c>
    </row>
    <row r="409">
      <c r="A409" t="inlineStr">
        <is>
          <t>-------------</t>
        </is>
      </c>
    </row>
    <row r="410">
      <c r="A410" t="inlineStr">
        <is>
          <t>PORCENT_COMPLETA (%)</t>
        </is>
      </c>
      <c r="B410" s="82">
        <f>COUNT(B5:E407) / COUNTA(B5:E407)</f>
        <v/>
      </c>
    </row>
    <row r="411">
      <c r="A411" t="inlineStr">
        <is>
          <t>PORCENT_AUSENTE (%)</t>
        </is>
      </c>
      <c r="B411" s="82">
        <f>1-B410</f>
        <v/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0" summaryRight="0"/>
    <pageSetUpPr/>
  </sheetPr>
  <dimension ref="A1:G41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CNES - Recursos Físicos - Urgência - Leitos de Repouso / Observação - Brasil</t>
        </is>
      </c>
    </row>
    <row r="2">
      <c r="A2" s="81" t="inlineStr">
        <is>
          <t>Leitos Repouso/Observação PedLeitos Repouso/Observação FemLeitos Repouso/Observação MascLeitos Repouso/Observação Indif por Ano/mês compet.</t>
        </is>
      </c>
    </row>
    <row r="3">
      <c r="A3" s="81" t="inlineStr">
        <is>
          <t>Período:Ago/2005-Ago/2024</t>
        </is>
      </c>
    </row>
    <row r="4">
      <c r="A4" s="81" t="inlineStr">
        <is>
          <t>Ano/mês compet.</t>
        </is>
      </c>
      <c r="B4" s="81" t="inlineStr">
        <is>
          <t>Leitos_Repouso/Observação_Ped</t>
        </is>
      </c>
      <c r="C4" s="81" t="inlineStr">
        <is>
          <t>Leitos_Repouso/Observação_Fem</t>
        </is>
      </c>
      <c r="D4" s="81" t="inlineStr">
        <is>
          <t>Leitos_Repouso/Observação_Masc</t>
        </is>
      </c>
      <c r="E4" s="81" t="inlineStr">
        <is>
          <t>Leitos_Repouso/Observação_Indif</t>
        </is>
      </c>
      <c r="F4" t="inlineStr">
        <is>
          <t>DADOS_OBTIDOS (%)</t>
        </is>
      </c>
      <c r="G4" t="inlineStr">
        <is>
          <t>DADOS_AUSENTES (%)</t>
        </is>
      </c>
    </row>
    <row r="5">
      <c r="A5" s="40" t="n">
        <v>33604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2">
        <f>COUNT(B5:E5) / COUNTA(B5:E5)</f>
        <v/>
      </c>
      <c r="G5" s="82">
        <f>1-F5</f>
        <v/>
      </c>
    </row>
    <row r="6">
      <c r="A6" s="40" t="n">
        <v>33635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2">
        <f>COUNT(B6:E6) / COUNTA(B6:E6)</f>
        <v/>
      </c>
      <c r="G6" s="82">
        <f>1-F6</f>
        <v/>
      </c>
    </row>
    <row r="7">
      <c r="A7" s="40" t="n">
        <v>33664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2">
        <f>COUNT(B7:E7) / COUNTA(B7:E7)</f>
        <v/>
      </c>
      <c r="G7" s="82">
        <f>1-F7</f>
        <v/>
      </c>
    </row>
    <row r="8">
      <c r="A8" s="40" t="n">
        <v>33695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2">
        <f>COUNT(B8:E8) / COUNTA(B8:E8)</f>
        <v/>
      </c>
      <c r="G8" s="82">
        <f>1-F8</f>
        <v/>
      </c>
    </row>
    <row r="9">
      <c r="A9" s="40" t="n">
        <v>33725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2">
        <f>COUNT(B9:E9) / COUNTA(B9:E9)</f>
        <v/>
      </c>
      <c r="G9" s="82">
        <f>1-F9</f>
        <v/>
      </c>
    </row>
    <row r="10">
      <c r="A10" s="40" t="n">
        <v>33756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2">
        <f>COUNT(B10:E10) / COUNTA(B10:E10)</f>
        <v/>
      </c>
      <c r="G10" s="82">
        <f>1-F10</f>
        <v/>
      </c>
    </row>
    <row r="11">
      <c r="A11" s="40" t="n">
        <v>33786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2">
        <f>COUNT(B11:E11) / COUNTA(B11:E11)</f>
        <v/>
      </c>
      <c r="G11" s="82">
        <f>1-F11</f>
        <v/>
      </c>
    </row>
    <row r="12">
      <c r="A12" s="40" t="n">
        <v>33817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-</t>
        </is>
      </c>
      <c r="F12" s="82">
        <f>COUNT(B12:E12) / COUNTA(B12:E12)</f>
        <v/>
      </c>
      <c r="G12" s="82">
        <f>1-F12</f>
        <v/>
      </c>
    </row>
    <row r="13">
      <c r="A13" s="40" t="n">
        <v>33848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-</t>
        </is>
      </c>
      <c r="F13" s="82">
        <f>COUNT(B13:E13) / COUNTA(B13:E13)</f>
        <v/>
      </c>
      <c r="G13" s="82">
        <f>1-F13</f>
        <v/>
      </c>
    </row>
    <row r="14">
      <c r="A14" s="40" t="n">
        <v>33878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1" t="inlineStr">
        <is>
          <t>-</t>
        </is>
      </c>
      <c r="F14" s="82">
        <f>COUNT(B14:E14) / COUNTA(B14:E14)</f>
        <v/>
      </c>
      <c r="G14" s="82">
        <f>1-F14</f>
        <v/>
      </c>
    </row>
    <row r="15">
      <c r="A15" s="40" t="n">
        <v>33909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1" t="inlineStr">
        <is>
          <t>-</t>
        </is>
      </c>
      <c r="F15" s="82">
        <f>COUNT(B15:E15) / COUNTA(B15:E15)</f>
        <v/>
      </c>
      <c r="G15" s="82">
        <f>1-F15</f>
        <v/>
      </c>
    </row>
    <row r="16">
      <c r="A16" s="40" t="n">
        <v>33939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-</t>
        </is>
      </c>
      <c r="F16" s="82">
        <f>COUNT(B16:E16) / COUNTA(B16:E16)</f>
        <v/>
      </c>
      <c r="G16" s="82">
        <f>1-F16</f>
        <v/>
      </c>
    </row>
    <row r="17">
      <c r="A17" s="40" t="n">
        <v>33970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-</t>
        </is>
      </c>
      <c r="F17" s="82">
        <f>COUNT(B17:E17) / COUNTA(B17:E17)</f>
        <v/>
      </c>
      <c r="G17" s="82">
        <f>1-F17</f>
        <v/>
      </c>
    </row>
    <row r="18">
      <c r="A18" s="40" t="n">
        <v>34001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1" t="inlineStr">
        <is>
          <t>-</t>
        </is>
      </c>
      <c r="F18" s="82">
        <f>COUNT(B18:E18) / COUNTA(B18:E18)</f>
        <v/>
      </c>
      <c r="G18" s="82">
        <f>1-F18</f>
        <v/>
      </c>
    </row>
    <row r="19">
      <c r="A19" s="40" t="n">
        <v>34029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1" t="inlineStr">
        <is>
          <t>-</t>
        </is>
      </c>
      <c r="F19" s="82">
        <f>COUNT(B19:E19) / COUNTA(B19:E19)</f>
        <v/>
      </c>
      <c r="G19" s="82">
        <f>1-F19</f>
        <v/>
      </c>
    </row>
    <row r="20">
      <c r="A20" s="40" t="n">
        <v>34060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1" t="inlineStr">
        <is>
          <t>-</t>
        </is>
      </c>
      <c r="F20" s="82">
        <f>COUNT(B20:E20) / COUNTA(B20:E20)</f>
        <v/>
      </c>
      <c r="G20" s="82">
        <f>1-F20</f>
        <v/>
      </c>
    </row>
    <row r="21">
      <c r="A21" s="40" t="n">
        <v>34090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1" t="inlineStr">
        <is>
          <t>-</t>
        </is>
      </c>
      <c r="F21" s="82">
        <f>COUNT(B21:E21) / COUNTA(B21:E21)</f>
        <v/>
      </c>
      <c r="G21" s="82">
        <f>1-F21</f>
        <v/>
      </c>
    </row>
    <row r="22">
      <c r="A22" s="40" t="n">
        <v>34121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1" t="inlineStr">
        <is>
          <t>-</t>
        </is>
      </c>
      <c r="F22" s="82">
        <f>COUNT(B22:E22) / COUNTA(B22:E22)</f>
        <v/>
      </c>
      <c r="G22" s="82">
        <f>1-F22</f>
        <v/>
      </c>
    </row>
    <row r="23">
      <c r="A23" s="40" t="n">
        <v>34151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1" t="inlineStr">
        <is>
          <t>-</t>
        </is>
      </c>
      <c r="F23" s="82">
        <f>COUNT(B23:E23) / COUNTA(B23:E23)</f>
        <v/>
      </c>
      <c r="G23" s="82">
        <f>1-F23</f>
        <v/>
      </c>
    </row>
    <row r="24">
      <c r="A24" s="40" t="n">
        <v>34182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1" t="inlineStr">
        <is>
          <t>-</t>
        </is>
      </c>
      <c r="F24" s="82">
        <f>COUNT(B24:E24) / COUNTA(B24:E24)</f>
        <v/>
      </c>
      <c r="G24" s="82">
        <f>1-F24</f>
        <v/>
      </c>
    </row>
    <row r="25">
      <c r="A25" s="40" t="n">
        <v>34213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1" t="inlineStr">
        <is>
          <t>-</t>
        </is>
      </c>
      <c r="F25" s="82">
        <f>COUNT(B25:E25) / COUNTA(B25:E25)</f>
        <v/>
      </c>
      <c r="G25" s="82">
        <f>1-F25</f>
        <v/>
      </c>
    </row>
    <row r="26">
      <c r="A26" s="40" t="n">
        <v>34243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1" t="inlineStr">
        <is>
          <t>-</t>
        </is>
      </c>
      <c r="F26" s="82">
        <f>COUNT(B26:E26) / COUNTA(B26:E26)</f>
        <v/>
      </c>
      <c r="G26" s="82">
        <f>1-F26</f>
        <v/>
      </c>
    </row>
    <row r="27">
      <c r="A27" s="40" t="n">
        <v>34274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1" t="inlineStr">
        <is>
          <t>-</t>
        </is>
      </c>
      <c r="F27" s="82">
        <f>COUNT(B27:E27) / COUNTA(B27:E27)</f>
        <v/>
      </c>
      <c r="G27" s="82">
        <f>1-F27</f>
        <v/>
      </c>
    </row>
    <row r="28">
      <c r="A28" s="40" t="n">
        <v>34304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1" t="inlineStr">
        <is>
          <t>-</t>
        </is>
      </c>
      <c r="F28" s="82">
        <f>COUNT(B28:E28) / COUNTA(B28:E28)</f>
        <v/>
      </c>
      <c r="G28" s="82">
        <f>1-F28</f>
        <v/>
      </c>
    </row>
    <row r="29">
      <c r="A29" s="40" t="n">
        <v>34335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1" t="inlineStr">
        <is>
          <t>-</t>
        </is>
      </c>
      <c r="F29" s="82">
        <f>COUNT(B29:E29) / COUNTA(B29:E29)</f>
        <v/>
      </c>
      <c r="G29" s="82">
        <f>1-F29</f>
        <v/>
      </c>
    </row>
    <row r="30">
      <c r="A30" s="40" t="n">
        <v>34366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1" t="inlineStr">
        <is>
          <t>-</t>
        </is>
      </c>
      <c r="F30" s="82">
        <f>COUNT(B30:E30) / COUNTA(B30:E30)</f>
        <v/>
      </c>
      <c r="G30" s="82">
        <f>1-F30</f>
        <v/>
      </c>
    </row>
    <row r="31">
      <c r="A31" s="40" t="n">
        <v>34394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1" t="inlineStr">
        <is>
          <t>-</t>
        </is>
      </c>
      <c r="F31" s="82">
        <f>COUNT(B31:E31) / COUNTA(B31:E31)</f>
        <v/>
      </c>
      <c r="G31" s="82">
        <f>1-F31</f>
        <v/>
      </c>
    </row>
    <row r="32">
      <c r="A32" s="40" t="n">
        <v>34425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1" t="inlineStr">
        <is>
          <t>-</t>
        </is>
      </c>
      <c r="F32" s="82">
        <f>COUNT(B32:E32) / COUNTA(B32:E32)</f>
        <v/>
      </c>
      <c r="G32" s="82">
        <f>1-F32</f>
        <v/>
      </c>
    </row>
    <row r="33">
      <c r="A33" s="40" t="n">
        <v>34455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1" t="inlineStr">
        <is>
          <t>-</t>
        </is>
      </c>
      <c r="F33" s="82">
        <f>COUNT(B33:E33) / COUNTA(B33:E33)</f>
        <v/>
      </c>
      <c r="G33" s="82">
        <f>1-F33</f>
        <v/>
      </c>
    </row>
    <row r="34">
      <c r="A34" s="40" t="n">
        <v>34486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1" t="inlineStr">
        <is>
          <t>-</t>
        </is>
      </c>
      <c r="F34" s="82">
        <f>COUNT(B34:E34) / COUNTA(B34:E34)</f>
        <v/>
      </c>
      <c r="G34" s="82">
        <f>1-F34</f>
        <v/>
      </c>
    </row>
    <row r="35">
      <c r="A35" s="40" t="n">
        <v>34516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1" t="inlineStr">
        <is>
          <t>-</t>
        </is>
      </c>
      <c r="F35" s="82">
        <f>COUNT(B35:E35) / COUNTA(B35:E35)</f>
        <v/>
      </c>
      <c r="G35" s="82">
        <f>1-F35</f>
        <v/>
      </c>
    </row>
    <row r="36">
      <c r="A36" s="40" t="n">
        <v>34547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1" t="inlineStr">
        <is>
          <t>-</t>
        </is>
      </c>
      <c r="F36" s="82">
        <f>COUNT(B36:E36) / COUNTA(B36:E36)</f>
        <v/>
      </c>
      <c r="G36" s="82">
        <f>1-F36</f>
        <v/>
      </c>
    </row>
    <row r="37">
      <c r="A37" s="40" t="n">
        <v>34578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1" t="inlineStr">
        <is>
          <t>-</t>
        </is>
      </c>
      <c r="F37" s="82">
        <f>COUNT(B37:E37) / COUNTA(B37:E37)</f>
        <v/>
      </c>
      <c r="G37" s="82">
        <f>1-F37</f>
        <v/>
      </c>
    </row>
    <row r="38">
      <c r="A38" s="40" t="n">
        <v>34608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1" t="inlineStr">
        <is>
          <t>-</t>
        </is>
      </c>
      <c r="F38" s="82">
        <f>COUNT(B38:E38) / COUNTA(B38:E38)</f>
        <v/>
      </c>
      <c r="G38" s="82">
        <f>1-F38</f>
        <v/>
      </c>
    </row>
    <row r="39">
      <c r="A39" s="40" t="n">
        <v>34639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1" t="inlineStr">
        <is>
          <t>-</t>
        </is>
      </c>
      <c r="F39" s="82">
        <f>COUNT(B39:E39) / COUNTA(B39:E39)</f>
        <v/>
      </c>
      <c r="G39" s="82">
        <f>1-F39</f>
        <v/>
      </c>
    </row>
    <row r="40">
      <c r="A40" s="40" t="n">
        <v>34669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1" t="inlineStr">
        <is>
          <t>-</t>
        </is>
      </c>
      <c r="F40" s="82">
        <f>COUNT(B40:E40) / COUNTA(B40:E40)</f>
        <v/>
      </c>
      <c r="G40" s="82">
        <f>1-F40</f>
        <v/>
      </c>
    </row>
    <row r="41">
      <c r="A41" s="40" t="n">
        <v>34700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1" t="inlineStr">
        <is>
          <t>-</t>
        </is>
      </c>
      <c r="F41" s="82">
        <f>COUNT(B41:E41) / COUNTA(B41:E41)</f>
        <v/>
      </c>
      <c r="G41" s="82">
        <f>1-F41</f>
        <v/>
      </c>
    </row>
    <row r="42">
      <c r="A42" s="40" t="n">
        <v>34731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1" t="inlineStr">
        <is>
          <t>-</t>
        </is>
      </c>
      <c r="F42" s="82">
        <f>COUNT(B42:E42) / COUNTA(B42:E42)</f>
        <v/>
      </c>
      <c r="G42" s="82">
        <f>1-F42</f>
        <v/>
      </c>
    </row>
    <row r="43">
      <c r="A43" s="40" t="n">
        <v>34759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1" t="inlineStr">
        <is>
          <t>-</t>
        </is>
      </c>
      <c r="F43" s="82">
        <f>COUNT(B43:E43) / COUNTA(B43:E43)</f>
        <v/>
      </c>
      <c r="G43" s="82">
        <f>1-F43</f>
        <v/>
      </c>
    </row>
    <row r="44">
      <c r="A44" s="40" t="n">
        <v>34790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1" t="inlineStr">
        <is>
          <t>-</t>
        </is>
      </c>
      <c r="F44" s="82">
        <f>COUNT(B44:E44) / COUNTA(B44:E44)</f>
        <v/>
      </c>
      <c r="G44" s="82">
        <f>1-F44</f>
        <v/>
      </c>
    </row>
    <row r="45">
      <c r="A45" s="40" t="n">
        <v>34820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1" t="inlineStr">
        <is>
          <t>-</t>
        </is>
      </c>
      <c r="F45" s="82">
        <f>COUNT(B45:E45) / COUNTA(B45:E45)</f>
        <v/>
      </c>
      <c r="G45" s="82">
        <f>1-F45</f>
        <v/>
      </c>
    </row>
    <row r="46">
      <c r="A46" s="40" t="n">
        <v>34851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1" t="inlineStr">
        <is>
          <t>-</t>
        </is>
      </c>
      <c r="F46" s="82">
        <f>COUNT(B46:E46) / COUNTA(B46:E46)</f>
        <v/>
      </c>
      <c r="G46" s="82">
        <f>1-F46</f>
        <v/>
      </c>
    </row>
    <row r="47">
      <c r="A47" s="40" t="n">
        <v>34881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1" t="inlineStr">
        <is>
          <t>-</t>
        </is>
      </c>
      <c r="F47" s="82">
        <f>COUNT(B47:E47) / COUNTA(B47:E47)</f>
        <v/>
      </c>
      <c r="G47" s="82">
        <f>1-F47</f>
        <v/>
      </c>
    </row>
    <row r="48">
      <c r="A48" s="40" t="n">
        <v>34912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1" t="inlineStr">
        <is>
          <t>-</t>
        </is>
      </c>
      <c r="F48" s="82">
        <f>COUNT(B48:E48) / COUNTA(B48:E48)</f>
        <v/>
      </c>
      <c r="G48" s="82">
        <f>1-F48</f>
        <v/>
      </c>
    </row>
    <row r="49">
      <c r="A49" s="40" t="n">
        <v>34943</v>
      </c>
      <c r="B49" s="81" t="inlineStr">
        <is>
          <t>-</t>
        </is>
      </c>
      <c r="C49" s="81" t="inlineStr">
        <is>
          <t>-</t>
        </is>
      </c>
      <c r="D49" s="81" t="inlineStr">
        <is>
          <t>-</t>
        </is>
      </c>
      <c r="E49" s="81" t="inlineStr">
        <is>
          <t>-</t>
        </is>
      </c>
      <c r="F49" s="82">
        <f>COUNT(B49:E49) / COUNTA(B49:E49)</f>
        <v/>
      </c>
      <c r="G49" s="82">
        <f>1-F49</f>
        <v/>
      </c>
    </row>
    <row r="50">
      <c r="A50" s="40" t="n">
        <v>34973</v>
      </c>
      <c r="B50" s="81" t="inlineStr">
        <is>
          <t>-</t>
        </is>
      </c>
      <c r="C50" s="81" t="inlineStr">
        <is>
          <t>-</t>
        </is>
      </c>
      <c r="D50" s="81" t="inlineStr">
        <is>
          <t>-</t>
        </is>
      </c>
      <c r="E50" s="81" t="inlineStr">
        <is>
          <t>-</t>
        </is>
      </c>
      <c r="F50" s="82">
        <f>COUNT(B50:E50) / COUNTA(B50:E50)</f>
        <v/>
      </c>
      <c r="G50" s="82">
        <f>1-F50</f>
        <v/>
      </c>
    </row>
    <row r="51">
      <c r="A51" s="40" t="n">
        <v>35004</v>
      </c>
      <c r="B51" s="81" t="inlineStr">
        <is>
          <t>-</t>
        </is>
      </c>
      <c r="C51" s="81" t="inlineStr">
        <is>
          <t>-</t>
        </is>
      </c>
      <c r="D51" s="81" t="inlineStr">
        <is>
          <t>-</t>
        </is>
      </c>
      <c r="E51" s="81" t="inlineStr">
        <is>
          <t>-</t>
        </is>
      </c>
      <c r="F51" s="82">
        <f>COUNT(B51:E51) / COUNTA(B51:E51)</f>
        <v/>
      </c>
      <c r="G51" s="82">
        <f>1-F51</f>
        <v/>
      </c>
    </row>
    <row r="52">
      <c r="A52" s="40" t="n">
        <v>35034</v>
      </c>
      <c r="B52" s="81" t="inlineStr">
        <is>
          <t>-</t>
        </is>
      </c>
      <c r="C52" s="81" t="inlineStr">
        <is>
          <t>-</t>
        </is>
      </c>
      <c r="D52" s="81" t="inlineStr">
        <is>
          <t>-</t>
        </is>
      </c>
      <c r="E52" s="81" t="inlineStr">
        <is>
          <t>-</t>
        </is>
      </c>
      <c r="F52" s="82">
        <f>COUNT(B52:E52) / COUNTA(B52:E52)</f>
        <v/>
      </c>
      <c r="G52" s="82">
        <f>1-F52</f>
        <v/>
      </c>
    </row>
    <row r="53">
      <c r="A53" s="40" t="n">
        <v>35065</v>
      </c>
      <c r="B53" s="81" t="inlineStr">
        <is>
          <t>-</t>
        </is>
      </c>
      <c r="C53" s="81" t="inlineStr">
        <is>
          <t>-</t>
        </is>
      </c>
      <c r="D53" s="81" t="inlineStr">
        <is>
          <t>-</t>
        </is>
      </c>
      <c r="E53" s="81" t="inlineStr">
        <is>
          <t>-</t>
        </is>
      </c>
      <c r="F53" s="82">
        <f>COUNT(B53:E53) / COUNTA(B53:E53)</f>
        <v/>
      </c>
      <c r="G53" s="82">
        <f>1-F53</f>
        <v/>
      </c>
    </row>
    <row r="54">
      <c r="A54" s="40" t="n">
        <v>35096</v>
      </c>
      <c r="B54" s="81" t="inlineStr">
        <is>
          <t>-</t>
        </is>
      </c>
      <c r="C54" s="81" t="inlineStr">
        <is>
          <t>-</t>
        </is>
      </c>
      <c r="D54" s="81" t="inlineStr">
        <is>
          <t>-</t>
        </is>
      </c>
      <c r="E54" s="81" t="inlineStr">
        <is>
          <t>-</t>
        </is>
      </c>
      <c r="F54" s="82">
        <f>COUNT(B54:E54) / COUNTA(B54:E54)</f>
        <v/>
      </c>
      <c r="G54" s="82">
        <f>1-F54</f>
        <v/>
      </c>
    </row>
    <row r="55">
      <c r="A55" s="40" t="n">
        <v>35125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1" t="inlineStr">
        <is>
          <t>-</t>
        </is>
      </c>
      <c r="F55" s="82">
        <f>COUNT(B55:E55) / COUNTA(B55:E55)</f>
        <v/>
      </c>
      <c r="G55" s="82">
        <f>1-F55</f>
        <v/>
      </c>
    </row>
    <row r="56">
      <c r="A56" s="40" t="n">
        <v>35156</v>
      </c>
      <c r="B56" s="81" t="inlineStr">
        <is>
          <t>-</t>
        </is>
      </c>
      <c r="C56" s="81" t="inlineStr">
        <is>
          <t>-</t>
        </is>
      </c>
      <c r="D56" s="81" t="inlineStr">
        <is>
          <t>-</t>
        </is>
      </c>
      <c r="E56" s="81" t="inlineStr">
        <is>
          <t>-</t>
        </is>
      </c>
      <c r="F56" s="82">
        <f>COUNT(B56:E56) / COUNTA(B56:E56)</f>
        <v/>
      </c>
      <c r="G56" s="82">
        <f>1-F56</f>
        <v/>
      </c>
    </row>
    <row r="57">
      <c r="A57" s="40" t="n">
        <v>35186</v>
      </c>
      <c r="B57" s="81" t="inlineStr">
        <is>
          <t>-</t>
        </is>
      </c>
      <c r="C57" s="81" t="inlineStr">
        <is>
          <t>-</t>
        </is>
      </c>
      <c r="D57" s="81" t="inlineStr">
        <is>
          <t>-</t>
        </is>
      </c>
      <c r="E57" s="81" t="inlineStr">
        <is>
          <t>-</t>
        </is>
      </c>
      <c r="F57" s="82">
        <f>COUNT(B57:E57) / COUNTA(B57:E57)</f>
        <v/>
      </c>
      <c r="G57" s="82">
        <f>1-F57</f>
        <v/>
      </c>
    </row>
    <row r="58">
      <c r="A58" s="40" t="n">
        <v>35217</v>
      </c>
      <c r="B58" s="81" t="inlineStr">
        <is>
          <t>-</t>
        </is>
      </c>
      <c r="C58" s="81" t="inlineStr">
        <is>
          <t>-</t>
        </is>
      </c>
      <c r="D58" s="81" t="inlineStr">
        <is>
          <t>-</t>
        </is>
      </c>
      <c r="E58" s="81" t="inlineStr">
        <is>
          <t>-</t>
        </is>
      </c>
      <c r="F58" s="82">
        <f>COUNT(B58:E58) / COUNTA(B58:E58)</f>
        <v/>
      </c>
      <c r="G58" s="82">
        <f>1-F58</f>
        <v/>
      </c>
    </row>
    <row r="59">
      <c r="A59" s="40" t="n">
        <v>35247</v>
      </c>
      <c r="B59" s="81" t="inlineStr">
        <is>
          <t>-</t>
        </is>
      </c>
      <c r="C59" s="81" t="inlineStr">
        <is>
          <t>-</t>
        </is>
      </c>
      <c r="D59" s="81" t="inlineStr">
        <is>
          <t>-</t>
        </is>
      </c>
      <c r="E59" s="81" t="inlineStr">
        <is>
          <t>-</t>
        </is>
      </c>
      <c r="F59" s="82">
        <f>COUNT(B59:E59) / COUNTA(B59:E59)</f>
        <v/>
      </c>
      <c r="G59" s="82">
        <f>1-F59</f>
        <v/>
      </c>
    </row>
    <row r="60">
      <c r="A60" s="40" t="n">
        <v>35278</v>
      </c>
      <c r="B60" s="81" t="inlineStr">
        <is>
          <t>-</t>
        </is>
      </c>
      <c r="C60" s="81" t="inlineStr">
        <is>
          <t>-</t>
        </is>
      </c>
      <c r="D60" s="81" t="inlineStr">
        <is>
          <t>-</t>
        </is>
      </c>
      <c r="E60" s="81" t="inlineStr">
        <is>
          <t>-</t>
        </is>
      </c>
      <c r="F60" s="82">
        <f>COUNT(B60:E60) / COUNTA(B60:E60)</f>
        <v/>
      </c>
      <c r="G60" s="82">
        <f>1-F60</f>
        <v/>
      </c>
    </row>
    <row r="61">
      <c r="A61" s="40" t="n">
        <v>35309</v>
      </c>
      <c r="B61" s="81" t="inlineStr">
        <is>
          <t>-</t>
        </is>
      </c>
      <c r="C61" s="81" t="inlineStr">
        <is>
          <t>-</t>
        </is>
      </c>
      <c r="D61" s="81" t="inlineStr">
        <is>
          <t>-</t>
        </is>
      </c>
      <c r="E61" s="81" t="inlineStr">
        <is>
          <t>-</t>
        </is>
      </c>
      <c r="F61" s="82">
        <f>COUNT(B61:E61) / COUNTA(B61:E61)</f>
        <v/>
      </c>
      <c r="G61" s="82">
        <f>1-F61</f>
        <v/>
      </c>
    </row>
    <row r="62">
      <c r="A62" s="40" t="n">
        <v>35339</v>
      </c>
      <c r="B62" s="81" t="inlineStr">
        <is>
          <t>-</t>
        </is>
      </c>
      <c r="C62" s="81" t="inlineStr">
        <is>
          <t>-</t>
        </is>
      </c>
      <c r="D62" s="81" t="inlineStr">
        <is>
          <t>-</t>
        </is>
      </c>
      <c r="E62" s="81" t="inlineStr">
        <is>
          <t>-</t>
        </is>
      </c>
      <c r="F62" s="82">
        <f>COUNT(B62:E62) / COUNTA(B62:E62)</f>
        <v/>
      </c>
      <c r="G62" s="82">
        <f>1-F62</f>
        <v/>
      </c>
    </row>
    <row r="63">
      <c r="A63" s="40" t="n">
        <v>35370</v>
      </c>
      <c r="B63" s="81" t="inlineStr">
        <is>
          <t>-</t>
        </is>
      </c>
      <c r="C63" s="81" t="inlineStr">
        <is>
          <t>-</t>
        </is>
      </c>
      <c r="D63" s="81" t="inlineStr">
        <is>
          <t>-</t>
        </is>
      </c>
      <c r="E63" s="81" t="inlineStr">
        <is>
          <t>-</t>
        </is>
      </c>
      <c r="F63" s="82">
        <f>COUNT(B63:E63) / COUNTA(B63:E63)</f>
        <v/>
      </c>
      <c r="G63" s="82">
        <f>1-F63</f>
        <v/>
      </c>
    </row>
    <row r="64">
      <c r="A64" s="40" t="n">
        <v>35400</v>
      </c>
      <c r="B64" s="81" t="inlineStr">
        <is>
          <t>-</t>
        </is>
      </c>
      <c r="C64" s="81" t="inlineStr">
        <is>
          <t>-</t>
        </is>
      </c>
      <c r="D64" s="81" t="inlineStr">
        <is>
          <t>-</t>
        </is>
      </c>
      <c r="E64" s="81" t="inlineStr">
        <is>
          <t>-</t>
        </is>
      </c>
      <c r="F64" s="82">
        <f>COUNT(B64:E64) / COUNTA(B64:E64)</f>
        <v/>
      </c>
      <c r="G64" s="82">
        <f>1-F64</f>
        <v/>
      </c>
    </row>
    <row r="65">
      <c r="A65" s="40" t="n">
        <v>35431</v>
      </c>
      <c r="B65" s="81" t="inlineStr">
        <is>
          <t>-</t>
        </is>
      </c>
      <c r="C65" s="81" t="inlineStr">
        <is>
          <t>-</t>
        </is>
      </c>
      <c r="D65" s="81" t="inlineStr">
        <is>
          <t>-</t>
        </is>
      </c>
      <c r="E65" s="81" t="inlineStr">
        <is>
          <t>-</t>
        </is>
      </c>
      <c r="F65" s="82">
        <f>COUNT(B65:E65) / COUNTA(B65:E65)</f>
        <v/>
      </c>
      <c r="G65" s="82">
        <f>1-F65</f>
        <v/>
      </c>
    </row>
    <row r="66">
      <c r="A66" s="40" t="n">
        <v>35462</v>
      </c>
      <c r="B66" s="81" t="inlineStr">
        <is>
          <t>-</t>
        </is>
      </c>
      <c r="C66" s="81" t="inlineStr">
        <is>
          <t>-</t>
        </is>
      </c>
      <c r="D66" s="81" t="inlineStr">
        <is>
          <t>-</t>
        </is>
      </c>
      <c r="E66" s="81" t="inlineStr">
        <is>
          <t>-</t>
        </is>
      </c>
      <c r="F66" s="82">
        <f>COUNT(B66:E66) / COUNTA(B66:E66)</f>
        <v/>
      </c>
      <c r="G66" s="82">
        <f>1-F66</f>
        <v/>
      </c>
    </row>
    <row r="67">
      <c r="A67" s="40" t="n">
        <v>35490</v>
      </c>
      <c r="B67" s="81" t="inlineStr">
        <is>
          <t>-</t>
        </is>
      </c>
      <c r="C67" s="81" t="inlineStr">
        <is>
          <t>-</t>
        </is>
      </c>
      <c r="D67" s="81" t="inlineStr">
        <is>
          <t>-</t>
        </is>
      </c>
      <c r="E67" s="81" t="inlineStr">
        <is>
          <t>-</t>
        </is>
      </c>
      <c r="F67" s="82">
        <f>COUNT(B67:E67) / COUNTA(B67:E67)</f>
        <v/>
      </c>
      <c r="G67" s="82">
        <f>1-F67</f>
        <v/>
      </c>
    </row>
    <row r="68">
      <c r="A68" s="40" t="n">
        <v>35521</v>
      </c>
      <c r="B68" s="81" t="inlineStr">
        <is>
          <t>-</t>
        </is>
      </c>
      <c r="C68" s="81" t="inlineStr">
        <is>
          <t>-</t>
        </is>
      </c>
      <c r="D68" s="81" t="inlineStr">
        <is>
          <t>-</t>
        </is>
      </c>
      <c r="E68" s="81" t="inlineStr">
        <is>
          <t>-</t>
        </is>
      </c>
      <c r="F68" s="82">
        <f>COUNT(B68:E68) / COUNTA(B68:E68)</f>
        <v/>
      </c>
      <c r="G68" s="82">
        <f>1-F68</f>
        <v/>
      </c>
    </row>
    <row r="69">
      <c r="A69" s="40" t="n">
        <v>35551</v>
      </c>
      <c r="B69" s="81" t="inlineStr">
        <is>
          <t>-</t>
        </is>
      </c>
      <c r="C69" s="81" t="inlineStr">
        <is>
          <t>-</t>
        </is>
      </c>
      <c r="D69" s="81" t="inlineStr">
        <is>
          <t>-</t>
        </is>
      </c>
      <c r="E69" s="81" t="inlineStr">
        <is>
          <t>-</t>
        </is>
      </c>
      <c r="F69" s="82">
        <f>COUNT(B69:E69) / COUNTA(B69:E69)</f>
        <v/>
      </c>
      <c r="G69" s="82">
        <f>1-F69</f>
        <v/>
      </c>
    </row>
    <row r="70">
      <c r="A70" s="40" t="n">
        <v>35582</v>
      </c>
      <c r="B70" s="81" t="inlineStr">
        <is>
          <t>-</t>
        </is>
      </c>
      <c r="C70" s="81" t="inlineStr">
        <is>
          <t>-</t>
        </is>
      </c>
      <c r="D70" s="81" t="inlineStr">
        <is>
          <t>-</t>
        </is>
      </c>
      <c r="E70" s="81" t="inlineStr">
        <is>
          <t>-</t>
        </is>
      </c>
      <c r="F70" s="82">
        <f>COUNT(B70:E70) / COUNTA(B70:E70)</f>
        <v/>
      </c>
      <c r="G70" s="82">
        <f>1-F70</f>
        <v/>
      </c>
    </row>
    <row r="71">
      <c r="A71" s="40" t="n">
        <v>35612</v>
      </c>
      <c r="B71" s="81" t="inlineStr">
        <is>
          <t>-</t>
        </is>
      </c>
      <c r="C71" s="81" t="inlineStr">
        <is>
          <t>-</t>
        </is>
      </c>
      <c r="D71" s="81" t="inlineStr">
        <is>
          <t>-</t>
        </is>
      </c>
      <c r="E71" s="81" t="inlineStr">
        <is>
          <t>-</t>
        </is>
      </c>
      <c r="F71" s="82">
        <f>COUNT(B71:E71) / COUNTA(B71:E71)</f>
        <v/>
      </c>
      <c r="G71" s="82">
        <f>1-F71</f>
        <v/>
      </c>
    </row>
    <row r="72">
      <c r="A72" s="40" t="n">
        <v>35643</v>
      </c>
      <c r="B72" s="81" t="inlineStr">
        <is>
          <t>-</t>
        </is>
      </c>
      <c r="C72" s="81" t="inlineStr">
        <is>
          <t>-</t>
        </is>
      </c>
      <c r="D72" s="81" t="inlineStr">
        <is>
          <t>-</t>
        </is>
      </c>
      <c r="E72" s="81" t="inlineStr">
        <is>
          <t>-</t>
        </is>
      </c>
      <c r="F72" s="82">
        <f>COUNT(B72:E72) / COUNTA(B72:E72)</f>
        <v/>
      </c>
      <c r="G72" s="82">
        <f>1-F72</f>
        <v/>
      </c>
    </row>
    <row r="73">
      <c r="A73" s="40" t="n">
        <v>35674</v>
      </c>
      <c r="B73" s="81" t="inlineStr">
        <is>
          <t>-</t>
        </is>
      </c>
      <c r="C73" s="81" t="inlineStr">
        <is>
          <t>-</t>
        </is>
      </c>
      <c r="D73" s="81" t="inlineStr">
        <is>
          <t>-</t>
        </is>
      </c>
      <c r="E73" s="81" t="inlineStr">
        <is>
          <t>-</t>
        </is>
      </c>
      <c r="F73" s="82">
        <f>COUNT(B73:E73) / COUNTA(B73:E73)</f>
        <v/>
      </c>
      <c r="G73" s="82">
        <f>1-F73</f>
        <v/>
      </c>
    </row>
    <row r="74">
      <c r="A74" s="40" t="n">
        <v>35704</v>
      </c>
      <c r="B74" s="81" t="inlineStr">
        <is>
          <t>-</t>
        </is>
      </c>
      <c r="C74" s="81" t="inlineStr">
        <is>
          <t>-</t>
        </is>
      </c>
      <c r="D74" s="81" t="inlineStr">
        <is>
          <t>-</t>
        </is>
      </c>
      <c r="E74" s="81" t="inlineStr">
        <is>
          <t>-</t>
        </is>
      </c>
      <c r="F74" s="82">
        <f>COUNT(B74:E74) / COUNTA(B74:E74)</f>
        <v/>
      </c>
      <c r="G74" s="82">
        <f>1-F74</f>
        <v/>
      </c>
    </row>
    <row r="75">
      <c r="A75" s="40" t="n">
        <v>35735</v>
      </c>
      <c r="B75" s="81" t="inlineStr">
        <is>
          <t>-</t>
        </is>
      </c>
      <c r="C75" s="81" t="inlineStr">
        <is>
          <t>-</t>
        </is>
      </c>
      <c r="D75" s="81" t="inlineStr">
        <is>
          <t>-</t>
        </is>
      </c>
      <c r="E75" s="81" t="inlineStr">
        <is>
          <t>-</t>
        </is>
      </c>
      <c r="F75" s="82">
        <f>COUNT(B75:E75) / COUNTA(B75:E75)</f>
        <v/>
      </c>
      <c r="G75" s="82">
        <f>1-F75</f>
        <v/>
      </c>
    </row>
    <row r="76">
      <c r="A76" s="40" t="n">
        <v>35765</v>
      </c>
      <c r="B76" s="81" t="inlineStr">
        <is>
          <t>-</t>
        </is>
      </c>
      <c r="C76" s="81" t="inlineStr">
        <is>
          <t>-</t>
        </is>
      </c>
      <c r="D76" s="81" t="inlineStr">
        <is>
          <t>-</t>
        </is>
      </c>
      <c r="E76" s="81" t="inlineStr">
        <is>
          <t>-</t>
        </is>
      </c>
      <c r="F76" s="82">
        <f>COUNT(B76:E76) / COUNTA(B76:E76)</f>
        <v/>
      </c>
      <c r="G76" s="82">
        <f>1-F76</f>
        <v/>
      </c>
    </row>
    <row r="77">
      <c r="A77" s="40" t="n">
        <v>35796</v>
      </c>
      <c r="B77" s="81" t="inlineStr">
        <is>
          <t>-</t>
        </is>
      </c>
      <c r="C77" s="81" t="inlineStr">
        <is>
          <t>-</t>
        </is>
      </c>
      <c r="D77" s="81" t="inlineStr">
        <is>
          <t>-</t>
        </is>
      </c>
      <c r="E77" s="81" t="inlineStr">
        <is>
          <t>-</t>
        </is>
      </c>
      <c r="F77" s="82">
        <f>COUNT(B77:E77) / COUNTA(B77:E77)</f>
        <v/>
      </c>
      <c r="G77" s="82">
        <f>1-F77</f>
        <v/>
      </c>
    </row>
    <row r="78">
      <c r="A78" s="40" t="n">
        <v>35827</v>
      </c>
      <c r="B78" s="81" t="inlineStr">
        <is>
          <t>-</t>
        </is>
      </c>
      <c r="C78" s="81" t="inlineStr">
        <is>
          <t>-</t>
        </is>
      </c>
      <c r="D78" s="81" t="inlineStr">
        <is>
          <t>-</t>
        </is>
      </c>
      <c r="E78" s="81" t="inlineStr">
        <is>
          <t>-</t>
        </is>
      </c>
      <c r="F78" s="82">
        <f>COUNT(B78:E78) / COUNTA(B78:E78)</f>
        <v/>
      </c>
      <c r="G78" s="82">
        <f>1-F78</f>
        <v/>
      </c>
    </row>
    <row r="79">
      <c r="A79" s="40" t="n">
        <v>35855</v>
      </c>
      <c r="B79" s="81" t="inlineStr">
        <is>
          <t>-</t>
        </is>
      </c>
      <c r="C79" s="81" t="inlineStr">
        <is>
          <t>-</t>
        </is>
      </c>
      <c r="D79" s="81" t="inlineStr">
        <is>
          <t>-</t>
        </is>
      </c>
      <c r="E79" s="81" t="inlineStr">
        <is>
          <t>-</t>
        </is>
      </c>
      <c r="F79" s="82">
        <f>COUNT(B79:E79) / COUNTA(B79:E79)</f>
        <v/>
      </c>
      <c r="G79" s="82">
        <f>1-F79</f>
        <v/>
      </c>
    </row>
    <row r="80">
      <c r="A80" s="40" t="n">
        <v>35886</v>
      </c>
      <c r="B80" s="81" t="inlineStr">
        <is>
          <t>-</t>
        </is>
      </c>
      <c r="C80" s="81" t="inlineStr">
        <is>
          <t>-</t>
        </is>
      </c>
      <c r="D80" s="81" t="inlineStr">
        <is>
          <t>-</t>
        </is>
      </c>
      <c r="E80" s="81" t="inlineStr">
        <is>
          <t>-</t>
        </is>
      </c>
      <c r="F80" s="82">
        <f>COUNT(B80:E80) / COUNTA(B80:E80)</f>
        <v/>
      </c>
      <c r="G80" s="82">
        <f>1-F80</f>
        <v/>
      </c>
    </row>
    <row r="81">
      <c r="A81" s="40" t="n">
        <v>35916</v>
      </c>
      <c r="B81" s="81" t="inlineStr">
        <is>
          <t>-</t>
        </is>
      </c>
      <c r="C81" s="81" t="inlineStr">
        <is>
          <t>-</t>
        </is>
      </c>
      <c r="D81" s="81" t="inlineStr">
        <is>
          <t>-</t>
        </is>
      </c>
      <c r="E81" s="81" t="inlineStr">
        <is>
          <t>-</t>
        </is>
      </c>
      <c r="F81" s="82">
        <f>COUNT(B81:E81) / COUNTA(B81:E81)</f>
        <v/>
      </c>
      <c r="G81" s="82">
        <f>1-F81</f>
        <v/>
      </c>
    </row>
    <row r="82">
      <c r="A82" s="40" t="n">
        <v>35947</v>
      </c>
      <c r="B82" s="81" t="inlineStr">
        <is>
          <t>-</t>
        </is>
      </c>
      <c r="C82" s="81" t="inlineStr">
        <is>
          <t>-</t>
        </is>
      </c>
      <c r="D82" s="81" t="inlineStr">
        <is>
          <t>-</t>
        </is>
      </c>
      <c r="E82" s="81" t="inlineStr">
        <is>
          <t>-</t>
        </is>
      </c>
      <c r="F82" s="82">
        <f>COUNT(B82:E82) / COUNTA(B82:E82)</f>
        <v/>
      </c>
      <c r="G82" s="82">
        <f>1-F82</f>
        <v/>
      </c>
    </row>
    <row r="83">
      <c r="A83" s="40" t="n">
        <v>35977</v>
      </c>
      <c r="B83" s="81" t="inlineStr">
        <is>
          <t>-</t>
        </is>
      </c>
      <c r="C83" s="81" t="inlineStr">
        <is>
          <t>-</t>
        </is>
      </c>
      <c r="D83" s="81" t="inlineStr">
        <is>
          <t>-</t>
        </is>
      </c>
      <c r="E83" s="81" t="inlineStr">
        <is>
          <t>-</t>
        </is>
      </c>
      <c r="F83" s="82">
        <f>COUNT(B83:E83) / COUNTA(B83:E83)</f>
        <v/>
      </c>
      <c r="G83" s="82">
        <f>1-F83</f>
        <v/>
      </c>
    </row>
    <row r="84">
      <c r="A84" s="40" t="n">
        <v>36008</v>
      </c>
      <c r="B84" s="81" t="inlineStr">
        <is>
          <t>-</t>
        </is>
      </c>
      <c r="C84" s="81" t="inlineStr">
        <is>
          <t>-</t>
        </is>
      </c>
      <c r="D84" s="81" t="inlineStr">
        <is>
          <t>-</t>
        </is>
      </c>
      <c r="E84" s="81" t="inlineStr">
        <is>
          <t>-</t>
        </is>
      </c>
      <c r="F84" s="82">
        <f>COUNT(B84:E84) / COUNTA(B84:E84)</f>
        <v/>
      </c>
      <c r="G84" s="82">
        <f>1-F84</f>
        <v/>
      </c>
    </row>
    <row r="85">
      <c r="A85" s="40" t="n">
        <v>36039</v>
      </c>
      <c r="B85" s="81" t="inlineStr">
        <is>
          <t>-</t>
        </is>
      </c>
      <c r="C85" s="81" t="inlineStr">
        <is>
          <t>-</t>
        </is>
      </c>
      <c r="D85" s="81" t="inlineStr">
        <is>
          <t>-</t>
        </is>
      </c>
      <c r="E85" s="81" t="inlineStr">
        <is>
          <t>-</t>
        </is>
      </c>
      <c r="F85" s="82">
        <f>COUNT(B85:E85) / COUNTA(B85:E85)</f>
        <v/>
      </c>
      <c r="G85" s="82">
        <f>1-F85</f>
        <v/>
      </c>
    </row>
    <row r="86">
      <c r="A86" s="40" t="n">
        <v>36069</v>
      </c>
      <c r="B86" s="81" t="inlineStr">
        <is>
          <t>-</t>
        </is>
      </c>
      <c r="C86" s="81" t="inlineStr">
        <is>
          <t>-</t>
        </is>
      </c>
      <c r="D86" s="81" t="inlineStr">
        <is>
          <t>-</t>
        </is>
      </c>
      <c r="E86" s="81" t="inlineStr">
        <is>
          <t>-</t>
        </is>
      </c>
      <c r="F86" s="82">
        <f>COUNT(B86:E86) / COUNTA(B86:E86)</f>
        <v/>
      </c>
      <c r="G86" s="82">
        <f>1-F86</f>
        <v/>
      </c>
    </row>
    <row r="87">
      <c r="A87" s="40" t="n">
        <v>36100</v>
      </c>
      <c r="B87" s="81" t="inlineStr">
        <is>
          <t>-</t>
        </is>
      </c>
      <c r="C87" s="81" t="inlineStr">
        <is>
          <t>-</t>
        </is>
      </c>
      <c r="D87" s="81" t="inlineStr">
        <is>
          <t>-</t>
        </is>
      </c>
      <c r="E87" s="81" t="inlineStr">
        <is>
          <t>-</t>
        </is>
      </c>
      <c r="F87" s="82">
        <f>COUNT(B87:E87) / COUNTA(B87:E87)</f>
        <v/>
      </c>
      <c r="G87" s="82">
        <f>1-F87</f>
        <v/>
      </c>
    </row>
    <row r="88">
      <c r="A88" s="40" t="n">
        <v>36130</v>
      </c>
      <c r="B88" s="81" t="inlineStr">
        <is>
          <t>-</t>
        </is>
      </c>
      <c r="C88" s="81" t="inlineStr">
        <is>
          <t>-</t>
        </is>
      </c>
      <c r="D88" s="81" t="inlineStr">
        <is>
          <t>-</t>
        </is>
      </c>
      <c r="E88" s="81" t="inlineStr">
        <is>
          <t>-</t>
        </is>
      </c>
      <c r="F88" s="82">
        <f>COUNT(B88:E88) / COUNTA(B88:E88)</f>
        <v/>
      </c>
      <c r="G88" s="82">
        <f>1-F88</f>
        <v/>
      </c>
    </row>
    <row r="89">
      <c r="A89" s="40" t="n">
        <v>36161</v>
      </c>
      <c r="B89" s="81" t="inlineStr">
        <is>
          <t>-</t>
        </is>
      </c>
      <c r="C89" s="81" t="inlineStr">
        <is>
          <t>-</t>
        </is>
      </c>
      <c r="D89" s="81" t="inlineStr">
        <is>
          <t>-</t>
        </is>
      </c>
      <c r="E89" s="81" t="inlineStr">
        <is>
          <t>-</t>
        </is>
      </c>
      <c r="F89" s="82">
        <f>COUNT(B89:E89) / COUNTA(B89:E89)</f>
        <v/>
      </c>
      <c r="G89" s="82">
        <f>1-F89</f>
        <v/>
      </c>
    </row>
    <row r="90">
      <c r="A90" s="40" t="n">
        <v>36192</v>
      </c>
      <c r="B90" s="81" t="inlineStr">
        <is>
          <t>-</t>
        </is>
      </c>
      <c r="C90" s="81" t="inlineStr">
        <is>
          <t>-</t>
        </is>
      </c>
      <c r="D90" s="81" t="inlineStr">
        <is>
          <t>-</t>
        </is>
      </c>
      <c r="E90" s="81" t="inlineStr">
        <is>
          <t>-</t>
        </is>
      </c>
      <c r="F90" s="82">
        <f>COUNT(B90:E90) / COUNTA(B90:E90)</f>
        <v/>
      </c>
      <c r="G90" s="82">
        <f>1-F90</f>
        <v/>
      </c>
    </row>
    <row r="91">
      <c r="A91" s="40" t="n">
        <v>36220</v>
      </c>
      <c r="B91" s="81" t="inlineStr">
        <is>
          <t>-</t>
        </is>
      </c>
      <c r="C91" s="81" t="inlineStr">
        <is>
          <t>-</t>
        </is>
      </c>
      <c r="D91" s="81" t="inlineStr">
        <is>
          <t>-</t>
        </is>
      </c>
      <c r="E91" s="81" t="inlineStr">
        <is>
          <t>-</t>
        </is>
      </c>
      <c r="F91" s="82">
        <f>COUNT(B91:E91) / COUNTA(B91:E91)</f>
        <v/>
      </c>
      <c r="G91" s="82">
        <f>1-F91</f>
        <v/>
      </c>
    </row>
    <row r="92">
      <c r="A92" s="40" t="n">
        <v>36251</v>
      </c>
      <c r="B92" s="81" t="inlineStr">
        <is>
          <t>-</t>
        </is>
      </c>
      <c r="C92" s="81" t="inlineStr">
        <is>
          <t>-</t>
        </is>
      </c>
      <c r="D92" s="81" t="inlineStr">
        <is>
          <t>-</t>
        </is>
      </c>
      <c r="E92" s="81" t="inlineStr">
        <is>
          <t>-</t>
        </is>
      </c>
      <c r="F92" s="82">
        <f>COUNT(B92:E92) / COUNTA(B92:E92)</f>
        <v/>
      </c>
      <c r="G92" s="82">
        <f>1-F92</f>
        <v/>
      </c>
    </row>
    <row r="93">
      <c r="A93" s="40" t="n">
        <v>36281</v>
      </c>
      <c r="B93" s="81" t="inlineStr">
        <is>
          <t>-</t>
        </is>
      </c>
      <c r="C93" s="81" t="inlineStr">
        <is>
          <t>-</t>
        </is>
      </c>
      <c r="D93" s="81" t="inlineStr">
        <is>
          <t>-</t>
        </is>
      </c>
      <c r="E93" s="81" t="inlineStr">
        <is>
          <t>-</t>
        </is>
      </c>
      <c r="F93" s="82">
        <f>COUNT(B93:E93) / COUNTA(B93:E93)</f>
        <v/>
      </c>
      <c r="G93" s="82">
        <f>1-F93</f>
        <v/>
      </c>
    </row>
    <row r="94">
      <c r="A94" s="40" t="n">
        <v>36312</v>
      </c>
      <c r="B94" s="81" t="inlineStr">
        <is>
          <t>-</t>
        </is>
      </c>
      <c r="C94" s="81" t="inlineStr">
        <is>
          <t>-</t>
        </is>
      </c>
      <c r="D94" s="81" t="inlineStr">
        <is>
          <t>-</t>
        </is>
      </c>
      <c r="E94" s="81" t="inlineStr">
        <is>
          <t>-</t>
        </is>
      </c>
      <c r="F94" s="82">
        <f>COUNT(B94:E94) / COUNTA(B94:E94)</f>
        <v/>
      </c>
      <c r="G94" s="82">
        <f>1-F94</f>
        <v/>
      </c>
    </row>
    <row r="95">
      <c r="A95" s="40" t="n">
        <v>36342</v>
      </c>
      <c r="B95" s="81" t="inlineStr">
        <is>
          <t>-</t>
        </is>
      </c>
      <c r="C95" s="81" t="inlineStr">
        <is>
          <t>-</t>
        </is>
      </c>
      <c r="D95" s="81" t="inlineStr">
        <is>
          <t>-</t>
        </is>
      </c>
      <c r="E95" s="81" t="inlineStr">
        <is>
          <t>-</t>
        </is>
      </c>
      <c r="F95" s="82">
        <f>COUNT(B95:E95) / COUNTA(B95:E95)</f>
        <v/>
      </c>
      <c r="G95" s="82">
        <f>1-F95</f>
        <v/>
      </c>
    </row>
    <row r="96">
      <c r="A96" s="40" t="n">
        <v>36373</v>
      </c>
      <c r="B96" s="81" t="inlineStr">
        <is>
          <t>-</t>
        </is>
      </c>
      <c r="C96" s="81" t="inlineStr">
        <is>
          <t>-</t>
        </is>
      </c>
      <c r="D96" s="81" t="inlineStr">
        <is>
          <t>-</t>
        </is>
      </c>
      <c r="E96" s="81" t="inlineStr">
        <is>
          <t>-</t>
        </is>
      </c>
      <c r="F96" s="82">
        <f>COUNT(B96:E96) / COUNTA(B96:E96)</f>
        <v/>
      </c>
      <c r="G96" s="82">
        <f>1-F96</f>
        <v/>
      </c>
    </row>
    <row r="97">
      <c r="A97" s="40" t="n">
        <v>36404</v>
      </c>
      <c r="B97" s="81" t="inlineStr">
        <is>
          <t>-</t>
        </is>
      </c>
      <c r="C97" s="81" t="inlineStr">
        <is>
          <t>-</t>
        </is>
      </c>
      <c r="D97" s="81" t="inlineStr">
        <is>
          <t>-</t>
        </is>
      </c>
      <c r="E97" s="81" t="inlineStr">
        <is>
          <t>-</t>
        </is>
      </c>
      <c r="F97" s="82">
        <f>COUNT(B97:E97) / COUNTA(B97:E97)</f>
        <v/>
      </c>
      <c r="G97" s="82">
        <f>1-F97</f>
        <v/>
      </c>
    </row>
    <row r="98">
      <c r="A98" s="40" t="n">
        <v>36434</v>
      </c>
      <c r="B98" s="81" t="inlineStr">
        <is>
          <t>-</t>
        </is>
      </c>
      <c r="C98" s="81" t="inlineStr">
        <is>
          <t>-</t>
        </is>
      </c>
      <c r="D98" s="81" t="inlineStr">
        <is>
          <t>-</t>
        </is>
      </c>
      <c r="E98" s="81" t="inlineStr">
        <is>
          <t>-</t>
        </is>
      </c>
      <c r="F98" s="82">
        <f>COUNT(B98:E98) / COUNTA(B98:E98)</f>
        <v/>
      </c>
      <c r="G98" s="82">
        <f>1-F98</f>
        <v/>
      </c>
    </row>
    <row r="99">
      <c r="A99" s="40" t="n">
        <v>36465</v>
      </c>
      <c r="B99" s="81" t="inlineStr">
        <is>
          <t>-</t>
        </is>
      </c>
      <c r="C99" s="81" t="inlineStr">
        <is>
          <t>-</t>
        </is>
      </c>
      <c r="D99" s="81" t="inlineStr">
        <is>
          <t>-</t>
        </is>
      </c>
      <c r="E99" s="81" t="inlineStr">
        <is>
          <t>-</t>
        </is>
      </c>
      <c r="F99" s="82">
        <f>COUNT(B99:E99) / COUNTA(B99:E99)</f>
        <v/>
      </c>
      <c r="G99" s="82">
        <f>1-F99</f>
        <v/>
      </c>
    </row>
    <row r="100">
      <c r="A100" s="40" t="n">
        <v>36495</v>
      </c>
      <c r="B100" s="81" t="inlineStr">
        <is>
          <t>-</t>
        </is>
      </c>
      <c r="C100" s="81" t="inlineStr">
        <is>
          <t>-</t>
        </is>
      </c>
      <c r="D100" s="81" t="inlineStr">
        <is>
          <t>-</t>
        </is>
      </c>
      <c r="E100" s="81" t="inlineStr">
        <is>
          <t>-</t>
        </is>
      </c>
      <c r="F100" s="82">
        <f>COUNT(B100:E100) / COUNTA(B100:E100)</f>
        <v/>
      </c>
      <c r="G100" s="82">
        <f>1-F100</f>
        <v/>
      </c>
    </row>
    <row r="101">
      <c r="A101" s="40" t="n">
        <v>36526</v>
      </c>
      <c r="B101" s="81" t="inlineStr">
        <is>
          <t>-</t>
        </is>
      </c>
      <c r="C101" s="81" t="inlineStr">
        <is>
          <t>-</t>
        </is>
      </c>
      <c r="D101" s="81" t="inlineStr">
        <is>
          <t>-</t>
        </is>
      </c>
      <c r="E101" s="81" t="inlineStr">
        <is>
          <t>-</t>
        </is>
      </c>
      <c r="F101" s="82">
        <f>COUNT(B101:E101) / COUNTA(B101:E101)</f>
        <v/>
      </c>
      <c r="G101" s="82">
        <f>1-F101</f>
        <v/>
      </c>
    </row>
    <row r="102">
      <c r="A102" s="40" t="n">
        <v>36557</v>
      </c>
      <c r="B102" s="81" t="inlineStr">
        <is>
          <t>-</t>
        </is>
      </c>
      <c r="C102" s="81" t="inlineStr">
        <is>
          <t>-</t>
        </is>
      </c>
      <c r="D102" s="81" t="inlineStr">
        <is>
          <t>-</t>
        </is>
      </c>
      <c r="E102" s="81" t="inlineStr">
        <is>
          <t>-</t>
        </is>
      </c>
      <c r="F102" s="82">
        <f>COUNT(B102:E102) / COUNTA(B102:E102)</f>
        <v/>
      </c>
      <c r="G102" s="82">
        <f>1-F102</f>
        <v/>
      </c>
    </row>
    <row r="103">
      <c r="A103" s="40" t="n">
        <v>36586</v>
      </c>
      <c r="B103" s="81" t="inlineStr">
        <is>
          <t>-</t>
        </is>
      </c>
      <c r="C103" s="81" t="inlineStr">
        <is>
          <t>-</t>
        </is>
      </c>
      <c r="D103" s="81" t="inlineStr">
        <is>
          <t>-</t>
        </is>
      </c>
      <c r="E103" s="81" t="inlineStr">
        <is>
          <t>-</t>
        </is>
      </c>
      <c r="F103" s="82">
        <f>COUNT(B103:E103) / COUNTA(B103:E103)</f>
        <v/>
      </c>
      <c r="G103" s="82">
        <f>1-F103</f>
        <v/>
      </c>
    </row>
    <row r="104">
      <c r="A104" s="40" t="n">
        <v>36617</v>
      </c>
      <c r="B104" s="81" t="inlineStr">
        <is>
          <t>-</t>
        </is>
      </c>
      <c r="C104" s="81" t="inlineStr">
        <is>
          <t>-</t>
        </is>
      </c>
      <c r="D104" s="81" t="inlineStr">
        <is>
          <t>-</t>
        </is>
      </c>
      <c r="E104" s="81" t="inlineStr">
        <is>
          <t>-</t>
        </is>
      </c>
      <c r="F104" s="82">
        <f>COUNT(B104:E104) / COUNTA(B104:E104)</f>
        <v/>
      </c>
      <c r="G104" s="82">
        <f>1-F104</f>
        <v/>
      </c>
    </row>
    <row r="105">
      <c r="A105" s="40" t="n">
        <v>36647</v>
      </c>
      <c r="B105" s="81" t="inlineStr">
        <is>
          <t>-</t>
        </is>
      </c>
      <c r="C105" s="81" t="inlineStr">
        <is>
          <t>-</t>
        </is>
      </c>
      <c r="D105" s="81" t="inlineStr">
        <is>
          <t>-</t>
        </is>
      </c>
      <c r="E105" s="81" t="inlineStr">
        <is>
          <t>-</t>
        </is>
      </c>
      <c r="F105" s="82">
        <f>COUNT(B105:E105) / COUNTA(B105:E105)</f>
        <v/>
      </c>
      <c r="G105" s="82">
        <f>1-F105</f>
        <v/>
      </c>
    </row>
    <row r="106">
      <c r="A106" s="40" t="n">
        <v>36678</v>
      </c>
      <c r="B106" s="81" t="inlineStr">
        <is>
          <t>-</t>
        </is>
      </c>
      <c r="C106" s="81" t="inlineStr">
        <is>
          <t>-</t>
        </is>
      </c>
      <c r="D106" s="81" t="inlineStr">
        <is>
          <t>-</t>
        </is>
      </c>
      <c r="E106" s="81" t="inlineStr">
        <is>
          <t>-</t>
        </is>
      </c>
      <c r="F106" s="82">
        <f>COUNT(B106:E106) / COUNTA(B106:E106)</f>
        <v/>
      </c>
      <c r="G106" s="82">
        <f>1-F106</f>
        <v/>
      </c>
    </row>
    <row r="107">
      <c r="A107" s="40" t="n">
        <v>36708</v>
      </c>
      <c r="B107" s="81" t="inlineStr">
        <is>
          <t>-</t>
        </is>
      </c>
      <c r="C107" s="81" t="inlineStr">
        <is>
          <t>-</t>
        </is>
      </c>
      <c r="D107" s="81" t="inlineStr">
        <is>
          <t>-</t>
        </is>
      </c>
      <c r="E107" s="81" t="inlineStr">
        <is>
          <t>-</t>
        </is>
      </c>
      <c r="F107" s="82">
        <f>COUNT(B107:E107) / COUNTA(B107:E107)</f>
        <v/>
      </c>
      <c r="G107" s="82">
        <f>1-F107</f>
        <v/>
      </c>
    </row>
    <row r="108">
      <c r="A108" s="40" t="n">
        <v>36739</v>
      </c>
      <c r="B108" s="81" t="inlineStr">
        <is>
          <t>-</t>
        </is>
      </c>
      <c r="C108" s="81" t="inlineStr">
        <is>
          <t>-</t>
        </is>
      </c>
      <c r="D108" s="81" t="inlineStr">
        <is>
          <t>-</t>
        </is>
      </c>
      <c r="E108" s="81" t="inlineStr">
        <is>
          <t>-</t>
        </is>
      </c>
      <c r="F108" s="82">
        <f>COUNT(B108:E108) / COUNTA(B108:E108)</f>
        <v/>
      </c>
      <c r="G108" s="82">
        <f>1-F108</f>
        <v/>
      </c>
    </row>
    <row r="109">
      <c r="A109" s="40" t="n">
        <v>36770</v>
      </c>
      <c r="B109" s="81" t="inlineStr">
        <is>
          <t>-</t>
        </is>
      </c>
      <c r="C109" s="81" t="inlineStr">
        <is>
          <t>-</t>
        </is>
      </c>
      <c r="D109" s="81" t="inlineStr">
        <is>
          <t>-</t>
        </is>
      </c>
      <c r="E109" s="81" t="inlineStr">
        <is>
          <t>-</t>
        </is>
      </c>
      <c r="F109" s="82">
        <f>COUNT(B109:E109) / COUNTA(B109:E109)</f>
        <v/>
      </c>
      <c r="G109" s="82">
        <f>1-F109</f>
        <v/>
      </c>
    </row>
    <row r="110">
      <c r="A110" s="40" t="n">
        <v>36800</v>
      </c>
      <c r="B110" s="81" t="inlineStr">
        <is>
          <t>-</t>
        </is>
      </c>
      <c r="C110" s="81" t="inlineStr">
        <is>
          <t>-</t>
        </is>
      </c>
      <c r="D110" s="81" t="inlineStr">
        <is>
          <t>-</t>
        </is>
      </c>
      <c r="E110" s="81" t="inlineStr">
        <is>
          <t>-</t>
        </is>
      </c>
      <c r="F110" s="82">
        <f>COUNT(B110:E110) / COUNTA(B110:E110)</f>
        <v/>
      </c>
      <c r="G110" s="82">
        <f>1-F110</f>
        <v/>
      </c>
    </row>
    <row r="111">
      <c r="A111" s="40" t="n">
        <v>36831</v>
      </c>
      <c r="B111" s="81" t="inlineStr">
        <is>
          <t>-</t>
        </is>
      </c>
      <c r="C111" s="81" t="inlineStr">
        <is>
          <t>-</t>
        </is>
      </c>
      <c r="D111" s="81" t="inlineStr">
        <is>
          <t>-</t>
        </is>
      </c>
      <c r="E111" s="81" t="inlineStr">
        <is>
          <t>-</t>
        </is>
      </c>
      <c r="F111" s="82">
        <f>COUNT(B111:E111) / COUNTA(B111:E111)</f>
        <v/>
      </c>
      <c r="G111" s="82">
        <f>1-F111</f>
        <v/>
      </c>
    </row>
    <row r="112">
      <c r="A112" s="40" t="n">
        <v>36861</v>
      </c>
      <c r="B112" s="81" t="inlineStr">
        <is>
          <t>-</t>
        </is>
      </c>
      <c r="C112" s="81" t="inlineStr">
        <is>
          <t>-</t>
        </is>
      </c>
      <c r="D112" s="81" t="inlineStr">
        <is>
          <t>-</t>
        </is>
      </c>
      <c r="E112" s="81" t="inlineStr">
        <is>
          <t>-</t>
        </is>
      </c>
      <c r="F112" s="82">
        <f>COUNT(B112:E112) / COUNTA(B112:E112)</f>
        <v/>
      </c>
      <c r="G112" s="82">
        <f>1-F112</f>
        <v/>
      </c>
    </row>
    <row r="113">
      <c r="A113" s="40" t="n">
        <v>36892</v>
      </c>
      <c r="B113" s="81" t="inlineStr">
        <is>
          <t>-</t>
        </is>
      </c>
      <c r="C113" s="81" t="inlineStr">
        <is>
          <t>-</t>
        </is>
      </c>
      <c r="D113" s="81" t="inlineStr">
        <is>
          <t>-</t>
        </is>
      </c>
      <c r="E113" s="81" t="inlineStr">
        <is>
          <t>-</t>
        </is>
      </c>
      <c r="F113" s="82">
        <f>COUNT(B113:E113) / COUNTA(B113:E113)</f>
        <v/>
      </c>
      <c r="G113" s="82">
        <f>1-F113</f>
        <v/>
      </c>
    </row>
    <row r="114">
      <c r="A114" s="40" t="n">
        <v>36923</v>
      </c>
      <c r="B114" s="81" t="inlineStr">
        <is>
          <t>-</t>
        </is>
      </c>
      <c r="C114" s="81" t="inlineStr">
        <is>
          <t>-</t>
        </is>
      </c>
      <c r="D114" s="81" t="inlineStr">
        <is>
          <t>-</t>
        </is>
      </c>
      <c r="E114" s="81" t="inlineStr">
        <is>
          <t>-</t>
        </is>
      </c>
      <c r="F114" s="82">
        <f>COUNT(B114:E114) / COUNTA(B114:E114)</f>
        <v/>
      </c>
      <c r="G114" s="82">
        <f>1-F114</f>
        <v/>
      </c>
    </row>
    <row r="115">
      <c r="A115" s="40" t="n">
        <v>36951</v>
      </c>
      <c r="B115" s="81" t="inlineStr">
        <is>
          <t>-</t>
        </is>
      </c>
      <c r="C115" s="81" t="inlineStr">
        <is>
          <t>-</t>
        </is>
      </c>
      <c r="D115" s="81" t="inlineStr">
        <is>
          <t>-</t>
        </is>
      </c>
      <c r="E115" s="81" t="inlineStr">
        <is>
          <t>-</t>
        </is>
      </c>
      <c r="F115" s="82">
        <f>COUNT(B115:E115) / COUNTA(B115:E115)</f>
        <v/>
      </c>
      <c r="G115" s="82">
        <f>1-F115</f>
        <v/>
      </c>
    </row>
    <row r="116">
      <c r="A116" s="40" t="n">
        <v>36982</v>
      </c>
      <c r="B116" s="81" t="inlineStr">
        <is>
          <t>-</t>
        </is>
      </c>
      <c r="C116" s="81" t="inlineStr">
        <is>
          <t>-</t>
        </is>
      </c>
      <c r="D116" s="81" t="inlineStr">
        <is>
          <t>-</t>
        </is>
      </c>
      <c r="E116" s="81" t="inlineStr">
        <is>
          <t>-</t>
        </is>
      </c>
      <c r="F116" s="82">
        <f>COUNT(B116:E116) / COUNTA(B116:E116)</f>
        <v/>
      </c>
      <c r="G116" s="82">
        <f>1-F116</f>
        <v/>
      </c>
    </row>
    <row r="117">
      <c r="A117" s="40" t="n">
        <v>37012</v>
      </c>
      <c r="B117" s="81" t="inlineStr">
        <is>
          <t>-</t>
        </is>
      </c>
      <c r="C117" s="81" t="inlineStr">
        <is>
          <t>-</t>
        </is>
      </c>
      <c r="D117" s="81" t="inlineStr">
        <is>
          <t>-</t>
        </is>
      </c>
      <c r="E117" s="81" t="inlineStr">
        <is>
          <t>-</t>
        </is>
      </c>
      <c r="F117" s="82">
        <f>COUNT(B117:E117) / COUNTA(B117:E117)</f>
        <v/>
      </c>
      <c r="G117" s="82">
        <f>1-F117</f>
        <v/>
      </c>
    </row>
    <row r="118">
      <c r="A118" s="40" t="n">
        <v>37043</v>
      </c>
      <c r="B118" s="81" t="inlineStr">
        <is>
          <t>-</t>
        </is>
      </c>
      <c r="C118" s="81" t="inlineStr">
        <is>
          <t>-</t>
        </is>
      </c>
      <c r="D118" s="81" t="inlineStr">
        <is>
          <t>-</t>
        </is>
      </c>
      <c r="E118" s="81" t="inlineStr">
        <is>
          <t>-</t>
        </is>
      </c>
      <c r="F118" s="82">
        <f>COUNT(B118:E118) / COUNTA(B118:E118)</f>
        <v/>
      </c>
      <c r="G118" s="82">
        <f>1-F118</f>
        <v/>
      </c>
    </row>
    <row r="119">
      <c r="A119" s="40" t="n">
        <v>37073</v>
      </c>
      <c r="B119" s="81" t="inlineStr">
        <is>
          <t>-</t>
        </is>
      </c>
      <c r="C119" s="81" t="inlineStr">
        <is>
          <t>-</t>
        </is>
      </c>
      <c r="D119" s="81" t="inlineStr">
        <is>
          <t>-</t>
        </is>
      </c>
      <c r="E119" s="81" t="inlineStr">
        <is>
          <t>-</t>
        </is>
      </c>
      <c r="F119" s="82">
        <f>COUNT(B119:E119) / COUNTA(B119:E119)</f>
        <v/>
      </c>
      <c r="G119" s="82">
        <f>1-F119</f>
        <v/>
      </c>
    </row>
    <row r="120">
      <c r="A120" s="40" t="n">
        <v>37104</v>
      </c>
      <c r="B120" s="81" t="inlineStr">
        <is>
          <t>-</t>
        </is>
      </c>
      <c r="C120" s="81" t="inlineStr">
        <is>
          <t>-</t>
        </is>
      </c>
      <c r="D120" s="81" t="inlineStr">
        <is>
          <t>-</t>
        </is>
      </c>
      <c r="E120" s="81" t="inlineStr">
        <is>
          <t>-</t>
        </is>
      </c>
      <c r="F120" s="82">
        <f>COUNT(B120:E120) / COUNTA(B120:E120)</f>
        <v/>
      </c>
      <c r="G120" s="82">
        <f>1-F120</f>
        <v/>
      </c>
    </row>
    <row r="121">
      <c r="A121" s="40" t="n">
        <v>37135</v>
      </c>
      <c r="B121" s="81" t="inlineStr">
        <is>
          <t>-</t>
        </is>
      </c>
      <c r="C121" s="81" t="inlineStr">
        <is>
          <t>-</t>
        </is>
      </c>
      <c r="D121" s="81" t="inlineStr">
        <is>
          <t>-</t>
        </is>
      </c>
      <c r="E121" s="81" t="inlineStr">
        <is>
          <t>-</t>
        </is>
      </c>
      <c r="F121" s="82">
        <f>COUNT(B121:E121) / COUNTA(B121:E121)</f>
        <v/>
      </c>
      <c r="G121" s="82">
        <f>1-F121</f>
        <v/>
      </c>
    </row>
    <row r="122">
      <c r="A122" s="40" t="n">
        <v>37165</v>
      </c>
      <c r="B122" s="81" t="inlineStr">
        <is>
          <t>-</t>
        </is>
      </c>
      <c r="C122" s="81" t="inlineStr">
        <is>
          <t>-</t>
        </is>
      </c>
      <c r="D122" s="81" t="inlineStr">
        <is>
          <t>-</t>
        </is>
      </c>
      <c r="E122" s="81" t="inlineStr">
        <is>
          <t>-</t>
        </is>
      </c>
      <c r="F122" s="82">
        <f>COUNT(B122:E122) / COUNTA(B122:E122)</f>
        <v/>
      </c>
      <c r="G122" s="82">
        <f>1-F122</f>
        <v/>
      </c>
    </row>
    <row r="123">
      <c r="A123" s="40" t="n">
        <v>37196</v>
      </c>
      <c r="B123" s="81" t="inlineStr">
        <is>
          <t>-</t>
        </is>
      </c>
      <c r="C123" s="81" t="inlineStr">
        <is>
          <t>-</t>
        </is>
      </c>
      <c r="D123" s="81" t="inlineStr">
        <is>
          <t>-</t>
        </is>
      </c>
      <c r="E123" s="81" t="inlineStr">
        <is>
          <t>-</t>
        </is>
      </c>
      <c r="F123" s="82">
        <f>COUNT(B123:E123) / COUNTA(B123:E123)</f>
        <v/>
      </c>
      <c r="G123" s="82">
        <f>1-F123</f>
        <v/>
      </c>
    </row>
    <row r="124">
      <c r="A124" s="40" t="n">
        <v>37226</v>
      </c>
      <c r="B124" s="81" t="inlineStr">
        <is>
          <t>-</t>
        </is>
      </c>
      <c r="C124" s="81" t="inlineStr">
        <is>
          <t>-</t>
        </is>
      </c>
      <c r="D124" s="81" t="inlineStr">
        <is>
          <t>-</t>
        </is>
      </c>
      <c r="E124" s="81" t="inlineStr">
        <is>
          <t>-</t>
        </is>
      </c>
      <c r="F124" s="82">
        <f>COUNT(B124:E124) / COUNTA(B124:E124)</f>
        <v/>
      </c>
      <c r="G124" s="82">
        <f>1-F124</f>
        <v/>
      </c>
    </row>
    <row r="125">
      <c r="A125" s="40" t="n">
        <v>37257</v>
      </c>
      <c r="B125" s="81" t="inlineStr">
        <is>
          <t>-</t>
        </is>
      </c>
      <c r="C125" s="81" t="inlineStr">
        <is>
          <t>-</t>
        </is>
      </c>
      <c r="D125" s="81" t="inlineStr">
        <is>
          <t>-</t>
        </is>
      </c>
      <c r="E125" s="81" t="inlineStr">
        <is>
          <t>-</t>
        </is>
      </c>
      <c r="F125" s="82">
        <f>COUNT(B125:E125) / COUNTA(B125:E125)</f>
        <v/>
      </c>
      <c r="G125" s="82">
        <f>1-F125</f>
        <v/>
      </c>
    </row>
    <row r="126">
      <c r="A126" s="40" t="n">
        <v>37288</v>
      </c>
      <c r="B126" s="81" t="inlineStr">
        <is>
          <t>-</t>
        </is>
      </c>
      <c r="C126" s="81" t="inlineStr">
        <is>
          <t>-</t>
        </is>
      </c>
      <c r="D126" s="81" t="inlineStr">
        <is>
          <t>-</t>
        </is>
      </c>
      <c r="E126" s="81" t="inlineStr">
        <is>
          <t>-</t>
        </is>
      </c>
      <c r="F126" s="82">
        <f>COUNT(B126:E126) / COUNTA(B126:E126)</f>
        <v/>
      </c>
      <c r="G126" s="82">
        <f>1-F126</f>
        <v/>
      </c>
    </row>
    <row r="127">
      <c r="A127" s="40" t="n">
        <v>37316</v>
      </c>
      <c r="B127" s="81" t="inlineStr">
        <is>
          <t>-</t>
        </is>
      </c>
      <c r="C127" s="81" t="inlineStr">
        <is>
          <t>-</t>
        </is>
      </c>
      <c r="D127" s="81" t="inlineStr">
        <is>
          <t>-</t>
        </is>
      </c>
      <c r="E127" s="81" t="inlineStr">
        <is>
          <t>-</t>
        </is>
      </c>
      <c r="F127" s="82">
        <f>COUNT(B127:E127) / COUNTA(B127:E127)</f>
        <v/>
      </c>
      <c r="G127" s="82">
        <f>1-F127</f>
        <v/>
      </c>
    </row>
    <row r="128">
      <c r="A128" s="40" t="n">
        <v>37347</v>
      </c>
      <c r="B128" s="81" t="inlineStr">
        <is>
          <t>-</t>
        </is>
      </c>
      <c r="C128" s="81" t="inlineStr">
        <is>
          <t>-</t>
        </is>
      </c>
      <c r="D128" s="81" t="inlineStr">
        <is>
          <t>-</t>
        </is>
      </c>
      <c r="E128" s="81" t="inlineStr">
        <is>
          <t>-</t>
        </is>
      </c>
      <c r="F128" s="82">
        <f>COUNT(B128:E128) / COUNTA(B128:E128)</f>
        <v/>
      </c>
      <c r="G128" s="82">
        <f>1-F128</f>
        <v/>
      </c>
    </row>
    <row r="129">
      <c r="A129" s="40" t="n">
        <v>37377</v>
      </c>
      <c r="B129" s="81" t="inlineStr">
        <is>
          <t>-</t>
        </is>
      </c>
      <c r="C129" s="81" t="inlineStr">
        <is>
          <t>-</t>
        </is>
      </c>
      <c r="D129" s="81" t="inlineStr">
        <is>
          <t>-</t>
        </is>
      </c>
      <c r="E129" s="81" t="inlineStr">
        <is>
          <t>-</t>
        </is>
      </c>
      <c r="F129" s="82">
        <f>COUNT(B129:E129) / COUNTA(B129:E129)</f>
        <v/>
      </c>
      <c r="G129" s="82">
        <f>1-F129</f>
        <v/>
      </c>
    </row>
    <row r="130">
      <c r="A130" s="40" t="n">
        <v>37408</v>
      </c>
      <c r="B130" s="81" t="inlineStr">
        <is>
          <t>-</t>
        </is>
      </c>
      <c r="C130" s="81" t="inlineStr">
        <is>
          <t>-</t>
        </is>
      </c>
      <c r="D130" s="81" t="inlineStr">
        <is>
          <t>-</t>
        </is>
      </c>
      <c r="E130" s="81" t="inlineStr">
        <is>
          <t>-</t>
        </is>
      </c>
      <c r="F130" s="82">
        <f>COUNT(B130:E130) / COUNTA(B130:E130)</f>
        <v/>
      </c>
      <c r="G130" s="82">
        <f>1-F130</f>
        <v/>
      </c>
    </row>
    <row r="131">
      <c r="A131" s="40" t="n">
        <v>37438</v>
      </c>
      <c r="B131" s="81" t="inlineStr">
        <is>
          <t>-</t>
        </is>
      </c>
      <c r="C131" s="81" t="inlineStr">
        <is>
          <t>-</t>
        </is>
      </c>
      <c r="D131" s="81" t="inlineStr">
        <is>
          <t>-</t>
        </is>
      </c>
      <c r="E131" s="81" t="inlineStr">
        <is>
          <t>-</t>
        </is>
      </c>
      <c r="F131" s="82">
        <f>COUNT(B131:E131) / COUNTA(B131:E131)</f>
        <v/>
      </c>
      <c r="G131" s="82">
        <f>1-F131</f>
        <v/>
      </c>
    </row>
    <row r="132">
      <c r="A132" s="40" t="n">
        <v>37469</v>
      </c>
      <c r="B132" s="81" t="inlineStr">
        <is>
          <t>-</t>
        </is>
      </c>
      <c r="C132" s="81" t="inlineStr">
        <is>
          <t>-</t>
        </is>
      </c>
      <c r="D132" s="81" t="inlineStr">
        <is>
          <t>-</t>
        </is>
      </c>
      <c r="E132" s="81" t="inlineStr">
        <is>
          <t>-</t>
        </is>
      </c>
      <c r="F132" s="82">
        <f>COUNT(B132:E132) / COUNTA(B132:E132)</f>
        <v/>
      </c>
      <c r="G132" s="82">
        <f>1-F132</f>
        <v/>
      </c>
    </row>
    <row r="133">
      <c r="A133" s="40" t="n">
        <v>37500</v>
      </c>
      <c r="B133" s="81" t="inlineStr">
        <is>
          <t>-</t>
        </is>
      </c>
      <c r="C133" s="81" t="inlineStr">
        <is>
          <t>-</t>
        </is>
      </c>
      <c r="D133" s="81" t="inlineStr">
        <is>
          <t>-</t>
        </is>
      </c>
      <c r="E133" s="81" t="inlineStr">
        <is>
          <t>-</t>
        </is>
      </c>
      <c r="F133" s="82">
        <f>COUNT(B133:E133) / COUNTA(B133:E133)</f>
        <v/>
      </c>
      <c r="G133" s="82">
        <f>1-F133</f>
        <v/>
      </c>
    </row>
    <row r="134">
      <c r="A134" s="40" t="n">
        <v>37530</v>
      </c>
      <c r="B134" s="81" t="inlineStr">
        <is>
          <t>-</t>
        </is>
      </c>
      <c r="C134" s="81" t="inlineStr">
        <is>
          <t>-</t>
        </is>
      </c>
      <c r="D134" s="81" t="inlineStr">
        <is>
          <t>-</t>
        </is>
      </c>
      <c r="E134" s="81" t="inlineStr">
        <is>
          <t>-</t>
        </is>
      </c>
      <c r="F134" s="82">
        <f>COUNT(B134:E134) / COUNTA(B134:E134)</f>
        <v/>
      </c>
      <c r="G134" s="82">
        <f>1-F134</f>
        <v/>
      </c>
    </row>
    <row r="135">
      <c r="A135" s="40" t="n">
        <v>37561</v>
      </c>
      <c r="B135" s="81" t="inlineStr">
        <is>
          <t>-</t>
        </is>
      </c>
      <c r="C135" s="81" t="inlineStr">
        <is>
          <t>-</t>
        </is>
      </c>
      <c r="D135" s="81" t="inlineStr">
        <is>
          <t>-</t>
        </is>
      </c>
      <c r="E135" s="81" t="inlineStr">
        <is>
          <t>-</t>
        </is>
      </c>
      <c r="F135" s="82">
        <f>COUNT(B135:E135) / COUNTA(B135:E135)</f>
        <v/>
      </c>
      <c r="G135" s="82">
        <f>1-F135</f>
        <v/>
      </c>
    </row>
    <row r="136">
      <c r="A136" s="40" t="n">
        <v>37591</v>
      </c>
      <c r="B136" s="81" t="inlineStr">
        <is>
          <t>-</t>
        </is>
      </c>
      <c r="C136" s="81" t="inlineStr">
        <is>
          <t>-</t>
        </is>
      </c>
      <c r="D136" s="81" t="inlineStr">
        <is>
          <t>-</t>
        </is>
      </c>
      <c r="E136" s="81" t="inlineStr">
        <is>
          <t>-</t>
        </is>
      </c>
      <c r="F136" s="82">
        <f>COUNT(B136:E136) / COUNTA(B136:E136)</f>
        <v/>
      </c>
      <c r="G136" s="82">
        <f>1-F136</f>
        <v/>
      </c>
    </row>
    <row r="137">
      <c r="A137" s="40" t="n">
        <v>37622</v>
      </c>
      <c r="B137" s="81" t="inlineStr">
        <is>
          <t>-</t>
        </is>
      </c>
      <c r="C137" s="81" t="inlineStr">
        <is>
          <t>-</t>
        </is>
      </c>
      <c r="D137" s="81" t="inlineStr">
        <is>
          <t>-</t>
        </is>
      </c>
      <c r="E137" s="81" t="inlineStr">
        <is>
          <t>-</t>
        </is>
      </c>
      <c r="F137" s="82">
        <f>COUNT(B137:E137) / COUNTA(B137:E137)</f>
        <v/>
      </c>
      <c r="G137" s="82">
        <f>1-F137</f>
        <v/>
      </c>
    </row>
    <row r="138">
      <c r="A138" s="40" t="n">
        <v>37653</v>
      </c>
      <c r="B138" s="81" t="inlineStr">
        <is>
          <t>-</t>
        </is>
      </c>
      <c r="C138" s="81" t="inlineStr">
        <is>
          <t>-</t>
        </is>
      </c>
      <c r="D138" s="81" t="inlineStr">
        <is>
          <t>-</t>
        </is>
      </c>
      <c r="E138" s="81" t="inlineStr">
        <is>
          <t>-</t>
        </is>
      </c>
      <c r="F138" s="82">
        <f>COUNT(B138:E138) / COUNTA(B138:E138)</f>
        <v/>
      </c>
      <c r="G138" s="82">
        <f>1-F138</f>
        <v/>
      </c>
    </row>
    <row r="139">
      <c r="A139" s="40" t="n">
        <v>37681</v>
      </c>
      <c r="B139" s="81" t="inlineStr">
        <is>
          <t>-</t>
        </is>
      </c>
      <c r="C139" s="81" t="inlineStr">
        <is>
          <t>-</t>
        </is>
      </c>
      <c r="D139" s="81" t="inlineStr">
        <is>
          <t>-</t>
        </is>
      </c>
      <c r="E139" s="81" t="inlineStr">
        <is>
          <t>-</t>
        </is>
      </c>
      <c r="F139" s="82">
        <f>COUNT(B139:E139) / COUNTA(B139:E139)</f>
        <v/>
      </c>
      <c r="G139" s="82">
        <f>1-F139</f>
        <v/>
      </c>
    </row>
    <row r="140">
      <c r="A140" s="40" t="n">
        <v>37712</v>
      </c>
      <c r="B140" s="81" t="inlineStr">
        <is>
          <t>-</t>
        </is>
      </c>
      <c r="C140" s="81" t="inlineStr">
        <is>
          <t>-</t>
        </is>
      </c>
      <c r="D140" s="81" t="inlineStr">
        <is>
          <t>-</t>
        </is>
      </c>
      <c r="E140" s="81" t="inlineStr">
        <is>
          <t>-</t>
        </is>
      </c>
      <c r="F140" s="82">
        <f>COUNT(B140:E140) / COUNTA(B140:E140)</f>
        <v/>
      </c>
      <c r="G140" s="82">
        <f>1-F140</f>
        <v/>
      </c>
    </row>
    <row r="141">
      <c r="A141" s="40" t="n">
        <v>37742</v>
      </c>
      <c r="B141" s="81" t="inlineStr">
        <is>
          <t>-</t>
        </is>
      </c>
      <c r="C141" s="81" t="inlineStr">
        <is>
          <t>-</t>
        </is>
      </c>
      <c r="D141" s="81" t="inlineStr">
        <is>
          <t>-</t>
        </is>
      </c>
      <c r="E141" s="81" t="inlineStr">
        <is>
          <t>-</t>
        </is>
      </c>
      <c r="F141" s="82">
        <f>COUNT(B141:E141) / COUNTA(B141:E141)</f>
        <v/>
      </c>
      <c r="G141" s="82">
        <f>1-F141</f>
        <v/>
      </c>
    </row>
    <row r="142">
      <c r="A142" s="40" t="n">
        <v>37773</v>
      </c>
      <c r="B142" s="81" t="inlineStr">
        <is>
          <t>-</t>
        </is>
      </c>
      <c r="C142" s="81" t="inlineStr">
        <is>
          <t>-</t>
        </is>
      </c>
      <c r="D142" s="81" t="inlineStr">
        <is>
          <t>-</t>
        </is>
      </c>
      <c r="E142" s="81" t="inlineStr">
        <is>
          <t>-</t>
        </is>
      </c>
      <c r="F142" s="82">
        <f>COUNT(B142:E142) / COUNTA(B142:E142)</f>
        <v/>
      </c>
      <c r="G142" s="82">
        <f>1-F142</f>
        <v/>
      </c>
    </row>
    <row r="143">
      <c r="A143" s="40" t="n">
        <v>37803</v>
      </c>
      <c r="B143" s="81" t="inlineStr">
        <is>
          <t>-</t>
        </is>
      </c>
      <c r="C143" s="81" t="inlineStr">
        <is>
          <t>-</t>
        </is>
      </c>
      <c r="D143" s="81" t="inlineStr">
        <is>
          <t>-</t>
        </is>
      </c>
      <c r="E143" s="81" t="inlineStr">
        <is>
          <t>-</t>
        </is>
      </c>
      <c r="F143" s="82">
        <f>COUNT(B143:E143) / COUNTA(B143:E143)</f>
        <v/>
      </c>
      <c r="G143" s="82">
        <f>1-F143</f>
        <v/>
      </c>
    </row>
    <row r="144">
      <c r="A144" s="40" t="n">
        <v>37834</v>
      </c>
      <c r="B144" s="81" t="inlineStr">
        <is>
          <t>-</t>
        </is>
      </c>
      <c r="C144" s="81" t="inlineStr">
        <is>
          <t>-</t>
        </is>
      </c>
      <c r="D144" s="81" t="inlineStr">
        <is>
          <t>-</t>
        </is>
      </c>
      <c r="E144" s="81" t="inlineStr">
        <is>
          <t>-</t>
        </is>
      </c>
      <c r="F144" s="82">
        <f>COUNT(B144:E144) / COUNTA(B144:E144)</f>
        <v/>
      </c>
      <c r="G144" s="82">
        <f>1-F144</f>
        <v/>
      </c>
    </row>
    <row r="145">
      <c r="A145" s="40" t="n">
        <v>37865</v>
      </c>
      <c r="B145" s="81" t="inlineStr">
        <is>
          <t>-</t>
        </is>
      </c>
      <c r="C145" s="81" t="inlineStr">
        <is>
          <t>-</t>
        </is>
      </c>
      <c r="D145" s="81" t="inlineStr">
        <is>
          <t>-</t>
        </is>
      </c>
      <c r="E145" s="81" t="inlineStr">
        <is>
          <t>-</t>
        </is>
      </c>
      <c r="F145" s="82">
        <f>COUNT(B145:E145) / COUNTA(B145:E145)</f>
        <v/>
      </c>
      <c r="G145" s="82">
        <f>1-F145</f>
        <v/>
      </c>
    </row>
    <row r="146">
      <c r="A146" s="40" t="n">
        <v>37895</v>
      </c>
      <c r="B146" s="81" t="inlineStr">
        <is>
          <t>-</t>
        </is>
      </c>
      <c r="C146" s="81" t="inlineStr">
        <is>
          <t>-</t>
        </is>
      </c>
      <c r="D146" s="81" t="inlineStr">
        <is>
          <t>-</t>
        </is>
      </c>
      <c r="E146" s="81" t="inlineStr">
        <is>
          <t>-</t>
        </is>
      </c>
      <c r="F146" s="82">
        <f>COUNT(B146:E146) / COUNTA(B146:E146)</f>
        <v/>
      </c>
      <c r="G146" s="82">
        <f>1-F146</f>
        <v/>
      </c>
    </row>
    <row r="147">
      <c r="A147" s="40" t="n">
        <v>37926</v>
      </c>
      <c r="B147" s="81" t="inlineStr">
        <is>
          <t>-</t>
        </is>
      </c>
      <c r="C147" s="81" t="inlineStr">
        <is>
          <t>-</t>
        </is>
      </c>
      <c r="D147" s="81" t="inlineStr">
        <is>
          <t>-</t>
        </is>
      </c>
      <c r="E147" s="81" t="inlineStr">
        <is>
          <t>-</t>
        </is>
      </c>
      <c r="F147" s="82">
        <f>COUNT(B147:E147) / COUNTA(B147:E147)</f>
        <v/>
      </c>
      <c r="G147" s="82">
        <f>1-F147</f>
        <v/>
      </c>
    </row>
    <row r="148">
      <c r="A148" s="40" t="n">
        <v>37956</v>
      </c>
      <c r="B148" s="81" t="inlineStr">
        <is>
          <t>-</t>
        </is>
      </c>
      <c r="C148" s="81" t="inlineStr">
        <is>
          <t>-</t>
        </is>
      </c>
      <c r="D148" s="81" t="inlineStr">
        <is>
          <t>-</t>
        </is>
      </c>
      <c r="E148" s="81" t="inlineStr">
        <is>
          <t>-</t>
        </is>
      </c>
      <c r="F148" s="82">
        <f>COUNT(B148:E148) / COUNTA(B148:E148)</f>
        <v/>
      </c>
      <c r="G148" s="82">
        <f>1-F148</f>
        <v/>
      </c>
    </row>
    <row r="149">
      <c r="A149" s="40" t="n">
        <v>37987</v>
      </c>
      <c r="B149" s="81" t="inlineStr">
        <is>
          <t>-</t>
        </is>
      </c>
      <c r="C149" s="81" t="inlineStr">
        <is>
          <t>-</t>
        </is>
      </c>
      <c r="D149" s="81" t="inlineStr">
        <is>
          <t>-</t>
        </is>
      </c>
      <c r="E149" s="81" t="inlineStr">
        <is>
          <t>-</t>
        </is>
      </c>
      <c r="F149" s="82">
        <f>COUNT(B149:E149) / COUNTA(B149:E149)</f>
        <v/>
      </c>
      <c r="G149" s="82">
        <f>1-F149</f>
        <v/>
      </c>
    </row>
    <row r="150">
      <c r="A150" s="40" t="n">
        <v>38018</v>
      </c>
      <c r="B150" s="81" t="inlineStr">
        <is>
          <t>-</t>
        </is>
      </c>
      <c r="C150" s="81" t="inlineStr">
        <is>
          <t>-</t>
        </is>
      </c>
      <c r="D150" s="81" t="inlineStr">
        <is>
          <t>-</t>
        </is>
      </c>
      <c r="E150" s="81" t="inlineStr">
        <is>
          <t>-</t>
        </is>
      </c>
      <c r="F150" s="82">
        <f>COUNT(B150:E150) / COUNTA(B150:E150)</f>
        <v/>
      </c>
      <c r="G150" s="82">
        <f>1-F150</f>
        <v/>
      </c>
    </row>
    <row r="151">
      <c r="A151" s="40" t="n">
        <v>38047</v>
      </c>
      <c r="B151" s="81" t="inlineStr">
        <is>
          <t>-</t>
        </is>
      </c>
      <c r="C151" s="81" t="inlineStr">
        <is>
          <t>-</t>
        </is>
      </c>
      <c r="D151" s="81" t="inlineStr">
        <is>
          <t>-</t>
        </is>
      </c>
      <c r="E151" s="81" t="inlineStr">
        <is>
          <t>-</t>
        </is>
      </c>
      <c r="F151" s="82">
        <f>COUNT(B151:E151) / COUNTA(B151:E151)</f>
        <v/>
      </c>
      <c r="G151" s="82">
        <f>1-F151</f>
        <v/>
      </c>
    </row>
    <row r="152">
      <c r="A152" s="40" t="n">
        <v>38078</v>
      </c>
      <c r="B152" s="81" t="inlineStr">
        <is>
          <t>-</t>
        </is>
      </c>
      <c r="C152" s="81" t="inlineStr">
        <is>
          <t>-</t>
        </is>
      </c>
      <c r="D152" s="81" t="inlineStr">
        <is>
          <t>-</t>
        </is>
      </c>
      <c r="E152" s="81" t="inlineStr">
        <is>
          <t>-</t>
        </is>
      </c>
      <c r="F152" s="82">
        <f>COUNT(B152:E152) / COUNTA(B152:E152)</f>
        <v/>
      </c>
      <c r="G152" s="82">
        <f>1-F152</f>
        <v/>
      </c>
    </row>
    <row r="153">
      <c r="A153" s="40" t="n">
        <v>38108</v>
      </c>
      <c r="B153" s="81" t="inlineStr">
        <is>
          <t>-</t>
        </is>
      </c>
      <c r="C153" s="81" t="inlineStr">
        <is>
          <t>-</t>
        </is>
      </c>
      <c r="D153" s="81" t="inlineStr">
        <is>
          <t>-</t>
        </is>
      </c>
      <c r="E153" s="81" t="inlineStr">
        <is>
          <t>-</t>
        </is>
      </c>
      <c r="F153" s="82">
        <f>COUNT(B153:E153) / COUNTA(B153:E153)</f>
        <v/>
      </c>
      <c r="G153" s="82">
        <f>1-F153</f>
        <v/>
      </c>
    </row>
    <row r="154">
      <c r="A154" s="40" t="n">
        <v>38139</v>
      </c>
      <c r="B154" s="81" t="inlineStr">
        <is>
          <t>-</t>
        </is>
      </c>
      <c r="C154" s="81" t="inlineStr">
        <is>
          <t>-</t>
        </is>
      </c>
      <c r="D154" s="81" t="inlineStr">
        <is>
          <t>-</t>
        </is>
      </c>
      <c r="E154" s="81" t="inlineStr">
        <is>
          <t>-</t>
        </is>
      </c>
      <c r="F154" s="82">
        <f>COUNT(B154:E154) / COUNTA(B154:E154)</f>
        <v/>
      </c>
      <c r="G154" s="82">
        <f>1-F154</f>
        <v/>
      </c>
    </row>
    <row r="155">
      <c r="A155" s="40" t="n">
        <v>38169</v>
      </c>
      <c r="B155" s="81" t="inlineStr">
        <is>
          <t>-</t>
        </is>
      </c>
      <c r="C155" s="81" t="inlineStr">
        <is>
          <t>-</t>
        </is>
      </c>
      <c r="D155" s="81" t="inlineStr">
        <is>
          <t>-</t>
        </is>
      </c>
      <c r="E155" s="81" t="inlineStr">
        <is>
          <t>-</t>
        </is>
      </c>
      <c r="F155" s="82">
        <f>COUNT(B155:E155) / COUNTA(B155:E155)</f>
        <v/>
      </c>
      <c r="G155" s="82">
        <f>1-F155</f>
        <v/>
      </c>
    </row>
    <row r="156">
      <c r="A156" s="40" t="n">
        <v>38200</v>
      </c>
      <c r="B156" s="81" t="inlineStr">
        <is>
          <t>-</t>
        </is>
      </c>
      <c r="C156" s="81" t="inlineStr">
        <is>
          <t>-</t>
        </is>
      </c>
      <c r="D156" s="81" t="inlineStr">
        <is>
          <t>-</t>
        </is>
      </c>
      <c r="E156" s="81" t="inlineStr">
        <is>
          <t>-</t>
        </is>
      </c>
      <c r="F156" s="82">
        <f>COUNT(B156:E156) / COUNTA(B156:E156)</f>
        <v/>
      </c>
      <c r="G156" s="82">
        <f>1-F156</f>
        <v/>
      </c>
    </row>
    <row r="157">
      <c r="A157" s="40" t="n">
        <v>38231</v>
      </c>
      <c r="B157" s="81" t="inlineStr">
        <is>
          <t>-</t>
        </is>
      </c>
      <c r="C157" s="81" t="inlineStr">
        <is>
          <t>-</t>
        </is>
      </c>
      <c r="D157" s="81" t="inlineStr">
        <is>
          <t>-</t>
        </is>
      </c>
      <c r="E157" s="81" t="inlineStr">
        <is>
          <t>-</t>
        </is>
      </c>
      <c r="F157" s="82">
        <f>COUNT(B157:E157) / COUNTA(B157:E157)</f>
        <v/>
      </c>
      <c r="G157" s="82">
        <f>1-F157</f>
        <v/>
      </c>
    </row>
    <row r="158">
      <c r="A158" s="40" t="n">
        <v>38261</v>
      </c>
      <c r="B158" s="81" t="inlineStr">
        <is>
          <t>-</t>
        </is>
      </c>
      <c r="C158" s="81" t="inlineStr">
        <is>
          <t>-</t>
        </is>
      </c>
      <c r="D158" s="81" t="inlineStr">
        <is>
          <t>-</t>
        </is>
      </c>
      <c r="E158" s="81" t="inlineStr">
        <is>
          <t>-</t>
        </is>
      </c>
      <c r="F158" s="82">
        <f>COUNT(B158:E158) / COUNTA(B158:E158)</f>
        <v/>
      </c>
      <c r="G158" s="82">
        <f>1-F158</f>
        <v/>
      </c>
    </row>
    <row r="159">
      <c r="A159" s="40" t="n">
        <v>38292</v>
      </c>
      <c r="B159" s="81" t="inlineStr">
        <is>
          <t>-</t>
        </is>
      </c>
      <c r="C159" s="81" t="inlineStr">
        <is>
          <t>-</t>
        </is>
      </c>
      <c r="D159" s="81" t="inlineStr">
        <is>
          <t>-</t>
        </is>
      </c>
      <c r="E159" s="81" t="inlineStr">
        <is>
          <t>-</t>
        </is>
      </c>
      <c r="F159" s="82">
        <f>COUNT(B159:E159) / COUNTA(B159:E159)</f>
        <v/>
      </c>
      <c r="G159" s="82">
        <f>1-F159</f>
        <v/>
      </c>
    </row>
    <row r="160">
      <c r="A160" s="40" t="n">
        <v>38322</v>
      </c>
      <c r="B160" s="81" t="inlineStr">
        <is>
          <t>-</t>
        </is>
      </c>
      <c r="C160" s="81" t="inlineStr">
        <is>
          <t>-</t>
        </is>
      </c>
      <c r="D160" s="81" t="inlineStr">
        <is>
          <t>-</t>
        </is>
      </c>
      <c r="E160" s="81" t="inlineStr">
        <is>
          <t>-</t>
        </is>
      </c>
      <c r="F160" s="82">
        <f>COUNT(B160:E160) / COUNTA(B160:E160)</f>
        <v/>
      </c>
      <c r="G160" s="82">
        <f>1-F160</f>
        <v/>
      </c>
    </row>
    <row r="161">
      <c r="A161" s="40" t="n">
        <v>38353</v>
      </c>
      <c r="B161" s="81" t="inlineStr">
        <is>
          <t>-</t>
        </is>
      </c>
      <c r="C161" s="81" t="inlineStr">
        <is>
          <t>-</t>
        </is>
      </c>
      <c r="D161" s="81" t="inlineStr">
        <is>
          <t>-</t>
        </is>
      </c>
      <c r="E161" s="81" t="inlineStr">
        <is>
          <t>-</t>
        </is>
      </c>
      <c r="F161" s="82">
        <f>COUNT(B161:E161) / COUNTA(B161:E161)</f>
        <v/>
      </c>
      <c r="G161" s="82">
        <f>1-F161</f>
        <v/>
      </c>
    </row>
    <row r="162">
      <c r="A162" s="40" t="n">
        <v>38384</v>
      </c>
      <c r="B162" s="81" t="inlineStr">
        <is>
          <t>-</t>
        </is>
      </c>
      <c r="C162" s="81" t="inlineStr">
        <is>
          <t>-</t>
        </is>
      </c>
      <c r="D162" s="81" t="inlineStr">
        <is>
          <t>-</t>
        </is>
      </c>
      <c r="E162" s="81" t="inlineStr">
        <is>
          <t>-</t>
        </is>
      </c>
      <c r="F162" s="82">
        <f>COUNT(B162:E162) / COUNTA(B162:E162)</f>
        <v/>
      </c>
      <c r="G162" s="82">
        <f>1-F162</f>
        <v/>
      </c>
    </row>
    <row r="163">
      <c r="A163" s="40" t="n">
        <v>38412</v>
      </c>
      <c r="B163" s="81" t="inlineStr">
        <is>
          <t>-</t>
        </is>
      </c>
      <c r="C163" s="81" t="inlineStr">
        <is>
          <t>-</t>
        </is>
      </c>
      <c r="D163" s="81" t="inlineStr">
        <is>
          <t>-</t>
        </is>
      </c>
      <c r="E163" s="81" t="inlineStr">
        <is>
          <t>-</t>
        </is>
      </c>
      <c r="F163" s="82">
        <f>COUNT(B163:E163) / COUNTA(B163:E163)</f>
        <v/>
      </c>
      <c r="G163" s="82">
        <f>1-F163</f>
        <v/>
      </c>
    </row>
    <row r="164">
      <c r="A164" s="40" t="n">
        <v>38443</v>
      </c>
      <c r="B164" s="81" t="inlineStr">
        <is>
          <t>-</t>
        </is>
      </c>
      <c r="C164" s="81" t="inlineStr">
        <is>
          <t>-</t>
        </is>
      </c>
      <c r="D164" s="81" t="inlineStr">
        <is>
          <t>-</t>
        </is>
      </c>
      <c r="E164" s="81" t="inlineStr">
        <is>
          <t>-</t>
        </is>
      </c>
      <c r="F164" s="82">
        <f>COUNT(B164:E164) / COUNTA(B164:E164)</f>
        <v/>
      </c>
      <c r="G164" s="82">
        <f>1-F164</f>
        <v/>
      </c>
    </row>
    <row r="165">
      <c r="A165" s="40" t="n">
        <v>38473</v>
      </c>
      <c r="B165" s="81" t="inlineStr">
        <is>
          <t>-</t>
        </is>
      </c>
      <c r="C165" s="81" t="inlineStr">
        <is>
          <t>-</t>
        </is>
      </c>
      <c r="D165" s="81" t="inlineStr">
        <is>
          <t>-</t>
        </is>
      </c>
      <c r="E165" s="81" t="inlineStr">
        <is>
          <t>-</t>
        </is>
      </c>
      <c r="F165" s="82">
        <f>COUNT(B165:E165) / COUNTA(B165:E165)</f>
        <v/>
      </c>
      <c r="G165" s="82">
        <f>1-F165</f>
        <v/>
      </c>
    </row>
    <row r="166">
      <c r="A166" s="40" t="n">
        <v>38504</v>
      </c>
      <c r="B166" s="81" t="inlineStr">
        <is>
          <t>-</t>
        </is>
      </c>
      <c r="C166" s="81" t="inlineStr">
        <is>
          <t>-</t>
        </is>
      </c>
      <c r="D166" s="81" t="inlineStr">
        <is>
          <t>-</t>
        </is>
      </c>
      <c r="E166" s="81" t="inlineStr">
        <is>
          <t>-</t>
        </is>
      </c>
      <c r="F166" s="82">
        <f>COUNT(B166:E166) / COUNTA(B166:E166)</f>
        <v/>
      </c>
      <c r="G166" s="82">
        <f>1-F166</f>
        <v/>
      </c>
    </row>
    <row r="167">
      <c r="A167" s="40" t="n">
        <v>38534</v>
      </c>
      <c r="B167" s="81" t="inlineStr">
        <is>
          <t>-</t>
        </is>
      </c>
      <c r="C167" s="81" t="inlineStr">
        <is>
          <t>-</t>
        </is>
      </c>
      <c r="D167" s="81" t="inlineStr">
        <is>
          <t>-</t>
        </is>
      </c>
      <c r="E167" s="81" t="inlineStr">
        <is>
          <t>-</t>
        </is>
      </c>
      <c r="F167" s="82">
        <f>COUNT(B167:E167) / COUNTA(B167:E167)</f>
        <v/>
      </c>
      <c r="G167" s="82">
        <f>1-F167</f>
        <v/>
      </c>
    </row>
    <row r="168">
      <c r="A168" s="40" t="n">
        <v>38565</v>
      </c>
      <c r="B168" s="81" t="n">
        <v>7355</v>
      </c>
      <c r="C168" s="81" t="n">
        <v>7092</v>
      </c>
      <c r="D168" s="81" t="n">
        <v>6840</v>
      </c>
      <c r="E168" s="81" t="n">
        <v>14597</v>
      </c>
      <c r="F168" s="82">
        <f>COUNT(B168:E168) / COUNTA(B168:E168)</f>
        <v/>
      </c>
      <c r="G168" s="82">
        <f>1-F168</f>
        <v/>
      </c>
    </row>
    <row r="169">
      <c r="A169" s="40" t="n">
        <v>38596</v>
      </c>
      <c r="B169" s="81" t="n">
        <v>7430</v>
      </c>
      <c r="C169" s="81" t="n">
        <v>7129</v>
      </c>
      <c r="D169" s="81" t="n">
        <v>6858</v>
      </c>
      <c r="E169" s="81" t="n">
        <v>14769</v>
      </c>
      <c r="F169" s="82">
        <f>COUNT(B169:E169) / COUNTA(B169:E169)</f>
        <v/>
      </c>
      <c r="G169" s="82">
        <f>1-F169</f>
        <v/>
      </c>
    </row>
    <row r="170">
      <c r="A170" s="40" t="n">
        <v>38626</v>
      </c>
      <c r="B170" s="81" t="n">
        <v>7418</v>
      </c>
      <c r="C170" s="81" t="n">
        <v>7149</v>
      </c>
      <c r="D170" s="81" t="n">
        <v>6884</v>
      </c>
      <c r="E170" s="81" t="n">
        <v>14854</v>
      </c>
      <c r="F170" s="82">
        <f>COUNT(B170:E170) / COUNTA(B170:E170)</f>
        <v/>
      </c>
      <c r="G170" s="82">
        <f>1-F170</f>
        <v/>
      </c>
    </row>
    <row r="171">
      <c r="A171" s="40" t="n">
        <v>38657</v>
      </c>
      <c r="B171" s="81" t="n">
        <v>7472</v>
      </c>
      <c r="C171" s="81" t="n">
        <v>7183</v>
      </c>
      <c r="D171" s="81" t="n">
        <v>6912</v>
      </c>
      <c r="E171" s="81" t="n">
        <v>14935</v>
      </c>
      <c r="F171" s="82">
        <f>COUNT(B171:E171) / COUNTA(B171:E171)</f>
        <v/>
      </c>
      <c r="G171" s="82">
        <f>1-F171</f>
        <v/>
      </c>
    </row>
    <row r="172">
      <c r="A172" s="40" t="n">
        <v>38687</v>
      </c>
      <c r="B172" s="81" t="n">
        <v>7523</v>
      </c>
      <c r="C172" s="81" t="n">
        <v>7211</v>
      </c>
      <c r="D172" s="81" t="n">
        <v>6938</v>
      </c>
      <c r="E172" s="81" t="n">
        <v>14987</v>
      </c>
      <c r="F172" s="82">
        <f>COUNT(B172:E172) / COUNTA(B172:E172)</f>
        <v/>
      </c>
      <c r="G172" s="82">
        <f>1-F172</f>
        <v/>
      </c>
    </row>
    <row r="173">
      <c r="A173" s="40" t="n">
        <v>38718</v>
      </c>
      <c r="B173" s="81" t="n">
        <v>7319</v>
      </c>
      <c r="C173" s="81" t="n">
        <v>6978</v>
      </c>
      <c r="D173" s="81" t="n">
        <v>6731</v>
      </c>
      <c r="E173" s="81" t="n">
        <v>14715</v>
      </c>
      <c r="F173" s="82">
        <f>COUNT(B173:E173) / COUNTA(B173:E173)</f>
        <v/>
      </c>
      <c r="G173" s="82">
        <f>1-F173</f>
        <v/>
      </c>
    </row>
    <row r="174">
      <c r="A174" s="40" t="n">
        <v>38749</v>
      </c>
      <c r="B174" s="81" t="n">
        <v>7591</v>
      </c>
      <c r="C174" s="81" t="n">
        <v>7217</v>
      </c>
      <c r="D174" s="81" t="n">
        <v>6942</v>
      </c>
      <c r="E174" s="81" t="n">
        <v>15077</v>
      </c>
      <c r="F174" s="82">
        <f>COUNT(B174:E174) / COUNTA(B174:E174)</f>
        <v/>
      </c>
      <c r="G174" s="82">
        <f>1-F174</f>
        <v/>
      </c>
    </row>
    <row r="175">
      <c r="A175" s="40" t="n">
        <v>38777</v>
      </c>
      <c r="B175" s="81" t="n">
        <v>7588</v>
      </c>
      <c r="C175" s="81" t="n">
        <v>7207</v>
      </c>
      <c r="D175" s="81" t="n">
        <v>6960</v>
      </c>
      <c r="E175" s="81" t="n">
        <v>15183</v>
      </c>
      <c r="F175" s="82">
        <f>COUNT(B175:E175) / COUNTA(B175:E175)</f>
        <v/>
      </c>
      <c r="G175" s="82">
        <f>1-F175</f>
        <v/>
      </c>
    </row>
    <row r="176">
      <c r="A176" s="40" t="n">
        <v>38808</v>
      </c>
      <c r="B176" s="81" t="n">
        <v>7619</v>
      </c>
      <c r="C176" s="81" t="n">
        <v>7255</v>
      </c>
      <c r="D176" s="81" t="n">
        <v>6977</v>
      </c>
      <c r="E176" s="81" t="n">
        <v>15290</v>
      </c>
      <c r="F176" s="82">
        <f>COUNT(B176:E176) / COUNTA(B176:E176)</f>
        <v/>
      </c>
      <c r="G176" s="82">
        <f>1-F176</f>
        <v/>
      </c>
    </row>
    <row r="177">
      <c r="A177" s="40" t="n">
        <v>38838</v>
      </c>
      <c r="B177" s="81" t="n">
        <v>7613</v>
      </c>
      <c r="C177" s="81" t="n">
        <v>7280</v>
      </c>
      <c r="D177" s="81" t="n">
        <v>7007</v>
      </c>
      <c r="E177" s="81" t="n">
        <v>15343</v>
      </c>
      <c r="F177" s="82">
        <f>COUNT(B177:E177) / COUNTA(B177:E177)</f>
        <v/>
      </c>
      <c r="G177" s="82">
        <f>1-F177</f>
        <v/>
      </c>
    </row>
    <row r="178">
      <c r="A178" s="40" t="n">
        <v>38869</v>
      </c>
      <c r="B178" s="81" t="n">
        <v>7655</v>
      </c>
      <c r="C178" s="81" t="n">
        <v>7309</v>
      </c>
      <c r="D178" s="81" t="n">
        <v>7027</v>
      </c>
      <c r="E178" s="81" t="n">
        <v>15401</v>
      </c>
      <c r="F178" s="82">
        <f>COUNT(B178:E178) / COUNTA(B178:E178)</f>
        <v/>
      </c>
      <c r="G178" s="82">
        <f>1-F178</f>
        <v/>
      </c>
    </row>
    <row r="179">
      <c r="A179" s="40" t="n">
        <v>38899</v>
      </c>
      <c r="B179" s="81" t="n">
        <v>7001</v>
      </c>
      <c r="C179" s="81" t="n">
        <v>6717</v>
      </c>
      <c r="D179" s="81" t="n">
        <v>6469</v>
      </c>
      <c r="E179" s="81" t="n">
        <v>13741</v>
      </c>
      <c r="F179" s="82">
        <f>COUNT(B179:E179) / COUNTA(B179:E179)</f>
        <v/>
      </c>
      <c r="G179" s="82">
        <f>1-F179</f>
        <v/>
      </c>
    </row>
    <row r="180">
      <c r="A180" s="40" t="n">
        <v>38930</v>
      </c>
      <c r="B180" s="81" t="n">
        <v>7691</v>
      </c>
      <c r="C180" s="81" t="n">
        <v>7344</v>
      </c>
      <c r="D180" s="81" t="n">
        <v>7041</v>
      </c>
      <c r="E180" s="81" t="n">
        <v>15503</v>
      </c>
      <c r="F180" s="82">
        <f>COUNT(B180:E180) / COUNTA(B180:E180)</f>
        <v/>
      </c>
      <c r="G180" s="82">
        <f>1-F180</f>
        <v/>
      </c>
    </row>
    <row r="181">
      <c r="A181" s="40" t="n">
        <v>38961</v>
      </c>
      <c r="B181" s="81" t="n">
        <v>7736</v>
      </c>
      <c r="C181" s="81" t="n">
        <v>7390</v>
      </c>
      <c r="D181" s="81" t="n">
        <v>7081</v>
      </c>
      <c r="E181" s="81" t="n">
        <v>15562</v>
      </c>
      <c r="F181" s="82">
        <f>COUNT(B181:E181) / COUNTA(B181:E181)</f>
        <v/>
      </c>
      <c r="G181" s="82">
        <f>1-F181</f>
        <v/>
      </c>
    </row>
    <row r="182">
      <c r="A182" s="40" t="n">
        <v>38991</v>
      </c>
      <c r="B182" s="81" t="n">
        <v>7785</v>
      </c>
      <c r="C182" s="81" t="n">
        <v>7423</v>
      </c>
      <c r="D182" s="81" t="n">
        <v>7104</v>
      </c>
      <c r="E182" s="81" t="n">
        <v>15625</v>
      </c>
      <c r="F182" s="82">
        <f>COUNT(B182:E182) / COUNTA(B182:E182)</f>
        <v/>
      </c>
      <c r="G182" s="82">
        <f>1-F182</f>
        <v/>
      </c>
    </row>
    <row r="183">
      <c r="A183" s="40" t="n">
        <v>39022</v>
      </c>
      <c r="B183" s="81" t="n">
        <v>7488</v>
      </c>
      <c r="C183" s="81" t="n">
        <v>7114</v>
      </c>
      <c r="D183" s="81" t="n">
        <v>6840</v>
      </c>
      <c r="E183" s="81" t="n">
        <v>15068</v>
      </c>
      <c r="F183" s="82">
        <f>COUNT(B183:E183) / COUNTA(B183:E183)</f>
        <v/>
      </c>
      <c r="G183" s="82">
        <f>1-F183</f>
        <v/>
      </c>
    </row>
    <row r="184">
      <c r="A184" s="40" t="n">
        <v>39052</v>
      </c>
      <c r="B184" s="81" t="n">
        <v>7858</v>
      </c>
      <c r="C184" s="81" t="n">
        <v>7420</v>
      </c>
      <c r="D184" s="81" t="n">
        <v>7099</v>
      </c>
      <c r="E184" s="81" t="n">
        <v>15751</v>
      </c>
      <c r="F184" s="82">
        <f>COUNT(B184:E184) / COUNTA(B184:E184)</f>
        <v/>
      </c>
      <c r="G184" s="82">
        <f>1-F184</f>
        <v/>
      </c>
    </row>
    <row r="185">
      <c r="A185" s="40" t="n">
        <v>39083</v>
      </c>
      <c r="B185" s="81" t="n">
        <v>7860</v>
      </c>
      <c r="C185" s="81" t="n">
        <v>7431</v>
      </c>
      <c r="D185" s="81" t="n">
        <v>7107</v>
      </c>
      <c r="E185" s="81" t="n">
        <v>15781</v>
      </c>
      <c r="F185" s="82">
        <f>COUNT(B185:E185) / COUNTA(B185:E185)</f>
        <v/>
      </c>
      <c r="G185" s="82">
        <f>1-F185</f>
        <v/>
      </c>
    </row>
    <row r="186">
      <c r="A186" s="40" t="n">
        <v>39114</v>
      </c>
      <c r="B186" s="81" t="n">
        <v>7901</v>
      </c>
      <c r="C186" s="81" t="n">
        <v>7417</v>
      </c>
      <c r="D186" s="81" t="n">
        <v>7107</v>
      </c>
      <c r="E186" s="81" t="n">
        <v>15896</v>
      </c>
      <c r="F186" s="82">
        <f>COUNT(B186:E186) / COUNTA(B186:E186)</f>
        <v/>
      </c>
      <c r="G186" s="82">
        <f>1-F186</f>
        <v/>
      </c>
    </row>
    <row r="187">
      <c r="A187" s="40" t="n">
        <v>39142</v>
      </c>
      <c r="B187" s="81" t="n">
        <v>7913</v>
      </c>
      <c r="C187" s="81" t="n">
        <v>7449</v>
      </c>
      <c r="D187" s="81" t="n">
        <v>7133</v>
      </c>
      <c r="E187" s="81" t="n">
        <v>15890</v>
      </c>
      <c r="F187" s="82">
        <f>COUNT(B187:E187) / COUNTA(B187:E187)</f>
        <v/>
      </c>
      <c r="G187" s="82">
        <f>1-F187</f>
        <v/>
      </c>
    </row>
    <row r="188">
      <c r="A188" s="40" t="n">
        <v>39173</v>
      </c>
      <c r="B188" s="81" t="n">
        <v>7915</v>
      </c>
      <c r="C188" s="81" t="n">
        <v>7439</v>
      </c>
      <c r="D188" s="81" t="n">
        <v>7146</v>
      </c>
      <c r="E188" s="81" t="n">
        <v>15899</v>
      </c>
      <c r="F188" s="82">
        <f>COUNT(B188:E188) / COUNTA(B188:E188)</f>
        <v/>
      </c>
      <c r="G188" s="82">
        <f>1-F188</f>
        <v/>
      </c>
    </row>
    <row r="189">
      <c r="A189" s="40" t="n">
        <v>39203</v>
      </c>
      <c r="B189" s="81" t="n">
        <v>7895</v>
      </c>
      <c r="C189" s="81" t="n">
        <v>7437</v>
      </c>
      <c r="D189" s="81" t="n">
        <v>7165</v>
      </c>
      <c r="E189" s="81" t="n">
        <v>15968</v>
      </c>
      <c r="F189" s="82">
        <f>COUNT(B189:E189) / COUNTA(B189:E189)</f>
        <v/>
      </c>
      <c r="G189" s="82">
        <f>1-F189</f>
        <v/>
      </c>
    </row>
    <row r="190">
      <c r="A190" s="40" t="n">
        <v>39234</v>
      </c>
      <c r="B190" s="81" t="n">
        <v>7898</v>
      </c>
      <c r="C190" s="81" t="n">
        <v>7460</v>
      </c>
      <c r="D190" s="81" t="n">
        <v>7162</v>
      </c>
      <c r="E190" s="81" t="n">
        <v>15900</v>
      </c>
      <c r="F190" s="82">
        <f>COUNT(B190:E190) / COUNTA(B190:E190)</f>
        <v/>
      </c>
      <c r="G190" s="82">
        <f>1-F190</f>
        <v/>
      </c>
    </row>
    <row r="191">
      <c r="A191" s="40" t="n">
        <v>39264</v>
      </c>
      <c r="B191" s="81" t="n">
        <v>7884</v>
      </c>
      <c r="C191" s="81" t="n">
        <v>7486</v>
      </c>
      <c r="D191" s="81" t="n">
        <v>7192</v>
      </c>
      <c r="E191" s="81" t="n">
        <v>16060</v>
      </c>
      <c r="F191" s="82">
        <f>COUNT(B191:E191) / COUNTA(B191:E191)</f>
        <v/>
      </c>
      <c r="G191" s="82">
        <f>1-F191</f>
        <v/>
      </c>
    </row>
    <row r="192">
      <c r="A192" s="40" t="n">
        <v>39295</v>
      </c>
      <c r="B192" s="81" t="n">
        <v>7879</v>
      </c>
      <c r="C192" s="81" t="n">
        <v>7462</v>
      </c>
      <c r="D192" s="81" t="n">
        <v>7175</v>
      </c>
      <c r="E192" s="81" t="n">
        <v>16127</v>
      </c>
      <c r="F192" s="82">
        <f>COUNT(B192:E192) / COUNTA(B192:E192)</f>
        <v/>
      </c>
      <c r="G192" s="82">
        <f>1-F192</f>
        <v/>
      </c>
    </row>
    <row r="193">
      <c r="A193" s="40" t="n">
        <v>39326</v>
      </c>
      <c r="B193" s="81" t="n">
        <v>7840</v>
      </c>
      <c r="C193" s="81" t="n">
        <v>7441</v>
      </c>
      <c r="D193" s="81" t="n">
        <v>7140</v>
      </c>
      <c r="E193" s="81" t="n">
        <v>16096</v>
      </c>
      <c r="F193" s="82">
        <f>COUNT(B193:E193) / COUNTA(B193:E193)</f>
        <v/>
      </c>
      <c r="G193" s="82">
        <f>1-F193</f>
        <v/>
      </c>
    </row>
    <row r="194">
      <c r="A194" s="40" t="n">
        <v>39356</v>
      </c>
      <c r="B194" s="81" t="n">
        <v>7886</v>
      </c>
      <c r="C194" s="81" t="n">
        <v>7466</v>
      </c>
      <c r="D194" s="81" t="n">
        <v>7151</v>
      </c>
      <c r="E194" s="81" t="n">
        <v>16083</v>
      </c>
      <c r="F194" s="82">
        <f>COUNT(B194:E194) / COUNTA(B194:E194)</f>
        <v/>
      </c>
      <c r="G194" s="82">
        <f>1-F194</f>
        <v/>
      </c>
    </row>
    <row r="195">
      <c r="A195" s="40" t="n">
        <v>39387</v>
      </c>
      <c r="B195" s="81" t="n">
        <v>7898</v>
      </c>
      <c r="C195" s="81" t="n">
        <v>7488</v>
      </c>
      <c r="D195" s="81" t="n">
        <v>7166</v>
      </c>
      <c r="E195" s="81" t="n">
        <v>16099</v>
      </c>
      <c r="F195" s="82">
        <f>COUNT(B195:E195) / COUNTA(B195:E195)</f>
        <v/>
      </c>
      <c r="G195" s="82">
        <f>1-F195</f>
        <v/>
      </c>
    </row>
    <row r="196">
      <c r="A196" s="40" t="n">
        <v>39417</v>
      </c>
      <c r="B196" s="81" t="n">
        <v>7967</v>
      </c>
      <c r="C196" s="81" t="n">
        <v>7553</v>
      </c>
      <c r="D196" s="81" t="n">
        <v>7240</v>
      </c>
      <c r="E196" s="81" t="n">
        <v>16254</v>
      </c>
      <c r="F196" s="82">
        <f>COUNT(B196:E196) / COUNTA(B196:E196)</f>
        <v/>
      </c>
      <c r="G196" s="82">
        <f>1-F196</f>
        <v/>
      </c>
    </row>
    <row r="197">
      <c r="A197" s="40" t="n">
        <v>39448</v>
      </c>
      <c r="B197" s="81" t="n">
        <v>7986</v>
      </c>
      <c r="C197" s="81" t="n">
        <v>7585</v>
      </c>
      <c r="D197" s="81" t="n">
        <v>7258</v>
      </c>
      <c r="E197" s="81" t="n">
        <v>16288</v>
      </c>
      <c r="F197" s="82">
        <f>COUNT(B197:E197) / COUNTA(B197:E197)</f>
        <v/>
      </c>
      <c r="G197" s="82">
        <f>1-F197</f>
        <v/>
      </c>
    </row>
    <row r="198">
      <c r="A198" s="40" t="n">
        <v>39479</v>
      </c>
      <c r="B198" s="81" t="n">
        <v>7990</v>
      </c>
      <c r="C198" s="81" t="n">
        <v>7597</v>
      </c>
      <c r="D198" s="81" t="n">
        <v>7280</v>
      </c>
      <c r="E198" s="81" t="n">
        <v>16329</v>
      </c>
      <c r="F198" s="82">
        <f>COUNT(B198:E198) / COUNTA(B198:E198)</f>
        <v/>
      </c>
      <c r="G198" s="82">
        <f>1-F198</f>
        <v/>
      </c>
    </row>
    <row r="199">
      <c r="A199" s="40" t="n">
        <v>39508</v>
      </c>
      <c r="B199" s="81" t="n">
        <v>8058</v>
      </c>
      <c r="C199" s="81" t="n">
        <v>7607</v>
      </c>
      <c r="D199" s="81" t="n">
        <v>7278</v>
      </c>
      <c r="E199" s="81" t="n">
        <v>16386</v>
      </c>
      <c r="F199" s="82">
        <f>COUNT(B199:E199) / COUNTA(B199:E199)</f>
        <v/>
      </c>
      <c r="G199" s="82">
        <f>1-F199</f>
        <v/>
      </c>
    </row>
    <row r="200">
      <c r="A200" s="40" t="n">
        <v>39539</v>
      </c>
      <c r="B200" s="81" t="n">
        <v>8084</v>
      </c>
      <c r="C200" s="81" t="n">
        <v>7641</v>
      </c>
      <c r="D200" s="81" t="n">
        <v>7316</v>
      </c>
      <c r="E200" s="81" t="n">
        <v>16329</v>
      </c>
      <c r="F200" s="82">
        <f>COUNT(B200:E200) / COUNTA(B200:E200)</f>
        <v/>
      </c>
      <c r="G200" s="82">
        <f>1-F200</f>
        <v/>
      </c>
    </row>
    <row r="201">
      <c r="A201" s="40" t="n">
        <v>39569</v>
      </c>
      <c r="B201" s="81" t="n">
        <v>8118</v>
      </c>
      <c r="C201" s="81" t="n">
        <v>7648</v>
      </c>
      <c r="D201" s="81" t="n">
        <v>7311</v>
      </c>
      <c r="E201" s="81" t="n">
        <v>16481</v>
      </c>
      <c r="F201" s="82">
        <f>COUNT(B201:E201) / COUNTA(B201:E201)</f>
        <v/>
      </c>
      <c r="G201" s="82">
        <f>1-F201</f>
        <v/>
      </c>
    </row>
    <row r="202">
      <c r="A202" s="40" t="n">
        <v>39600</v>
      </c>
      <c r="B202" s="81" t="n">
        <v>8137</v>
      </c>
      <c r="C202" s="81" t="n">
        <v>7655</v>
      </c>
      <c r="D202" s="81" t="n">
        <v>7319</v>
      </c>
      <c r="E202" s="81" t="n">
        <v>16640</v>
      </c>
      <c r="F202" s="82">
        <f>COUNT(B202:E202) / COUNTA(B202:E202)</f>
        <v/>
      </c>
      <c r="G202" s="82">
        <f>1-F202</f>
        <v/>
      </c>
    </row>
    <row r="203">
      <c r="A203" s="40" t="n">
        <v>39630</v>
      </c>
      <c r="B203" s="81" t="n">
        <v>8149</v>
      </c>
      <c r="C203" s="81" t="n">
        <v>7654</v>
      </c>
      <c r="D203" s="81" t="n">
        <v>7304</v>
      </c>
      <c r="E203" s="81" t="n">
        <v>16721</v>
      </c>
      <c r="F203" s="82">
        <f>COUNT(B203:E203) / COUNTA(B203:E203)</f>
        <v/>
      </c>
      <c r="G203" s="82">
        <f>1-F203</f>
        <v/>
      </c>
    </row>
    <row r="204">
      <c r="A204" s="40" t="n">
        <v>39661</v>
      </c>
      <c r="B204" s="81" t="n">
        <v>8170</v>
      </c>
      <c r="C204" s="81" t="n">
        <v>7639</v>
      </c>
      <c r="D204" s="81" t="n">
        <v>7278</v>
      </c>
      <c r="E204" s="81" t="n">
        <v>16803</v>
      </c>
      <c r="F204" s="82">
        <f>COUNT(B204:E204) / COUNTA(B204:E204)</f>
        <v/>
      </c>
      <c r="G204" s="82">
        <f>1-F204</f>
        <v/>
      </c>
    </row>
    <row r="205">
      <c r="A205" s="40" t="n">
        <v>39692</v>
      </c>
      <c r="B205" s="81" t="n">
        <v>8251</v>
      </c>
      <c r="C205" s="81" t="n">
        <v>7688</v>
      </c>
      <c r="D205" s="81" t="n">
        <v>7320</v>
      </c>
      <c r="E205" s="81" t="n">
        <v>16910</v>
      </c>
      <c r="F205" s="82">
        <f>COUNT(B205:E205) / COUNTA(B205:E205)</f>
        <v/>
      </c>
      <c r="G205" s="82">
        <f>1-F205</f>
        <v/>
      </c>
    </row>
    <row r="206">
      <c r="A206" s="40" t="n">
        <v>39722</v>
      </c>
      <c r="B206" s="81" t="n">
        <v>8317</v>
      </c>
      <c r="C206" s="81" t="n">
        <v>7705</v>
      </c>
      <c r="D206" s="81" t="n">
        <v>7320</v>
      </c>
      <c r="E206" s="81" t="n">
        <v>17045</v>
      </c>
      <c r="F206" s="82">
        <f>COUNT(B206:E206) / COUNTA(B206:E206)</f>
        <v/>
      </c>
      <c r="G206" s="82">
        <f>1-F206</f>
        <v/>
      </c>
    </row>
    <row r="207">
      <c r="A207" s="40" t="n">
        <v>39753</v>
      </c>
      <c r="B207" s="81" t="n">
        <v>8329</v>
      </c>
      <c r="C207" s="81" t="n">
        <v>7701</v>
      </c>
      <c r="D207" s="81" t="n">
        <v>7314</v>
      </c>
      <c r="E207" s="81" t="n">
        <v>17004</v>
      </c>
      <c r="F207" s="82">
        <f>COUNT(B207:E207) / COUNTA(B207:E207)</f>
        <v/>
      </c>
      <c r="G207" s="82">
        <f>1-F207</f>
        <v/>
      </c>
    </row>
    <row r="208">
      <c r="A208" s="40" t="n">
        <v>39783</v>
      </c>
      <c r="B208" s="81" t="n">
        <v>8339</v>
      </c>
      <c r="C208" s="81" t="n">
        <v>7728</v>
      </c>
      <c r="D208" s="81" t="n">
        <v>7335</v>
      </c>
      <c r="E208" s="81" t="n">
        <v>17085</v>
      </c>
      <c r="F208" s="82">
        <f>COUNT(B208:E208) / COUNTA(B208:E208)</f>
        <v/>
      </c>
      <c r="G208" s="82">
        <f>1-F208</f>
        <v/>
      </c>
    </row>
    <row r="209">
      <c r="A209" s="40" t="n">
        <v>39814</v>
      </c>
      <c r="B209" s="81" t="n">
        <v>8359</v>
      </c>
      <c r="C209" s="81" t="n">
        <v>7727</v>
      </c>
      <c r="D209" s="81" t="n">
        <v>7344</v>
      </c>
      <c r="E209" s="81" t="n">
        <v>17123</v>
      </c>
      <c r="F209" s="82">
        <f>COUNT(B209:E209) / COUNTA(B209:E209)</f>
        <v/>
      </c>
      <c r="G209" s="82">
        <f>1-F209</f>
        <v/>
      </c>
    </row>
    <row r="210">
      <c r="A210" s="40" t="n">
        <v>39845</v>
      </c>
      <c r="B210" s="81" t="n">
        <v>8428</v>
      </c>
      <c r="C210" s="81" t="n">
        <v>7776</v>
      </c>
      <c r="D210" s="81" t="n">
        <v>7392</v>
      </c>
      <c r="E210" s="81" t="n">
        <v>17164</v>
      </c>
      <c r="F210" s="82">
        <f>COUNT(B210:E210) / COUNTA(B210:E210)</f>
        <v/>
      </c>
      <c r="G210" s="82">
        <f>1-F210</f>
        <v/>
      </c>
    </row>
    <row r="211">
      <c r="A211" s="40" t="n">
        <v>39873</v>
      </c>
      <c r="B211" s="81" t="n">
        <v>8403</v>
      </c>
      <c r="C211" s="81" t="n">
        <v>7788</v>
      </c>
      <c r="D211" s="81" t="n">
        <v>7389</v>
      </c>
      <c r="E211" s="81" t="n">
        <v>17252</v>
      </c>
      <c r="F211" s="82">
        <f>COUNT(B211:E211) / COUNTA(B211:E211)</f>
        <v/>
      </c>
      <c r="G211" s="82">
        <f>1-F211</f>
        <v/>
      </c>
    </row>
    <row r="212">
      <c r="A212" s="40" t="n">
        <v>39904</v>
      </c>
      <c r="B212" s="81" t="n">
        <v>8501</v>
      </c>
      <c r="C212" s="81" t="n">
        <v>7823</v>
      </c>
      <c r="D212" s="81" t="n">
        <v>7419</v>
      </c>
      <c r="E212" s="81" t="n">
        <v>17298</v>
      </c>
      <c r="F212" s="82">
        <f>COUNT(B212:E212) / COUNTA(B212:E212)</f>
        <v/>
      </c>
      <c r="G212" s="82">
        <f>1-F212</f>
        <v/>
      </c>
    </row>
    <row r="213">
      <c r="A213" s="40" t="n">
        <v>39934</v>
      </c>
      <c r="B213" s="81" t="n">
        <v>8496</v>
      </c>
      <c r="C213" s="81" t="n">
        <v>7856</v>
      </c>
      <c r="D213" s="81" t="n">
        <v>7448</v>
      </c>
      <c r="E213" s="81" t="n">
        <v>17278</v>
      </c>
      <c r="F213" s="82">
        <f>COUNT(B213:E213) / COUNTA(B213:E213)</f>
        <v/>
      </c>
      <c r="G213" s="82">
        <f>1-F213</f>
        <v/>
      </c>
    </row>
    <row r="214">
      <c r="A214" s="40" t="n">
        <v>39965</v>
      </c>
      <c r="B214" s="81" t="n">
        <v>8558</v>
      </c>
      <c r="C214" s="81" t="n">
        <v>7897</v>
      </c>
      <c r="D214" s="81" t="n">
        <v>7492</v>
      </c>
      <c r="E214" s="81" t="n">
        <v>17394</v>
      </c>
      <c r="F214" s="82">
        <f>COUNT(B214:E214) / COUNTA(B214:E214)</f>
        <v/>
      </c>
      <c r="G214" s="82">
        <f>1-F214</f>
        <v/>
      </c>
    </row>
    <row r="215">
      <c r="A215" s="40" t="n">
        <v>39995</v>
      </c>
      <c r="B215" s="81" t="n">
        <v>8532</v>
      </c>
      <c r="C215" s="81" t="n">
        <v>7925</v>
      </c>
      <c r="D215" s="81" t="n">
        <v>7494</v>
      </c>
      <c r="E215" s="81" t="n">
        <v>17372</v>
      </c>
      <c r="F215" s="82">
        <f>COUNT(B215:E215) / COUNTA(B215:E215)</f>
        <v/>
      </c>
      <c r="G215" s="82">
        <f>1-F215</f>
        <v/>
      </c>
    </row>
    <row r="216">
      <c r="A216" s="40" t="n">
        <v>40026</v>
      </c>
      <c r="B216" s="81" t="n">
        <v>8529</v>
      </c>
      <c r="C216" s="81" t="n">
        <v>7931</v>
      </c>
      <c r="D216" s="81" t="n">
        <v>7504</v>
      </c>
      <c r="E216" s="81" t="n">
        <v>17409</v>
      </c>
      <c r="F216" s="82">
        <f>COUNT(B216:E216) / COUNTA(B216:E216)</f>
        <v/>
      </c>
      <c r="G216" s="82">
        <f>1-F216</f>
        <v/>
      </c>
    </row>
    <row r="217">
      <c r="A217" s="40" t="n">
        <v>40057</v>
      </c>
      <c r="B217" s="81" t="n">
        <v>8515</v>
      </c>
      <c r="C217" s="81" t="n">
        <v>7950</v>
      </c>
      <c r="D217" s="81" t="n">
        <v>7515</v>
      </c>
      <c r="E217" s="81" t="n">
        <v>17380</v>
      </c>
      <c r="F217" s="82">
        <f>COUNT(B217:E217) / COUNTA(B217:E217)</f>
        <v/>
      </c>
      <c r="G217" s="82">
        <f>1-F217</f>
        <v/>
      </c>
    </row>
    <row r="218">
      <c r="A218" s="40" t="n">
        <v>40087</v>
      </c>
      <c r="B218" s="81" t="n">
        <v>8577</v>
      </c>
      <c r="C218" s="81" t="n">
        <v>7948</v>
      </c>
      <c r="D218" s="81" t="n">
        <v>7504</v>
      </c>
      <c r="E218" s="81" t="n">
        <v>17532</v>
      </c>
      <c r="F218" s="82">
        <f>COUNT(B218:E218) / COUNTA(B218:E218)</f>
        <v/>
      </c>
      <c r="G218" s="82">
        <f>1-F218</f>
        <v/>
      </c>
    </row>
    <row r="219">
      <c r="A219" s="40" t="n">
        <v>40118</v>
      </c>
      <c r="B219" s="81" t="n">
        <v>8577</v>
      </c>
      <c r="C219" s="81" t="n">
        <v>7963</v>
      </c>
      <c r="D219" s="81" t="n">
        <v>7523</v>
      </c>
      <c r="E219" s="81" t="n">
        <v>17685</v>
      </c>
      <c r="F219" s="82">
        <f>COUNT(B219:E219) / COUNTA(B219:E219)</f>
        <v/>
      </c>
      <c r="G219" s="82">
        <f>1-F219</f>
        <v/>
      </c>
    </row>
    <row r="220">
      <c r="A220" s="40" t="n">
        <v>40148</v>
      </c>
      <c r="B220" s="81" t="n">
        <v>8605</v>
      </c>
      <c r="C220" s="81" t="n">
        <v>8000</v>
      </c>
      <c r="D220" s="81" t="n">
        <v>7564</v>
      </c>
      <c r="E220" s="81" t="n">
        <v>17718</v>
      </c>
      <c r="F220" s="82">
        <f>COUNT(B220:E220) / COUNTA(B220:E220)</f>
        <v/>
      </c>
      <c r="G220" s="82">
        <f>1-F220</f>
        <v/>
      </c>
    </row>
    <row r="221">
      <c r="A221" s="40" t="n">
        <v>40179</v>
      </c>
      <c r="B221" s="81" t="n">
        <v>8704</v>
      </c>
      <c r="C221" s="81" t="n">
        <v>8112</v>
      </c>
      <c r="D221" s="81" t="n">
        <v>7681</v>
      </c>
      <c r="E221" s="81" t="n">
        <v>17855</v>
      </c>
      <c r="F221" s="82">
        <f>COUNT(B221:E221) / COUNTA(B221:E221)</f>
        <v/>
      </c>
      <c r="G221" s="82">
        <f>1-F221</f>
        <v/>
      </c>
    </row>
    <row r="222">
      <c r="A222" s="40" t="n">
        <v>40210</v>
      </c>
      <c r="B222" s="81" t="n">
        <v>8684</v>
      </c>
      <c r="C222" s="81" t="n">
        <v>8102</v>
      </c>
      <c r="D222" s="81" t="n">
        <v>7675</v>
      </c>
      <c r="E222" s="81" t="n">
        <v>17848</v>
      </c>
      <c r="F222" s="82">
        <f>COUNT(B222:E222) / COUNTA(B222:E222)</f>
        <v/>
      </c>
      <c r="G222" s="82">
        <f>1-F222</f>
        <v/>
      </c>
    </row>
    <row r="223">
      <c r="A223" s="40" t="n">
        <v>40238</v>
      </c>
      <c r="B223" s="81" t="n">
        <v>8715</v>
      </c>
      <c r="C223" s="81" t="n">
        <v>8105</v>
      </c>
      <c r="D223" s="81" t="n">
        <v>7660</v>
      </c>
      <c r="E223" s="81" t="n">
        <v>17862</v>
      </c>
      <c r="F223" s="82">
        <f>COUNT(B223:E223) / COUNTA(B223:E223)</f>
        <v/>
      </c>
      <c r="G223" s="82">
        <f>1-F223</f>
        <v/>
      </c>
    </row>
    <row r="224">
      <c r="A224" s="40" t="n">
        <v>40269</v>
      </c>
      <c r="B224" s="81" t="n">
        <v>8757</v>
      </c>
      <c r="C224" s="81" t="n">
        <v>8122</v>
      </c>
      <c r="D224" s="81" t="n">
        <v>7652</v>
      </c>
      <c r="E224" s="81" t="n">
        <v>17888</v>
      </c>
      <c r="F224" s="82">
        <f>COUNT(B224:E224) / COUNTA(B224:E224)</f>
        <v/>
      </c>
      <c r="G224" s="82">
        <f>1-F224</f>
        <v/>
      </c>
    </row>
    <row r="225">
      <c r="A225" s="40" t="n">
        <v>40299</v>
      </c>
      <c r="B225" s="81" t="n">
        <v>8753</v>
      </c>
      <c r="C225" s="81" t="n">
        <v>8120</v>
      </c>
      <c r="D225" s="81" t="n">
        <v>7626</v>
      </c>
      <c r="E225" s="81" t="n">
        <v>17898</v>
      </c>
      <c r="F225" s="82">
        <f>COUNT(B225:E225) / COUNTA(B225:E225)</f>
        <v/>
      </c>
      <c r="G225" s="82">
        <f>1-F225</f>
        <v/>
      </c>
    </row>
    <row r="226">
      <c r="A226" s="40" t="n">
        <v>40330</v>
      </c>
      <c r="B226" s="81" t="n">
        <v>8754</v>
      </c>
      <c r="C226" s="81" t="n">
        <v>8173</v>
      </c>
      <c r="D226" s="81" t="n">
        <v>7649</v>
      </c>
      <c r="E226" s="81" t="n">
        <v>18040</v>
      </c>
      <c r="F226" s="82">
        <f>COUNT(B226:E226) / COUNTA(B226:E226)</f>
        <v/>
      </c>
      <c r="G226" s="82">
        <f>1-F226</f>
        <v/>
      </c>
    </row>
    <row r="227">
      <c r="A227" s="40" t="n">
        <v>40360</v>
      </c>
      <c r="B227" s="81" t="n">
        <v>8790</v>
      </c>
      <c r="C227" s="81" t="n">
        <v>8188</v>
      </c>
      <c r="D227" s="81" t="n">
        <v>7664</v>
      </c>
      <c r="E227" s="81" t="n">
        <v>18147</v>
      </c>
      <c r="F227" s="82">
        <f>COUNT(B227:E227) / COUNTA(B227:E227)</f>
        <v/>
      </c>
      <c r="G227" s="82">
        <f>1-F227</f>
        <v/>
      </c>
    </row>
    <row r="228">
      <c r="A228" s="40" t="n">
        <v>40391</v>
      </c>
      <c r="B228" s="81" t="n">
        <v>8885</v>
      </c>
      <c r="C228" s="81" t="n">
        <v>8202</v>
      </c>
      <c r="D228" s="81" t="n">
        <v>7659</v>
      </c>
      <c r="E228" s="81" t="n">
        <v>18276</v>
      </c>
      <c r="F228" s="82">
        <f>COUNT(B228:E228) / COUNTA(B228:E228)</f>
        <v/>
      </c>
      <c r="G228" s="82">
        <f>1-F228</f>
        <v/>
      </c>
    </row>
    <row r="229">
      <c r="A229" s="40" t="n">
        <v>40422</v>
      </c>
      <c r="B229" s="81" t="n">
        <v>8957</v>
      </c>
      <c r="C229" s="81" t="n">
        <v>8209</v>
      </c>
      <c r="D229" s="81" t="n">
        <v>7643</v>
      </c>
      <c r="E229" s="81" t="n">
        <v>18333</v>
      </c>
      <c r="F229" s="82">
        <f>COUNT(B229:E229) / COUNTA(B229:E229)</f>
        <v/>
      </c>
      <c r="G229" s="82">
        <f>1-F229</f>
        <v/>
      </c>
    </row>
    <row r="230">
      <c r="A230" s="40" t="n">
        <v>40452</v>
      </c>
      <c r="B230" s="81" t="n">
        <v>9032</v>
      </c>
      <c r="C230" s="81" t="n">
        <v>8222</v>
      </c>
      <c r="D230" s="81" t="n">
        <v>7652</v>
      </c>
      <c r="E230" s="81" t="n">
        <v>18452</v>
      </c>
      <c r="F230" s="82">
        <f>COUNT(B230:E230) / COUNTA(B230:E230)</f>
        <v/>
      </c>
      <c r="G230" s="82">
        <f>1-F230</f>
        <v/>
      </c>
    </row>
    <row r="231">
      <c r="A231" s="40" t="n">
        <v>40483</v>
      </c>
      <c r="B231" s="81" t="n">
        <v>9073</v>
      </c>
      <c r="C231" s="81" t="n">
        <v>8249</v>
      </c>
      <c r="D231" s="81" t="n">
        <v>7699</v>
      </c>
      <c r="E231" s="81" t="n">
        <v>18544</v>
      </c>
      <c r="F231" s="82">
        <f>COUNT(B231:E231) / COUNTA(B231:E231)</f>
        <v/>
      </c>
      <c r="G231" s="82">
        <f>1-F231</f>
        <v/>
      </c>
    </row>
    <row r="232">
      <c r="A232" s="40" t="n">
        <v>40513</v>
      </c>
      <c r="B232" s="81" t="n">
        <v>9010</v>
      </c>
      <c r="C232" s="81" t="n">
        <v>8207</v>
      </c>
      <c r="D232" s="81" t="n">
        <v>7683</v>
      </c>
      <c r="E232" s="81" t="n">
        <v>18705</v>
      </c>
      <c r="F232" s="82">
        <f>COUNT(B232:E232) / COUNTA(B232:E232)</f>
        <v/>
      </c>
      <c r="G232" s="82">
        <f>1-F232</f>
        <v/>
      </c>
    </row>
    <row r="233">
      <c r="A233" s="40" t="n">
        <v>40544</v>
      </c>
      <c r="B233" s="81" t="n">
        <v>8940</v>
      </c>
      <c r="C233" s="81" t="n">
        <v>8201</v>
      </c>
      <c r="D233" s="81" t="n">
        <v>7680</v>
      </c>
      <c r="E233" s="81" t="n">
        <v>18956</v>
      </c>
      <c r="F233" s="82">
        <f>COUNT(B233:E233) / COUNTA(B233:E233)</f>
        <v/>
      </c>
      <c r="G233" s="82">
        <f>1-F233</f>
        <v/>
      </c>
    </row>
    <row r="234">
      <c r="A234" s="40" t="n">
        <v>40575</v>
      </c>
      <c r="B234" s="81" t="n">
        <v>8957</v>
      </c>
      <c r="C234" s="81" t="n">
        <v>8227</v>
      </c>
      <c r="D234" s="81" t="n">
        <v>7699</v>
      </c>
      <c r="E234" s="81" t="n">
        <v>19011</v>
      </c>
      <c r="F234" s="82">
        <f>COUNT(B234:E234) / COUNTA(B234:E234)</f>
        <v/>
      </c>
      <c r="G234" s="82">
        <f>1-F234</f>
        <v/>
      </c>
    </row>
    <row r="235">
      <c r="A235" s="40" t="n">
        <v>40603</v>
      </c>
      <c r="B235" s="81" t="n">
        <v>8917</v>
      </c>
      <c r="C235" s="81" t="n">
        <v>8223</v>
      </c>
      <c r="D235" s="81" t="n">
        <v>7698</v>
      </c>
      <c r="E235" s="81" t="n">
        <v>18905</v>
      </c>
      <c r="F235" s="82">
        <f>COUNT(B235:E235) / COUNTA(B235:E235)</f>
        <v/>
      </c>
      <c r="G235" s="82">
        <f>1-F235</f>
        <v/>
      </c>
    </row>
    <row r="236">
      <c r="A236" s="40" t="n">
        <v>40634</v>
      </c>
      <c r="B236" s="81" t="n">
        <v>8903</v>
      </c>
      <c r="C236" s="81" t="n">
        <v>8214</v>
      </c>
      <c r="D236" s="81" t="n">
        <v>7679</v>
      </c>
      <c r="E236" s="81" t="n">
        <v>18938</v>
      </c>
      <c r="F236" s="82">
        <f>COUNT(B236:E236) / COUNTA(B236:E236)</f>
        <v/>
      </c>
      <c r="G236" s="82">
        <f>1-F236</f>
        <v/>
      </c>
    </row>
    <row r="237">
      <c r="A237" s="40" t="n">
        <v>40664</v>
      </c>
      <c r="B237" s="81" t="n">
        <v>8869</v>
      </c>
      <c r="C237" s="81" t="n">
        <v>8226</v>
      </c>
      <c r="D237" s="81" t="n">
        <v>7678</v>
      </c>
      <c r="E237" s="81" t="n">
        <v>18989</v>
      </c>
      <c r="F237" s="82">
        <f>COUNT(B237:E237) / COUNTA(B237:E237)</f>
        <v/>
      </c>
      <c r="G237" s="82">
        <f>1-F237</f>
        <v/>
      </c>
    </row>
    <row r="238">
      <c r="A238" s="40" t="n">
        <v>40695</v>
      </c>
      <c r="B238" s="81" t="n">
        <v>8810</v>
      </c>
      <c r="C238" s="81" t="n">
        <v>8211</v>
      </c>
      <c r="D238" s="81" t="n">
        <v>7651</v>
      </c>
      <c r="E238" s="81" t="n">
        <v>19010</v>
      </c>
      <c r="F238" s="82">
        <f>COUNT(B238:E238) / COUNTA(B238:E238)</f>
        <v/>
      </c>
      <c r="G238" s="82">
        <f>1-F238</f>
        <v/>
      </c>
    </row>
    <row r="239">
      <c r="A239" s="40" t="n">
        <v>40725</v>
      </c>
      <c r="B239" s="81" t="n">
        <v>8843</v>
      </c>
      <c r="C239" s="81" t="n">
        <v>8234</v>
      </c>
      <c r="D239" s="81" t="n">
        <v>7665</v>
      </c>
      <c r="E239" s="81" t="n">
        <v>19065</v>
      </c>
      <c r="F239" s="82">
        <f>COUNT(B239:E239) / COUNTA(B239:E239)</f>
        <v/>
      </c>
      <c r="G239" s="82">
        <f>1-F239</f>
        <v/>
      </c>
    </row>
    <row r="240">
      <c r="A240" s="40" t="n">
        <v>40756</v>
      </c>
      <c r="B240" s="81" t="n">
        <v>8846</v>
      </c>
      <c r="C240" s="81" t="n">
        <v>8231</v>
      </c>
      <c r="D240" s="81" t="n">
        <v>7647</v>
      </c>
      <c r="E240" s="81" t="n">
        <v>19152</v>
      </c>
      <c r="F240" s="82">
        <f>COUNT(B240:E240) / COUNTA(B240:E240)</f>
        <v/>
      </c>
      <c r="G240" s="82">
        <f>1-F240</f>
        <v/>
      </c>
    </row>
    <row r="241">
      <c r="A241" s="40" t="n">
        <v>40787</v>
      </c>
      <c r="B241" s="81" t="n">
        <v>8855</v>
      </c>
      <c r="C241" s="81" t="n">
        <v>8222</v>
      </c>
      <c r="D241" s="81" t="n">
        <v>7660</v>
      </c>
      <c r="E241" s="81" t="n">
        <v>19240</v>
      </c>
      <c r="F241" s="82">
        <f>COUNT(B241:E241) / COUNTA(B241:E241)</f>
        <v/>
      </c>
      <c r="G241" s="82">
        <f>1-F241</f>
        <v/>
      </c>
    </row>
    <row r="242">
      <c r="A242" s="40" t="n">
        <v>40817</v>
      </c>
      <c r="B242" s="81" t="n">
        <v>8830</v>
      </c>
      <c r="C242" s="81" t="n">
        <v>8204</v>
      </c>
      <c r="D242" s="81" t="n">
        <v>7639</v>
      </c>
      <c r="E242" s="81" t="n">
        <v>19381</v>
      </c>
      <c r="F242" s="82">
        <f>COUNT(B242:E242) / COUNTA(B242:E242)</f>
        <v/>
      </c>
      <c r="G242" s="82">
        <f>1-F242</f>
        <v/>
      </c>
    </row>
    <row r="243">
      <c r="A243" s="40" t="n">
        <v>40848</v>
      </c>
      <c r="B243" s="81" t="n">
        <v>8857</v>
      </c>
      <c r="C243" s="81" t="n">
        <v>8202</v>
      </c>
      <c r="D243" s="81" t="n">
        <v>7635</v>
      </c>
      <c r="E243" s="81" t="n">
        <v>19426</v>
      </c>
      <c r="F243" s="82">
        <f>COUNT(B243:E243) / COUNTA(B243:E243)</f>
        <v/>
      </c>
      <c r="G243" s="82">
        <f>1-F243</f>
        <v/>
      </c>
    </row>
    <row r="244">
      <c r="A244" s="40" t="n">
        <v>40878</v>
      </c>
      <c r="B244" s="81" t="n">
        <v>8867</v>
      </c>
      <c r="C244" s="81" t="n">
        <v>8206</v>
      </c>
      <c r="D244" s="81" t="n">
        <v>7650</v>
      </c>
      <c r="E244" s="81" t="n">
        <v>19496</v>
      </c>
      <c r="F244" s="82">
        <f>COUNT(B244:E244) / COUNTA(B244:E244)</f>
        <v/>
      </c>
      <c r="G244" s="82">
        <f>1-F244</f>
        <v/>
      </c>
    </row>
    <row r="245">
      <c r="A245" s="40" t="n">
        <v>40909</v>
      </c>
      <c r="B245" s="81" t="n">
        <v>8869</v>
      </c>
      <c r="C245" s="81" t="n">
        <v>8217</v>
      </c>
      <c r="D245" s="81" t="n">
        <v>7649</v>
      </c>
      <c r="E245" s="81" t="n">
        <v>19612</v>
      </c>
      <c r="F245" s="82">
        <f>COUNT(B245:E245) / COUNTA(B245:E245)</f>
        <v/>
      </c>
      <c r="G245" s="82">
        <f>1-F245</f>
        <v/>
      </c>
    </row>
    <row r="246">
      <c r="A246" s="40" t="n">
        <v>40940</v>
      </c>
      <c r="B246" s="81" t="n">
        <v>8883</v>
      </c>
      <c r="C246" s="81" t="n">
        <v>8174</v>
      </c>
      <c r="D246" s="81" t="n">
        <v>7623</v>
      </c>
      <c r="E246" s="81" t="n">
        <v>19683</v>
      </c>
      <c r="F246" s="82">
        <f>COUNT(B246:E246) / COUNTA(B246:E246)</f>
        <v/>
      </c>
      <c r="G246" s="82">
        <f>1-F246</f>
        <v/>
      </c>
    </row>
    <row r="247">
      <c r="A247" s="40" t="n">
        <v>40969</v>
      </c>
      <c r="B247" s="81" t="n">
        <v>8918</v>
      </c>
      <c r="C247" s="81" t="n">
        <v>8170</v>
      </c>
      <c r="D247" s="81" t="n">
        <v>7628</v>
      </c>
      <c r="E247" s="81" t="n">
        <v>19836</v>
      </c>
      <c r="F247" s="82">
        <f>COUNT(B247:E247) / COUNTA(B247:E247)</f>
        <v/>
      </c>
      <c r="G247" s="82">
        <f>1-F247</f>
        <v/>
      </c>
    </row>
    <row r="248">
      <c r="A248" s="40" t="n">
        <v>41000</v>
      </c>
      <c r="B248" s="81" t="n">
        <v>8971</v>
      </c>
      <c r="C248" s="81" t="n">
        <v>8202</v>
      </c>
      <c r="D248" s="81" t="n">
        <v>7672</v>
      </c>
      <c r="E248" s="81" t="n">
        <v>19965</v>
      </c>
      <c r="F248" s="82">
        <f>COUNT(B248:E248) / COUNTA(B248:E248)</f>
        <v/>
      </c>
      <c r="G248" s="82">
        <f>1-F248</f>
        <v/>
      </c>
    </row>
    <row r="249">
      <c r="A249" s="40" t="n">
        <v>41030</v>
      </c>
      <c r="B249" s="81" t="n">
        <v>8990</v>
      </c>
      <c r="C249" s="81" t="n">
        <v>8187</v>
      </c>
      <c r="D249" s="81" t="n">
        <v>7662</v>
      </c>
      <c r="E249" s="81" t="n">
        <v>20013</v>
      </c>
      <c r="F249" s="82">
        <f>COUNT(B249:E249) / COUNTA(B249:E249)</f>
        <v/>
      </c>
      <c r="G249" s="82">
        <f>1-F249</f>
        <v/>
      </c>
    </row>
    <row r="250">
      <c r="A250" s="40" t="n">
        <v>41061</v>
      </c>
      <c r="B250" s="81" t="n">
        <v>9037</v>
      </c>
      <c r="C250" s="81" t="n">
        <v>8256</v>
      </c>
      <c r="D250" s="81" t="n">
        <v>7688</v>
      </c>
      <c r="E250" s="81" t="n">
        <v>20113</v>
      </c>
      <c r="F250" s="82">
        <f>COUNT(B250:E250) / COUNTA(B250:E250)</f>
        <v/>
      </c>
      <c r="G250" s="82">
        <f>1-F250</f>
        <v/>
      </c>
    </row>
    <row r="251">
      <c r="A251" s="40" t="n">
        <v>41091</v>
      </c>
      <c r="B251" s="81" t="n">
        <v>9120</v>
      </c>
      <c r="C251" s="81" t="n">
        <v>8305</v>
      </c>
      <c r="D251" s="81" t="n">
        <v>7732</v>
      </c>
      <c r="E251" s="81" t="n">
        <v>20384</v>
      </c>
      <c r="F251" s="82">
        <f>COUNT(B251:E251) / COUNTA(B251:E251)</f>
        <v/>
      </c>
      <c r="G251" s="82">
        <f>1-F251</f>
        <v/>
      </c>
    </row>
    <row r="252">
      <c r="A252" s="40" t="n">
        <v>41122</v>
      </c>
      <c r="B252" s="81" t="n">
        <v>9181</v>
      </c>
      <c r="C252" s="81" t="n">
        <v>8402</v>
      </c>
      <c r="D252" s="81" t="n">
        <v>7812</v>
      </c>
      <c r="E252" s="81" t="n">
        <v>20481</v>
      </c>
      <c r="F252" s="82">
        <f>COUNT(B252:E252) / COUNTA(B252:E252)</f>
        <v/>
      </c>
      <c r="G252" s="82">
        <f>1-F252</f>
        <v/>
      </c>
    </row>
    <row r="253">
      <c r="A253" s="40" t="n">
        <v>41153</v>
      </c>
      <c r="B253" s="81" t="n">
        <v>9181</v>
      </c>
      <c r="C253" s="81" t="n">
        <v>8437</v>
      </c>
      <c r="D253" s="81" t="n">
        <v>7836</v>
      </c>
      <c r="E253" s="81" t="n">
        <v>20516</v>
      </c>
      <c r="F253" s="82">
        <f>COUNT(B253:E253) / COUNTA(B253:E253)</f>
        <v/>
      </c>
      <c r="G253" s="82">
        <f>1-F253</f>
        <v/>
      </c>
    </row>
    <row r="254">
      <c r="A254" s="40" t="n">
        <v>41183</v>
      </c>
      <c r="B254" s="81" t="n">
        <v>9235</v>
      </c>
      <c r="C254" s="81" t="n">
        <v>8467</v>
      </c>
      <c r="D254" s="81" t="n">
        <v>7857</v>
      </c>
      <c r="E254" s="81" t="n">
        <v>20580</v>
      </c>
      <c r="F254" s="82">
        <f>COUNT(B254:E254) / COUNTA(B254:E254)</f>
        <v/>
      </c>
      <c r="G254" s="82">
        <f>1-F254</f>
        <v/>
      </c>
    </row>
    <row r="255">
      <c r="A255" s="40" t="n">
        <v>41214</v>
      </c>
      <c r="B255" s="81" t="n">
        <v>9249</v>
      </c>
      <c r="C255" s="81" t="n">
        <v>8460</v>
      </c>
      <c r="D255" s="81" t="n">
        <v>7877</v>
      </c>
      <c r="E255" s="81" t="n">
        <v>20569</v>
      </c>
      <c r="F255" s="82">
        <f>COUNT(B255:E255) / COUNTA(B255:E255)</f>
        <v/>
      </c>
      <c r="G255" s="82">
        <f>1-F255</f>
        <v/>
      </c>
    </row>
    <row r="256">
      <c r="A256" s="40" t="n">
        <v>41244</v>
      </c>
      <c r="B256" s="81" t="n">
        <v>9299</v>
      </c>
      <c r="C256" s="81" t="n">
        <v>8473</v>
      </c>
      <c r="D256" s="81" t="n">
        <v>7898</v>
      </c>
      <c r="E256" s="81" t="n">
        <v>20612</v>
      </c>
      <c r="F256" s="82">
        <f>COUNT(B256:E256) / COUNTA(B256:E256)</f>
        <v/>
      </c>
      <c r="G256" s="82">
        <f>1-F256</f>
        <v/>
      </c>
    </row>
    <row r="257">
      <c r="A257" s="40" t="n">
        <v>41275</v>
      </c>
      <c r="B257" s="81" t="n">
        <v>9295</v>
      </c>
      <c r="C257" s="81" t="n">
        <v>8471</v>
      </c>
      <c r="D257" s="81" t="n">
        <v>7882</v>
      </c>
      <c r="E257" s="81" t="n">
        <v>20605</v>
      </c>
      <c r="F257" s="82">
        <f>COUNT(B257:E257) / COUNTA(B257:E257)</f>
        <v/>
      </c>
      <c r="G257" s="82">
        <f>1-F257</f>
        <v/>
      </c>
    </row>
    <row r="258">
      <c r="A258" s="40" t="n">
        <v>41306</v>
      </c>
      <c r="B258" s="81" t="n">
        <v>9276</v>
      </c>
      <c r="C258" s="81" t="n">
        <v>8444</v>
      </c>
      <c r="D258" s="81" t="n">
        <v>7868</v>
      </c>
      <c r="E258" s="81" t="n">
        <v>20654</v>
      </c>
      <c r="F258" s="82">
        <f>COUNT(B258:E258) / COUNTA(B258:E258)</f>
        <v/>
      </c>
      <c r="G258" s="82">
        <f>1-F258</f>
        <v/>
      </c>
    </row>
    <row r="259">
      <c r="A259" s="40" t="n">
        <v>41334</v>
      </c>
      <c r="B259" s="81" t="n">
        <v>9255</v>
      </c>
      <c r="C259" s="81" t="n">
        <v>8444</v>
      </c>
      <c r="D259" s="81" t="n">
        <v>7859</v>
      </c>
      <c r="E259" s="81" t="n">
        <v>20722</v>
      </c>
      <c r="F259" s="82">
        <f>COUNT(B259:E259) / COUNTA(B259:E259)</f>
        <v/>
      </c>
      <c r="G259" s="82">
        <f>1-F259</f>
        <v/>
      </c>
    </row>
    <row r="260">
      <c r="A260" s="40" t="n">
        <v>41365</v>
      </c>
      <c r="B260" s="81" t="n">
        <v>9322</v>
      </c>
      <c r="C260" s="81" t="n">
        <v>8529</v>
      </c>
      <c r="D260" s="81" t="n">
        <v>7928</v>
      </c>
      <c r="E260" s="81" t="n">
        <v>20728</v>
      </c>
      <c r="F260" s="82">
        <f>COUNT(B260:E260) / COUNTA(B260:E260)</f>
        <v/>
      </c>
      <c r="G260" s="82">
        <f>1-F260</f>
        <v/>
      </c>
    </row>
    <row r="261">
      <c r="A261" s="40" t="n">
        <v>41395</v>
      </c>
      <c r="B261" s="81" t="n">
        <v>9352</v>
      </c>
      <c r="C261" s="81" t="n">
        <v>8536</v>
      </c>
      <c r="D261" s="81" t="n">
        <v>7942</v>
      </c>
      <c r="E261" s="81" t="n">
        <v>20798</v>
      </c>
      <c r="F261" s="82">
        <f>COUNT(B261:E261) / COUNTA(B261:E261)</f>
        <v/>
      </c>
      <c r="G261" s="82">
        <f>1-F261</f>
        <v/>
      </c>
    </row>
    <row r="262">
      <c r="A262" s="40" t="n">
        <v>41426</v>
      </c>
      <c r="B262" s="81" t="n">
        <v>9363</v>
      </c>
      <c r="C262" s="81" t="n">
        <v>8542</v>
      </c>
      <c r="D262" s="81" t="n">
        <v>7948</v>
      </c>
      <c r="E262" s="81" t="n">
        <v>20834</v>
      </c>
      <c r="F262" s="82">
        <f>COUNT(B262:E262) / COUNTA(B262:E262)</f>
        <v/>
      </c>
      <c r="G262" s="82">
        <f>1-F262</f>
        <v/>
      </c>
    </row>
    <row r="263">
      <c r="A263" s="40" t="n">
        <v>41456</v>
      </c>
      <c r="B263" s="81" t="n">
        <v>9364</v>
      </c>
      <c r="C263" s="81" t="n">
        <v>8543</v>
      </c>
      <c r="D263" s="81" t="n">
        <v>7966</v>
      </c>
      <c r="E263" s="81" t="n">
        <v>20917</v>
      </c>
      <c r="F263" s="82">
        <f>COUNT(B263:E263) / COUNTA(B263:E263)</f>
        <v/>
      </c>
      <c r="G263" s="82">
        <f>1-F263</f>
        <v/>
      </c>
    </row>
    <row r="264">
      <c r="A264" s="40" t="n">
        <v>41487</v>
      </c>
      <c r="B264" s="81" t="n">
        <v>9399</v>
      </c>
      <c r="C264" s="81" t="n">
        <v>8575</v>
      </c>
      <c r="D264" s="81" t="n">
        <v>7988</v>
      </c>
      <c r="E264" s="81" t="n">
        <v>20929</v>
      </c>
      <c r="F264" s="82">
        <f>COUNT(B264:E264) / COUNTA(B264:E264)</f>
        <v/>
      </c>
      <c r="G264" s="82">
        <f>1-F264</f>
        <v/>
      </c>
    </row>
    <row r="265">
      <c r="A265" s="40" t="n">
        <v>41518</v>
      </c>
      <c r="B265" s="81" t="n">
        <v>9390</v>
      </c>
      <c r="C265" s="81" t="n">
        <v>8577</v>
      </c>
      <c r="D265" s="81" t="n">
        <v>7996</v>
      </c>
      <c r="E265" s="81" t="n">
        <v>21022</v>
      </c>
      <c r="F265" s="82">
        <f>COUNT(B265:E265) / COUNTA(B265:E265)</f>
        <v/>
      </c>
      <c r="G265" s="82">
        <f>1-F265</f>
        <v/>
      </c>
    </row>
    <row r="266">
      <c r="A266" s="40" t="n">
        <v>41548</v>
      </c>
      <c r="B266" s="81" t="n">
        <v>9403</v>
      </c>
      <c r="C266" s="81" t="n">
        <v>8638</v>
      </c>
      <c r="D266" s="81" t="n">
        <v>8059</v>
      </c>
      <c r="E266" s="81" t="n">
        <v>21065</v>
      </c>
      <c r="F266" s="82">
        <f>COUNT(B266:E266) / COUNTA(B266:E266)</f>
        <v/>
      </c>
      <c r="G266" s="82">
        <f>1-F266</f>
        <v/>
      </c>
    </row>
    <row r="267">
      <c r="A267" s="40" t="n">
        <v>41579</v>
      </c>
      <c r="B267" s="81" t="n">
        <v>9428</v>
      </c>
      <c r="C267" s="81" t="n">
        <v>8653</v>
      </c>
      <c r="D267" s="81" t="n">
        <v>8103</v>
      </c>
      <c r="E267" s="81" t="n">
        <v>21108</v>
      </c>
      <c r="F267" s="82">
        <f>COUNT(B267:E267) / COUNTA(B267:E267)</f>
        <v/>
      </c>
      <c r="G267" s="82">
        <f>1-F267</f>
        <v/>
      </c>
    </row>
    <row r="268">
      <c r="A268" s="40" t="n">
        <v>41609</v>
      </c>
      <c r="B268" s="81" t="n">
        <v>9433</v>
      </c>
      <c r="C268" s="81" t="n">
        <v>8666</v>
      </c>
      <c r="D268" s="81" t="n">
        <v>8115</v>
      </c>
      <c r="E268" s="81" t="n">
        <v>21120</v>
      </c>
      <c r="F268" s="82">
        <f>COUNT(B268:E268) / COUNTA(B268:E268)</f>
        <v/>
      </c>
      <c r="G268" s="82">
        <f>1-F268</f>
        <v/>
      </c>
    </row>
    <row r="269">
      <c r="A269" s="40" t="n">
        <v>41640</v>
      </c>
      <c r="B269" s="81" t="n">
        <v>9518</v>
      </c>
      <c r="C269" s="81" t="n">
        <v>8685</v>
      </c>
      <c r="D269" s="81" t="n">
        <v>8139</v>
      </c>
      <c r="E269" s="81" t="n">
        <v>21228</v>
      </c>
      <c r="F269" s="82">
        <f>COUNT(B269:E269) / COUNTA(B269:E269)</f>
        <v/>
      </c>
      <c r="G269" s="82">
        <f>1-F269</f>
        <v/>
      </c>
    </row>
    <row r="270">
      <c r="A270" s="40" t="n">
        <v>41671</v>
      </c>
      <c r="B270" s="81" t="n">
        <v>9547</v>
      </c>
      <c r="C270" s="81" t="n">
        <v>8702</v>
      </c>
      <c r="D270" s="81" t="n">
        <v>8151</v>
      </c>
      <c r="E270" s="81" t="n">
        <v>21313</v>
      </c>
      <c r="F270" s="82">
        <f>COUNT(B270:E270) / COUNTA(B270:E270)</f>
        <v/>
      </c>
      <c r="G270" s="82">
        <f>1-F270</f>
        <v/>
      </c>
    </row>
    <row r="271">
      <c r="A271" s="40" t="n">
        <v>41699</v>
      </c>
      <c r="B271" s="81" t="n">
        <v>9564</v>
      </c>
      <c r="C271" s="81" t="n">
        <v>8762</v>
      </c>
      <c r="D271" s="81" t="n">
        <v>8205</v>
      </c>
      <c r="E271" s="81" t="n">
        <v>21355</v>
      </c>
      <c r="F271" s="82">
        <f>COUNT(B271:E271) / COUNTA(B271:E271)</f>
        <v/>
      </c>
      <c r="G271" s="82">
        <f>1-F271</f>
        <v/>
      </c>
    </row>
    <row r="272">
      <c r="A272" s="40" t="n">
        <v>41730</v>
      </c>
      <c r="B272" s="81" t="n">
        <v>9592</v>
      </c>
      <c r="C272" s="81" t="n">
        <v>8803</v>
      </c>
      <c r="D272" s="81" t="n">
        <v>8233</v>
      </c>
      <c r="E272" s="81" t="n">
        <v>21341</v>
      </c>
      <c r="F272" s="82">
        <f>COUNT(B272:E272) / COUNTA(B272:E272)</f>
        <v/>
      </c>
      <c r="G272" s="82">
        <f>1-F272</f>
        <v/>
      </c>
    </row>
    <row r="273">
      <c r="A273" s="40" t="n">
        <v>41760</v>
      </c>
      <c r="B273" s="81" t="n">
        <v>9634</v>
      </c>
      <c r="C273" s="81" t="n">
        <v>8818</v>
      </c>
      <c r="D273" s="81" t="n">
        <v>8243</v>
      </c>
      <c r="E273" s="81" t="n">
        <v>21435</v>
      </c>
      <c r="F273" s="82">
        <f>COUNT(B273:E273) / COUNTA(B273:E273)</f>
        <v/>
      </c>
      <c r="G273" s="82">
        <f>1-F273</f>
        <v/>
      </c>
    </row>
    <row r="274">
      <c r="A274" s="40" t="n">
        <v>41791</v>
      </c>
      <c r="B274" s="81" t="n">
        <v>9726</v>
      </c>
      <c r="C274" s="81" t="n">
        <v>8855</v>
      </c>
      <c r="D274" s="81" t="n">
        <v>8278</v>
      </c>
      <c r="E274" s="81" t="n">
        <v>21517</v>
      </c>
      <c r="F274" s="82">
        <f>COUNT(B274:E274) / COUNTA(B274:E274)</f>
        <v/>
      </c>
      <c r="G274" s="82">
        <f>1-F274</f>
        <v/>
      </c>
    </row>
    <row r="275">
      <c r="A275" s="40" t="n">
        <v>41821</v>
      </c>
      <c r="B275" s="81" t="n">
        <v>9677</v>
      </c>
      <c r="C275" s="81" t="n">
        <v>8881</v>
      </c>
      <c r="D275" s="81" t="n">
        <v>8298</v>
      </c>
      <c r="E275" s="81" t="n">
        <v>21551</v>
      </c>
      <c r="F275" s="82">
        <f>COUNT(B275:E275) / COUNTA(B275:E275)</f>
        <v/>
      </c>
      <c r="G275" s="82">
        <f>1-F275</f>
        <v/>
      </c>
    </row>
    <row r="276">
      <c r="A276" s="40" t="n">
        <v>41852</v>
      </c>
      <c r="B276" s="81" t="n">
        <v>9723</v>
      </c>
      <c r="C276" s="81" t="n">
        <v>8888</v>
      </c>
      <c r="D276" s="81" t="n">
        <v>8323</v>
      </c>
      <c r="E276" s="81" t="n">
        <v>21610</v>
      </c>
      <c r="F276" s="82">
        <f>COUNT(B276:E276) / COUNTA(B276:E276)</f>
        <v/>
      </c>
      <c r="G276" s="82">
        <f>1-F276</f>
        <v/>
      </c>
    </row>
    <row r="277">
      <c r="A277" s="40" t="n">
        <v>41883</v>
      </c>
      <c r="B277" s="81" t="n">
        <v>9825</v>
      </c>
      <c r="C277" s="81" t="n">
        <v>8903</v>
      </c>
      <c r="D277" s="81" t="n">
        <v>8320</v>
      </c>
      <c r="E277" s="81" t="n">
        <v>21903</v>
      </c>
      <c r="F277" s="82">
        <f>COUNT(B277:E277) / COUNTA(B277:E277)</f>
        <v/>
      </c>
      <c r="G277" s="82">
        <f>1-F277</f>
        <v/>
      </c>
    </row>
    <row r="278">
      <c r="A278" s="40" t="n">
        <v>41913</v>
      </c>
      <c r="B278" s="81" t="n">
        <v>9814</v>
      </c>
      <c r="C278" s="81" t="n">
        <v>8933</v>
      </c>
      <c r="D278" s="81" t="n">
        <v>8345</v>
      </c>
      <c r="E278" s="81" t="n">
        <v>21923</v>
      </c>
      <c r="F278" s="82">
        <f>COUNT(B278:E278) / COUNTA(B278:E278)</f>
        <v/>
      </c>
      <c r="G278" s="82">
        <f>1-F278</f>
        <v/>
      </c>
    </row>
    <row r="279">
      <c r="A279" s="40" t="n">
        <v>41944</v>
      </c>
      <c r="B279" s="81" t="n">
        <v>9801</v>
      </c>
      <c r="C279" s="81" t="n">
        <v>8932</v>
      </c>
      <c r="D279" s="81" t="n">
        <v>8351</v>
      </c>
      <c r="E279" s="81" t="n">
        <v>21873</v>
      </c>
      <c r="F279" s="82">
        <f>COUNT(B279:E279) / COUNTA(B279:E279)</f>
        <v/>
      </c>
      <c r="G279" s="82">
        <f>1-F279</f>
        <v/>
      </c>
    </row>
    <row r="280">
      <c r="A280" s="40" t="n">
        <v>41974</v>
      </c>
      <c r="B280" s="81" t="n">
        <v>9837</v>
      </c>
      <c r="C280" s="81" t="n">
        <v>8945</v>
      </c>
      <c r="D280" s="81" t="n">
        <v>8357</v>
      </c>
      <c r="E280" s="81" t="n">
        <v>22013</v>
      </c>
      <c r="F280" s="82">
        <f>COUNT(B280:E280) / COUNTA(B280:E280)</f>
        <v/>
      </c>
      <c r="G280" s="82">
        <f>1-F280</f>
        <v/>
      </c>
    </row>
    <row r="281">
      <c r="A281" s="40" t="n">
        <v>42005</v>
      </c>
      <c r="B281" s="81" t="n">
        <v>9625</v>
      </c>
      <c r="C281" s="81" t="n">
        <v>8804</v>
      </c>
      <c r="D281" s="81" t="n">
        <v>8191</v>
      </c>
      <c r="E281" s="81" t="n">
        <v>21581</v>
      </c>
      <c r="F281" s="82">
        <f>COUNT(B281:E281) / COUNTA(B281:E281)</f>
        <v/>
      </c>
      <c r="G281" s="82">
        <f>1-F281</f>
        <v/>
      </c>
    </row>
    <row r="282">
      <c r="A282" s="40" t="n">
        <v>42036</v>
      </c>
      <c r="B282" s="81" t="n">
        <v>9612</v>
      </c>
      <c r="C282" s="81" t="n">
        <v>8822</v>
      </c>
      <c r="D282" s="81" t="n">
        <v>8207</v>
      </c>
      <c r="E282" s="81" t="n">
        <v>21569</v>
      </c>
      <c r="F282" s="82">
        <f>COUNT(B282:E282) / COUNTA(B282:E282)</f>
        <v/>
      </c>
      <c r="G282" s="82">
        <f>1-F282</f>
        <v/>
      </c>
    </row>
    <row r="283">
      <c r="A283" s="40" t="n">
        <v>42064</v>
      </c>
      <c r="B283" s="81" t="n">
        <v>9652</v>
      </c>
      <c r="C283" s="81" t="n">
        <v>8808</v>
      </c>
      <c r="D283" s="81" t="n">
        <v>8184</v>
      </c>
      <c r="E283" s="81" t="n">
        <v>21592</v>
      </c>
      <c r="F283" s="82">
        <f>COUNT(B283:E283) / COUNTA(B283:E283)</f>
        <v/>
      </c>
      <c r="G283" s="82">
        <f>1-F283</f>
        <v/>
      </c>
    </row>
    <row r="284">
      <c r="A284" s="40" t="n">
        <v>42095</v>
      </c>
      <c r="B284" s="81" t="n">
        <v>9655</v>
      </c>
      <c r="C284" s="81" t="n">
        <v>8811</v>
      </c>
      <c r="D284" s="81" t="n">
        <v>8164</v>
      </c>
      <c r="E284" s="81" t="n">
        <v>21635</v>
      </c>
      <c r="F284" s="82">
        <f>COUNT(B284:E284) / COUNTA(B284:E284)</f>
        <v/>
      </c>
      <c r="G284" s="82">
        <f>1-F284</f>
        <v/>
      </c>
    </row>
    <row r="285">
      <c r="A285" s="40" t="n">
        <v>42125</v>
      </c>
      <c r="B285" s="81" t="n">
        <v>9661</v>
      </c>
      <c r="C285" s="81" t="n">
        <v>8795</v>
      </c>
      <c r="D285" s="81" t="n">
        <v>8161</v>
      </c>
      <c r="E285" s="81" t="n">
        <v>21675</v>
      </c>
      <c r="F285" s="82">
        <f>COUNT(B285:E285) / COUNTA(B285:E285)</f>
        <v/>
      </c>
      <c r="G285" s="82">
        <f>1-F285</f>
        <v/>
      </c>
    </row>
    <row r="286">
      <c r="A286" s="40" t="n">
        <v>42156</v>
      </c>
      <c r="B286" s="81" t="n">
        <v>9650</v>
      </c>
      <c r="C286" s="81" t="n">
        <v>8784</v>
      </c>
      <c r="D286" s="81" t="n">
        <v>8136</v>
      </c>
      <c r="E286" s="81" t="n">
        <v>21714</v>
      </c>
      <c r="F286" s="82">
        <f>COUNT(B286:E286) / COUNTA(B286:E286)</f>
        <v/>
      </c>
      <c r="G286" s="82">
        <f>1-F286</f>
        <v/>
      </c>
    </row>
    <row r="287">
      <c r="A287" s="40" t="n">
        <v>42186</v>
      </c>
      <c r="B287" s="81" t="n">
        <v>9688</v>
      </c>
      <c r="C287" s="81" t="n">
        <v>8785</v>
      </c>
      <c r="D287" s="81" t="n">
        <v>8133</v>
      </c>
      <c r="E287" s="81" t="n">
        <v>21945</v>
      </c>
      <c r="F287" s="82">
        <f>COUNT(B287:E287) / COUNTA(B287:E287)</f>
        <v/>
      </c>
      <c r="G287" s="82">
        <f>1-F287</f>
        <v/>
      </c>
    </row>
    <row r="288">
      <c r="A288" s="40" t="n">
        <v>42217</v>
      </c>
      <c r="B288" s="81" t="n">
        <v>9714</v>
      </c>
      <c r="C288" s="81" t="n">
        <v>8796</v>
      </c>
      <c r="D288" s="81" t="n">
        <v>8125</v>
      </c>
      <c r="E288" s="81" t="n">
        <v>22079</v>
      </c>
      <c r="F288" s="82">
        <f>COUNT(B288:E288) / COUNTA(B288:E288)</f>
        <v/>
      </c>
      <c r="G288" s="82">
        <f>1-F288</f>
        <v/>
      </c>
    </row>
    <row r="289">
      <c r="A289" s="40" t="n">
        <v>42248</v>
      </c>
      <c r="B289" s="81" t="n">
        <v>9761</v>
      </c>
      <c r="C289" s="81" t="n">
        <v>8807</v>
      </c>
      <c r="D289" s="81" t="n">
        <v>8145</v>
      </c>
      <c r="E289" s="81" t="n">
        <v>22130</v>
      </c>
      <c r="F289" s="82">
        <f>COUNT(B289:E289) / COUNTA(B289:E289)</f>
        <v/>
      </c>
      <c r="G289" s="82">
        <f>1-F289</f>
        <v/>
      </c>
    </row>
    <row r="290">
      <c r="A290" s="40" t="n">
        <v>42278</v>
      </c>
      <c r="B290" s="81" t="n">
        <v>9707</v>
      </c>
      <c r="C290" s="81" t="n">
        <v>8784</v>
      </c>
      <c r="D290" s="81" t="n">
        <v>8101</v>
      </c>
      <c r="E290" s="81" t="n">
        <v>22192</v>
      </c>
      <c r="F290" s="82">
        <f>COUNT(B290:E290) / COUNTA(B290:E290)</f>
        <v/>
      </c>
      <c r="G290" s="82">
        <f>1-F290</f>
        <v/>
      </c>
    </row>
    <row r="291">
      <c r="A291" s="40" t="n">
        <v>42309</v>
      </c>
      <c r="B291" s="81" t="n">
        <v>9696</v>
      </c>
      <c r="C291" s="81" t="n">
        <v>8818</v>
      </c>
      <c r="D291" s="81" t="n">
        <v>8160</v>
      </c>
      <c r="E291" s="81" t="n">
        <v>22297</v>
      </c>
      <c r="F291" s="82">
        <f>COUNT(B291:E291) / COUNTA(B291:E291)</f>
        <v/>
      </c>
      <c r="G291" s="82">
        <f>1-F291</f>
        <v/>
      </c>
    </row>
    <row r="292">
      <c r="A292" s="40" t="n">
        <v>42339</v>
      </c>
      <c r="B292" s="81" t="n">
        <v>9697</v>
      </c>
      <c r="C292" s="81" t="n">
        <v>8814</v>
      </c>
      <c r="D292" s="81" t="n">
        <v>8147</v>
      </c>
      <c r="E292" s="81" t="n">
        <v>22301</v>
      </c>
      <c r="F292" s="82">
        <f>COUNT(B292:E292) / COUNTA(B292:E292)</f>
        <v/>
      </c>
      <c r="G292" s="82">
        <f>1-F292</f>
        <v/>
      </c>
    </row>
    <row r="293">
      <c r="A293" s="40" t="n">
        <v>42370</v>
      </c>
      <c r="B293" s="81" t="n">
        <v>9718</v>
      </c>
      <c r="C293" s="81" t="n">
        <v>8834</v>
      </c>
      <c r="D293" s="81" t="n">
        <v>8170</v>
      </c>
      <c r="E293" s="81" t="n">
        <v>22315</v>
      </c>
      <c r="F293" s="82">
        <f>COUNT(B293:E293) / COUNTA(B293:E293)</f>
        <v/>
      </c>
      <c r="G293" s="82">
        <f>1-F293</f>
        <v/>
      </c>
    </row>
    <row r="294">
      <c r="A294" s="40" t="n">
        <v>42401</v>
      </c>
      <c r="B294" s="81" t="n">
        <v>9749</v>
      </c>
      <c r="C294" s="81" t="n">
        <v>8837</v>
      </c>
      <c r="D294" s="81" t="n">
        <v>8178</v>
      </c>
      <c r="E294" s="81" t="n">
        <v>22333</v>
      </c>
      <c r="F294" s="82">
        <f>COUNT(B294:E294) / COUNTA(B294:E294)</f>
        <v/>
      </c>
      <c r="G294" s="82">
        <f>1-F294</f>
        <v/>
      </c>
    </row>
    <row r="295">
      <c r="A295" s="40" t="n">
        <v>42430</v>
      </c>
      <c r="B295" s="81" t="n">
        <v>9639</v>
      </c>
      <c r="C295" s="81" t="n">
        <v>8791</v>
      </c>
      <c r="D295" s="81" t="n">
        <v>8109</v>
      </c>
      <c r="E295" s="81" t="n">
        <v>22218</v>
      </c>
      <c r="F295" s="82">
        <f>COUNT(B295:E295) / COUNTA(B295:E295)</f>
        <v/>
      </c>
      <c r="G295" s="82">
        <f>1-F295</f>
        <v/>
      </c>
    </row>
    <row r="296">
      <c r="A296" s="40" t="n">
        <v>42461</v>
      </c>
      <c r="B296" s="81" t="n">
        <v>9698</v>
      </c>
      <c r="C296" s="81" t="n">
        <v>8818</v>
      </c>
      <c r="D296" s="81" t="n">
        <v>8128</v>
      </c>
      <c r="E296" s="81" t="n">
        <v>22336</v>
      </c>
      <c r="F296" s="82">
        <f>COUNT(B296:E296) / COUNTA(B296:E296)</f>
        <v/>
      </c>
      <c r="G296" s="82">
        <f>1-F296</f>
        <v/>
      </c>
    </row>
    <row r="297">
      <c r="A297" s="40" t="n">
        <v>42491</v>
      </c>
      <c r="B297" s="81" t="n">
        <v>9736</v>
      </c>
      <c r="C297" s="81" t="n">
        <v>8857</v>
      </c>
      <c r="D297" s="81" t="n">
        <v>8173</v>
      </c>
      <c r="E297" s="81" t="n">
        <v>22370</v>
      </c>
      <c r="F297" s="82">
        <f>COUNT(B297:E297) / COUNTA(B297:E297)</f>
        <v/>
      </c>
      <c r="G297" s="82">
        <f>1-F297</f>
        <v/>
      </c>
    </row>
    <row r="298">
      <c r="A298" s="40" t="n">
        <v>42522</v>
      </c>
      <c r="B298" s="81" t="n">
        <v>9756</v>
      </c>
      <c r="C298" s="81" t="n">
        <v>8959</v>
      </c>
      <c r="D298" s="81" t="n">
        <v>8199</v>
      </c>
      <c r="E298" s="81" t="n">
        <v>22475</v>
      </c>
      <c r="F298" s="82">
        <f>COUNT(B298:E298) / COUNTA(B298:E298)</f>
        <v/>
      </c>
      <c r="G298" s="82">
        <f>1-F298</f>
        <v/>
      </c>
    </row>
    <row r="299">
      <c r="A299" s="40" t="n">
        <v>42552</v>
      </c>
      <c r="B299" s="81" t="n">
        <v>9820</v>
      </c>
      <c r="C299" s="81" t="n">
        <v>8997</v>
      </c>
      <c r="D299" s="81" t="n">
        <v>8229</v>
      </c>
      <c r="E299" s="81" t="n">
        <v>22594</v>
      </c>
      <c r="F299" s="82">
        <f>COUNT(B299:E299) / COUNTA(B299:E299)</f>
        <v/>
      </c>
      <c r="G299" s="82">
        <f>1-F299</f>
        <v/>
      </c>
    </row>
    <row r="300">
      <c r="A300" s="40" t="n">
        <v>42583</v>
      </c>
      <c r="B300" s="81" t="n">
        <v>9880</v>
      </c>
      <c r="C300" s="81" t="n">
        <v>9011</v>
      </c>
      <c r="D300" s="81" t="n">
        <v>8235</v>
      </c>
      <c r="E300" s="81" t="n">
        <v>22700</v>
      </c>
      <c r="F300" s="82">
        <f>COUNT(B300:E300) / COUNTA(B300:E300)</f>
        <v/>
      </c>
      <c r="G300" s="82">
        <f>1-F300</f>
        <v/>
      </c>
    </row>
    <row r="301">
      <c r="A301" s="40" t="n">
        <v>42614</v>
      </c>
      <c r="B301" s="81" t="n">
        <v>9926</v>
      </c>
      <c r="C301" s="81" t="n">
        <v>9000</v>
      </c>
      <c r="D301" s="81" t="n">
        <v>8231</v>
      </c>
      <c r="E301" s="81" t="n">
        <v>22607</v>
      </c>
      <c r="F301" s="82">
        <f>COUNT(B301:E301) / COUNTA(B301:E301)</f>
        <v/>
      </c>
      <c r="G301" s="82">
        <f>1-F301</f>
        <v/>
      </c>
    </row>
    <row r="302">
      <c r="A302" s="40" t="n">
        <v>42644</v>
      </c>
      <c r="B302" s="81" t="n">
        <v>9949</v>
      </c>
      <c r="C302" s="81" t="n">
        <v>9005</v>
      </c>
      <c r="D302" s="81" t="n">
        <v>8246</v>
      </c>
      <c r="E302" s="81" t="n">
        <v>22627</v>
      </c>
      <c r="F302" s="82">
        <f>COUNT(B302:E302) / COUNTA(B302:E302)</f>
        <v/>
      </c>
      <c r="G302" s="82">
        <f>1-F302</f>
        <v/>
      </c>
    </row>
    <row r="303">
      <c r="A303" s="40" t="n">
        <v>42675</v>
      </c>
      <c r="B303" s="81" t="n">
        <v>9978</v>
      </c>
      <c r="C303" s="81" t="n">
        <v>9023</v>
      </c>
      <c r="D303" s="81" t="n">
        <v>8247</v>
      </c>
      <c r="E303" s="81" t="n">
        <v>22891</v>
      </c>
      <c r="F303" s="82">
        <f>COUNT(B303:E303) / COUNTA(B303:E303)</f>
        <v/>
      </c>
      <c r="G303" s="82">
        <f>1-F303</f>
        <v/>
      </c>
    </row>
    <row r="304">
      <c r="A304" s="40" t="n">
        <v>42705</v>
      </c>
      <c r="B304" s="81" t="n">
        <v>9960</v>
      </c>
      <c r="C304" s="81" t="n">
        <v>9018</v>
      </c>
      <c r="D304" s="81" t="n">
        <v>8235</v>
      </c>
      <c r="E304" s="81" t="n">
        <v>22904</v>
      </c>
      <c r="F304" s="82">
        <f>COUNT(B304:E304) / COUNTA(B304:E304)</f>
        <v/>
      </c>
      <c r="G304" s="82">
        <f>1-F304</f>
        <v/>
      </c>
    </row>
    <row r="305">
      <c r="A305" s="40" t="n">
        <v>42736</v>
      </c>
      <c r="B305" s="81" t="n">
        <v>9983</v>
      </c>
      <c r="C305" s="81" t="n">
        <v>9025</v>
      </c>
      <c r="D305" s="81" t="n">
        <v>8234</v>
      </c>
      <c r="E305" s="81" t="n">
        <v>23100</v>
      </c>
      <c r="F305" s="82">
        <f>COUNT(B305:E305) / COUNTA(B305:E305)</f>
        <v/>
      </c>
      <c r="G305" s="82">
        <f>1-F305</f>
        <v/>
      </c>
    </row>
    <row r="306">
      <c r="A306" s="40" t="n">
        <v>42767</v>
      </c>
      <c r="B306" s="81" t="n">
        <v>9985</v>
      </c>
      <c r="C306" s="81" t="n">
        <v>9084</v>
      </c>
      <c r="D306" s="81" t="n">
        <v>8270</v>
      </c>
      <c r="E306" s="81" t="n">
        <v>23071</v>
      </c>
      <c r="F306" s="82">
        <f>COUNT(B306:E306) / COUNTA(B306:E306)</f>
        <v/>
      </c>
      <c r="G306" s="82">
        <f>1-F306</f>
        <v/>
      </c>
    </row>
    <row r="307">
      <c r="A307" s="40" t="n">
        <v>42795</v>
      </c>
      <c r="B307" s="81" t="n">
        <v>9989</v>
      </c>
      <c r="C307" s="81" t="n">
        <v>9092</v>
      </c>
      <c r="D307" s="81" t="n">
        <v>8276</v>
      </c>
      <c r="E307" s="81" t="n">
        <v>23129</v>
      </c>
      <c r="F307" s="82">
        <f>COUNT(B307:E307) / COUNTA(B307:E307)</f>
        <v/>
      </c>
      <c r="G307" s="82">
        <f>1-F307</f>
        <v/>
      </c>
    </row>
    <row r="308">
      <c r="A308" s="40" t="n">
        <v>42826</v>
      </c>
      <c r="B308" s="81" t="n">
        <v>9989</v>
      </c>
      <c r="C308" s="81" t="n">
        <v>9084</v>
      </c>
      <c r="D308" s="81" t="n">
        <v>8326</v>
      </c>
      <c r="E308" s="81" t="n">
        <v>23220</v>
      </c>
      <c r="F308" s="82">
        <f>COUNT(B308:E308) / COUNTA(B308:E308)</f>
        <v/>
      </c>
      <c r="G308" s="82">
        <f>1-F308</f>
        <v/>
      </c>
    </row>
    <row r="309">
      <c r="A309" s="40" t="n">
        <v>42856</v>
      </c>
      <c r="B309" s="81" t="n">
        <v>10018</v>
      </c>
      <c r="C309" s="81" t="n">
        <v>9062</v>
      </c>
      <c r="D309" s="81" t="n">
        <v>8358</v>
      </c>
      <c r="E309" s="81" t="n">
        <v>23267</v>
      </c>
      <c r="F309" s="82">
        <f>COUNT(B309:E309) / COUNTA(B309:E309)</f>
        <v/>
      </c>
      <c r="G309" s="82">
        <f>1-F309</f>
        <v/>
      </c>
    </row>
    <row r="310">
      <c r="A310" s="40" t="n">
        <v>42887</v>
      </c>
      <c r="B310" s="81" t="n">
        <v>9996</v>
      </c>
      <c r="C310" s="81" t="n">
        <v>9144</v>
      </c>
      <c r="D310" s="81" t="n">
        <v>8408</v>
      </c>
      <c r="E310" s="81" t="n">
        <v>23374</v>
      </c>
      <c r="F310" s="82">
        <f>COUNT(B310:E310) / COUNTA(B310:E310)</f>
        <v/>
      </c>
      <c r="G310" s="82">
        <f>1-F310</f>
        <v/>
      </c>
    </row>
    <row r="311">
      <c r="A311" s="40" t="n">
        <v>42917</v>
      </c>
      <c r="B311" s="81" t="n">
        <v>9998</v>
      </c>
      <c r="C311" s="81" t="n">
        <v>9179</v>
      </c>
      <c r="D311" s="81" t="n">
        <v>8431</v>
      </c>
      <c r="E311" s="81" t="n">
        <v>23466</v>
      </c>
      <c r="F311" s="82">
        <f>COUNT(B311:E311) / COUNTA(B311:E311)</f>
        <v/>
      </c>
      <c r="G311" s="82">
        <f>1-F311</f>
        <v/>
      </c>
    </row>
    <row r="312">
      <c r="A312" s="40" t="n">
        <v>42948</v>
      </c>
      <c r="B312" s="81" t="n">
        <v>9982</v>
      </c>
      <c r="C312" s="81" t="n">
        <v>9147</v>
      </c>
      <c r="D312" s="81" t="n">
        <v>8426</v>
      </c>
      <c r="E312" s="81" t="n">
        <v>23443</v>
      </c>
      <c r="F312" s="82">
        <f>COUNT(B312:E312) / COUNTA(B312:E312)</f>
        <v/>
      </c>
      <c r="G312" s="82">
        <f>1-F312</f>
        <v/>
      </c>
    </row>
    <row r="313">
      <c r="A313" s="40" t="n">
        <v>42979</v>
      </c>
      <c r="B313" s="81" t="n">
        <v>9961</v>
      </c>
      <c r="C313" s="81" t="n">
        <v>9112</v>
      </c>
      <c r="D313" s="81" t="n">
        <v>8392</v>
      </c>
      <c r="E313" s="81" t="n">
        <v>23536</v>
      </c>
      <c r="F313" s="82">
        <f>COUNT(B313:E313) / COUNTA(B313:E313)</f>
        <v/>
      </c>
      <c r="G313" s="82">
        <f>1-F313</f>
        <v/>
      </c>
    </row>
    <row r="314">
      <c r="A314" s="40" t="n">
        <v>43009</v>
      </c>
      <c r="B314" s="81" t="n">
        <v>9971</v>
      </c>
      <c r="C314" s="81" t="n">
        <v>9110</v>
      </c>
      <c r="D314" s="81" t="n">
        <v>8397</v>
      </c>
      <c r="E314" s="81" t="n">
        <v>23614</v>
      </c>
      <c r="F314" s="82">
        <f>COUNT(B314:E314) / COUNTA(B314:E314)</f>
        <v/>
      </c>
      <c r="G314" s="82">
        <f>1-F314</f>
        <v/>
      </c>
    </row>
    <row r="315">
      <c r="A315" s="40" t="n">
        <v>43040</v>
      </c>
      <c r="B315" s="81" t="n">
        <v>9984</v>
      </c>
      <c r="C315" s="81" t="n">
        <v>9155</v>
      </c>
      <c r="D315" s="81" t="n">
        <v>8429</v>
      </c>
      <c r="E315" s="81" t="n">
        <v>23611</v>
      </c>
      <c r="F315" s="82">
        <f>COUNT(B315:E315) / COUNTA(B315:E315)</f>
        <v/>
      </c>
      <c r="G315" s="82">
        <f>1-F315</f>
        <v/>
      </c>
    </row>
    <row r="316">
      <c r="A316" s="40" t="n">
        <v>43070</v>
      </c>
      <c r="B316" s="81" t="n">
        <v>10036</v>
      </c>
      <c r="C316" s="81" t="n">
        <v>9131</v>
      </c>
      <c r="D316" s="81" t="n">
        <v>8408</v>
      </c>
      <c r="E316" s="81" t="n">
        <v>23780</v>
      </c>
      <c r="F316" s="82">
        <f>COUNT(B316:E316) / COUNTA(B316:E316)</f>
        <v/>
      </c>
      <c r="G316" s="82">
        <f>1-F316</f>
        <v/>
      </c>
    </row>
    <row r="317">
      <c r="A317" s="40" t="n">
        <v>43101</v>
      </c>
      <c r="B317" s="81" t="n">
        <v>10052</v>
      </c>
      <c r="C317" s="81" t="n">
        <v>9172</v>
      </c>
      <c r="D317" s="81" t="n">
        <v>8450</v>
      </c>
      <c r="E317" s="81" t="n">
        <v>23946</v>
      </c>
      <c r="F317" s="82">
        <f>COUNT(B317:E317) / COUNTA(B317:E317)</f>
        <v/>
      </c>
      <c r="G317" s="82">
        <f>1-F317</f>
        <v/>
      </c>
    </row>
    <row r="318">
      <c r="A318" s="40" t="n">
        <v>43132</v>
      </c>
      <c r="B318" s="81" t="n">
        <v>10037</v>
      </c>
      <c r="C318" s="81" t="n">
        <v>9175</v>
      </c>
      <c r="D318" s="81" t="n">
        <v>8463</v>
      </c>
      <c r="E318" s="81" t="n">
        <v>23988</v>
      </c>
      <c r="F318" s="82">
        <f>COUNT(B318:E318) / COUNTA(B318:E318)</f>
        <v/>
      </c>
      <c r="G318" s="82">
        <f>1-F318</f>
        <v/>
      </c>
    </row>
    <row r="319">
      <c r="A319" s="40" t="n">
        <v>43160</v>
      </c>
      <c r="B319" s="81" t="n">
        <v>10061</v>
      </c>
      <c r="C319" s="81" t="n">
        <v>9217</v>
      </c>
      <c r="D319" s="81" t="n">
        <v>8504</v>
      </c>
      <c r="E319" s="81" t="n">
        <v>24009</v>
      </c>
      <c r="F319" s="82">
        <f>COUNT(B319:E319) / COUNTA(B319:E319)</f>
        <v/>
      </c>
      <c r="G319" s="82">
        <f>1-F319</f>
        <v/>
      </c>
    </row>
    <row r="320">
      <c r="A320" s="40" t="n">
        <v>43191</v>
      </c>
      <c r="B320" s="81" t="n">
        <v>10103</v>
      </c>
      <c r="C320" s="81" t="n">
        <v>9248</v>
      </c>
      <c r="D320" s="81" t="n">
        <v>8551</v>
      </c>
      <c r="E320" s="81" t="n">
        <v>24104</v>
      </c>
      <c r="F320" s="82">
        <f>COUNT(B320:E320) / COUNTA(B320:E320)</f>
        <v/>
      </c>
      <c r="G320" s="82">
        <f>1-F320</f>
        <v/>
      </c>
    </row>
    <row r="321">
      <c r="A321" s="40" t="n">
        <v>43221</v>
      </c>
      <c r="B321" s="81" t="n">
        <v>10131</v>
      </c>
      <c r="C321" s="81" t="n">
        <v>9252</v>
      </c>
      <c r="D321" s="81" t="n">
        <v>8532</v>
      </c>
      <c r="E321" s="81" t="n">
        <v>24217</v>
      </c>
      <c r="F321" s="82">
        <f>COUNT(B321:E321) / COUNTA(B321:E321)</f>
        <v/>
      </c>
      <c r="G321" s="82">
        <f>1-F321</f>
        <v/>
      </c>
    </row>
    <row r="322">
      <c r="A322" s="40" t="n">
        <v>43252</v>
      </c>
      <c r="B322" s="81" t="n">
        <v>10148</v>
      </c>
      <c r="C322" s="81" t="n">
        <v>9273</v>
      </c>
      <c r="D322" s="81" t="n">
        <v>8636</v>
      </c>
      <c r="E322" s="81" t="n">
        <v>24239</v>
      </c>
      <c r="F322" s="82">
        <f>COUNT(B322:E322) / COUNTA(B322:E322)</f>
        <v/>
      </c>
      <c r="G322" s="82">
        <f>1-F322</f>
        <v/>
      </c>
    </row>
    <row r="323">
      <c r="A323" s="40" t="n">
        <v>43282</v>
      </c>
      <c r="B323" s="81" t="n">
        <v>10171</v>
      </c>
      <c r="C323" s="81" t="n">
        <v>9293</v>
      </c>
      <c r="D323" s="81" t="n">
        <v>8649</v>
      </c>
      <c r="E323" s="81" t="n">
        <v>24413</v>
      </c>
      <c r="F323" s="82">
        <f>COUNT(B323:E323) / COUNTA(B323:E323)</f>
        <v/>
      </c>
      <c r="G323" s="82">
        <f>1-F323</f>
        <v/>
      </c>
    </row>
    <row r="324">
      <c r="A324" s="40" t="n">
        <v>43313</v>
      </c>
      <c r="B324" s="81" t="n">
        <v>10197</v>
      </c>
      <c r="C324" s="81" t="n">
        <v>9268</v>
      </c>
      <c r="D324" s="81" t="n">
        <v>8686</v>
      </c>
      <c r="E324" s="81" t="n">
        <v>24430</v>
      </c>
      <c r="F324" s="82">
        <f>COUNT(B324:E324) / COUNTA(B324:E324)</f>
        <v/>
      </c>
      <c r="G324" s="82">
        <f>1-F324</f>
        <v/>
      </c>
    </row>
    <row r="325">
      <c r="A325" s="40" t="n">
        <v>43344</v>
      </c>
      <c r="B325" s="81" t="n">
        <v>10179</v>
      </c>
      <c r="C325" s="81" t="n">
        <v>9283</v>
      </c>
      <c r="D325" s="81" t="n">
        <v>8706</v>
      </c>
      <c r="E325" s="81" t="n">
        <v>24522</v>
      </c>
      <c r="F325" s="82">
        <f>COUNT(B325:E325) / COUNTA(B325:E325)</f>
        <v/>
      </c>
      <c r="G325" s="82">
        <f>1-F325</f>
        <v/>
      </c>
    </row>
    <row r="326">
      <c r="A326" s="40" t="n">
        <v>43374</v>
      </c>
      <c r="B326" s="81" t="n">
        <v>10118</v>
      </c>
      <c r="C326" s="81" t="n">
        <v>9243</v>
      </c>
      <c r="D326" s="81" t="n">
        <v>8694</v>
      </c>
      <c r="E326" s="81" t="n">
        <v>24146</v>
      </c>
      <c r="F326" s="82">
        <f>COUNT(B326:E326) / COUNTA(B326:E326)</f>
        <v/>
      </c>
      <c r="G326" s="82">
        <f>1-F326</f>
        <v/>
      </c>
    </row>
    <row r="327">
      <c r="A327" s="40" t="n">
        <v>43405</v>
      </c>
      <c r="B327" s="81" t="n">
        <v>10085</v>
      </c>
      <c r="C327" s="81" t="n">
        <v>9227</v>
      </c>
      <c r="D327" s="81" t="n">
        <v>8665</v>
      </c>
      <c r="E327" s="81" t="n">
        <v>24080</v>
      </c>
      <c r="F327" s="82">
        <f>COUNT(B327:E327) / COUNTA(B327:E327)</f>
        <v/>
      </c>
      <c r="G327" s="82">
        <f>1-F327</f>
        <v/>
      </c>
    </row>
    <row r="328">
      <c r="A328" s="40" t="n">
        <v>43435</v>
      </c>
      <c r="B328" s="81" t="n">
        <v>10104</v>
      </c>
      <c r="C328" s="81" t="n">
        <v>9259</v>
      </c>
      <c r="D328" s="81" t="n">
        <v>8674</v>
      </c>
      <c r="E328" s="81" t="n">
        <v>24222</v>
      </c>
      <c r="F328" s="82">
        <f>COUNT(B328:E328) / COUNTA(B328:E328)</f>
        <v/>
      </c>
      <c r="G328" s="82">
        <f>1-F328</f>
        <v/>
      </c>
    </row>
    <row r="329">
      <c r="A329" s="40" t="n">
        <v>43466</v>
      </c>
      <c r="B329" s="81" t="n">
        <v>10176</v>
      </c>
      <c r="C329" s="81" t="n">
        <v>9288</v>
      </c>
      <c r="D329" s="81" t="n">
        <v>8710</v>
      </c>
      <c r="E329" s="81" t="n">
        <v>24366</v>
      </c>
      <c r="F329" s="82">
        <f>COUNT(B329:E329) / COUNTA(B329:E329)</f>
        <v/>
      </c>
      <c r="G329" s="82">
        <f>1-F329</f>
        <v/>
      </c>
    </row>
    <row r="330">
      <c r="A330" s="40" t="n">
        <v>43497</v>
      </c>
      <c r="B330" s="81" t="n">
        <v>10164</v>
      </c>
      <c r="C330" s="81" t="n">
        <v>9305</v>
      </c>
      <c r="D330" s="81" t="n">
        <v>8726</v>
      </c>
      <c r="E330" s="81" t="n">
        <v>24461</v>
      </c>
      <c r="F330" s="82">
        <f>COUNT(B330:E330) / COUNTA(B330:E330)</f>
        <v/>
      </c>
      <c r="G330" s="82">
        <f>1-F330</f>
        <v/>
      </c>
    </row>
    <row r="331">
      <c r="A331" s="40" t="n">
        <v>43525</v>
      </c>
      <c r="B331" s="81" t="n">
        <v>10155</v>
      </c>
      <c r="C331" s="81" t="n">
        <v>9329</v>
      </c>
      <c r="D331" s="81" t="n">
        <v>8752</v>
      </c>
      <c r="E331" s="81" t="n">
        <v>24458</v>
      </c>
      <c r="F331" s="82">
        <f>COUNT(B331:E331) / COUNTA(B331:E331)</f>
        <v/>
      </c>
      <c r="G331" s="82">
        <f>1-F331</f>
        <v/>
      </c>
    </row>
    <row r="332">
      <c r="A332" s="40" t="n">
        <v>43556</v>
      </c>
      <c r="B332" s="81" t="n">
        <v>10221</v>
      </c>
      <c r="C332" s="81" t="n">
        <v>9313</v>
      </c>
      <c r="D332" s="81" t="n">
        <v>8785</v>
      </c>
      <c r="E332" s="81" t="n">
        <v>24560</v>
      </c>
      <c r="F332" s="82">
        <f>COUNT(B332:E332) / COUNTA(B332:E332)</f>
        <v/>
      </c>
      <c r="G332" s="82">
        <f>1-F332</f>
        <v/>
      </c>
    </row>
    <row r="333">
      <c r="A333" s="40" t="n">
        <v>43586</v>
      </c>
      <c r="B333" s="81" t="n">
        <v>10253</v>
      </c>
      <c r="C333" s="81" t="n">
        <v>9378</v>
      </c>
      <c r="D333" s="81" t="n">
        <v>8844</v>
      </c>
      <c r="E333" s="81" t="n">
        <v>24554</v>
      </c>
      <c r="F333" s="82">
        <f>COUNT(B333:E333) / COUNTA(B333:E333)</f>
        <v/>
      </c>
      <c r="G333" s="82">
        <f>1-F333</f>
        <v/>
      </c>
    </row>
    <row r="334">
      <c r="A334" s="40" t="n">
        <v>43617</v>
      </c>
      <c r="B334" s="81" t="n">
        <v>10268</v>
      </c>
      <c r="C334" s="81" t="n">
        <v>9378</v>
      </c>
      <c r="D334" s="81" t="n">
        <v>8845</v>
      </c>
      <c r="E334" s="81" t="n">
        <v>24469</v>
      </c>
      <c r="F334" s="82">
        <f>COUNT(B334:E334) / COUNTA(B334:E334)</f>
        <v/>
      </c>
      <c r="G334" s="82">
        <f>1-F334</f>
        <v/>
      </c>
    </row>
    <row r="335">
      <c r="A335" s="40" t="n">
        <v>43647</v>
      </c>
      <c r="B335" s="81" t="n">
        <v>10231</v>
      </c>
      <c r="C335" s="81" t="n">
        <v>9380</v>
      </c>
      <c r="D335" s="81" t="n">
        <v>8886</v>
      </c>
      <c r="E335" s="81" t="n">
        <v>24356</v>
      </c>
      <c r="F335" s="82">
        <f>COUNT(B335:E335) / COUNTA(B335:E335)</f>
        <v/>
      </c>
      <c r="G335" s="82">
        <f>1-F335</f>
        <v/>
      </c>
    </row>
    <row r="336">
      <c r="A336" s="40" t="n">
        <v>43678</v>
      </c>
      <c r="B336" s="81" t="n">
        <v>10218</v>
      </c>
      <c r="C336" s="81" t="n">
        <v>9430</v>
      </c>
      <c r="D336" s="81" t="n">
        <v>8934</v>
      </c>
      <c r="E336" s="81" t="n">
        <v>24446</v>
      </c>
      <c r="F336" s="82">
        <f>COUNT(B336:E336) / COUNTA(B336:E336)</f>
        <v/>
      </c>
      <c r="G336" s="82">
        <f>1-F336</f>
        <v/>
      </c>
    </row>
    <row r="337">
      <c r="A337" s="40" t="n">
        <v>43709</v>
      </c>
      <c r="B337" s="81" t="n">
        <v>10304</v>
      </c>
      <c r="C337" s="81" t="n">
        <v>9474</v>
      </c>
      <c r="D337" s="81" t="n">
        <v>8911</v>
      </c>
      <c r="E337" s="81" t="n">
        <v>24627</v>
      </c>
      <c r="F337" s="82">
        <f>COUNT(B337:E337) / COUNTA(B337:E337)</f>
        <v/>
      </c>
      <c r="G337" s="82">
        <f>1-F337</f>
        <v/>
      </c>
    </row>
    <row r="338">
      <c r="A338" s="40" t="n">
        <v>43739</v>
      </c>
      <c r="B338" s="81" t="n">
        <v>10336</v>
      </c>
      <c r="C338" s="81" t="n">
        <v>9481</v>
      </c>
      <c r="D338" s="81" t="n">
        <v>8915</v>
      </c>
      <c r="E338" s="81" t="n">
        <v>24720</v>
      </c>
      <c r="F338" s="82">
        <f>COUNT(B338:E338) / COUNTA(B338:E338)</f>
        <v/>
      </c>
      <c r="G338" s="82">
        <f>1-F338</f>
        <v/>
      </c>
    </row>
    <row r="339">
      <c r="A339" s="40" t="n">
        <v>43770</v>
      </c>
      <c r="B339" s="81" t="n">
        <v>10336</v>
      </c>
      <c r="C339" s="81" t="n">
        <v>9457</v>
      </c>
      <c r="D339" s="81" t="n">
        <v>8929</v>
      </c>
      <c r="E339" s="81" t="n">
        <v>24599</v>
      </c>
      <c r="F339" s="82">
        <f>COUNT(B339:E339) / COUNTA(B339:E339)</f>
        <v/>
      </c>
      <c r="G339" s="82">
        <f>1-F339</f>
        <v/>
      </c>
    </row>
    <row r="340">
      <c r="A340" s="40" t="n">
        <v>43800</v>
      </c>
      <c r="B340" s="81" t="n">
        <v>10416</v>
      </c>
      <c r="C340" s="81" t="n">
        <v>9491</v>
      </c>
      <c r="D340" s="81" t="n">
        <v>8968</v>
      </c>
      <c r="E340" s="81" t="n">
        <v>24612</v>
      </c>
      <c r="F340" s="82">
        <f>COUNT(B340:E340) / COUNTA(B340:E340)</f>
        <v/>
      </c>
      <c r="G340" s="82">
        <f>1-F340</f>
        <v/>
      </c>
    </row>
    <row r="341">
      <c r="A341" s="40" t="n">
        <v>43831</v>
      </c>
      <c r="B341" s="81" t="n">
        <v>10419</v>
      </c>
      <c r="C341" s="81" t="n">
        <v>9466</v>
      </c>
      <c r="D341" s="81" t="n">
        <v>8922</v>
      </c>
      <c r="E341" s="81" t="n">
        <v>24378</v>
      </c>
      <c r="F341" s="82">
        <f>COUNT(B341:E341) / COUNTA(B341:E341)</f>
        <v/>
      </c>
      <c r="G341" s="82">
        <f>1-F341</f>
        <v/>
      </c>
    </row>
    <row r="342">
      <c r="A342" s="40" t="n">
        <v>43862</v>
      </c>
      <c r="B342" s="81" t="n">
        <v>10444</v>
      </c>
      <c r="C342" s="81" t="n">
        <v>9500</v>
      </c>
      <c r="D342" s="81" t="n">
        <v>8976</v>
      </c>
      <c r="E342" s="81" t="n">
        <v>24583</v>
      </c>
      <c r="F342" s="82">
        <f>COUNT(B342:E342) / COUNTA(B342:E342)</f>
        <v/>
      </c>
      <c r="G342" s="82">
        <f>1-F342</f>
        <v/>
      </c>
    </row>
    <row r="343">
      <c r="A343" s="40" t="n">
        <v>43891</v>
      </c>
      <c r="B343" s="81" t="n">
        <v>10509</v>
      </c>
      <c r="C343" s="81" t="n">
        <v>9573</v>
      </c>
      <c r="D343" s="81" t="n">
        <v>9036</v>
      </c>
      <c r="E343" s="81" t="n">
        <v>25295</v>
      </c>
      <c r="F343" s="82">
        <f>COUNT(B343:E343) / COUNTA(B343:E343)</f>
        <v/>
      </c>
      <c r="G343" s="82">
        <f>1-F343</f>
        <v/>
      </c>
    </row>
    <row r="344">
      <c r="A344" s="40" t="n">
        <v>43922</v>
      </c>
      <c r="B344" s="81" t="n">
        <v>10683</v>
      </c>
      <c r="C344" s="81" t="n">
        <v>9844</v>
      </c>
      <c r="D344" s="81" t="n">
        <v>9387</v>
      </c>
      <c r="E344" s="81" t="n">
        <v>25578</v>
      </c>
      <c r="F344" s="82">
        <f>COUNT(B344:E344) / COUNTA(B344:E344)</f>
        <v/>
      </c>
      <c r="G344" s="82">
        <f>1-F344</f>
        <v/>
      </c>
    </row>
    <row r="345">
      <c r="A345" s="40" t="n">
        <v>43952</v>
      </c>
      <c r="B345" s="81" t="n">
        <v>10772</v>
      </c>
      <c r="C345" s="81" t="n">
        <v>9946</v>
      </c>
      <c r="D345" s="81" t="n">
        <v>9519</v>
      </c>
      <c r="E345" s="81" t="n">
        <v>25872</v>
      </c>
      <c r="F345" s="82">
        <f>COUNT(B345:E345) / COUNTA(B345:E345)</f>
        <v/>
      </c>
      <c r="G345" s="82">
        <f>1-F345</f>
        <v/>
      </c>
    </row>
    <row r="346">
      <c r="A346" s="40" t="n">
        <v>43983</v>
      </c>
      <c r="B346" s="81" t="n">
        <v>10944</v>
      </c>
      <c r="C346" s="81" t="n">
        <v>10242</v>
      </c>
      <c r="D346" s="81" t="n">
        <v>9700</v>
      </c>
      <c r="E346" s="81" t="n">
        <v>26067</v>
      </c>
      <c r="F346" s="82">
        <f>COUNT(B346:E346) / COUNTA(B346:E346)</f>
        <v/>
      </c>
      <c r="G346" s="82">
        <f>1-F346</f>
        <v/>
      </c>
    </row>
    <row r="347">
      <c r="A347" s="40" t="n">
        <v>44013</v>
      </c>
      <c r="B347" s="81" t="n">
        <v>11090</v>
      </c>
      <c r="C347" s="81" t="n">
        <v>10404</v>
      </c>
      <c r="D347" s="81" t="n">
        <v>9875</v>
      </c>
      <c r="E347" s="81" t="n">
        <v>25933</v>
      </c>
      <c r="F347" s="82">
        <f>COUNT(B347:E347) / COUNTA(B347:E347)</f>
        <v/>
      </c>
      <c r="G347" s="82">
        <f>1-F347</f>
        <v/>
      </c>
    </row>
    <row r="348">
      <c r="A348" s="40" t="n">
        <v>44044</v>
      </c>
      <c r="B348" s="81" t="n">
        <v>11170</v>
      </c>
      <c r="C348" s="81" t="n">
        <v>10531</v>
      </c>
      <c r="D348" s="81" t="n">
        <v>9998</v>
      </c>
      <c r="E348" s="81" t="n">
        <v>26008</v>
      </c>
      <c r="F348" s="82">
        <f>COUNT(B348:E348) / COUNTA(B348:E348)</f>
        <v/>
      </c>
      <c r="G348" s="82">
        <f>1-F348</f>
        <v/>
      </c>
    </row>
    <row r="349">
      <c r="A349" s="40" t="n">
        <v>44075</v>
      </c>
      <c r="B349" s="81" t="n">
        <v>11219</v>
      </c>
      <c r="C349" s="81" t="n">
        <v>10558</v>
      </c>
      <c r="D349" s="81" t="n">
        <v>10032</v>
      </c>
      <c r="E349" s="81" t="n">
        <v>26182</v>
      </c>
      <c r="F349" s="82">
        <f>COUNT(B349:E349) / COUNTA(B349:E349)</f>
        <v/>
      </c>
      <c r="G349" s="82">
        <f>1-F349</f>
        <v/>
      </c>
    </row>
    <row r="350">
      <c r="A350" s="40" t="n">
        <v>44105</v>
      </c>
      <c r="B350" s="81" t="n">
        <v>11255</v>
      </c>
      <c r="C350" s="81" t="n">
        <v>10616</v>
      </c>
      <c r="D350" s="81" t="n">
        <v>10082</v>
      </c>
      <c r="E350" s="81" t="n">
        <v>26159</v>
      </c>
      <c r="F350" s="82">
        <f>COUNT(B350:E350) / COUNTA(B350:E350)</f>
        <v/>
      </c>
      <c r="G350" s="82">
        <f>1-F350</f>
        <v/>
      </c>
    </row>
    <row r="351">
      <c r="A351" s="40" t="n">
        <v>44136</v>
      </c>
      <c r="B351" s="81" t="n">
        <v>11277</v>
      </c>
      <c r="C351" s="81" t="n">
        <v>10652</v>
      </c>
      <c r="D351" s="81" t="n">
        <v>10085</v>
      </c>
      <c r="E351" s="81" t="n">
        <v>26090</v>
      </c>
      <c r="F351" s="82">
        <f>COUNT(B351:E351) / COUNTA(B351:E351)</f>
        <v/>
      </c>
      <c r="G351" s="82">
        <f>1-F351</f>
        <v/>
      </c>
    </row>
    <row r="352">
      <c r="A352" s="40" t="n">
        <v>44166</v>
      </c>
      <c r="B352" s="81" t="n">
        <v>11590</v>
      </c>
      <c r="C352" s="81" t="n">
        <v>11156</v>
      </c>
      <c r="D352" s="81" t="n">
        <v>10323</v>
      </c>
      <c r="E352" s="81" t="n">
        <v>26205</v>
      </c>
      <c r="F352" s="82">
        <f>COUNT(B352:E352) / COUNTA(B352:E352)</f>
        <v/>
      </c>
      <c r="G352" s="82">
        <f>1-F352</f>
        <v/>
      </c>
    </row>
    <row r="353">
      <c r="A353" s="40" t="n">
        <v>44197</v>
      </c>
      <c r="B353" s="81" t="n">
        <v>11752</v>
      </c>
      <c r="C353" s="81" t="n">
        <v>11282</v>
      </c>
      <c r="D353" s="81" t="n">
        <v>10478</v>
      </c>
      <c r="E353" s="81" t="n">
        <v>26231</v>
      </c>
      <c r="F353" s="82">
        <f>COUNT(B353:E353) / COUNTA(B353:E353)</f>
        <v/>
      </c>
      <c r="G353" s="82">
        <f>1-F353</f>
        <v/>
      </c>
    </row>
    <row r="354">
      <c r="A354" s="40" t="n">
        <v>44228</v>
      </c>
      <c r="B354" s="81" t="n">
        <v>11757</v>
      </c>
      <c r="C354" s="81" t="n">
        <v>11342</v>
      </c>
      <c r="D354" s="81" t="n">
        <v>10501</v>
      </c>
      <c r="E354" s="81" t="n">
        <v>26270</v>
      </c>
      <c r="F354" s="82">
        <f>COUNT(B354:E354) / COUNTA(B354:E354)</f>
        <v/>
      </c>
      <c r="G354" s="82">
        <f>1-F354</f>
        <v/>
      </c>
    </row>
    <row r="355">
      <c r="A355" s="40" t="n">
        <v>44256</v>
      </c>
      <c r="B355" s="81" t="n">
        <v>11851</v>
      </c>
      <c r="C355" s="81" t="n">
        <v>11425</v>
      </c>
      <c r="D355" s="81" t="n">
        <v>10621</v>
      </c>
      <c r="E355" s="81" t="n">
        <v>26617</v>
      </c>
      <c r="F355" s="82">
        <f>COUNT(B355:E355) / COUNTA(B355:E355)</f>
        <v/>
      </c>
      <c r="G355" s="82">
        <f>1-F355</f>
        <v/>
      </c>
    </row>
    <row r="356">
      <c r="A356" s="40" t="n">
        <v>44287</v>
      </c>
      <c r="B356" s="81" t="n">
        <v>11899</v>
      </c>
      <c r="C356" s="81" t="n">
        <v>11517</v>
      </c>
      <c r="D356" s="81" t="n">
        <v>10662</v>
      </c>
      <c r="E356" s="81" t="n">
        <v>26732</v>
      </c>
      <c r="F356" s="82">
        <f>COUNT(B356:E356) / COUNTA(B356:E356)</f>
        <v/>
      </c>
      <c r="G356" s="82">
        <f>1-F356</f>
        <v/>
      </c>
    </row>
    <row r="357">
      <c r="A357" s="40" t="n">
        <v>44317</v>
      </c>
      <c r="B357" s="81" t="n">
        <v>11941</v>
      </c>
      <c r="C357" s="81" t="n">
        <v>11558</v>
      </c>
      <c r="D357" s="81" t="n">
        <v>10740</v>
      </c>
      <c r="E357" s="81" t="n">
        <v>26833</v>
      </c>
      <c r="F357" s="82">
        <f>COUNT(B357:E357) / COUNTA(B357:E357)</f>
        <v/>
      </c>
      <c r="G357" s="82">
        <f>1-F357</f>
        <v/>
      </c>
    </row>
    <row r="358">
      <c r="A358" s="40" t="n">
        <v>44348</v>
      </c>
      <c r="B358" s="81" t="n">
        <v>11980</v>
      </c>
      <c r="C358" s="81" t="n">
        <v>11594</v>
      </c>
      <c r="D358" s="81" t="n">
        <v>10857</v>
      </c>
      <c r="E358" s="81" t="n">
        <v>26858</v>
      </c>
      <c r="F358" s="82">
        <f>COUNT(B358:E358) / COUNTA(B358:E358)</f>
        <v/>
      </c>
      <c r="G358" s="82">
        <f>1-F358</f>
        <v/>
      </c>
    </row>
    <row r="359">
      <c r="A359" s="40" t="n">
        <v>44378</v>
      </c>
      <c r="B359" s="81" t="n">
        <v>11979</v>
      </c>
      <c r="C359" s="81" t="n">
        <v>11579</v>
      </c>
      <c r="D359" s="81" t="n">
        <v>10852</v>
      </c>
      <c r="E359" s="81" t="n">
        <v>26841</v>
      </c>
      <c r="F359" s="82">
        <f>COUNT(B359:E359) / COUNTA(B359:E359)</f>
        <v/>
      </c>
      <c r="G359" s="82">
        <f>1-F359</f>
        <v/>
      </c>
    </row>
    <row r="360">
      <c r="A360" s="40" t="n">
        <v>44409</v>
      </c>
      <c r="B360" s="81" t="n">
        <v>12013</v>
      </c>
      <c r="C360" s="81" t="n">
        <v>11637</v>
      </c>
      <c r="D360" s="81" t="n">
        <v>10891</v>
      </c>
      <c r="E360" s="81" t="n">
        <v>26912</v>
      </c>
      <c r="F360" s="82">
        <f>COUNT(B360:E360) / COUNTA(B360:E360)</f>
        <v/>
      </c>
      <c r="G360" s="82">
        <f>1-F360</f>
        <v/>
      </c>
    </row>
    <row r="361">
      <c r="A361" s="40" t="n">
        <v>44440</v>
      </c>
      <c r="B361" s="81" t="n">
        <v>11998</v>
      </c>
      <c r="C361" s="81" t="n">
        <v>11665</v>
      </c>
      <c r="D361" s="81" t="n">
        <v>10915</v>
      </c>
      <c r="E361" s="81" t="n">
        <v>26970</v>
      </c>
      <c r="F361" s="82">
        <f>COUNT(B361:E361) / COUNTA(B361:E361)</f>
        <v/>
      </c>
      <c r="G361" s="82">
        <f>1-F361</f>
        <v/>
      </c>
    </row>
    <row r="362">
      <c r="A362" s="40" t="n">
        <v>44470</v>
      </c>
      <c r="B362" s="81" t="n">
        <v>11980</v>
      </c>
      <c r="C362" s="81" t="n">
        <v>11687</v>
      </c>
      <c r="D362" s="81" t="n">
        <v>10907</v>
      </c>
      <c r="E362" s="81" t="n">
        <v>26979</v>
      </c>
      <c r="F362" s="82">
        <f>COUNT(B362:E362) / COUNTA(B362:E362)</f>
        <v/>
      </c>
      <c r="G362" s="82">
        <f>1-F362</f>
        <v/>
      </c>
    </row>
    <row r="363">
      <c r="A363" s="40" t="n">
        <v>44501</v>
      </c>
      <c r="B363" s="81" t="n">
        <v>12055</v>
      </c>
      <c r="C363" s="81" t="n">
        <v>11701</v>
      </c>
      <c r="D363" s="81" t="n">
        <v>10933</v>
      </c>
      <c r="E363" s="81" t="n">
        <v>27113</v>
      </c>
      <c r="F363" s="82">
        <f>COUNT(B363:E363) / COUNTA(B363:E363)</f>
        <v/>
      </c>
      <c r="G363" s="82">
        <f>1-F363</f>
        <v/>
      </c>
    </row>
    <row r="364">
      <c r="A364" s="40" t="n">
        <v>44531</v>
      </c>
      <c r="B364" s="81" t="n">
        <v>12044</v>
      </c>
      <c r="C364" s="81" t="n">
        <v>11714</v>
      </c>
      <c r="D364" s="81" t="n">
        <v>10936</v>
      </c>
      <c r="E364" s="81" t="n">
        <v>27081</v>
      </c>
      <c r="F364" s="82">
        <f>COUNT(B364:E364) / COUNTA(B364:E364)</f>
        <v/>
      </c>
      <c r="G364" s="82">
        <f>1-F364</f>
        <v/>
      </c>
    </row>
    <row r="365">
      <c r="A365" s="40" t="n">
        <v>44562</v>
      </c>
      <c r="B365" s="81" t="n">
        <v>12086</v>
      </c>
      <c r="C365" s="81" t="n">
        <v>11692</v>
      </c>
      <c r="D365" s="81" t="n">
        <v>10925</v>
      </c>
      <c r="E365" s="81" t="n">
        <v>27085</v>
      </c>
      <c r="F365" s="82">
        <f>COUNT(B365:E365) / COUNTA(B365:E365)</f>
        <v/>
      </c>
      <c r="G365" s="82">
        <f>1-F365</f>
        <v/>
      </c>
    </row>
    <row r="366">
      <c r="A366" s="40" t="n">
        <v>44593</v>
      </c>
      <c r="B366" s="81" t="n">
        <v>12118</v>
      </c>
      <c r="C366" s="81" t="n">
        <v>11663</v>
      </c>
      <c r="D366" s="81" t="n">
        <v>10898</v>
      </c>
      <c r="E366" s="81" t="n">
        <v>26883</v>
      </c>
      <c r="F366" s="82">
        <f>COUNT(B366:E366) / COUNTA(B366:E366)</f>
        <v/>
      </c>
      <c r="G366" s="82">
        <f>1-F366</f>
        <v/>
      </c>
    </row>
    <row r="367">
      <c r="A367" s="40" t="n">
        <v>44621</v>
      </c>
      <c r="B367" s="81" t="n">
        <v>12190</v>
      </c>
      <c r="C367" s="81" t="n">
        <v>11698</v>
      </c>
      <c r="D367" s="81" t="n">
        <v>10963</v>
      </c>
      <c r="E367" s="81" t="n">
        <v>27035</v>
      </c>
      <c r="F367" s="82">
        <f>COUNT(B367:E367) / COUNTA(B367:E367)</f>
        <v/>
      </c>
      <c r="G367" s="82">
        <f>1-F367</f>
        <v/>
      </c>
    </row>
    <row r="368">
      <c r="A368" s="40" t="n">
        <v>44652</v>
      </c>
      <c r="B368" s="81" t="n">
        <v>12248</v>
      </c>
      <c r="C368" s="81" t="n">
        <v>11758</v>
      </c>
      <c r="D368" s="81" t="n">
        <v>11036</v>
      </c>
      <c r="E368" s="81" t="n">
        <v>27024</v>
      </c>
      <c r="F368" s="82">
        <f>COUNT(B368:E368) / COUNTA(B368:E368)</f>
        <v/>
      </c>
      <c r="G368" s="82">
        <f>1-F368</f>
        <v/>
      </c>
    </row>
    <row r="369">
      <c r="A369" s="40" t="n">
        <v>44682</v>
      </c>
      <c r="B369" s="81" t="n">
        <v>12298</v>
      </c>
      <c r="C369" s="81" t="n">
        <v>11774</v>
      </c>
      <c r="D369" s="81" t="n">
        <v>11085</v>
      </c>
      <c r="E369" s="81" t="n">
        <v>27119</v>
      </c>
      <c r="F369" s="82">
        <f>COUNT(B369:E369) / COUNTA(B369:E369)</f>
        <v/>
      </c>
      <c r="G369" s="82">
        <f>1-F369</f>
        <v/>
      </c>
    </row>
    <row r="370">
      <c r="A370" s="40" t="n">
        <v>44713</v>
      </c>
      <c r="B370" s="81" t="n">
        <v>12344</v>
      </c>
      <c r="C370" s="81" t="n">
        <v>11961</v>
      </c>
      <c r="D370" s="81" t="n">
        <v>11263</v>
      </c>
      <c r="E370" s="81" t="n">
        <v>27129</v>
      </c>
      <c r="F370" s="82">
        <f>COUNT(B370:E370) / COUNTA(B370:E370)</f>
        <v/>
      </c>
      <c r="G370" s="82">
        <f>1-F370</f>
        <v/>
      </c>
    </row>
    <row r="371">
      <c r="A371" s="40" t="n">
        <v>44743</v>
      </c>
      <c r="B371" s="81" t="n">
        <v>12542</v>
      </c>
      <c r="C371" s="81" t="n">
        <v>12137</v>
      </c>
      <c r="D371" s="81" t="n">
        <v>11514</v>
      </c>
      <c r="E371" s="81" t="n">
        <v>27009</v>
      </c>
      <c r="F371" s="82">
        <f>COUNT(B371:E371) / COUNTA(B371:E371)</f>
        <v/>
      </c>
      <c r="G371" s="82">
        <f>1-F371</f>
        <v/>
      </c>
    </row>
    <row r="372">
      <c r="A372" s="40" t="n">
        <v>44774</v>
      </c>
      <c r="B372" s="81" t="n">
        <v>12584</v>
      </c>
      <c r="C372" s="81" t="n">
        <v>12198</v>
      </c>
      <c r="D372" s="81" t="n">
        <v>11579</v>
      </c>
      <c r="E372" s="81" t="n">
        <v>27099</v>
      </c>
      <c r="F372" s="82">
        <f>COUNT(B372:E372) / COUNTA(B372:E372)</f>
        <v/>
      </c>
      <c r="G372" s="82">
        <f>1-F372</f>
        <v/>
      </c>
    </row>
    <row r="373">
      <c r="A373" s="40" t="n">
        <v>44805</v>
      </c>
      <c r="B373" s="81" t="n">
        <v>12628</v>
      </c>
      <c r="C373" s="81" t="n">
        <v>12236</v>
      </c>
      <c r="D373" s="81" t="n">
        <v>11593</v>
      </c>
      <c r="E373" s="81" t="n">
        <v>27161</v>
      </c>
      <c r="F373" s="82">
        <f>COUNT(B373:E373) / COUNTA(B373:E373)</f>
        <v/>
      </c>
      <c r="G373" s="82">
        <f>1-F373</f>
        <v/>
      </c>
    </row>
    <row r="374">
      <c r="A374" s="40" t="n">
        <v>44835</v>
      </c>
      <c r="B374" s="81" t="n">
        <v>12637</v>
      </c>
      <c r="C374" s="81" t="n">
        <v>12228</v>
      </c>
      <c r="D374" s="81" t="n">
        <v>11621</v>
      </c>
      <c r="E374" s="81" t="n">
        <v>27217</v>
      </c>
      <c r="F374" s="82">
        <f>COUNT(B374:E374) / COUNTA(B374:E374)</f>
        <v/>
      </c>
      <c r="G374" s="82">
        <f>1-F374</f>
        <v/>
      </c>
    </row>
    <row r="375">
      <c r="A375" s="40" t="n">
        <v>44866</v>
      </c>
      <c r="B375" s="81" t="n">
        <v>12641</v>
      </c>
      <c r="C375" s="81" t="n">
        <v>12234</v>
      </c>
      <c r="D375" s="81" t="n">
        <v>11613</v>
      </c>
      <c r="E375" s="81" t="n">
        <v>27294</v>
      </c>
      <c r="F375" s="82">
        <f>COUNT(B375:E375) / COUNTA(B375:E375)</f>
        <v/>
      </c>
      <c r="G375" s="82">
        <f>1-F375</f>
        <v/>
      </c>
    </row>
    <row r="376">
      <c r="A376" s="40" t="n">
        <v>44896</v>
      </c>
      <c r="B376" s="81" t="n">
        <v>12660</v>
      </c>
      <c r="C376" s="81" t="n">
        <v>12223</v>
      </c>
      <c r="D376" s="81" t="n">
        <v>11615</v>
      </c>
      <c r="E376" s="81" t="n">
        <v>27323</v>
      </c>
      <c r="F376" s="82">
        <f>COUNT(B376:E376) / COUNTA(B376:E376)</f>
        <v/>
      </c>
      <c r="G376" s="82">
        <f>1-F376</f>
        <v/>
      </c>
    </row>
    <row r="377">
      <c r="A377" s="40" t="n">
        <v>44927</v>
      </c>
      <c r="B377" s="81" t="n">
        <v>12728</v>
      </c>
      <c r="C377" s="81" t="n">
        <v>12217</v>
      </c>
      <c r="D377" s="81" t="n">
        <v>11701</v>
      </c>
      <c r="E377" s="81" t="n">
        <v>27342</v>
      </c>
      <c r="F377" s="82">
        <f>COUNT(B377:E377) / COUNTA(B377:E377)</f>
        <v/>
      </c>
      <c r="G377" s="82">
        <f>1-F377</f>
        <v/>
      </c>
    </row>
    <row r="378">
      <c r="A378" s="40" t="n">
        <v>44958</v>
      </c>
      <c r="B378" s="81" t="n">
        <v>12725</v>
      </c>
      <c r="C378" s="81" t="n">
        <v>12258</v>
      </c>
      <c r="D378" s="81" t="n">
        <v>11750</v>
      </c>
      <c r="E378" s="81" t="n">
        <v>27346</v>
      </c>
      <c r="F378" s="82">
        <f>COUNT(B378:E378) / COUNTA(B378:E378)</f>
        <v/>
      </c>
      <c r="G378" s="82">
        <f>1-F378</f>
        <v/>
      </c>
    </row>
    <row r="379">
      <c r="A379" s="40" t="n">
        <v>44986</v>
      </c>
      <c r="B379" s="81" t="n">
        <v>12761</v>
      </c>
      <c r="C379" s="81" t="n">
        <v>12278</v>
      </c>
      <c r="D379" s="81" t="n">
        <v>11750</v>
      </c>
      <c r="E379" s="81" t="n">
        <v>27417</v>
      </c>
      <c r="F379" s="82">
        <f>COUNT(B379:E379) / COUNTA(B379:E379)</f>
        <v/>
      </c>
      <c r="G379" s="82">
        <f>1-F379</f>
        <v/>
      </c>
    </row>
    <row r="380">
      <c r="A380" s="40" t="n">
        <v>45017</v>
      </c>
      <c r="B380" s="81" t="n">
        <v>12785</v>
      </c>
      <c r="C380" s="81" t="n">
        <v>12329</v>
      </c>
      <c r="D380" s="81" t="n">
        <v>11754</v>
      </c>
      <c r="E380" s="81" t="n">
        <v>27439</v>
      </c>
      <c r="F380" s="82">
        <f>COUNT(B380:E380) / COUNTA(B380:E380)</f>
        <v/>
      </c>
      <c r="G380" s="82">
        <f>1-F380</f>
        <v/>
      </c>
    </row>
    <row r="381">
      <c r="A381" s="40" t="n">
        <v>45047</v>
      </c>
      <c r="B381" s="81" t="n">
        <v>12848</v>
      </c>
      <c r="C381" s="81" t="n">
        <v>12331</v>
      </c>
      <c r="D381" s="81" t="n">
        <v>11803</v>
      </c>
      <c r="E381" s="81" t="n">
        <v>27537</v>
      </c>
      <c r="F381" s="82">
        <f>COUNT(B381:E381) / COUNTA(B381:E381)</f>
        <v/>
      </c>
      <c r="G381" s="82">
        <f>1-F381</f>
        <v/>
      </c>
    </row>
    <row r="382">
      <c r="A382" s="40" t="n">
        <v>45078</v>
      </c>
      <c r="B382" s="81" t="n">
        <v>12866</v>
      </c>
      <c r="C382" s="81" t="n">
        <v>12379</v>
      </c>
      <c r="D382" s="81" t="n">
        <v>11839</v>
      </c>
      <c r="E382" s="81" t="n">
        <v>27565</v>
      </c>
      <c r="F382" s="82">
        <f>COUNT(B382:E382) / COUNTA(B382:E382)</f>
        <v/>
      </c>
      <c r="G382" s="82">
        <f>1-F382</f>
        <v/>
      </c>
    </row>
    <row r="383">
      <c r="A383" s="40" t="n">
        <v>45108</v>
      </c>
      <c r="B383" s="81" t="n">
        <v>12949</v>
      </c>
      <c r="C383" s="81" t="n">
        <v>12391</v>
      </c>
      <c r="D383" s="81" t="n">
        <v>11850</v>
      </c>
      <c r="E383" s="81" t="n">
        <v>27737</v>
      </c>
      <c r="F383" s="82">
        <f>COUNT(B383:E383) / COUNTA(B383:E383)</f>
        <v/>
      </c>
      <c r="G383" s="82">
        <f>1-F383</f>
        <v/>
      </c>
    </row>
    <row r="384">
      <c r="A384" s="40" t="n">
        <v>45139</v>
      </c>
      <c r="B384" s="81" t="n">
        <v>12942</v>
      </c>
      <c r="C384" s="81" t="n">
        <v>12411</v>
      </c>
      <c r="D384" s="81" t="n">
        <v>11877</v>
      </c>
      <c r="E384" s="81" t="n">
        <v>27745</v>
      </c>
      <c r="F384" s="82">
        <f>COUNT(B384:E384) / COUNTA(B384:E384)</f>
        <v/>
      </c>
      <c r="G384" s="82">
        <f>1-F384</f>
        <v/>
      </c>
    </row>
    <row r="385">
      <c r="A385" s="40" t="n">
        <v>45170</v>
      </c>
      <c r="B385" s="81" t="n">
        <v>13074</v>
      </c>
      <c r="C385" s="81" t="n">
        <v>12439</v>
      </c>
      <c r="D385" s="81" t="n">
        <v>11905</v>
      </c>
      <c r="E385" s="81" t="n">
        <v>27844</v>
      </c>
      <c r="F385" s="82">
        <f>COUNT(B385:E385) / COUNTA(B385:E385)</f>
        <v/>
      </c>
      <c r="G385" s="82">
        <f>1-F385</f>
        <v/>
      </c>
    </row>
    <row r="386">
      <c r="A386" s="40" t="n">
        <v>45200</v>
      </c>
      <c r="B386" s="81" t="n">
        <v>13133</v>
      </c>
      <c r="C386" s="81" t="n">
        <v>12544</v>
      </c>
      <c r="D386" s="81" t="n">
        <v>12030</v>
      </c>
      <c r="E386" s="81" t="n">
        <v>27862</v>
      </c>
      <c r="F386" s="82">
        <f>COUNT(B386:E386) / COUNTA(B386:E386)</f>
        <v/>
      </c>
      <c r="G386" s="82">
        <f>1-F386</f>
        <v/>
      </c>
    </row>
    <row r="387">
      <c r="A387" s="40" t="n">
        <v>45231</v>
      </c>
      <c r="B387" s="81" t="n">
        <v>13145</v>
      </c>
      <c r="C387" s="81" t="n">
        <v>12578</v>
      </c>
      <c r="D387" s="81" t="n">
        <v>12109</v>
      </c>
      <c r="E387" s="81" t="n">
        <v>27904</v>
      </c>
      <c r="F387" s="82">
        <f>COUNT(B387:E387) / COUNTA(B387:E387)</f>
        <v/>
      </c>
      <c r="G387" s="82">
        <f>1-F387</f>
        <v/>
      </c>
    </row>
    <row r="388">
      <c r="A388" s="40" t="n">
        <v>45261</v>
      </c>
      <c r="B388" s="81" t="n">
        <v>13179</v>
      </c>
      <c r="C388" s="81" t="n">
        <v>12613</v>
      </c>
      <c r="D388" s="81" t="n">
        <v>12111</v>
      </c>
      <c r="E388" s="81" t="n">
        <v>27983</v>
      </c>
      <c r="F388" s="82">
        <f>COUNT(B388:E388) / COUNTA(B388:E388)</f>
        <v/>
      </c>
      <c r="G388" s="82">
        <f>1-F388</f>
        <v/>
      </c>
    </row>
    <row r="389">
      <c r="A389" s="40" t="n">
        <v>45292</v>
      </c>
      <c r="B389" s="81" t="n">
        <v>13222</v>
      </c>
      <c r="C389" s="81" t="n">
        <v>12618</v>
      </c>
      <c r="D389" s="81" t="n">
        <v>12105</v>
      </c>
      <c r="E389" s="81" t="n">
        <v>27989</v>
      </c>
      <c r="F389" s="82">
        <f>COUNT(B389:E389) / COUNTA(B389:E389)</f>
        <v/>
      </c>
      <c r="G389" s="82">
        <f>1-F389</f>
        <v/>
      </c>
    </row>
    <row r="390">
      <c r="A390" s="40" t="n">
        <v>45323</v>
      </c>
      <c r="B390" s="81" t="n">
        <v>13213</v>
      </c>
      <c r="C390" s="81" t="n">
        <v>12654</v>
      </c>
      <c r="D390" s="81" t="n">
        <v>12142</v>
      </c>
      <c r="E390" s="81" t="n">
        <v>28035</v>
      </c>
      <c r="F390" s="82">
        <f>COUNT(B390:E390) / COUNTA(B390:E390)</f>
        <v/>
      </c>
      <c r="G390" s="82">
        <f>1-F390</f>
        <v/>
      </c>
    </row>
    <row r="391">
      <c r="A391" s="40" t="n">
        <v>45352</v>
      </c>
      <c r="B391" s="81" t="n">
        <v>13241</v>
      </c>
      <c r="C391" s="81" t="n">
        <v>12682</v>
      </c>
      <c r="D391" s="81" t="n">
        <v>12203</v>
      </c>
      <c r="E391" s="81" t="n">
        <v>28015</v>
      </c>
      <c r="F391" s="82">
        <f>COUNT(B391:E391) / COUNTA(B391:E391)</f>
        <v/>
      </c>
      <c r="G391" s="82">
        <f>1-F391</f>
        <v/>
      </c>
    </row>
    <row r="392">
      <c r="A392" s="40" t="n">
        <v>45383</v>
      </c>
      <c r="B392" s="81" t="n">
        <v>13270</v>
      </c>
      <c r="C392" s="81" t="n">
        <v>12682</v>
      </c>
      <c r="D392" s="81" t="n">
        <v>12213</v>
      </c>
      <c r="E392" s="81" t="n">
        <v>28033</v>
      </c>
      <c r="F392" s="82">
        <f>COUNT(B392:E392) / COUNTA(B392:E392)</f>
        <v/>
      </c>
      <c r="G392" s="82">
        <f>1-F392</f>
        <v/>
      </c>
    </row>
    <row r="393">
      <c r="A393" s="40" t="n">
        <v>45413</v>
      </c>
      <c r="B393" s="81" t="n">
        <v>13312</v>
      </c>
      <c r="C393" s="81" t="n">
        <v>12724</v>
      </c>
      <c r="D393" s="81" t="n">
        <v>12239</v>
      </c>
      <c r="E393" s="81" t="n">
        <v>28075</v>
      </c>
      <c r="F393" s="82">
        <f>COUNT(B393:E393) / COUNTA(B393:E393)</f>
        <v/>
      </c>
      <c r="G393" s="82">
        <f>1-F393</f>
        <v/>
      </c>
    </row>
    <row r="394">
      <c r="A394" s="40" t="n">
        <v>45444</v>
      </c>
      <c r="B394" s="81" t="n">
        <v>13430</v>
      </c>
      <c r="C394" s="81" t="n">
        <v>12769</v>
      </c>
      <c r="D394" s="81" t="n">
        <v>12309</v>
      </c>
      <c r="E394" s="81" t="n">
        <v>28360</v>
      </c>
      <c r="F394" s="82">
        <f>COUNT(B394:E394) / COUNTA(B394:E394)</f>
        <v/>
      </c>
      <c r="G394" s="82">
        <f>1-F394</f>
        <v/>
      </c>
    </row>
    <row r="395">
      <c r="A395" s="40" t="n">
        <v>45474</v>
      </c>
      <c r="B395" s="81" t="n">
        <v>13465</v>
      </c>
      <c r="C395" s="81" t="n">
        <v>12801</v>
      </c>
      <c r="D395" s="81" t="n">
        <v>12341</v>
      </c>
      <c r="E395" s="81" t="n">
        <v>28311</v>
      </c>
      <c r="F395" s="82">
        <f>COUNT(B395:E395) / COUNTA(B395:E395)</f>
        <v/>
      </c>
      <c r="G395" s="82">
        <f>1-F395</f>
        <v/>
      </c>
    </row>
    <row r="396">
      <c r="A396" s="40" t="n">
        <v>45505</v>
      </c>
      <c r="B396" s="81" t="n">
        <v>13442</v>
      </c>
      <c r="C396" s="81" t="n">
        <v>12809</v>
      </c>
      <c r="D396" s="81" t="n">
        <v>12393</v>
      </c>
      <c r="E396" s="81" t="n">
        <v>28517</v>
      </c>
      <c r="F396" s="82">
        <f>COUNT(B396:E396) / COUNTA(B396:E396)</f>
        <v/>
      </c>
      <c r="G396" s="82">
        <f>1-F396</f>
        <v/>
      </c>
    </row>
    <row r="397">
      <c r="A397" s="40" t="n">
        <v>45536</v>
      </c>
      <c r="B397" s="81" t="inlineStr">
        <is>
          <t>-</t>
        </is>
      </c>
      <c r="C397" s="81" t="inlineStr">
        <is>
          <t>-</t>
        </is>
      </c>
      <c r="D397" s="81" t="inlineStr">
        <is>
          <t>-</t>
        </is>
      </c>
      <c r="E397" s="81" t="inlineStr">
        <is>
          <t>-</t>
        </is>
      </c>
      <c r="F397" s="82">
        <f>COUNT(B397:E397) / COUNTA(B397:E397)</f>
        <v/>
      </c>
      <c r="G397" s="82">
        <f>1-F397</f>
        <v/>
      </c>
    </row>
    <row r="398">
      <c r="A398" s="40" t="n">
        <v>45566</v>
      </c>
      <c r="B398" s="81" t="inlineStr">
        <is>
          <t>-</t>
        </is>
      </c>
      <c r="C398" s="81" t="inlineStr">
        <is>
          <t>-</t>
        </is>
      </c>
      <c r="D398" s="81" t="inlineStr">
        <is>
          <t>-</t>
        </is>
      </c>
      <c r="E398" s="81" t="inlineStr">
        <is>
          <t>-</t>
        </is>
      </c>
      <c r="F398" s="82">
        <f>COUNT(B398:E398) / COUNTA(B398:E398)</f>
        <v/>
      </c>
      <c r="G398" s="82">
        <f>1-F398</f>
        <v/>
      </c>
    </row>
    <row r="399">
      <c r="A399" s="40" t="n">
        <v>45597</v>
      </c>
      <c r="B399" s="81" t="inlineStr">
        <is>
          <t>-</t>
        </is>
      </c>
      <c r="C399" s="81" t="inlineStr">
        <is>
          <t>-</t>
        </is>
      </c>
      <c r="D399" s="81" t="inlineStr">
        <is>
          <t>-</t>
        </is>
      </c>
      <c r="E399" s="81" t="inlineStr">
        <is>
          <t>-</t>
        </is>
      </c>
      <c r="F399" s="82">
        <f>COUNT(B399:E399) / COUNTA(B399:E399)</f>
        <v/>
      </c>
      <c r="G399" s="82">
        <f>1-F399</f>
        <v/>
      </c>
    </row>
    <row r="400">
      <c r="A400" s="40" t="n">
        <v>45627</v>
      </c>
      <c r="B400" s="81" t="inlineStr">
        <is>
          <t>-</t>
        </is>
      </c>
      <c r="C400" s="81" t="inlineStr">
        <is>
          <t>-</t>
        </is>
      </c>
      <c r="D400" s="81" t="inlineStr">
        <is>
          <t>-</t>
        </is>
      </c>
      <c r="E400" s="81" t="inlineStr">
        <is>
          <t>-</t>
        </is>
      </c>
      <c r="F400" s="82">
        <f>COUNT(B400:E400) / COUNTA(B400:E400)</f>
        <v/>
      </c>
      <c r="G400" s="82">
        <f>1-F400</f>
        <v/>
      </c>
    </row>
    <row r="401">
      <c r="A401" s="81" t="inlineStr">
        <is>
          <t>Fonte: Ministério da Saúde - Cadastro Nacional dos Estabelecimentos de Saúde do Brasil - CNES</t>
        </is>
      </c>
      <c r="F401" s="82">
        <f>COUNT(B401:E401) / COUNTA(B401:E401)</f>
        <v/>
      </c>
      <c r="G401" s="82">
        <f>1-F401</f>
        <v/>
      </c>
    </row>
    <row r="402">
      <c r="A402" s="81" t="inlineStr">
        <is>
          <t>Nota:</t>
        </is>
      </c>
      <c r="F402" s="82">
        <f>COUNT(B402:E402) / COUNTA(B402:E402)</f>
        <v/>
      </c>
      <c r="G402" s="82">
        <f>1-F402</f>
        <v/>
      </c>
    </row>
    <row r="403">
      <c r="A403" s="81" t="inlineStr">
        <is>
          <t>- Os dados relativos ao Cadastro Nacional de Estabelecimentos de Saúde (CNES) exibidos no TABNET referem-se aos registros constantes no Banco de Dados Nacional do CNES com status ATIVO.</t>
        </is>
      </c>
      <c r="F403" s="82">
        <f>COUNT(B403:E403) / COUNTA(B403:E403)</f>
        <v/>
      </c>
      <c r="G403" s="82">
        <f>1-F403</f>
        <v/>
      </c>
    </row>
    <row r="404">
      <c r="A404" s="81" t="inlineStr">
        <is>
          <t>- A partir do processamento de junho de 2012, houve mudança na classificação da natureza e esfera dos estabelecimentos. Com isso, temos que:</t>
        </is>
      </c>
      <c r="F404" s="82">
        <f>COUNT(B404:E404) / COUNTA(B404:E404)</f>
        <v/>
      </c>
      <c r="G404" s="82">
        <f>1-F404</f>
        <v/>
      </c>
    </row>
    <row r="405">
      <c r="F405" s="82">
        <f>COUNT(B405:E405) / COUNTA(B405:E405)</f>
        <v/>
      </c>
      <c r="G405" s="82">
        <f>1-F405</f>
        <v/>
      </c>
    </row>
    <row r="406">
      <c r="A406" s="81" t="inlineStr">
        <is>
          <t>Até maio de 2012 estas informações estão disponíveis como "Natureza" e "Esfera Administrativa".</t>
        </is>
      </c>
      <c r="F406" s="82">
        <f>COUNT(B406:E406) / COUNTA(B406:E406)</f>
        <v/>
      </c>
      <c r="G406" s="82">
        <f>1-F406</f>
        <v/>
      </c>
    </row>
    <row r="407">
      <c r="A407" s="81" t="inlineStr">
        <is>
          <t>De junho de 2012 a outubro de 2015, estão disponíveis tanto como "Natureza" e "Esfera Administrativa", como "Natureza Jurídica" e "Esfera Jurídica".</t>
        </is>
      </c>
      <c r="F407" s="82">
        <f>COUNT(B407:E407) / COUNTA(B407:E407)</f>
        <v/>
      </c>
      <c r="G407" s="82">
        <f>1-F407</f>
        <v/>
      </c>
    </row>
    <row r="408">
      <c r="A408" s="81" t="inlineStr">
        <is>
          <t>A partir de novembro de 2015, estão disponíveis como "Natureza Jurídica" e "Esfera Jurídica".</t>
        </is>
      </c>
    </row>
    <row r="409">
      <c r="A409" t="inlineStr">
        <is>
          <t>-------------</t>
        </is>
      </c>
    </row>
    <row r="410">
      <c r="A410" t="inlineStr">
        <is>
          <t>PORCENT_COMPLETA (%)</t>
        </is>
      </c>
      <c r="B410" s="82">
        <f>COUNT(B5:E407) / COUNTA(B5:E407)</f>
        <v/>
      </c>
    </row>
    <row r="411">
      <c r="A411" t="inlineStr">
        <is>
          <t>PORCENT_AUSENTE (%)</t>
        </is>
      </c>
      <c r="B411" s="82">
        <f>1-B410</f>
        <v/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0" summaryRight="0"/>
    <pageSetUpPr/>
  </sheetPr>
  <dimension ref="A1:F41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CNES - Recursos Físicos - Equipamentos - Brasil</t>
        </is>
      </c>
    </row>
    <row r="2">
      <c r="A2" s="81" t="inlineStr">
        <is>
          <t>Equipamentos ExistentesEquipamentos em UsoEstab c/ Equip SUS por Ano/mês compet.</t>
        </is>
      </c>
    </row>
    <row r="3">
      <c r="A3" s="81" t="inlineStr">
        <is>
          <t>Período:Ago/2005-Ago/2024</t>
        </is>
      </c>
    </row>
    <row r="4">
      <c r="A4" s="81" t="inlineStr">
        <is>
          <t>Ano/mês compet.</t>
        </is>
      </c>
      <c r="B4" s="81" t="inlineStr">
        <is>
          <t>Equipamentos_Existentes</t>
        </is>
      </c>
      <c r="C4" s="81" t="inlineStr">
        <is>
          <t>Equipamentos_em_Uso</t>
        </is>
      </c>
      <c r="D4" s="81" t="inlineStr">
        <is>
          <t>Estab_c/_Equip_SUS</t>
        </is>
      </c>
      <c r="E4" t="inlineStr">
        <is>
          <t>DADOS_OBTIDOS (%)</t>
        </is>
      </c>
      <c r="F4" t="inlineStr">
        <is>
          <t>DADOS_AUSENTES (%)</t>
        </is>
      </c>
    </row>
    <row r="5">
      <c r="A5" s="40" t="n">
        <v>33604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2">
        <f>COUNT(B5:D5) / COUNTA(B5:D5)</f>
        <v/>
      </c>
      <c r="F5" s="82">
        <f>1-E5</f>
        <v/>
      </c>
    </row>
    <row r="6">
      <c r="A6" s="40" t="n">
        <v>33635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2">
        <f>COUNT(B6:D6) / COUNTA(B6:D6)</f>
        <v/>
      </c>
      <c r="F6" s="82">
        <f>1-E6</f>
        <v/>
      </c>
    </row>
    <row r="7">
      <c r="A7" s="40" t="n">
        <v>33664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2">
        <f>COUNT(B7:D7) / COUNTA(B7:D7)</f>
        <v/>
      </c>
      <c r="F7" s="82">
        <f>1-E7</f>
        <v/>
      </c>
    </row>
    <row r="8">
      <c r="A8" s="40" t="n">
        <v>33695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2">
        <f>COUNT(B8:D8) / COUNTA(B8:D8)</f>
        <v/>
      </c>
      <c r="F8" s="82">
        <f>1-E8</f>
        <v/>
      </c>
    </row>
    <row r="9">
      <c r="A9" s="40" t="n">
        <v>33725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2">
        <f>COUNT(B9:D9) / COUNTA(B9:D9)</f>
        <v/>
      </c>
      <c r="F9" s="82">
        <f>1-E9</f>
        <v/>
      </c>
    </row>
    <row r="10">
      <c r="A10" s="40" t="n">
        <v>33756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2">
        <f>COUNT(B10:D10) / COUNTA(B10:D10)</f>
        <v/>
      </c>
      <c r="F10" s="82">
        <f>1-E10</f>
        <v/>
      </c>
    </row>
    <row r="11">
      <c r="A11" s="40" t="n">
        <v>33786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2">
        <f>COUNT(B11:D11) / COUNTA(B11:D11)</f>
        <v/>
      </c>
      <c r="F11" s="82">
        <f>1-E11</f>
        <v/>
      </c>
    </row>
    <row r="12">
      <c r="A12" s="40" t="n">
        <v>33817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2">
        <f>COUNT(B12:D12) / COUNTA(B12:D12)</f>
        <v/>
      </c>
      <c r="F12" s="82">
        <f>1-E12</f>
        <v/>
      </c>
    </row>
    <row r="13">
      <c r="A13" s="40" t="n">
        <v>33848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2">
        <f>COUNT(B13:D13) / COUNTA(B13:D13)</f>
        <v/>
      </c>
      <c r="F13" s="82">
        <f>1-E13</f>
        <v/>
      </c>
    </row>
    <row r="14">
      <c r="A14" s="40" t="n">
        <v>33878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2">
        <f>COUNT(B14:D14) / COUNTA(B14:D14)</f>
        <v/>
      </c>
      <c r="F14" s="82">
        <f>1-E14</f>
        <v/>
      </c>
    </row>
    <row r="15">
      <c r="A15" s="40" t="n">
        <v>33909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2">
        <f>COUNT(B15:D15) / COUNTA(B15:D15)</f>
        <v/>
      </c>
      <c r="F15" s="82">
        <f>1-E15</f>
        <v/>
      </c>
    </row>
    <row r="16">
      <c r="A16" s="40" t="n">
        <v>33939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2">
        <f>COUNT(B16:D16) / COUNTA(B16:D16)</f>
        <v/>
      </c>
      <c r="F16" s="82">
        <f>1-E16</f>
        <v/>
      </c>
    </row>
    <row r="17">
      <c r="A17" s="40" t="n">
        <v>33970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2">
        <f>COUNT(B17:D17) / COUNTA(B17:D17)</f>
        <v/>
      </c>
      <c r="F17" s="82">
        <f>1-E17</f>
        <v/>
      </c>
    </row>
    <row r="18">
      <c r="A18" s="40" t="n">
        <v>34001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2">
        <f>COUNT(B18:D18) / COUNTA(B18:D18)</f>
        <v/>
      </c>
      <c r="F18" s="82">
        <f>1-E18</f>
        <v/>
      </c>
    </row>
    <row r="19">
      <c r="A19" s="40" t="n">
        <v>34029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2">
        <f>COUNT(B19:D19) / COUNTA(B19:D19)</f>
        <v/>
      </c>
      <c r="F19" s="82">
        <f>1-E19</f>
        <v/>
      </c>
    </row>
    <row r="20">
      <c r="A20" s="40" t="n">
        <v>34060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2">
        <f>COUNT(B20:D20) / COUNTA(B20:D20)</f>
        <v/>
      </c>
      <c r="F20" s="82">
        <f>1-E20</f>
        <v/>
      </c>
    </row>
    <row r="21">
      <c r="A21" s="40" t="n">
        <v>34090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2">
        <f>COUNT(B21:D21) / COUNTA(B21:D21)</f>
        <v/>
      </c>
      <c r="F21" s="82">
        <f>1-E21</f>
        <v/>
      </c>
    </row>
    <row r="22">
      <c r="A22" s="40" t="n">
        <v>34121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2">
        <f>COUNT(B22:D22) / COUNTA(B22:D22)</f>
        <v/>
      </c>
      <c r="F22" s="82">
        <f>1-E22</f>
        <v/>
      </c>
    </row>
    <row r="23">
      <c r="A23" s="40" t="n">
        <v>34151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2">
        <f>COUNT(B23:D23) / COUNTA(B23:D23)</f>
        <v/>
      </c>
      <c r="F23" s="82">
        <f>1-E23</f>
        <v/>
      </c>
    </row>
    <row r="24">
      <c r="A24" s="40" t="n">
        <v>34182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2">
        <f>COUNT(B24:D24) / COUNTA(B24:D24)</f>
        <v/>
      </c>
      <c r="F24" s="82">
        <f>1-E24</f>
        <v/>
      </c>
    </row>
    <row r="25">
      <c r="A25" s="40" t="n">
        <v>34213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2">
        <f>COUNT(B25:D25) / COUNTA(B25:D25)</f>
        <v/>
      </c>
      <c r="F25" s="82">
        <f>1-E25</f>
        <v/>
      </c>
    </row>
    <row r="26">
      <c r="A26" s="40" t="n">
        <v>34243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2">
        <f>COUNT(B26:D26) / COUNTA(B26:D26)</f>
        <v/>
      </c>
      <c r="F26" s="82">
        <f>1-E26</f>
        <v/>
      </c>
    </row>
    <row r="27">
      <c r="A27" s="40" t="n">
        <v>34274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2">
        <f>COUNT(B27:D27) / COUNTA(B27:D27)</f>
        <v/>
      </c>
      <c r="F27" s="82">
        <f>1-E27</f>
        <v/>
      </c>
    </row>
    <row r="28">
      <c r="A28" s="40" t="n">
        <v>34304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2">
        <f>COUNT(B28:D28) / COUNTA(B28:D28)</f>
        <v/>
      </c>
      <c r="F28" s="82">
        <f>1-E28</f>
        <v/>
      </c>
    </row>
    <row r="29">
      <c r="A29" s="40" t="n">
        <v>34335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2">
        <f>COUNT(B29:D29) / COUNTA(B29:D29)</f>
        <v/>
      </c>
      <c r="F29" s="82">
        <f>1-E29</f>
        <v/>
      </c>
    </row>
    <row r="30">
      <c r="A30" s="40" t="n">
        <v>34366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2">
        <f>COUNT(B30:D30) / COUNTA(B30:D30)</f>
        <v/>
      </c>
      <c r="F30" s="82">
        <f>1-E30</f>
        <v/>
      </c>
    </row>
    <row r="31">
      <c r="A31" s="40" t="n">
        <v>34394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2">
        <f>COUNT(B31:D31) / COUNTA(B31:D31)</f>
        <v/>
      </c>
      <c r="F31" s="82">
        <f>1-E31</f>
        <v/>
      </c>
    </row>
    <row r="32">
      <c r="A32" s="40" t="n">
        <v>34425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2">
        <f>COUNT(B32:D32) / COUNTA(B32:D32)</f>
        <v/>
      </c>
      <c r="F32" s="82">
        <f>1-E32</f>
        <v/>
      </c>
    </row>
    <row r="33">
      <c r="A33" s="40" t="n">
        <v>34455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2">
        <f>COUNT(B33:D33) / COUNTA(B33:D33)</f>
        <v/>
      </c>
      <c r="F33" s="82">
        <f>1-E33</f>
        <v/>
      </c>
    </row>
    <row r="34">
      <c r="A34" s="40" t="n">
        <v>34486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2">
        <f>COUNT(B34:D34) / COUNTA(B34:D34)</f>
        <v/>
      </c>
      <c r="F34" s="82">
        <f>1-E34</f>
        <v/>
      </c>
    </row>
    <row r="35">
      <c r="A35" s="40" t="n">
        <v>34516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2">
        <f>COUNT(B35:D35) / COUNTA(B35:D35)</f>
        <v/>
      </c>
      <c r="F35" s="82">
        <f>1-E35</f>
        <v/>
      </c>
    </row>
    <row r="36">
      <c r="A36" s="40" t="n">
        <v>34547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2">
        <f>COUNT(B36:D36) / COUNTA(B36:D36)</f>
        <v/>
      </c>
      <c r="F36" s="82">
        <f>1-E36</f>
        <v/>
      </c>
    </row>
    <row r="37">
      <c r="A37" s="40" t="n">
        <v>34578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2">
        <f>COUNT(B37:D37) / COUNTA(B37:D37)</f>
        <v/>
      </c>
      <c r="F37" s="82">
        <f>1-E37</f>
        <v/>
      </c>
    </row>
    <row r="38">
      <c r="A38" s="40" t="n">
        <v>34608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2">
        <f>COUNT(B38:D38) / COUNTA(B38:D38)</f>
        <v/>
      </c>
      <c r="F38" s="82">
        <f>1-E38</f>
        <v/>
      </c>
    </row>
    <row r="39">
      <c r="A39" s="40" t="n">
        <v>34639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2">
        <f>COUNT(B39:D39) / COUNTA(B39:D39)</f>
        <v/>
      </c>
      <c r="F39" s="82">
        <f>1-E39</f>
        <v/>
      </c>
    </row>
    <row r="40">
      <c r="A40" s="40" t="n">
        <v>34669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2">
        <f>COUNT(B40:D40) / COUNTA(B40:D40)</f>
        <v/>
      </c>
      <c r="F40" s="82">
        <f>1-E40</f>
        <v/>
      </c>
    </row>
    <row r="41">
      <c r="A41" s="40" t="n">
        <v>34700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2">
        <f>COUNT(B41:D41) / COUNTA(B41:D41)</f>
        <v/>
      </c>
      <c r="F41" s="82">
        <f>1-E41</f>
        <v/>
      </c>
    </row>
    <row r="42">
      <c r="A42" s="40" t="n">
        <v>34731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2">
        <f>COUNT(B42:D42) / COUNTA(B42:D42)</f>
        <v/>
      </c>
      <c r="F42" s="82">
        <f>1-E42</f>
        <v/>
      </c>
    </row>
    <row r="43">
      <c r="A43" s="40" t="n">
        <v>34759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2">
        <f>COUNT(B43:D43) / COUNTA(B43:D43)</f>
        <v/>
      </c>
      <c r="F43" s="82">
        <f>1-E43</f>
        <v/>
      </c>
    </row>
    <row r="44">
      <c r="A44" s="40" t="n">
        <v>34790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2">
        <f>COUNT(B44:D44) / COUNTA(B44:D44)</f>
        <v/>
      </c>
      <c r="F44" s="82">
        <f>1-E44</f>
        <v/>
      </c>
    </row>
    <row r="45">
      <c r="A45" s="40" t="n">
        <v>34820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2">
        <f>COUNT(B45:D45) / COUNTA(B45:D45)</f>
        <v/>
      </c>
      <c r="F45" s="82">
        <f>1-E45</f>
        <v/>
      </c>
    </row>
    <row r="46">
      <c r="A46" s="40" t="n">
        <v>34851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2">
        <f>COUNT(B46:D46) / COUNTA(B46:D46)</f>
        <v/>
      </c>
      <c r="F46" s="82">
        <f>1-E46</f>
        <v/>
      </c>
    </row>
    <row r="47">
      <c r="A47" s="40" t="n">
        <v>34881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2">
        <f>COUNT(B47:D47) / COUNTA(B47:D47)</f>
        <v/>
      </c>
      <c r="F47" s="82">
        <f>1-E47</f>
        <v/>
      </c>
    </row>
    <row r="48">
      <c r="A48" s="40" t="n">
        <v>34912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2">
        <f>COUNT(B48:D48) / COUNTA(B48:D48)</f>
        <v/>
      </c>
      <c r="F48" s="82">
        <f>1-E48</f>
        <v/>
      </c>
    </row>
    <row r="49">
      <c r="A49" s="40" t="n">
        <v>34943</v>
      </c>
      <c r="B49" s="81" t="inlineStr">
        <is>
          <t>-</t>
        </is>
      </c>
      <c r="C49" s="81" t="inlineStr">
        <is>
          <t>-</t>
        </is>
      </c>
      <c r="D49" s="81" t="inlineStr">
        <is>
          <t>-</t>
        </is>
      </c>
      <c r="E49" s="82">
        <f>COUNT(B49:D49) / COUNTA(B49:D49)</f>
        <v/>
      </c>
      <c r="F49" s="82">
        <f>1-E49</f>
        <v/>
      </c>
    </row>
    <row r="50">
      <c r="A50" s="40" t="n">
        <v>34973</v>
      </c>
      <c r="B50" s="81" t="inlineStr">
        <is>
          <t>-</t>
        </is>
      </c>
      <c r="C50" s="81" t="inlineStr">
        <is>
          <t>-</t>
        </is>
      </c>
      <c r="D50" s="81" t="inlineStr">
        <is>
          <t>-</t>
        </is>
      </c>
      <c r="E50" s="82">
        <f>COUNT(B50:D50) / COUNTA(B50:D50)</f>
        <v/>
      </c>
      <c r="F50" s="82">
        <f>1-E50</f>
        <v/>
      </c>
    </row>
    <row r="51">
      <c r="A51" s="40" t="n">
        <v>35004</v>
      </c>
      <c r="B51" s="81" t="inlineStr">
        <is>
          <t>-</t>
        </is>
      </c>
      <c r="C51" s="81" t="inlineStr">
        <is>
          <t>-</t>
        </is>
      </c>
      <c r="D51" s="81" t="inlineStr">
        <is>
          <t>-</t>
        </is>
      </c>
      <c r="E51" s="82">
        <f>COUNT(B51:D51) / COUNTA(B51:D51)</f>
        <v/>
      </c>
      <c r="F51" s="82">
        <f>1-E51</f>
        <v/>
      </c>
    </row>
    <row r="52">
      <c r="A52" s="40" t="n">
        <v>35034</v>
      </c>
      <c r="B52" s="81" t="inlineStr">
        <is>
          <t>-</t>
        </is>
      </c>
      <c r="C52" s="81" t="inlineStr">
        <is>
          <t>-</t>
        </is>
      </c>
      <c r="D52" s="81" t="inlineStr">
        <is>
          <t>-</t>
        </is>
      </c>
      <c r="E52" s="82">
        <f>COUNT(B52:D52) / COUNTA(B52:D52)</f>
        <v/>
      </c>
      <c r="F52" s="82">
        <f>1-E52</f>
        <v/>
      </c>
    </row>
    <row r="53">
      <c r="A53" s="40" t="n">
        <v>35065</v>
      </c>
      <c r="B53" s="81" t="inlineStr">
        <is>
          <t>-</t>
        </is>
      </c>
      <c r="C53" s="81" t="inlineStr">
        <is>
          <t>-</t>
        </is>
      </c>
      <c r="D53" s="81" t="inlineStr">
        <is>
          <t>-</t>
        </is>
      </c>
      <c r="E53" s="82">
        <f>COUNT(B53:D53) / COUNTA(B53:D53)</f>
        <v/>
      </c>
      <c r="F53" s="82">
        <f>1-E53</f>
        <v/>
      </c>
    </row>
    <row r="54">
      <c r="A54" s="40" t="n">
        <v>35096</v>
      </c>
      <c r="B54" s="81" t="inlineStr">
        <is>
          <t>-</t>
        </is>
      </c>
      <c r="C54" s="81" t="inlineStr">
        <is>
          <t>-</t>
        </is>
      </c>
      <c r="D54" s="81" t="inlineStr">
        <is>
          <t>-</t>
        </is>
      </c>
      <c r="E54" s="82">
        <f>COUNT(B54:D54) / COUNTA(B54:D54)</f>
        <v/>
      </c>
      <c r="F54" s="82">
        <f>1-E54</f>
        <v/>
      </c>
    </row>
    <row r="55">
      <c r="A55" s="40" t="n">
        <v>35125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2">
        <f>COUNT(B55:D55) / COUNTA(B55:D55)</f>
        <v/>
      </c>
      <c r="F55" s="82">
        <f>1-E55</f>
        <v/>
      </c>
    </row>
    <row r="56">
      <c r="A56" s="40" t="n">
        <v>35156</v>
      </c>
      <c r="B56" s="81" t="inlineStr">
        <is>
          <t>-</t>
        </is>
      </c>
      <c r="C56" s="81" t="inlineStr">
        <is>
          <t>-</t>
        </is>
      </c>
      <c r="D56" s="81" t="inlineStr">
        <is>
          <t>-</t>
        </is>
      </c>
      <c r="E56" s="82">
        <f>COUNT(B56:D56) / COUNTA(B56:D56)</f>
        <v/>
      </c>
      <c r="F56" s="82">
        <f>1-E56</f>
        <v/>
      </c>
    </row>
    <row r="57">
      <c r="A57" s="40" t="n">
        <v>35186</v>
      </c>
      <c r="B57" s="81" t="inlineStr">
        <is>
          <t>-</t>
        </is>
      </c>
      <c r="C57" s="81" t="inlineStr">
        <is>
          <t>-</t>
        </is>
      </c>
      <c r="D57" s="81" t="inlineStr">
        <is>
          <t>-</t>
        </is>
      </c>
      <c r="E57" s="82">
        <f>COUNT(B57:D57) / COUNTA(B57:D57)</f>
        <v/>
      </c>
      <c r="F57" s="82">
        <f>1-E57</f>
        <v/>
      </c>
    </row>
    <row r="58">
      <c r="A58" s="40" t="n">
        <v>35217</v>
      </c>
      <c r="B58" s="81" t="inlineStr">
        <is>
          <t>-</t>
        </is>
      </c>
      <c r="C58" s="81" t="inlineStr">
        <is>
          <t>-</t>
        </is>
      </c>
      <c r="D58" s="81" t="inlineStr">
        <is>
          <t>-</t>
        </is>
      </c>
      <c r="E58" s="82">
        <f>COUNT(B58:D58) / COUNTA(B58:D58)</f>
        <v/>
      </c>
      <c r="F58" s="82">
        <f>1-E58</f>
        <v/>
      </c>
    </row>
    <row r="59">
      <c r="A59" s="40" t="n">
        <v>35247</v>
      </c>
      <c r="B59" s="81" t="inlineStr">
        <is>
          <t>-</t>
        </is>
      </c>
      <c r="C59" s="81" t="inlineStr">
        <is>
          <t>-</t>
        </is>
      </c>
      <c r="D59" s="81" t="inlineStr">
        <is>
          <t>-</t>
        </is>
      </c>
      <c r="E59" s="82">
        <f>COUNT(B59:D59) / COUNTA(B59:D59)</f>
        <v/>
      </c>
      <c r="F59" s="82">
        <f>1-E59</f>
        <v/>
      </c>
    </row>
    <row r="60">
      <c r="A60" s="40" t="n">
        <v>35278</v>
      </c>
      <c r="B60" s="81" t="inlineStr">
        <is>
          <t>-</t>
        </is>
      </c>
      <c r="C60" s="81" t="inlineStr">
        <is>
          <t>-</t>
        </is>
      </c>
      <c r="D60" s="81" t="inlineStr">
        <is>
          <t>-</t>
        </is>
      </c>
      <c r="E60" s="82">
        <f>COUNT(B60:D60) / COUNTA(B60:D60)</f>
        <v/>
      </c>
      <c r="F60" s="82">
        <f>1-E60</f>
        <v/>
      </c>
    </row>
    <row r="61">
      <c r="A61" s="40" t="n">
        <v>35309</v>
      </c>
      <c r="B61" s="81" t="inlineStr">
        <is>
          <t>-</t>
        </is>
      </c>
      <c r="C61" s="81" t="inlineStr">
        <is>
          <t>-</t>
        </is>
      </c>
      <c r="D61" s="81" t="inlineStr">
        <is>
          <t>-</t>
        </is>
      </c>
      <c r="E61" s="82">
        <f>COUNT(B61:D61) / COUNTA(B61:D61)</f>
        <v/>
      </c>
      <c r="F61" s="82">
        <f>1-E61</f>
        <v/>
      </c>
    </row>
    <row r="62">
      <c r="A62" s="40" t="n">
        <v>35339</v>
      </c>
      <c r="B62" s="81" t="inlineStr">
        <is>
          <t>-</t>
        </is>
      </c>
      <c r="C62" s="81" t="inlineStr">
        <is>
          <t>-</t>
        </is>
      </c>
      <c r="D62" s="81" t="inlineStr">
        <is>
          <t>-</t>
        </is>
      </c>
      <c r="E62" s="82">
        <f>COUNT(B62:D62) / COUNTA(B62:D62)</f>
        <v/>
      </c>
      <c r="F62" s="82">
        <f>1-E62</f>
        <v/>
      </c>
    </row>
    <row r="63">
      <c r="A63" s="40" t="n">
        <v>35370</v>
      </c>
      <c r="B63" s="81" t="inlineStr">
        <is>
          <t>-</t>
        </is>
      </c>
      <c r="C63" s="81" t="inlineStr">
        <is>
          <t>-</t>
        </is>
      </c>
      <c r="D63" s="81" t="inlineStr">
        <is>
          <t>-</t>
        </is>
      </c>
      <c r="E63" s="82">
        <f>COUNT(B63:D63) / COUNTA(B63:D63)</f>
        <v/>
      </c>
      <c r="F63" s="82">
        <f>1-E63</f>
        <v/>
      </c>
    </row>
    <row r="64">
      <c r="A64" s="40" t="n">
        <v>35400</v>
      </c>
      <c r="B64" s="81" t="inlineStr">
        <is>
          <t>-</t>
        </is>
      </c>
      <c r="C64" s="81" t="inlineStr">
        <is>
          <t>-</t>
        </is>
      </c>
      <c r="D64" s="81" t="inlineStr">
        <is>
          <t>-</t>
        </is>
      </c>
      <c r="E64" s="82">
        <f>COUNT(B64:D64) / COUNTA(B64:D64)</f>
        <v/>
      </c>
      <c r="F64" s="82">
        <f>1-E64</f>
        <v/>
      </c>
    </row>
    <row r="65">
      <c r="A65" s="40" t="n">
        <v>35431</v>
      </c>
      <c r="B65" s="81" t="inlineStr">
        <is>
          <t>-</t>
        </is>
      </c>
      <c r="C65" s="81" t="inlineStr">
        <is>
          <t>-</t>
        </is>
      </c>
      <c r="D65" s="81" t="inlineStr">
        <is>
          <t>-</t>
        </is>
      </c>
      <c r="E65" s="82">
        <f>COUNT(B65:D65) / COUNTA(B65:D65)</f>
        <v/>
      </c>
      <c r="F65" s="82">
        <f>1-E65</f>
        <v/>
      </c>
    </row>
    <row r="66">
      <c r="A66" s="40" t="n">
        <v>35462</v>
      </c>
      <c r="B66" s="81" t="inlineStr">
        <is>
          <t>-</t>
        </is>
      </c>
      <c r="C66" s="81" t="inlineStr">
        <is>
          <t>-</t>
        </is>
      </c>
      <c r="D66" s="81" t="inlineStr">
        <is>
          <t>-</t>
        </is>
      </c>
      <c r="E66" s="82">
        <f>COUNT(B66:D66) / COUNTA(B66:D66)</f>
        <v/>
      </c>
      <c r="F66" s="82">
        <f>1-E66</f>
        <v/>
      </c>
    </row>
    <row r="67">
      <c r="A67" s="40" t="n">
        <v>35490</v>
      </c>
      <c r="B67" s="81" t="inlineStr">
        <is>
          <t>-</t>
        </is>
      </c>
      <c r="C67" s="81" t="inlineStr">
        <is>
          <t>-</t>
        </is>
      </c>
      <c r="D67" s="81" t="inlineStr">
        <is>
          <t>-</t>
        </is>
      </c>
      <c r="E67" s="82">
        <f>COUNT(B67:D67) / COUNTA(B67:D67)</f>
        <v/>
      </c>
      <c r="F67" s="82">
        <f>1-E67</f>
        <v/>
      </c>
    </row>
    <row r="68">
      <c r="A68" s="40" t="n">
        <v>35521</v>
      </c>
      <c r="B68" s="81" t="inlineStr">
        <is>
          <t>-</t>
        </is>
      </c>
      <c r="C68" s="81" t="inlineStr">
        <is>
          <t>-</t>
        </is>
      </c>
      <c r="D68" s="81" t="inlineStr">
        <is>
          <t>-</t>
        </is>
      </c>
      <c r="E68" s="82">
        <f>COUNT(B68:D68) / COUNTA(B68:D68)</f>
        <v/>
      </c>
      <c r="F68" s="82">
        <f>1-E68</f>
        <v/>
      </c>
    </row>
    <row r="69">
      <c r="A69" s="40" t="n">
        <v>35551</v>
      </c>
      <c r="B69" s="81" t="inlineStr">
        <is>
          <t>-</t>
        </is>
      </c>
      <c r="C69" s="81" t="inlineStr">
        <is>
          <t>-</t>
        </is>
      </c>
      <c r="D69" s="81" t="inlineStr">
        <is>
          <t>-</t>
        </is>
      </c>
      <c r="E69" s="82">
        <f>COUNT(B69:D69) / COUNTA(B69:D69)</f>
        <v/>
      </c>
      <c r="F69" s="82">
        <f>1-E69</f>
        <v/>
      </c>
    </row>
    <row r="70">
      <c r="A70" s="40" t="n">
        <v>35582</v>
      </c>
      <c r="B70" s="81" t="inlineStr">
        <is>
          <t>-</t>
        </is>
      </c>
      <c r="C70" s="81" t="inlineStr">
        <is>
          <t>-</t>
        </is>
      </c>
      <c r="D70" s="81" t="inlineStr">
        <is>
          <t>-</t>
        </is>
      </c>
      <c r="E70" s="82">
        <f>COUNT(B70:D70) / COUNTA(B70:D70)</f>
        <v/>
      </c>
      <c r="F70" s="82">
        <f>1-E70</f>
        <v/>
      </c>
    </row>
    <row r="71">
      <c r="A71" s="40" t="n">
        <v>35612</v>
      </c>
      <c r="B71" s="81" t="inlineStr">
        <is>
          <t>-</t>
        </is>
      </c>
      <c r="C71" s="81" t="inlineStr">
        <is>
          <t>-</t>
        </is>
      </c>
      <c r="D71" s="81" t="inlineStr">
        <is>
          <t>-</t>
        </is>
      </c>
      <c r="E71" s="82">
        <f>COUNT(B71:D71) / COUNTA(B71:D71)</f>
        <v/>
      </c>
      <c r="F71" s="82">
        <f>1-E71</f>
        <v/>
      </c>
    </row>
    <row r="72">
      <c r="A72" s="40" t="n">
        <v>35643</v>
      </c>
      <c r="B72" s="81" t="inlineStr">
        <is>
          <t>-</t>
        </is>
      </c>
      <c r="C72" s="81" t="inlineStr">
        <is>
          <t>-</t>
        </is>
      </c>
      <c r="D72" s="81" t="inlineStr">
        <is>
          <t>-</t>
        </is>
      </c>
      <c r="E72" s="82">
        <f>COUNT(B72:D72) / COUNTA(B72:D72)</f>
        <v/>
      </c>
      <c r="F72" s="82">
        <f>1-E72</f>
        <v/>
      </c>
    </row>
    <row r="73">
      <c r="A73" s="40" t="n">
        <v>35674</v>
      </c>
      <c r="B73" s="81" t="inlineStr">
        <is>
          <t>-</t>
        </is>
      </c>
      <c r="C73" s="81" t="inlineStr">
        <is>
          <t>-</t>
        </is>
      </c>
      <c r="D73" s="81" t="inlineStr">
        <is>
          <t>-</t>
        </is>
      </c>
      <c r="E73" s="82">
        <f>COUNT(B73:D73) / COUNTA(B73:D73)</f>
        <v/>
      </c>
      <c r="F73" s="82">
        <f>1-E73</f>
        <v/>
      </c>
    </row>
    <row r="74">
      <c r="A74" s="40" t="n">
        <v>35704</v>
      </c>
      <c r="B74" s="81" t="inlineStr">
        <is>
          <t>-</t>
        </is>
      </c>
      <c r="C74" s="81" t="inlineStr">
        <is>
          <t>-</t>
        </is>
      </c>
      <c r="D74" s="81" t="inlineStr">
        <is>
          <t>-</t>
        </is>
      </c>
      <c r="E74" s="82">
        <f>COUNT(B74:D74) / COUNTA(B74:D74)</f>
        <v/>
      </c>
      <c r="F74" s="82">
        <f>1-E74</f>
        <v/>
      </c>
    </row>
    <row r="75">
      <c r="A75" s="40" t="n">
        <v>35735</v>
      </c>
      <c r="B75" s="81" t="inlineStr">
        <is>
          <t>-</t>
        </is>
      </c>
      <c r="C75" s="81" t="inlineStr">
        <is>
          <t>-</t>
        </is>
      </c>
      <c r="D75" s="81" t="inlineStr">
        <is>
          <t>-</t>
        </is>
      </c>
      <c r="E75" s="82">
        <f>COUNT(B75:D75) / COUNTA(B75:D75)</f>
        <v/>
      </c>
      <c r="F75" s="82">
        <f>1-E75</f>
        <v/>
      </c>
    </row>
    <row r="76">
      <c r="A76" s="40" t="n">
        <v>35765</v>
      </c>
      <c r="B76" s="81" t="inlineStr">
        <is>
          <t>-</t>
        </is>
      </c>
      <c r="C76" s="81" t="inlineStr">
        <is>
          <t>-</t>
        </is>
      </c>
      <c r="D76" s="81" t="inlineStr">
        <is>
          <t>-</t>
        </is>
      </c>
      <c r="E76" s="82">
        <f>COUNT(B76:D76) / COUNTA(B76:D76)</f>
        <v/>
      </c>
      <c r="F76" s="82">
        <f>1-E76</f>
        <v/>
      </c>
    </row>
    <row r="77">
      <c r="A77" s="40" t="n">
        <v>35796</v>
      </c>
      <c r="B77" s="81" t="inlineStr">
        <is>
          <t>-</t>
        </is>
      </c>
      <c r="C77" s="81" t="inlineStr">
        <is>
          <t>-</t>
        </is>
      </c>
      <c r="D77" s="81" t="inlineStr">
        <is>
          <t>-</t>
        </is>
      </c>
      <c r="E77" s="82">
        <f>COUNT(B77:D77) / COUNTA(B77:D77)</f>
        <v/>
      </c>
      <c r="F77" s="82">
        <f>1-E77</f>
        <v/>
      </c>
    </row>
    <row r="78">
      <c r="A78" s="40" t="n">
        <v>35827</v>
      </c>
      <c r="B78" s="81" t="inlineStr">
        <is>
          <t>-</t>
        </is>
      </c>
      <c r="C78" s="81" t="inlineStr">
        <is>
          <t>-</t>
        </is>
      </c>
      <c r="D78" s="81" t="inlineStr">
        <is>
          <t>-</t>
        </is>
      </c>
      <c r="E78" s="82">
        <f>COUNT(B78:D78) / COUNTA(B78:D78)</f>
        <v/>
      </c>
      <c r="F78" s="82">
        <f>1-E78</f>
        <v/>
      </c>
    </row>
    <row r="79">
      <c r="A79" s="40" t="n">
        <v>35855</v>
      </c>
      <c r="B79" s="81" t="inlineStr">
        <is>
          <t>-</t>
        </is>
      </c>
      <c r="C79" s="81" t="inlineStr">
        <is>
          <t>-</t>
        </is>
      </c>
      <c r="D79" s="81" t="inlineStr">
        <is>
          <t>-</t>
        </is>
      </c>
      <c r="E79" s="82">
        <f>COUNT(B79:D79) / COUNTA(B79:D79)</f>
        <v/>
      </c>
      <c r="F79" s="82">
        <f>1-E79</f>
        <v/>
      </c>
    </row>
    <row r="80">
      <c r="A80" s="40" t="n">
        <v>35886</v>
      </c>
      <c r="B80" s="81" t="inlineStr">
        <is>
          <t>-</t>
        </is>
      </c>
      <c r="C80" s="81" t="inlineStr">
        <is>
          <t>-</t>
        </is>
      </c>
      <c r="D80" s="81" t="inlineStr">
        <is>
          <t>-</t>
        </is>
      </c>
      <c r="E80" s="82">
        <f>COUNT(B80:D80) / COUNTA(B80:D80)</f>
        <v/>
      </c>
      <c r="F80" s="82">
        <f>1-E80</f>
        <v/>
      </c>
    </row>
    <row r="81">
      <c r="A81" s="40" t="n">
        <v>35916</v>
      </c>
      <c r="B81" s="81" t="inlineStr">
        <is>
          <t>-</t>
        </is>
      </c>
      <c r="C81" s="81" t="inlineStr">
        <is>
          <t>-</t>
        </is>
      </c>
      <c r="D81" s="81" t="inlineStr">
        <is>
          <t>-</t>
        </is>
      </c>
      <c r="E81" s="82">
        <f>COUNT(B81:D81) / COUNTA(B81:D81)</f>
        <v/>
      </c>
      <c r="F81" s="82">
        <f>1-E81</f>
        <v/>
      </c>
    </row>
    <row r="82">
      <c r="A82" s="40" t="n">
        <v>35947</v>
      </c>
      <c r="B82" s="81" t="inlineStr">
        <is>
          <t>-</t>
        </is>
      </c>
      <c r="C82" s="81" t="inlineStr">
        <is>
          <t>-</t>
        </is>
      </c>
      <c r="D82" s="81" t="inlineStr">
        <is>
          <t>-</t>
        </is>
      </c>
      <c r="E82" s="82">
        <f>COUNT(B82:D82) / COUNTA(B82:D82)</f>
        <v/>
      </c>
      <c r="F82" s="82">
        <f>1-E82</f>
        <v/>
      </c>
    </row>
    <row r="83">
      <c r="A83" s="40" t="n">
        <v>35977</v>
      </c>
      <c r="B83" s="81" t="inlineStr">
        <is>
          <t>-</t>
        </is>
      </c>
      <c r="C83" s="81" t="inlineStr">
        <is>
          <t>-</t>
        </is>
      </c>
      <c r="D83" s="81" t="inlineStr">
        <is>
          <t>-</t>
        </is>
      </c>
      <c r="E83" s="82">
        <f>COUNT(B83:D83) / COUNTA(B83:D83)</f>
        <v/>
      </c>
      <c r="F83" s="82">
        <f>1-E83</f>
        <v/>
      </c>
    </row>
    <row r="84">
      <c r="A84" s="40" t="n">
        <v>36008</v>
      </c>
      <c r="B84" s="81" t="inlineStr">
        <is>
          <t>-</t>
        </is>
      </c>
      <c r="C84" s="81" t="inlineStr">
        <is>
          <t>-</t>
        </is>
      </c>
      <c r="D84" s="81" t="inlineStr">
        <is>
          <t>-</t>
        </is>
      </c>
      <c r="E84" s="82">
        <f>COUNT(B84:D84) / COUNTA(B84:D84)</f>
        <v/>
      </c>
      <c r="F84" s="82">
        <f>1-E84</f>
        <v/>
      </c>
    </row>
    <row r="85">
      <c r="A85" s="40" t="n">
        <v>36039</v>
      </c>
      <c r="B85" s="81" t="inlineStr">
        <is>
          <t>-</t>
        </is>
      </c>
      <c r="C85" s="81" t="inlineStr">
        <is>
          <t>-</t>
        </is>
      </c>
      <c r="D85" s="81" t="inlineStr">
        <is>
          <t>-</t>
        </is>
      </c>
      <c r="E85" s="82">
        <f>COUNT(B85:D85) / COUNTA(B85:D85)</f>
        <v/>
      </c>
      <c r="F85" s="82">
        <f>1-E85</f>
        <v/>
      </c>
    </row>
    <row r="86">
      <c r="A86" s="40" t="n">
        <v>36069</v>
      </c>
      <c r="B86" s="81" t="inlineStr">
        <is>
          <t>-</t>
        </is>
      </c>
      <c r="C86" s="81" t="inlineStr">
        <is>
          <t>-</t>
        </is>
      </c>
      <c r="D86" s="81" t="inlineStr">
        <is>
          <t>-</t>
        </is>
      </c>
      <c r="E86" s="82">
        <f>COUNT(B86:D86) / COUNTA(B86:D86)</f>
        <v/>
      </c>
      <c r="F86" s="82">
        <f>1-E86</f>
        <v/>
      </c>
    </row>
    <row r="87">
      <c r="A87" s="40" t="n">
        <v>36100</v>
      </c>
      <c r="B87" s="81" t="inlineStr">
        <is>
          <t>-</t>
        </is>
      </c>
      <c r="C87" s="81" t="inlineStr">
        <is>
          <t>-</t>
        </is>
      </c>
      <c r="D87" s="81" t="inlineStr">
        <is>
          <t>-</t>
        </is>
      </c>
      <c r="E87" s="82">
        <f>COUNT(B87:D87) / COUNTA(B87:D87)</f>
        <v/>
      </c>
      <c r="F87" s="82">
        <f>1-E87</f>
        <v/>
      </c>
    </row>
    <row r="88">
      <c r="A88" s="40" t="n">
        <v>36130</v>
      </c>
      <c r="B88" s="81" t="inlineStr">
        <is>
          <t>-</t>
        </is>
      </c>
      <c r="C88" s="81" t="inlineStr">
        <is>
          <t>-</t>
        </is>
      </c>
      <c r="D88" s="81" t="inlineStr">
        <is>
          <t>-</t>
        </is>
      </c>
      <c r="E88" s="82">
        <f>COUNT(B88:D88) / COUNTA(B88:D88)</f>
        <v/>
      </c>
      <c r="F88" s="82">
        <f>1-E88</f>
        <v/>
      </c>
    </row>
    <row r="89">
      <c r="A89" s="40" t="n">
        <v>36161</v>
      </c>
      <c r="B89" s="81" t="inlineStr">
        <is>
          <t>-</t>
        </is>
      </c>
      <c r="C89" s="81" t="inlineStr">
        <is>
          <t>-</t>
        </is>
      </c>
      <c r="D89" s="81" t="inlineStr">
        <is>
          <t>-</t>
        </is>
      </c>
      <c r="E89" s="82">
        <f>COUNT(B89:D89) / COUNTA(B89:D89)</f>
        <v/>
      </c>
      <c r="F89" s="82">
        <f>1-E89</f>
        <v/>
      </c>
    </row>
    <row r="90">
      <c r="A90" s="40" t="n">
        <v>36192</v>
      </c>
      <c r="B90" s="81" t="inlineStr">
        <is>
          <t>-</t>
        </is>
      </c>
      <c r="C90" s="81" t="inlineStr">
        <is>
          <t>-</t>
        </is>
      </c>
      <c r="D90" s="81" t="inlineStr">
        <is>
          <t>-</t>
        </is>
      </c>
      <c r="E90" s="82">
        <f>COUNT(B90:D90) / COUNTA(B90:D90)</f>
        <v/>
      </c>
      <c r="F90" s="82">
        <f>1-E90</f>
        <v/>
      </c>
    </row>
    <row r="91">
      <c r="A91" s="40" t="n">
        <v>36220</v>
      </c>
      <c r="B91" s="81" t="inlineStr">
        <is>
          <t>-</t>
        </is>
      </c>
      <c r="C91" s="81" t="inlineStr">
        <is>
          <t>-</t>
        </is>
      </c>
      <c r="D91" s="81" t="inlineStr">
        <is>
          <t>-</t>
        </is>
      </c>
      <c r="E91" s="82">
        <f>COUNT(B91:D91) / COUNTA(B91:D91)</f>
        <v/>
      </c>
      <c r="F91" s="82">
        <f>1-E91</f>
        <v/>
      </c>
    </row>
    <row r="92">
      <c r="A92" s="40" t="n">
        <v>36251</v>
      </c>
      <c r="B92" s="81" t="inlineStr">
        <is>
          <t>-</t>
        </is>
      </c>
      <c r="C92" s="81" t="inlineStr">
        <is>
          <t>-</t>
        </is>
      </c>
      <c r="D92" s="81" t="inlineStr">
        <is>
          <t>-</t>
        </is>
      </c>
      <c r="E92" s="82">
        <f>COUNT(B92:D92) / COUNTA(B92:D92)</f>
        <v/>
      </c>
      <c r="F92" s="82">
        <f>1-E92</f>
        <v/>
      </c>
    </row>
    <row r="93">
      <c r="A93" s="40" t="n">
        <v>36281</v>
      </c>
      <c r="B93" s="81" t="inlineStr">
        <is>
          <t>-</t>
        </is>
      </c>
      <c r="C93" s="81" t="inlineStr">
        <is>
          <t>-</t>
        </is>
      </c>
      <c r="D93" s="81" t="inlineStr">
        <is>
          <t>-</t>
        </is>
      </c>
      <c r="E93" s="82">
        <f>COUNT(B93:D93) / COUNTA(B93:D93)</f>
        <v/>
      </c>
      <c r="F93" s="82">
        <f>1-E93</f>
        <v/>
      </c>
    </row>
    <row r="94">
      <c r="A94" s="40" t="n">
        <v>36312</v>
      </c>
      <c r="B94" s="81" t="inlineStr">
        <is>
          <t>-</t>
        </is>
      </c>
      <c r="C94" s="81" t="inlineStr">
        <is>
          <t>-</t>
        </is>
      </c>
      <c r="D94" s="81" t="inlineStr">
        <is>
          <t>-</t>
        </is>
      </c>
      <c r="E94" s="82">
        <f>COUNT(B94:D94) / COUNTA(B94:D94)</f>
        <v/>
      </c>
      <c r="F94" s="82">
        <f>1-E94</f>
        <v/>
      </c>
    </row>
    <row r="95">
      <c r="A95" s="40" t="n">
        <v>36342</v>
      </c>
      <c r="B95" s="81" t="inlineStr">
        <is>
          <t>-</t>
        </is>
      </c>
      <c r="C95" s="81" t="inlineStr">
        <is>
          <t>-</t>
        </is>
      </c>
      <c r="D95" s="81" t="inlineStr">
        <is>
          <t>-</t>
        </is>
      </c>
      <c r="E95" s="82">
        <f>COUNT(B95:D95) / COUNTA(B95:D95)</f>
        <v/>
      </c>
      <c r="F95" s="82">
        <f>1-E95</f>
        <v/>
      </c>
    </row>
    <row r="96">
      <c r="A96" s="40" t="n">
        <v>36373</v>
      </c>
      <c r="B96" s="81" t="inlineStr">
        <is>
          <t>-</t>
        </is>
      </c>
      <c r="C96" s="81" t="inlineStr">
        <is>
          <t>-</t>
        </is>
      </c>
      <c r="D96" s="81" t="inlineStr">
        <is>
          <t>-</t>
        </is>
      </c>
      <c r="E96" s="82">
        <f>COUNT(B96:D96) / COUNTA(B96:D96)</f>
        <v/>
      </c>
      <c r="F96" s="82">
        <f>1-E96</f>
        <v/>
      </c>
    </row>
    <row r="97">
      <c r="A97" s="40" t="n">
        <v>36404</v>
      </c>
      <c r="B97" s="81" t="inlineStr">
        <is>
          <t>-</t>
        </is>
      </c>
      <c r="C97" s="81" t="inlineStr">
        <is>
          <t>-</t>
        </is>
      </c>
      <c r="D97" s="81" t="inlineStr">
        <is>
          <t>-</t>
        </is>
      </c>
      <c r="E97" s="82">
        <f>COUNT(B97:D97) / COUNTA(B97:D97)</f>
        <v/>
      </c>
      <c r="F97" s="82">
        <f>1-E97</f>
        <v/>
      </c>
    </row>
    <row r="98">
      <c r="A98" s="40" t="n">
        <v>36434</v>
      </c>
      <c r="B98" s="81" t="inlineStr">
        <is>
          <t>-</t>
        </is>
      </c>
      <c r="C98" s="81" t="inlineStr">
        <is>
          <t>-</t>
        </is>
      </c>
      <c r="D98" s="81" t="inlineStr">
        <is>
          <t>-</t>
        </is>
      </c>
      <c r="E98" s="82">
        <f>COUNT(B98:D98) / COUNTA(B98:D98)</f>
        <v/>
      </c>
      <c r="F98" s="82">
        <f>1-E98</f>
        <v/>
      </c>
    </row>
    <row r="99">
      <c r="A99" s="40" t="n">
        <v>36465</v>
      </c>
      <c r="B99" s="81" t="inlineStr">
        <is>
          <t>-</t>
        </is>
      </c>
      <c r="C99" s="81" t="inlineStr">
        <is>
          <t>-</t>
        </is>
      </c>
      <c r="D99" s="81" t="inlineStr">
        <is>
          <t>-</t>
        </is>
      </c>
      <c r="E99" s="82">
        <f>COUNT(B99:D99) / COUNTA(B99:D99)</f>
        <v/>
      </c>
      <c r="F99" s="82">
        <f>1-E99</f>
        <v/>
      </c>
    </row>
    <row r="100">
      <c r="A100" s="40" t="n">
        <v>36495</v>
      </c>
      <c r="B100" s="81" t="inlineStr">
        <is>
          <t>-</t>
        </is>
      </c>
      <c r="C100" s="81" t="inlineStr">
        <is>
          <t>-</t>
        </is>
      </c>
      <c r="D100" s="81" t="inlineStr">
        <is>
          <t>-</t>
        </is>
      </c>
      <c r="E100" s="82">
        <f>COUNT(B100:D100) / COUNTA(B100:D100)</f>
        <v/>
      </c>
      <c r="F100" s="82">
        <f>1-E100</f>
        <v/>
      </c>
    </row>
    <row r="101">
      <c r="A101" s="40" t="n">
        <v>36526</v>
      </c>
      <c r="B101" s="81" t="inlineStr">
        <is>
          <t>-</t>
        </is>
      </c>
      <c r="C101" s="81" t="inlineStr">
        <is>
          <t>-</t>
        </is>
      </c>
      <c r="D101" s="81" t="inlineStr">
        <is>
          <t>-</t>
        </is>
      </c>
      <c r="E101" s="82">
        <f>COUNT(B101:D101) / COUNTA(B101:D101)</f>
        <v/>
      </c>
      <c r="F101" s="82">
        <f>1-E101</f>
        <v/>
      </c>
    </row>
    <row r="102">
      <c r="A102" s="40" t="n">
        <v>36557</v>
      </c>
      <c r="B102" s="81" t="inlineStr">
        <is>
          <t>-</t>
        </is>
      </c>
      <c r="C102" s="81" t="inlineStr">
        <is>
          <t>-</t>
        </is>
      </c>
      <c r="D102" s="81" t="inlineStr">
        <is>
          <t>-</t>
        </is>
      </c>
      <c r="E102" s="82">
        <f>COUNT(B102:D102) / COUNTA(B102:D102)</f>
        <v/>
      </c>
      <c r="F102" s="82">
        <f>1-E102</f>
        <v/>
      </c>
    </row>
    <row r="103">
      <c r="A103" s="40" t="n">
        <v>36586</v>
      </c>
      <c r="B103" s="81" t="inlineStr">
        <is>
          <t>-</t>
        </is>
      </c>
      <c r="C103" s="81" t="inlineStr">
        <is>
          <t>-</t>
        </is>
      </c>
      <c r="D103" s="81" t="inlineStr">
        <is>
          <t>-</t>
        </is>
      </c>
      <c r="E103" s="82">
        <f>COUNT(B103:D103) / COUNTA(B103:D103)</f>
        <v/>
      </c>
      <c r="F103" s="82">
        <f>1-E103</f>
        <v/>
      </c>
    </row>
    <row r="104">
      <c r="A104" s="40" t="n">
        <v>36617</v>
      </c>
      <c r="B104" s="81" t="inlineStr">
        <is>
          <t>-</t>
        </is>
      </c>
      <c r="C104" s="81" t="inlineStr">
        <is>
          <t>-</t>
        </is>
      </c>
      <c r="D104" s="81" t="inlineStr">
        <is>
          <t>-</t>
        </is>
      </c>
      <c r="E104" s="82">
        <f>COUNT(B104:D104) / COUNTA(B104:D104)</f>
        <v/>
      </c>
      <c r="F104" s="82">
        <f>1-E104</f>
        <v/>
      </c>
    </row>
    <row r="105">
      <c r="A105" s="40" t="n">
        <v>36647</v>
      </c>
      <c r="B105" s="81" t="inlineStr">
        <is>
          <t>-</t>
        </is>
      </c>
      <c r="C105" s="81" t="inlineStr">
        <is>
          <t>-</t>
        </is>
      </c>
      <c r="D105" s="81" t="inlineStr">
        <is>
          <t>-</t>
        </is>
      </c>
      <c r="E105" s="82">
        <f>COUNT(B105:D105) / COUNTA(B105:D105)</f>
        <v/>
      </c>
      <c r="F105" s="82">
        <f>1-E105</f>
        <v/>
      </c>
    </row>
    <row r="106">
      <c r="A106" s="40" t="n">
        <v>36678</v>
      </c>
      <c r="B106" s="81" t="inlineStr">
        <is>
          <t>-</t>
        </is>
      </c>
      <c r="C106" s="81" t="inlineStr">
        <is>
          <t>-</t>
        </is>
      </c>
      <c r="D106" s="81" t="inlineStr">
        <is>
          <t>-</t>
        </is>
      </c>
      <c r="E106" s="82">
        <f>COUNT(B106:D106) / COUNTA(B106:D106)</f>
        <v/>
      </c>
      <c r="F106" s="82">
        <f>1-E106</f>
        <v/>
      </c>
    </row>
    <row r="107">
      <c r="A107" s="40" t="n">
        <v>36708</v>
      </c>
      <c r="B107" s="81" t="inlineStr">
        <is>
          <t>-</t>
        </is>
      </c>
      <c r="C107" s="81" t="inlineStr">
        <is>
          <t>-</t>
        </is>
      </c>
      <c r="D107" s="81" t="inlineStr">
        <is>
          <t>-</t>
        </is>
      </c>
      <c r="E107" s="82">
        <f>COUNT(B107:D107) / COUNTA(B107:D107)</f>
        <v/>
      </c>
      <c r="F107" s="82">
        <f>1-E107</f>
        <v/>
      </c>
    </row>
    <row r="108">
      <c r="A108" s="40" t="n">
        <v>36739</v>
      </c>
      <c r="B108" s="81" t="inlineStr">
        <is>
          <t>-</t>
        </is>
      </c>
      <c r="C108" s="81" t="inlineStr">
        <is>
          <t>-</t>
        </is>
      </c>
      <c r="D108" s="81" t="inlineStr">
        <is>
          <t>-</t>
        </is>
      </c>
      <c r="E108" s="82">
        <f>COUNT(B108:D108) / COUNTA(B108:D108)</f>
        <v/>
      </c>
      <c r="F108" s="82">
        <f>1-E108</f>
        <v/>
      </c>
    </row>
    <row r="109">
      <c r="A109" s="40" t="n">
        <v>36770</v>
      </c>
      <c r="B109" s="81" t="inlineStr">
        <is>
          <t>-</t>
        </is>
      </c>
      <c r="C109" s="81" t="inlineStr">
        <is>
          <t>-</t>
        </is>
      </c>
      <c r="D109" s="81" t="inlineStr">
        <is>
          <t>-</t>
        </is>
      </c>
      <c r="E109" s="82">
        <f>COUNT(B109:D109) / COUNTA(B109:D109)</f>
        <v/>
      </c>
      <c r="F109" s="82">
        <f>1-E109</f>
        <v/>
      </c>
    </row>
    <row r="110">
      <c r="A110" s="40" t="n">
        <v>36800</v>
      </c>
      <c r="B110" s="81" t="inlineStr">
        <is>
          <t>-</t>
        </is>
      </c>
      <c r="C110" s="81" t="inlineStr">
        <is>
          <t>-</t>
        </is>
      </c>
      <c r="D110" s="81" t="inlineStr">
        <is>
          <t>-</t>
        </is>
      </c>
      <c r="E110" s="82">
        <f>COUNT(B110:D110) / COUNTA(B110:D110)</f>
        <v/>
      </c>
      <c r="F110" s="82">
        <f>1-E110</f>
        <v/>
      </c>
    </row>
    <row r="111">
      <c r="A111" s="40" t="n">
        <v>36831</v>
      </c>
      <c r="B111" s="81" t="inlineStr">
        <is>
          <t>-</t>
        </is>
      </c>
      <c r="C111" s="81" t="inlineStr">
        <is>
          <t>-</t>
        </is>
      </c>
      <c r="D111" s="81" t="inlineStr">
        <is>
          <t>-</t>
        </is>
      </c>
      <c r="E111" s="82">
        <f>COUNT(B111:D111) / COUNTA(B111:D111)</f>
        <v/>
      </c>
      <c r="F111" s="82">
        <f>1-E111</f>
        <v/>
      </c>
    </row>
    <row r="112">
      <c r="A112" s="40" t="n">
        <v>36861</v>
      </c>
      <c r="B112" s="81" t="inlineStr">
        <is>
          <t>-</t>
        </is>
      </c>
      <c r="C112" s="81" t="inlineStr">
        <is>
          <t>-</t>
        </is>
      </c>
      <c r="D112" s="81" t="inlineStr">
        <is>
          <t>-</t>
        </is>
      </c>
      <c r="E112" s="82">
        <f>COUNT(B112:D112) / COUNTA(B112:D112)</f>
        <v/>
      </c>
      <c r="F112" s="82">
        <f>1-E112</f>
        <v/>
      </c>
    </row>
    <row r="113">
      <c r="A113" s="40" t="n">
        <v>36892</v>
      </c>
      <c r="B113" s="81" t="inlineStr">
        <is>
          <t>-</t>
        </is>
      </c>
      <c r="C113" s="81" t="inlineStr">
        <is>
          <t>-</t>
        </is>
      </c>
      <c r="D113" s="81" t="inlineStr">
        <is>
          <t>-</t>
        </is>
      </c>
      <c r="E113" s="82">
        <f>COUNT(B113:D113) / COUNTA(B113:D113)</f>
        <v/>
      </c>
      <c r="F113" s="82">
        <f>1-E113</f>
        <v/>
      </c>
    </row>
    <row r="114">
      <c r="A114" s="40" t="n">
        <v>36923</v>
      </c>
      <c r="B114" s="81" t="inlineStr">
        <is>
          <t>-</t>
        </is>
      </c>
      <c r="C114" s="81" t="inlineStr">
        <is>
          <t>-</t>
        </is>
      </c>
      <c r="D114" s="81" t="inlineStr">
        <is>
          <t>-</t>
        </is>
      </c>
      <c r="E114" s="82">
        <f>COUNT(B114:D114) / COUNTA(B114:D114)</f>
        <v/>
      </c>
      <c r="F114" s="82">
        <f>1-E114</f>
        <v/>
      </c>
    </row>
    <row r="115">
      <c r="A115" s="40" t="n">
        <v>36951</v>
      </c>
      <c r="B115" s="81" t="inlineStr">
        <is>
          <t>-</t>
        </is>
      </c>
      <c r="C115" s="81" t="inlineStr">
        <is>
          <t>-</t>
        </is>
      </c>
      <c r="D115" s="81" t="inlineStr">
        <is>
          <t>-</t>
        </is>
      </c>
      <c r="E115" s="82">
        <f>COUNT(B115:D115) / COUNTA(B115:D115)</f>
        <v/>
      </c>
      <c r="F115" s="82">
        <f>1-E115</f>
        <v/>
      </c>
    </row>
    <row r="116">
      <c r="A116" s="40" t="n">
        <v>36982</v>
      </c>
      <c r="B116" s="81" t="inlineStr">
        <is>
          <t>-</t>
        </is>
      </c>
      <c r="C116" s="81" t="inlineStr">
        <is>
          <t>-</t>
        </is>
      </c>
      <c r="D116" s="81" t="inlineStr">
        <is>
          <t>-</t>
        </is>
      </c>
      <c r="E116" s="82">
        <f>COUNT(B116:D116) / COUNTA(B116:D116)</f>
        <v/>
      </c>
      <c r="F116" s="82">
        <f>1-E116</f>
        <v/>
      </c>
    </row>
    <row r="117">
      <c r="A117" s="40" t="n">
        <v>37012</v>
      </c>
      <c r="B117" s="81" t="inlineStr">
        <is>
          <t>-</t>
        </is>
      </c>
      <c r="C117" s="81" t="inlineStr">
        <is>
          <t>-</t>
        </is>
      </c>
      <c r="D117" s="81" t="inlineStr">
        <is>
          <t>-</t>
        </is>
      </c>
      <c r="E117" s="82">
        <f>COUNT(B117:D117) / COUNTA(B117:D117)</f>
        <v/>
      </c>
      <c r="F117" s="82">
        <f>1-E117</f>
        <v/>
      </c>
    </row>
    <row r="118">
      <c r="A118" s="40" t="n">
        <v>37043</v>
      </c>
      <c r="B118" s="81" t="inlineStr">
        <is>
          <t>-</t>
        </is>
      </c>
      <c r="C118" s="81" t="inlineStr">
        <is>
          <t>-</t>
        </is>
      </c>
      <c r="D118" s="81" t="inlineStr">
        <is>
          <t>-</t>
        </is>
      </c>
      <c r="E118" s="82">
        <f>COUNT(B118:D118) / COUNTA(B118:D118)</f>
        <v/>
      </c>
      <c r="F118" s="82">
        <f>1-E118</f>
        <v/>
      </c>
    </row>
    <row r="119">
      <c r="A119" s="40" t="n">
        <v>37073</v>
      </c>
      <c r="B119" s="81" t="inlineStr">
        <is>
          <t>-</t>
        </is>
      </c>
      <c r="C119" s="81" t="inlineStr">
        <is>
          <t>-</t>
        </is>
      </c>
      <c r="D119" s="81" t="inlineStr">
        <is>
          <t>-</t>
        </is>
      </c>
      <c r="E119" s="82">
        <f>COUNT(B119:D119) / COUNTA(B119:D119)</f>
        <v/>
      </c>
      <c r="F119" s="82">
        <f>1-E119</f>
        <v/>
      </c>
    </row>
    <row r="120">
      <c r="A120" s="40" t="n">
        <v>37104</v>
      </c>
      <c r="B120" s="81" t="inlineStr">
        <is>
          <t>-</t>
        </is>
      </c>
      <c r="C120" s="81" t="inlineStr">
        <is>
          <t>-</t>
        </is>
      </c>
      <c r="D120" s="81" t="inlineStr">
        <is>
          <t>-</t>
        </is>
      </c>
      <c r="E120" s="82">
        <f>COUNT(B120:D120) / COUNTA(B120:D120)</f>
        <v/>
      </c>
      <c r="F120" s="82">
        <f>1-E120</f>
        <v/>
      </c>
    </row>
    <row r="121">
      <c r="A121" s="40" t="n">
        <v>37135</v>
      </c>
      <c r="B121" s="81" t="inlineStr">
        <is>
          <t>-</t>
        </is>
      </c>
      <c r="C121" s="81" t="inlineStr">
        <is>
          <t>-</t>
        </is>
      </c>
      <c r="D121" s="81" t="inlineStr">
        <is>
          <t>-</t>
        </is>
      </c>
      <c r="E121" s="82">
        <f>COUNT(B121:D121) / COUNTA(B121:D121)</f>
        <v/>
      </c>
      <c r="F121" s="82">
        <f>1-E121</f>
        <v/>
      </c>
    </row>
    <row r="122">
      <c r="A122" s="40" t="n">
        <v>37165</v>
      </c>
      <c r="B122" s="81" t="inlineStr">
        <is>
          <t>-</t>
        </is>
      </c>
      <c r="C122" s="81" t="inlineStr">
        <is>
          <t>-</t>
        </is>
      </c>
      <c r="D122" s="81" t="inlineStr">
        <is>
          <t>-</t>
        </is>
      </c>
      <c r="E122" s="82">
        <f>COUNT(B122:D122) / COUNTA(B122:D122)</f>
        <v/>
      </c>
      <c r="F122" s="82">
        <f>1-E122</f>
        <v/>
      </c>
    </row>
    <row r="123">
      <c r="A123" s="40" t="n">
        <v>37196</v>
      </c>
      <c r="B123" s="81" t="inlineStr">
        <is>
          <t>-</t>
        </is>
      </c>
      <c r="C123" s="81" t="inlineStr">
        <is>
          <t>-</t>
        </is>
      </c>
      <c r="D123" s="81" t="inlineStr">
        <is>
          <t>-</t>
        </is>
      </c>
      <c r="E123" s="82">
        <f>COUNT(B123:D123) / COUNTA(B123:D123)</f>
        <v/>
      </c>
      <c r="F123" s="82">
        <f>1-E123</f>
        <v/>
      </c>
    </row>
    <row r="124">
      <c r="A124" s="40" t="n">
        <v>37226</v>
      </c>
      <c r="B124" s="81" t="inlineStr">
        <is>
          <t>-</t>
        </is>
      </c>
      <c r="C124" s="81" t="inlineStr">
        <is>
          <t>-</t>
        </is>
      </c>
      <c r="D124" s="81" t="inlineStr">
        <is>
          <t>-</t>
        </is>
      </c>
      <c r="E124" s="82">
        <f>COUNT(B124:D124) / COUNTA(B124:D124)</f>
        <v/>
      </c>
      <c r="F124" s="82">
        <f>1-E124</f>
        <v/>
      </c>
    </row>
    <row r="125">
      <c r="A125" s="40" t="n">
        <v>37257</v>
      </c>
      <c r="B125" s="81" t="inlineStr">
        <is>
          <t>-</t>
        </is>
      </c>
      <c r="C125" s="81" t="inlineStr">
        <is>
          <t>-</t>
        </is>
      </c>
      <c r="D125" s="81" t="inlineStr">
        <is>
          <t>-</t>
        </is>
      </c>
      <c r="E125" s="82">
        <f>COUNT(B125:D125) / COUNTA(B125:D125)</f>
        <v/>
      </c>
      <c r="F125" s="82">
        <f>1-E125</f>
        <v/>
      </c>
    </row>
    <row r="126">
      <c r="A126" s="40" t="n">
        <v>37288</v>
      </c>
      <c r="B126" s="81" t="inlineStr">
        <is>
          <t>-</t>
        </is>
      </c>
      <c r="C126" s="81" t="inlineStr">
        <is>
          <t>-</t>
        </is>
      </c>
      <c r="D126" s="81" t="inlineStr">
        <is>
          <t>-</t>
        </is>
      </c>
      <c r="E126" s="82">
        <f>COUNT(B126:D126) / COUNTA(B126:D126)</f>
        <v/>
      </c>
      <c r="F126" s="82">
        <f>1-E126</f>
        <v/>
      </c>
    </row>
    <row r="127">
      <c r="A127" s="40" t="n">
        <v>37316</v>
      </c>
      <c r="B127" s="81" t="inlineStr">
        <is>
          <t>-</t>
        </is>
      </c>
      <c r="C127" s="81" t="inlineStr">
        <is>
          <t>-</t>
        </is>
      </c>
      <c r="D127" s="81" t="inlineStr">
        <is>
          <t>-</t>
        </is>
      </c>
      <c r="E127" s="82">
        <f>COUNT(B127:D127) / COUNTA(B127:D127)</f>
        <v/>
      </c>
      <c r="F127" s="82">
        <f>1-E127</f>
        <v/>
      </c>
    </row>
    <row r="128">
      <c r="A128" s="40" t="n">
        <v>37347</v>
      </c>
      <c r="B128" s="81" t="inlineStr">
        <is>
          <t>-</t>
        </is>
      </c>
      <c r="C128" s="81" t="inlineStr">
        <is>
          <t>-</t>
        </is>
      </c>
      <c r="D128" s="81" t="inlineStr">
        <is>
          <t>-</t>
        </is>
      </c>
      <c r="E128" s="82">
        <f>COUNT(B128:D128) / COUNTA(B128:D128)</f>
        <v/>
      </c>
      <c r="F128" s="82">
        <f>1-E128</f>
        <v/>
      </c>
    </row>
    <row r="129">
      <c r="A129" s="40" t="n">
        <v>37377</v>
      </c>
      <c r="B129" s="81" t="inlineStr">
        <is>
          <t>-</t>
        </is>
      </c>
      <c r="C129" s="81" t="inlineStr">
        <is>
          <t>-</t>
        </is>
      </c>
      <c r="D129" s="81" t="inlineStr">
        <is>
          <t>-</t>
        </is>
      </c>
      <c r="E129" s="82">
        <f>COUNT(B129:D129) / COUNTA(B129:D129)</f>
        <v/>
      </c>
      <c r="F129" s="82">
        <f>1-E129</f>
        <v/>
      </c>
    </row>
    <row r="130">
      <c r="A130" s="40" t="n">
        <v>37408</v>
      </c>
      <c r="B130" s="81" t="inlineStr">
        <is>
          <t>-</t>
        </is>
      </c>
      <c r="C130" s="81" t="inlineStr">
        <is>
          <t>-</t>
        </is>
      </c>
      <c r="D130" s="81" t="inlineStr">
        <is>
          <t>-</t>
        </is>
      </c>
      <c r="E130" s="82">
        <f>COUNT(B130:D130) / COUNTA(B130:D130)</f>
        <v/>
      </c>
      <c r="F130" s="82">
        <f>1-E130</f>
        <v/>
      </c>
    </row>
    <row r="131">
      <c r="A131" s="40" t="n">
        <v>37438</v>
      </c>
      <c r="B131" s="81" t="inlineStr">
        <is>
          <t>-</t>
        </is>
      </c>
      <c r="C131" s="81" t="inlineStr">
        <is>
          <t>-</t>
        </is>
      </c>
      <c r="D131" s="81" t="inlineStr">
        <is>
          <t>-</t>
        </is>
      </c>
      <c r="E131" s="82">
        <f>COUNT(B131:D131) / COUNTA(B131:D131)</f>
        <v/>
      </c>
      <c r="F131" s="82">
        <f>1-E131</f>
        <v/>
      </c>
    </row>
    <row r="132">
      <c r="A132" s="40" t="n">
        <v>37469</v>
      </c>
      <c r="B132" s="81" t="inlineStr">
        <is>
          <t>-</t>
        </is>
      </c>
      <c r="C132" s="81" t="inlineStr">
        <is>
          <t>-</t>
        </is>
      </c>
      <c r="D132" s="81" t="inlineStr">
        <is>
          <t>-</t>
        </is>
      </c>
      <c r="E132" s="82">
        <f>COUNT(B132:D132) / COUNTA(B132:D132)</f>
        <v/>
      </c>
      <c r="F132" s="82">
        <f>1-E132</f>
        <v/>
      </c>
    </row>
    <row r="133">
      <c r="A133" s="40" t="n">
        <v>37500</v>
      </c>
      <c r="B133" s="81" t="inlineStr">
        <is>
          <t>-</t>
        </is>
      </c>
      <c r="C133" s="81" t="inlineStr">
        <is>
          <t>-</t>
        </is>
      </c>
      <c r="D133" s="81" t="inlineStr">
        <is>
          <t>-</t>
        </is>
      </c>
      <c r="E133" s="82">
        <f>COUNT(B133:D133) / COUNTA(B133:D133)</f>
        <v/>
      </c>
      <c r="F133" s="82">
        <f>1-E133</f>
        <v/>
      </c>
    </row>
    <row r="134">
      <c r="A134" s="40" t="n">
        <v>37530</v>
      </c>
      <c r="B134" s="81" t="inlineStr">
        <is>
          <t>-</t>
        </is>
      </c>
      <c r="C134" s="81" t="inlineStr">
        <is>
          <t>-</t>
        </is>
      </c>
      <c r="D134" s="81" t="inlineStr">
        <is>
          <t>-</t>
        </is>
      </c>
      <c r="E134" s="82">
        <f>COUNT(B134:D134) / COUNTA(B134:D134)</f>
        <v/>
      </c>
      <c r="F134" s="82">
        <f>1-E134</f>
        <v/>
      </c>
    </row>
    <row r="135">
      <c r="A135" s="40" t="n">
        <v>37561</v>
      </c>
      <c r="B135" s="81" t="inlineStr">
        <is>
          <t>-</t>
        </is>
      </c>
      <c r="C135" s="81" t="inlineStr">
        <is>
          <t>-</t>
        </is>
      </c>
      <c r="D135" s="81" t="inlineStr">
        <is>
          <t>-</t>
        </is>
      </c>
      <c r="E135" s="82">
        <f>COUNT(B135:D135) / COUNTA(B135:D135)</f>
        <v/>
      </c>
      <c r="F135" s="82">
        <f>1-E135</f>
        <v/>
      </c>
    </row>
    <row r="136">
      <c r="A136" s="40" t="n">
        <v>37591</v>
      </c>
      <c r="B136" s="81" t="inlineStr">
        <is>
          <t>-</t>
        </is>
      </c>
      <c r="C136" s="81" t="inlineStr">
        <is>
          <t>-</t>
        </is>
      </c>
      <c r="D136" s="81" t="inlineStr">
        <is>
          <t>-</t>
        </is>
      </c>
      <c r="E136" s="82">
        <f>COUNT(B136:D136) / COUNTA(B136:D136)</f>
        <v/>
      </c>
      <c r="F136" s="82">
        <f>1-E136</f>
        <v/>
      </c>
    </row>
    <row r="137">
      <c r="A137" s="40" t="n">
        <v>37622</v>
      </c>
      <c r="B137" s="81" t="inlineStr">
        <is>
          <t>-</t>
        </is>
      </c>
      <c r="C137" s="81" t="inlineStr">
        <is>
          <t>-</t>
        </is>
      </c>
      <c r="D137" s="81" t="inlineStr">
        <is>
          <t>-</t>
        </is>
      </c>
      <c r="E137" s="82">
        <f>COUNT(B137:D137) / COUNTA(B137:D137)</f>
        <v/>
      </c>
      <c r="F137" s="82">
        <f>1-E137</f>
        <v/>
      </c>
    </row>
    <row r="138">
      <c r="A138" s="40" t="n">
        <v>37653</v>
      </c>
      <c r="B138" s="81" t="inlineStr">
        <is>
          <t>-</t>
        </is>
      </c>
      <c r="C138" s="81" t="inlineStr">
        <is>
          <t>-</t>
        </is>
      </c>
      <c r="D138" s="81" t="inlineStr">
        <is>
          <t>-</t>
        </is>
      </c>
      <c r="E138" s="82">
        <f>COUNT(B138:D138) / COUNTA(B138:D138)</f>
        <v/>
      </c>
      <c r="F138" s="82">
        <f>1-E138</f>
        <v/>
      </c>
    </row>
    <row r="139">
      <c r="A139" s="40" t="n">
        <v>37681</v>
      </c>
      <c r="B139" s="81" t="inlineStr">
        <is>
          <t>-</t>
        </is>
      </c>
      <c r="C139" s="81" t="inlineStr">
        <is>
          <t>-</t>
        </is>
      </c>
      <c r="D139" s="81" t="inlineStr">
        <is>
          <t>-</t>
        </is>
      </c>
      <c r="E139" s="82">
        <f>COUNT(B139:D139) / COUNTA(B139:D139)</f>
        <v/>
      </c>
      <c r="F139" s="82">
        <f>1-E139</f>
        <v/>
      </c>
    </row>
    <row r="140">
      <c r="A140" s="40" t="n">
        <v>37712</v>
      </c>
      <c r="B140" s="81" t="inlineStr">
        <is>
          <t>-</t>
        </is>
      </c>
      <c r="C140" s="81" t="inlineStr">
        <is>
          <t>-</t>
        </is>
      </c>
      <c r="D140" s="81" t="inlineStr">
        <is>
          <t>-</t>
        </is>
      </c>
      <c r="E140" s="82">
        <f>COUNT(B140:D140) / COUNTA(B140:D140)</f>
        <v/>
      </c>
      <c r="F140" s="82">
        <f>1-E140</f>
        <v/>
      </c>
    </row>
    <row r="141">
      <c r="A141" s="40" t="n">
        <v>37742</v>
      </c>
      <c r="B141" s="81" t="inlineStr">
        <is>
          <t>-</t>
        </is>
      </c>
      <c r="C141" s="81" t="inlineStr">
        <is>
          <t>-</t>
        </is>
      </c>
      <c r="D141" s="81" t="inlineStr">
        <is>
          <t>-</t>
        </is>
      </c>
      <c r="E141" s="82">
        <f>COUNT(B141:D141) / COUNTA(B141:D141)</f>
        <v/>
      </c>
      <c r="F141" s="82">
        <f>1-E141</f>
        <v/>
      </c>
    </row>
    <row r="142">
      <c r="A142" s="40" t="n">
        <v>37773</v>
      </c>
      <c r="B142" s="81" t="inlineStr">
        <is>
          <t>-</t>
        </is>
      </c>
      <c r="C142" s="81" t="inlineStr">
        <is>
          <t>-</t>
        </is>
      </c>
      <c r="D142" s="81" t="inlineStr">
        <is>
          <t>-</t>
        </is>
      </c>
      <c r="E142" s="82">
        <f>COUNT(B142:D142) / COUNTA(B142:D142)</f>
        <v/>
      </c>
      <c r="F142" s="82">
        <f>1-E142</f>
        <v/>
      </c>
    </row>
    <row r="143">
      <c r="A143" s="40" t="n">
        <v>37803</v>
      </c>
      <c r="B143" s="81" t="inlineStr">
        <is>
          <t>-</t>
        </is>
      </c>
      <c r="C143" s="81" t="inlineStr">
        <is>
          <t>-</t>
        </is>
      </c>
      <c r="D143" s="81" t="inlineStr">
        <is>
          <t>-</t>
        </is>
      </c>
      <c r="E143" s="82">
        <f>COUNT(B143:D143) / COUNTA(B143:D143)</f>
        <v/>
      </c>
      <c r="F143" s="82">
        <f>1-E143</f>
        <v/>
      </c>
    </row>
    <row r="144">
      <c r="A144" s="40" t="n">
        <v>37834</v>
      </c>
      <c r="B144" s="81" t="inlineStr">
        <is>
          <t>-</t>
        </is>
      </c>
      <c r="C144" s="81" t="inlineStr">
        <is>
          <t>-</t>
        </is>
      </c>
      <c r="D144" s="81" t="inlineStr">
        <is>
          <t>-</t>
        </is>
      </c>
      <c r="E144" s="82">
        <f>COUNT(B144:D144) / COUNTA(B144:D144)</f>
        <v/>
      </c>
      <c r="F144" s="82">
        <f>1-E144</f>
        <v/>
      </c>
    </row>
    <row r="145">
      <c r="A145" s="40" t="n">
        <v>37865</v>
      </c>
      <c r="B145" s="81" t="inlineStr">
        <is>
          <t>-</t>
        </is>
      </c>
      <c r="C145" s="81" t="inlineStr">
        <is>
          <t>-</t>
        </is>
      </c>
      <c r="D145" s="81" t="inlineStr">
        <is>
          <t>-</t>
        </is>
      </c>
      <c r="E145" s="82">
        <f>COUNT(B145:D145) / COUNTA(B145:D145)</f>
        <v/>
      </c>
      <c r="F145" s="82">
        <f>1-E145</f>
        <v/>
      </c>
    </row>
    <row r="146">
      <c r="A146" s="40" t="n">
        <v>37895</v>
      </c>
      <c r="B146" s="81" t="inlineStr">
        <is>
          <t>-</t>
        </is>
      </c>
      <c r="C146" s="81" t="inlineStr">
        <is>
          <t>-</t>
        </is>
      </c>
      <c r="D146" s="81" t="inlineStr">
        <is>
          <t>-</t>
        </is>
      </c>
      <c r="E146" s="82">
        <f>COUNT(B146:D146) / COUNTA(B146:D146)</f>
        <v/>
      </c>
      <c r="F146" s="82">
        <f>1-E146</f>
        <v/>
      </c>
    </row>
    <row r="147">
      <c r="A147" s="40" t="n">
        <v>37926</v>
      </c>
      <c r="B147" s="81" t="inlineStr">
        <is>
          <t>-</t>
        </is>
      </c>
      <c r="C147" s="81" t="inlineStr">
        <is>
          <t>-</t>
        </is>
      </c>
      <c r="D147" s="81" t="inlineStr">
        <is>
          <t>-</t>
        </is>
      </c>
      <c r="E147" s="82">
        <f>COUNT(B147:D147) / COUNTA(B147:D147)</f>
        <v/>
      </c>
      <c r="F147" s="82">
        <f>1-E147</f>
        <v/>
      </c>
    </row>
    <row r="148">
      <c r="A148" s="40" t="n">
        <v>37956</v>
      </c>
      <c r="B148" s="81" t="inlineStr">
        <is>
          <t>-</t>
        </is>
      </c>
      <c r="C148" s="81" t="inlineStr">
        <is>
          <t>-</t>
        </is>
      </c>
      <c r="D148" s="81" t="inlineStr">
        <is>
          <t>-</t>
        </is>
      </c>
      <c r="E148" s="82">
        <f>COUNT(B148:D148) / COUNTA(B148:D148)</f>
        <v/>
      </c>
      <c r="F148" s="82">
        <f>1-E148</f>
        <v/>
      </c>
    </row>
    <row r="149">
      <c r="A149" s="40" t="n">
        <v>37987</v>
      </c>
      <c r="B149" s="81" t="inlineStr">
        <is>
          <t>-</t>
        </is>
      </c>
      <c r="C149" s="81" t="inlineStr">
        <is>
          <t>-</t>
        </is>
      </c>
      <c r="D149" s="81" t="inlineStr">
        <is>
          <t>-</t>
        </is>
      </c>
      <c r="E149" s="82">
        <f>COUNT(B149:D149) / COUNTA(B149:D149)</f>
        <v/>
      </c>
      <c r="F149" s="82">
        <f>1-E149</f>
        <v/>
      </c>
    </row>
    <row r="150">
      <c r="A150" s="40" t="n">
        <v>38018</v>
      </c>
      <c r="B150" s="81" t="inlineStr">
        <is>
          <t>-</t>
        </is>
      </c>
      <c r="C150" s="81" t="inlineStr">
        <is>
          <t>-</t>
        </is>
      </c>
      <c r="D150" s="81" t="inlineStr">
        <is>
          <t>-</t>
        </is>
      </c>
      <c r="E150" s="82">
        <f>COUNT(B150:D150) / COUNTA(B150:D150)</f>
        <v/>
      </c>
      <c r="F150" s="82">
        <f>1-E150</f>
        <v/>
      </c>
    </row>
    <row r="151">
      <c r="A151" s="40" t="n">
        <v>38047</v>
      </c>
      <c r="B151" s="81" t="inlineStr">
        <is>
          <t>-</t>
        </is>
      </c>
      <c r="C151" s="81" t="inlineStr">
        <is>
          <t>-</t>
        </is>
      </c>
      <c r="D151" s="81" t="inlineStr">
        <is>
          <t>-</t>
        </is>
      </c>
      <c r="E151" s="82">
        <f>COUNT(B151:D151) / COUNTA(B151:D151)</f>
        <v/>
      </c>
      <c r="F151" s="82">
        <f>1-E151</f>
        <v/>
      </c>
    </row>
    <row r="152">
      <c r="A152" s="40" t="n">
        <v>38078</v>
      </c>
      <c r="B152" s="81" t="inlineStr">
        <is>
          <t>-</t>
        </is>
      </c>
      <c r="C152" s="81" t="inlineStr">
        <is>
          <t>-</t>
        </is>
      </c>
      <c r="D152" s="81" t="inlineStr">
        <is>
          <t>-</t>
        </is>
      </c>
      <c r="E152" s="82">
        <f>COUNT(B152:D152) / COUNTA(B152:D152)</f>
        <v/>
      </c>
      <c r="F152" s="82">
        <f>1-E152</f>
        <v/>
      </c>
    </row>
    <row r="153">
      <c r="A153" s="40" t="n">
        <v>38108</v>
      </c>
      <c r="B153" s="81" t="inlineStr">
        <is>
          <t>-</t>
        </is>
      </c>
      <c r="C153" s="81" t="inlineStr">
        <is>
          <t>-</t>
        </is>
      </c>
      <c r="D153" s="81" t="inlineStr">
        <is>
          <t>-</t>
        </is>
      </c>
      <c r="E153" s="82">
        <f>COUNT(B153:D153) / COUNTA(B153:D153)</f>
        <v/>
      </c>
      <c r="F153" s="82">
        <f>1-E153</f>
        <v/>
      </c>
    </row>
    <row r="154">
      <c r="A154" s="40" t="n">
        <v>38139</v>
      </c>
      <c r="B154" s="81" t="inlineStr">
        <is>
          <t>-</t>
        </is>
      </c>
      <c r="C154" s="81" t="inlineStr">
        <is>
          <t>-</t>
        </is>
      </c>
      <c r="D154" s="81" t="inlineStr">
        <is>
          <t>-</t>
        </is>
      </c>
      <c r="E154" s="82">
        <f>COUNT(B154:D154) / COUNTA(B154:D154)</f>
        <v/>
      </c>
      <c r="F154" s="82">
        <f>1-E154</f>
        <v/>
      </c>
    </row>
    <row r="155">
      <c r="A155" s="40" t="n">
        <v>38169</v>
      </c>
      <c r="B155" s="81" t="inlineStr">
        <is>
          <t>-</t>
        </is>
      </c>
      <c r="C155" s="81" t="inlineStr">
        <is>
          <t>-</t>
        </is>
      </c>
      <c r="D155" s="81" t="inlineStr">
        <is>
          <t>-</t>
        </is>
      </c>
      <c r="E155" s="82">
        <f>COUNT(B155:D155) / COUNTA(B155:D155)</f>
        <v/>
      </c>
      <c r="F155" s="82">
        <f>1-E155</f>
        <v/>
      </c>
    </row>
    <row r="156">
      <c r="A156" s="40" t="n">
        <v>38200</v>
      </c>
      <c r="B156" s="81" t="inlineStr">
        <is>
          <t>-</t>
        </is>
      </c>
      <c r="C156" s="81" t="inlineStr">
        <is>
          <t>-</t>
        </is>
      </c>
      <c r="D156" s="81" t="inlineStr">
        <is>
          <t>-</t>
        </is>
      </c>
      <c r="E156" s="82">
        <f>COUNT(B156:D156) / COUNTA(B156:D156)</f>
        <v/>
      </c>
      <c r="F156" s="82">
        <f>1-E156</f>
        <v/>
      </c>
    </row>
    <row r="157">
      <c r="A157" s="40" t="n">
        <v>38231</v>
      </c>
      <c r="B157" s="81" t="inlineStr">
        <is>
          <t>-</t>
        </is>
      </c>
      <c r="C157" s="81" t="inlineStr">
        <is>
          <t>-</t>
        </is>
      </c>
      <c r="D157" s="81" t="inlineStr">
        <is>
          <t>-</t>
        </is>
      </c>
      <c r="E157" s="82">
        <f>COUNT(B157:D157) / COUNTA(B157:D157)</f>
        <v/>
      </c>
      <c r="F157" s="82">
        <f>1-E157</f>
        <v/>
      </c>
    </row>
    <row r="158">
      <c r="A158" s="40" t="n">
        <v>38261</v>
      </c>
      <c r="B158" s="81" t="inlineStr">
        <is>
          <t>-</t>
        </is>
      </c>
      <c r="C158" s="81" t="inlineStr">
        <is>
          <t>-</t>
        </is>
      </c>
      <c r="D158" s="81" t="inlineStr">
        <is>
          <t>-</t>
        </is>
      </c>
      <c r="E158" s="82">
        <f>COUNT(B158:D158) / COUNTA(B158:D158)</f>
        <v/>
      </c>
      <c r="F158" s="82">
        <f>1-E158</f>
        <v/>
      </c>
    </row>
    <row r="159">
      <c r="A159" s="40" t="n">
        <v>38292</v>
      </c>
      <c r="B159" s="81" t="inlineStr">
        <is>
          <t>-</t>
        </is>
      </c>
      <c r="C159" s="81" t="inlineStr">
        <is>
          <t>-</t>
        </is>
      </c>
      <c r="D159" s="81" t="inlineStr">
        <is>
          <t>-</t>
        </is>
      </c>
      <c r="E159" s="82">
        <f>COUNT(B159:D159) / COUNTA(B159:D159)</f>
        <v/>
      </c>
      <c r="F159" s="82">
        <f>1-E159</f>
        <v/>
      </c>
    </row>
    <row r="160">
      <c r="A160" s="40" t="n">
        <v>38322</v>
      </c>
      <c r="B160" s="81" t="inlineStr">
        <is>
          <t>-</t>
        </is>
      </c>
      <c r="C160" s="81" t="inlineStr">
        <is>
          <t>-</t>
        </is>
      </c>
      <c r="D160" s="81" t="inlineStr">
        <is>
          <t>-</t>
        </is>
      </c>
      <c r="E160" s="82">
        <f>COUNT(B160:D160) / COUNTA(B160:D160)</f>
        <v/>
      </c>
      <c r="F160" s="82">
        <f>1-E160</f>
        <v/>
      </c>
    </row>
    <row r="161">
      <c r="A161" s="40" t="n">
        <v>38353</v>
      </c>
      <c r="B161" s="81" t="inlineStr">
        <is>
          <t>-</t>
        </is>
      </c>
      <c r="C161" s="81" t="inlineStr">
        <is>
          <t>-</t>
        </is>
      </c>
      <c r="D161" s="81" t="inlineStr">
        <is>
          <t>-</t>
        </is>
      </c>
      <c r="E161" s="82">
        <f>COUNT(B161:D161) / COUNTA(B161:D161)</f>
        <v/>
      </c>
      <c r="F161" s="82">
        <f>1-E161</f>
        <v/>
      </c>
    </row>
    <row r="162">
      <c r="A162" s="40" t="n">
        <v>38384</v>
      </c>
      <c r="B162" s="81" t="inlineStr">
        <is>
          <t>-</t>
        </is>
      </c>
      <c r="C162" s="81" t="inlineStr">
        <is>
          <t>-</t>
        </is>
      </c>
      <c r="D162" s="81" t="inlineStr">
        <is>
          <t>-</t>
        </is>
      </c>
      <c r="E162" s="82">
        <f>COUNT(B162:D162) / COUNTA(B162:D162)</f>
        <v/>
      </c>
      <c r="F162" s="82">
        <f>1-E162</f>
        <v/>
      </c>
    </row>
    <row r="163">
      <c r="A163" s="40" t="n">
        <v>38412</v>
      </c>
      <c r="B163" s="81" t="inlineStr">
        <is>
          <t>-</t>
        </is>
      </c>
      <c r="C163" s="81" t="inlineStr">
        <is>
          <t>-</t>
        </is>
      </c>
      <c r="D163" s="81" t="inlineStr">
        <is>
          <t>-</t>
        </is>
      </c>
      <c r="E163" s="82">
        <f>COUNT(B163:D163) / COUNTA(B163:D163)</f>
        <v/>
      </c>
      <c r="F163" s="82">
        <f>1-E163</f>
        <v/>
      </c>
    </row>
    <row r="164">
      <c r="A164" s="40" t="n">
        <v>38443</v>
      </c>
      <c r="B164" s="81" t="inlineStr">
        <is>
          <t>-</t>
        </is>
      </c>
      <c r="C164" s="81" t="inlineStr">
        <is>
          <t>-</t>
        </is>
      </c>
      <c r="D164" s="81" t="inlineStr">
        <is>
          <t>-</t>
        </is>
      </c>
      <c r="E164" s="82">
        <f>COUNT(B164:D164) / COUNTA(B164:D164)</f>
        <v/>
      </c>
      <c r="F164" s="82">
        <f>1-E164</f>
        <v/>
      </c>
    </row>
    <row r="165">
      <c r="A165" s="40" t="n">
        <v>38473</v>
      </c>
      <c r="B165" s="81" t="inlineStr">
        <is>
          <t>-</t>
        </is>
      </c>
      <c r="C165" s="81" t="inlineStr">
        <is>
          <t>-</t>
        </is>
      </c>
      <c r="D165" s="81" t="inlineStr">
        <is>
          <t>-</t>
        </is>
      </c>
      <c r="E165" s="82">
        <f>COUNT(B165:D165) / COUNTA(B165:D165)</f>
        <v/>
      </c>
      <c r="F165" s="82">
        <f>1-E165</f>
        <v/>
      </c>
    </row>
    <row r="166">
      <c r="A166" s="40" t="n">
        <v>38504</v>
      </c>
      <c r="B166" s="81" t="inlineStr">
        <is>
          <t>-</t>
        </is>
      </c>
      <c r="C166" s="81" t="inlineStr">
        <is>
          <t>-</t>
        </is>
      </c>
      <c r="D166" s="81" t="inlineStr">
        <is>
          <t>-</t>
        </is>
      </c>
      <c r="E166" s="82">
        <f>COUNT(B166:D166) / COUNTA(B166:D166)</f>
        <v/>
      </c>
      <c r="F166" s="82">
        <f>1-E166</f>
        <v/>
      </c>
    </row>
    <row r="167">
      <c r="A167" s="40" t="n">
        <v>38534</v>
      </c>
      <c r="B167" s="81" t="inlineStr">
        <is>
          <t>-</t>
        </is>
      </c>
      <c r="C167" s="81" t="inlineStr">
        <is>
          <t>-</t>
        </is>
      </c>
      <c r="D167" s="81" t="inlineStr">
        <is>
          <t>-</t>
        </is>
      </c>
      <c r="E167" s="82">
        <f>COUNT(B167:D167) / COUNTA(B167:D167)</f>
        <v/>
      </c>
      <c r="F167" s="82">
        <f>1-E167</f>
        <v/>
      </c>
    </row>
    <row r="168">
      <c r="A168" s="40" t="n">
        <v>38565</v>
      </c>
      <c r="B168" s="81" t="n">
        <v>451045</v>
      </c>
      <c r="C168" s="81" t="n">
        <v>430843</v>
      </c>
      <c r="D168" s="81" t="n">
        <v>86228</v>
      </c>
      <c r="E168" s="82">
        <f>COUNT(B168:D168) / COUNTA(B168:D168)</f>
        <v/>
      </c>
      <c r="F168" s="82">
        <f>1-E168</f>
        <v/>
      </c>
    </row>
    <row r="169">
      <c r="A169" s="40" t="n">
        <v>38596</v>
      </c>
      <c r="B169" s="81" t="n">
        <v>466069</v>
      </c>
      <c r="C169" s="81" t="n">
        <v>445263</v>
      </c>
      <c r="D169" s="81" t="n">
        <v>88457</v>
      </c>
      <c r="E169" s="82">
        <f>COUNT(B169:D169) / COUNTA(B169:D169)</f>
        <v/>
      </c>
      <c r="F169" s="82">
        <f>1-E169</f>
        <v/>
      </c>
    </row>
    <row r="170">
      <c r="A170" s="40" t="n">
        <v>38626</v>
      </c>
      <c r="B170" s="81" t="n">
        <v>465545</v>
      </c>
      <c r="C170" s="81" t="n">
        <v>444718</v>
      </c>
      <c r="D170" s="81" t="n">
        <v>87720</v>
      </c>
      <c r="E170" s="82">
        <f>COUNT(B170:D170) / COUNTA(B170:D170)</f>
        <v/>
      </c>
      <c r="F170" s="82">
        <f>1-E170</f>
        <v/>
      </c>
    </row>
    <row r="171">
      <c r="A171" s="40" t="n">
        <v>38657</v>
      </c>
      <c r="B171" s="81" t="n">
        <v>473942</v>
      </c>
      <c r="C171" s="81" t="n">
        <v>452428</v>
      </c>
      <c r="D171" s="81" t="n">
        <v>88723</v>
      </c>
      <c r="E171" s="82">
        <f>COUNT(B171:D171) / COUNTA(B171:D171)</f>
        <v/>
      </c>
      <c r="F171" s="82">
        <f>1-E171</f>
        <v/>
      </c>
    </row>
    <row r="172">
      <c r="A172" s="40" t="n">
        <v>38687</v>
      </c>
      <c r="B172" s="81" t="n">
        <v>477265</v>
      </c>
      <c r="C172" s="81" t="n">
        <v>455461</v>
      </c>
      <c r="D172" s="81" t="n">
        <v>89237</v>
      </c>
      <c r="E172" s="82">
        <f>COUNT(B172:D172) / COUNTA(B172:D172)</f>
        <v/>
      </c>
      <c r="F172" s="82">
        <f>1-E172</f>
        <v/>
      </c>
    </row>
    <row r="173">
      <c r="A173" s="40" t="n">
        <v>38718</v>
      </c>
      <c r="B173" s="81" t="n">
        <v>483779</v>
      </c>
      <c r="C173" s="81" t="n">
        <v>461826</v>
      </c>
      <c r="D173" s="81" t="n">
        <v>89911</v>
      </c>
      <c r="E173" s="82">
        <f>COUNT(B173:D173) / COUNTA(B173:D173)</f>
        <v/>
      </c>
      <c r="F173" s="82">
        <f>1-E173</f>
        <v/>
      </c>
    </row>
    <row r="174">
      <c r="A174" s="40" t="n">
        <v>38749</v>
      </c>
      <c r="B174" s="81" t="n">
        <v>427716</v>
      </c>
      <c r="C174" s="81" t="n">
        <v>408094</v>
      </c>
      <c r="D174" s="81" t="n">
        <v>75928</v>
      </c>
      <c r="E174" s="82">
        <f>COUNT(B174:D174) / COUNTA(B174:D174)</f>
        <v/>
      </c>
      <c r="F174" s="82">
        <f>1-E174</f>
        <v/>
      </c>
    </row>
    <row r="175">
      <c r="A175" s="40" t="n">
        <v>38777</v>
      </c>
      <c r="B175" s="81" t="n">
        <v>493618</v>
      </c>
      <c r="C175" s="81" t="n">
        <v>471547</v>
      </c>
      <c r="D175" s="81" t="n">
        <v>90531</v>
      </c>
      <c r="E175" s="82">
        <f>COUNT(B175:D175) / COUNTA(B175:D175)</f>
        <v/>
      </c>
      <c r="F175" s="82">
        <f>1-E175</f>
        <v/>
      </c>
    </row>
    <row r="176">
      <c r="A176" s="40" t="n">
        <v>38808</v>
      </c>
      <c r="B176" s="81" t="n">
        <v>498247</v>
      </c>
      <c r="C176" s="81" t="n">
        <v>475977</v>
      </c>
      <c r="D176" s="81" t="n">
        <v>90990</v>
      </c>
      <c r="E176" s="82">
        <f>COUNT(B176:D176) / COUNTA(B176:D176)</f>
        <v/>
      </c>
      <c r="F176" s="82">
        <f>1-E176</f>
        <v/>
      </c>
    </row>
    <row r="177">
      <c r="A177" s="40" t="n">
        <v>38838</v>
      </c>
      <c r="B177" s="81" t="n">
        <v>300117</v>
      </c>
      <c r="C177" s="81" t="n">
        <v>287184</v>
      </c>
      <c r="D177" s="81" t="n">
        <v>60569</v>
      </c>
      <c r="E177" s="82">
        <f>COUNT(B177:D177) / COUNTA(B177:D177)</f>
        <v/>
      </c>
      <c r="F177" s="82">
        <f>1-E177</f>
        <v/>
      </c>
    </row>
    <row r="178">
      <c r="A178" s="40" t="n">
        <v>38869</v>
      </c>
      <c r="B178" s="81" t="n">
        <v>503975</v>
      </c>
      <c r="C178" s="81" t="n">
        <v>481535</v>
      </c>
      <c r="D178" s="81" t="n">
        <v>91599</v>
      </c>
      <c r="E178" s="82">
        <f>COUNT(B178:D178) / COUNTA(B178:D178)</f>
        <v/>
      </c>
      <c r="F178" s="82">
        <f>1-E178</f>
        <v/>
      </c>
    </row>
    <row r="179">
      <c r="A179" s="40" t="n">
        <v>38899</v>
      </c>
      <c r="B179" s="81" t="n">
        <v>509127</v>
      </c>
      <c r="C179" s="81" t="n">
        <v>486418</v>
      </c>
      <c r="D179" s="81" t="n">
        <v>91906</v>
      </c>
      <c r="E179" s="82">
        <f>COUNT(B179:D179) / COUNTA(B179:D179)</f>
        <v/>
      </c>
      <c r="F179" s="82">
        <f>1-E179</f>
        <v/>
      </c>
    </row>
    <row r="180">
      <c r="A180" s="40" t="n">
        <v>38930</v>
      </c>
      <c r="B180" s="81" t="n">
        <v>514094</v>
      </c>
      <c r="C180" s="81" t="n">
        <v>491176</v>
      </c>
      <c r="D180" s="81" t="n">
        <v>92160</v>
      </c>
      <c r="E180" s="82">
        <f>COUNT(B180:D180) / COUNTA(B180:D180)</f>
        <v/>
      </c>
      <c r="F180" s="82">
        <f>1-E180</f>
        <v/>
      </c>
    </row>
    <row r="181">
      <c r="A181" s="40" t="n">
        <v>38961</v>
      </c>
      <c r="B181" s="81" t="n">
        <v>521500</v>
      </c>
      <c r="C181" s="81" t="n">
        <v>498122</v>
      </c>
      <c r="D181" s="81" t="n">
        <v>92690</v>
      </c>
      <c r="E181" s="82">
        <f>COUNT(B181:D181) / COUNTA(B181:D181)</f>
        <v/>
      </c>
      <c r="F181" s="82">
        <f>1-E181</f>
        <v/>
      </c>
    </row>
    <row r="182">
      <c r="A182" s="40" t="n">
        <v>38991</v>
      </c>
      <c r="B182" s="81" t="n">
        <v>582169</v>
      </c>
      <c r="C182" s="81" t="n">
        <v>558554</v>
      </c>
      <c r="D182" s="81" t="n">
        <v>113491</v>
      </c>
      <c r="E182" s="82">
        <f>COUNT(B182:D182) / COUNTA(B182:D182)</f>
        <v/>
      </c>
      <c r="F182" s="82">
        <f>1-E182</f>
        <v/>
      </c>
    </row>
    <row r="183">
      <c r="A183" s="40" t="n">
        <v>39022</v>
      </c>
      <c r="B183" s="81" t="n">
        <v>586136</v>
      </c>
      <c r="C183" s="81" t="n">
        <v>562487</v>
      </c>
      <c r="D183" s="81" t="n">
        <v>117228</v>
      </c>
      <c r="E183" s="82">
        <f>COUNT(B183:D183) / COUNTA(B183:D183)</f>
        <v/>
      </c>
      <c r="F183" s="82">
        <f>1-E183</f>
        <v/>
      </c>
    </row>
    <row r="184">
      <c r="A184" s="40" t="n">
        <v>39052</v>
      </c>
      <c r="B184" s="81" t="n">
        <v>607960</v>
      </c>
      <c r="C184" s="81" t="n">
        <v>583153</v>
      </c>
      <c r="D184" s="81" t="n">
        <v>119018</v>
      </c>
      <c r="E184" s="82">
        <f>COUNT(B184:D184) / COUNTA(B184:D184)</f>
        <v/>
      </c>
      <c r="F184" s="82">
        <f>1-E184</f>
        <v/>
      </c>
    </row>
    <row r="185">
      <c r="A185" s="40" t="n">
        <v>39083</v>
      </c>
      <c r="B185" s="81" t="n">
        <v>620359</v>
      </c>
      <c r="C185" s="81" t="n">
        <v>595327</v>
      </c>
      <c r="D185" s="81" t="n">
        <v>123657</v>
      </c>
      <c r="E185" s="82">
        <f>COUNT(B185:D185) / COUNTA(B185:D185)</f>
        <v/>
      </c>
      <c r="F185" s="82">
        <f>1-E185</f>
        <v/>
      </c>
    </row>
    <row r="186">
      <c r="A186" s="40" t="n">
        <v>39114</v>
      </c>
      <c r="B186" s="81" t="n">
        <v>634676</v>
      </c>
      <c r="C186" s="81" t="n">
        <v>608933</v>
      </c>
      <c r="D186" s="81" t="n">
        <v>130458</v>
      </c>
      <c r="E186" s="82">
        <f>COUNT(B186:D186) / COUNTA(B186:D186)</f>
        <v/>
      </c>
      <c r="F186" s="82">
        <f>1-E186</f>
        <v/>
      </c>
    </row>
    <row r="187">
      <c r="A187" s="40" t="n">
        <v>39142</v>
      </c>
      <c r="B187" s="81" t="n">
        <v>641637</v>
      </c>
      <c r="C187" s="81" t="n">
        <v>615861</v>
      </c>
      <c r="D187" s="81" t="n">
        <v>133032</v>
      </c>
      <c r="E187" s="82">
        <f>COUNT(B187:D187) / COUNTA(B187:D187)</f>
        <v/>
      </c>
      <c r="F187" s="82">
        <f>1-E187</f>
        <v/>
      </c>
    </row>
    <row r="188">
      <c r="A188" s="40" t="n">
        <v>39173</v>
      </c>
      <c r="B188" s="81" t="n">
        <v>648338</v>
      </c>
      <c r="C188" s="81" t="n">
        <v>622238</v>
      </c>
      <c r="D188" s="81" t="n">
        <v>135593</v>
      </c>
      <c r="E188" s="82">
        <f>COUNT(B188:D188) / COUNTA(B188:D188)</f>
        <v/>
      </c>
      <c r="F188" s="82">
        <f>1-E188</f>
        <v/>
      </c>
    </row>
    <row r="189">
      <c r="A189" s="40" t="n">
        <v>39203</v>
      </c>
      <c r="B189" s="81" t="n">
        <v>662184</v>
      </c>
      <c r="C189" s="81" t="n">
        <v>635235</v>
      </c>
      <c r="D189" s="81" t="n">
        <v>140385</v>
      </c>
      <c r="E189" s="82">
        <f>COUNT(B189:D189) / COUNTA(B189:D189)</f>
        <v/>
      </c>
      <c r="F189" s="82">
        <f>1-E189</f>
        <v/>
      </c>
    </row>
    <row r="190">
      <c r="A190" s="40" t="n">
        <v>39234</v>
      </c>
      <c r="B190" s="81" t="n">
        <v>667928</v>
      </c>
      <c r="C190" s="81" t="n">
        <v>640675</v>
      </c>
      <c r="D190" s="81" t="n">
        <v>141932</v>
      </c>
      <c r="E190" s="82">
        <f>COUNT(B190:D190) / COUNTA(B190:D190)</f>
        <v/>
      </c>
      <c r="F190" s="82">
        <f>1-E190</f>
        <v/>
      </c>
    </row>
    <row r="191">
      <c r="A191" s="40" t="n">
        <v>39264</v>
      </c>
      <c r="B191" s="81" t="n">
        <v>677787</v>
      </c>
      <c r="C191" s="81" t="n">
        <v>649837</v>
      </c>
      <c r="D191" s="81" t="n">
        <v>144743</v>
      </c>
      <c r="E191" s="82">
        <f>COUNT(B191:D191) / COUNTA(B191:D191)</f>
        <v/>
      </c>
      <c r="F191" s="82">
        <f>1-E191</f>
        <v/>
      </c>
    </row>
    <row r="192">
      <c r="A192" s="40" t="n">
        <v>39295</v>
      </c>
      <c r="B192" s="81" t="n">
        <v>685764</v>
      </c>
      <c r="C192" s="81" t="n">
        <v>657819</v>
      </c>
      <c r="D192" s="81" t="n">
        <v>146876</v>
      </c>
      <c r="E192" s="82">
        <f>COUNT(B192:D192) / COUNTA(B192:D192)</f>
        <v/>
      </c>
      <c r="F192" s="82">
        <f>1-E192</f>
        <v/>
      </c>
    </row>
    <row r="193">
      <c r="A193" s="40" t="n">
        <v>39326</v>
      </c>
      <c r="B193" s="81" t="n">
        <v>768133</v>
      </c>
      <c r="C193" s="81" t="n">
        <v>736973</v>
      </c>
      <c r="D193" s="81" t="n">
        <v>168232</v>
      </c>
      <c r="E193" s="82">
        <f>COUNT(B193:D193) / COUNTA(B193:D193)</f>
        <v/>
      </c>
      <c r="F193" s="82">
        <f>1-E193</f>
        <v/>
      </c>
    </row>
    <row r="194">
      <c r="A194" s="40" t="n">
        <v>39356</v>
      </c>
      <c r="B194" s="81" t="n">
        <v>699461</v>
      </c>
      <c r="C194" s="81" t="n">
        <v>670687</v>
      </c>
      <c r="D194" s="81" t="n">
        <v>150809</v>
      </c>
      <c r="E194" s="82">
        <f>COUNT(B194:D194) / COUNTA(B194:D194)</f>
        <v/>
      </c>
      <c r="F194" s="82">
        <f>1-E194</f>
        <v/>
      </c>
    </row>
    <row r="195">
      <c r="A195" s="40" t="n">
        <v>39387</v>
      </c>
      <c r="B195" s="81" t="n">
        <v>704165</v>
      </c>
      <c r="C195" s="81" t="n">
        <v>675237</v>
      </c>
      <c r="D195" s="81" t="n">
        <v>151944</v>
      </c>
      <c r="E195" s="82">
        <f>COUNT(B195:D195) / COUNTA(B195:D195)</f>
        <v/>
      </c>
      <c r="F195" s="82">
        <f>1-E195</f>
        <v/>
      </c>
    </row>
    <row r="196">
      <c r="A196" s="40" t="n">
        <v>39417</v>
      </c>
      <c r="B196" s="81" t="n">
        <v>709623</v>
      </c>
      <c r="C196" s="81" t="n">
        <v>680521</v>
      </c>
      <c r="D196" s="81" t="n">
        <v>153156</v>
      </c>
      <c r="E196" s="82">
        <f>COUNT(B196:D196) / COUNTA(B196:D196)</f>
        <v/>
      </c>
      <c r="F196" s="82">
        <f>1-E196</f>
        <v/>
      </c>
    </row>
    <row r="197">
      <c r="A197" s="40" t="n">
        <v>39448</v>
      </c>
      <c r="B197" s="81" t="n">
        <v>717510</v>
      </c>
      <c r="C197" s="81" t="n">
        <v>688116</v>
      </c>
      <c r="D197" s="81" t="n">
        <v>154310</v>
      </c>
      <c r="E197" s="82">
        <f>COUNT(B197:D197) / COUNTA(B197:D197)</f>
        <v/>
      </c>
      <c r="F197" s="82">
        <f>1-E197</f>
        <v/>
      </c>
    </row>
    <row r="198">
      <c r="A198" s="40" t="n">
        <v>39479</v>
      </c>
      <c r="B198" s="81" t="n">
        <v>724363</v>
      </c>
      <c r="C198" s="81" t="n">
        <v>694663</v>
      </c>
      <c r="D198" s="81" t="n">
        <v>155475</v>
      </c>
      <c r="E198" s="82">
        <f>COUNT(B198:D198) / COUNTA(B198:D198)</f>
        <v/>
      </c>
      <c r="F198" s="82">
        <f>1-E198</f>
        <v/>
      </c>
    </row>
    <row r="199">
      <c r="A199" s="40" t="n">
        <v>39508</v>
      </c>
      <c r="B199" s="81" t="n">
        <v>739807</v>
      </c>
      <c r="C199" s="81" t="n">
        <v>701959</v>
      </c>
      <c r="D199" s="81" t="n">
        <v>156785</v>
      </c>
      <c r="E199" s="82">
        <f>COUNT(B199:D199) / COUNTA(B199:D199)</f>
        <v/>
      </c>
      <c r="F199" s="82">
        <f>1-E199</f>
        <v/>
      </c>
    </row>
    <row r="200">
      <c r="A200" s="40" t="n">
        <v>39539</v>
      </c>
      <c r="B200" s="81" t="n">
        <v>747062</v>
      </c>
      <c r="C200" s="81" t="n">
        <v>708682</v>
      </c>
      <c r="D200" s="81" t="n">
        <v>158376</v>
      </c>
      <c r="E200" s="82">
        <f>COUNT(B200:D200) / COUNTA(B200:D200)</f>
        <v/>
      </c>
      <c r="F200" s="82">
        <f>1-E200</f>
        <v/>
      </c>
    </row>
    <row r="201">
      <c r="A201" s="40" t="n">
        <v>39569</v>
      </c>
      <c r="B201" s="81" t="n">
        <v>753936</v>
      </c>
      <c r="C201" s="81" t="n">
        <v>715419</v>
      </c>
      <c r="D201" s="81" t="n">
        <v>159659</v>
      </c>
      <c r="E201" s="82">
        <f>COUNT(B201:D201) / COUNTA(B201:D201)</f>
        <v/>
      </c>
      <c r="F201" s="82">
        <f>1-E201</f>
        <v/>
      </c>
    </row>
    <row r="202">
      <c r="A202" s="40" t="n">
        <v>39600</v>
      </c>
      <c r="B202" s="81" t="n">
        <v>765496</v>
      </c>
      <c r="C202" s="81" t="n">
        <v>725258</v>
      </c>
      <c r="D202" s="81" t="n">
        <v>161164</v>
      </c>
      <c r="E202" s="82">
        <f>COUNT(B202:D202) / COUNTA(B202:D202)</f>
        <v/>
      </c>
      <c r="F202" s="82">
        <f>1-E202</f>
        <v/>
      </c>
    </row>
    <row r="203">
      <c r="A203" s="40" t="n">
        <v>39630</v>
      </c>
      <c r="B203" s="81" t="n">
        <v>775096</v>
      </c>
      <c r="C203" s="81" t="n">
        <v>734623</v>
      </c>
      <c r="D203" s="81" t="n">
        <v>162886</v>
      </c>
      <c r="E203" s="82">
        <f>COUNT(B203:D203) / COUNTA(B203:D203)</f>
        <v/>
      </c>
      <c r="F203" s="82">
        <f>1-E203</f>
        <v/>
      </c>
    </row>
    <row r="204">
      <c r="A204" s="40" t="n">
        <v>39661</v>
      </c>
      <c r="B204" s="81" t="n">
        <v>786551</v>
      </c>
      <c r="C204" s="81" t="n">
        <v>745181</v>
      </c>
      <c r="D204" s="81" t="n">
        <v>164809</v>
      </c>
      <c r="E204" s="82">
        <f>COUNT(B204:D204) / COUNTA(B204:D204)</f>
        <v/>
      </c>
      <c r="F204" s="82">
        <f>1-E204</f>
        <v/>
      </c>
    </row>
    <row r="205">
      <c r="A205" s="40" t="n">
        <v>39692</v>
      </c>
      <c r="B205" s="81" t="n">
        <v>797548</v>
      </c>
      <c r="C205" s="81" t="n">
        <v>755472</v>
      </c>
      <c r="D205" s="81" t="n">
        <v>166880</v>
      </c>
      <c r="E205" s="82">
        <f>COUNT(B205:D205) / COUNTA(B205:D205)</f>
        <v/>
      </c>
      <c r="F205" s="82">
        <f>1-E205</f>
        <v/>
      </c>
    </row>
    <row r="206">
      <c r="A206" s="40" t="n">
        <v>39722</v>
      </c>
      <c r="B206" s="81" t="n">
        <v>808826</v>
      </c>
      <c r="C206" s="81" t="n">
        <v>766306</v>
      </c>
      <c r="D206" s="81" t="n">
        <v>168517</v>
      </c>
      <c r="E206" s="82">
        <f>COUNT(B206:D206) / COUNTA(B206:D206)</f>
        <v/>
      </c>
      <c r="F206" s="82">
        <f>1-E206</f>
        <v/>
      </c>
    </row>
    <row r="207">
      <c r="A207" s="40" t="n">
        <v>39753</v>
      </c>
      <c r="B207" s="81" t="n">
        <v>821021</v>
      </c>
      <c r="C207" s="81" t="n">
        <v>777978</v>
      </c>
      <c r="D207" s="81" t="n">
        <v>169637</v>
      </c>
      <c r="E207" s="82">
        <f>COUNT(B207:D207) / COUNTA(B207:D207)</f>
        <v/>
      </c>
      <c r="F207" s="82">
        <f>1-E207</f>
        <v/>
      </c>
    </row>
    <row r="208">
      <c r="A208" s="40" t="n">
        <v>39783</v>
      </c>
      <c r="B208" s="81" t="n">
        <v>833348</v>
      </c>
      <c r="C208" s="81" t="n">
        <v>789770</v>
      </c>
      <c r="D208" s="81" t="n">
        <v>170653</v>
      </c>
      <c r="E208" s="82">
        <f>COUNT(B208:D208) / COUNTA(B208:D208)</f>
        <v/>
      </c>
      <c r="F208" s="82">
        <f>1-E208</f>
        <v/>
      </c>
    </row>
    <row r="209">
      <c r="A209" s="40" t="n">
        <v>39814</v>
      </c>
      <c r="B209" s="81" t="n">
        <v>843280</v>
      </c>
      <c r="C209" s="81" t="n">
        <v>799231</v>
      </c>
      <c r="D209" s="81" t="n">
        <v>171804</v>
      </c>
      <c r="E209" s="82">
        <f>COUNT(B209:D209) / COUNTA(B209:D209)</f>
        <v/>
      </c>
      <c r="F209" s="82">
        <f>1-E209</f>
        <v/>
      </c>
    </row>
    <row r="210">
      <c r="A210" s="40" t="n">
        <v>39845</v>
      </c>
      <c r="B210" s="81" t="n">
        <v>854402</v>
      </c>
      <c r="C210" s="81" t="n">
        <v>809725</v>
      </c>
      <c r="D210" s="81" t="n">
        <v>172887</v>
      </c>
      <c r="E210" s="82">
        <f>COUNT(B210:D210) / COUNTA(B210:D210)</f>
        <v/>
      </c>
      <c r="F210" s="82">
        <f>1-E210</f>
        <v/>
      </c>
    </row>
    <row r="211">
      <c r="A211" s="40" t="n">
        <v>39873</v>
      </c>
      <c r="B211" s="81" t="n">
        <v>854852</v>
      </c>
      <c r="C211" s="81" t="n">
        <v>817883</v>
      </c>
      <c r="D211" s="81" t="n">
        <v>173810</v>
      </c>
      <c r="E211" s="82">
        <f>COUNT(B211:D211) / COUNTA(B211:D211)</f>
        <v/>
      </c>
      <c r="F211" s="82">
        <f>1-E211</f>
        <v/>
      </c>
    </row>
    <row r="212">
      <c r="A212" s="40" t="n">
        <v>39904</v>
      </c>
      <c r="B212" s="81" t="n">
        <v>866054</v>
      </c>
      <c r="C212" s="81" t="n">
        <v>828728</v>
      </c>
      <c r="D212" s="81" t="n">
        <v>175124</v>
      </c>
      <c r="E212" s="82">
        <f>COUNT(B212:D212) / COUNTA(B212:D212)</f>
        <v/>
      </c>
      <c r="F212" s="82">
        <f>1-E212</f>
        <v/>
      </c>
    </row>
    <row r="213">
      <c r="A213" s="40" t="n">
        <v>39934</v>
      </c>
      <c r="B213" s="81" t="n">
        <v>875133</v>
      </c>
      <c r="C213" s="81" t="n">
        <v>837253</v>
      </c>
      <c r="D213" s="81" t="n">
        <v>176572</v>
      </c>
      <c r="E213" s="82">
        <f>COUNT(B213:D213) / COUNTA(B213:D213)</f>
        <v/>
      </c>
      <c r="F213" s="82">
        <f>1-E213</f>
        <v/>
      </c>
    </row>
    <row r="214">
      <c r="A214" s="40" t="n">
        <v>39965</v>
      </c>
      <c r="B214" s="81" t="n">
        <v>882597</v>
      </c>
      <c r="C214" s="81" t="n">
        <v>844045</v>
      </c>
      <c r="D214" s="81" t="n">
        <v>177867</v>
      </c>
      <c r="E214" s="82">
        <f>COUNT(B214:D214) / COUNTA(B214:D214)</f>
        <v/>
      </c>
      <c r="F214" s="82">
        <f>1-E214</f>
        <v/>
      </c>
    </row>
    <row r="215">
      <c r="A215" s="40" t="n">
        <v>39995</v>
      </c>
      <c r="B215" s="81" t="n">
        <v>893880</v>
      </c>
      <c r="C215" s="81" t="n">
        <v>854747</v>
      </c>
      <c r="D215" s="81" t="n">
        <v>179621</v>
      </c>
      <c r="E215" s="82">
        <f>COUNT(B215:D215) / COUNTA(B215:D215)</f>
        <v/>
      </c>
      <c r="F215" s="82">
        <f>1-E215</f>
        <v/>
      </c>
    </row>
    <row r="216">
      <c r="A216" s="40" t="n">
        <v>40026</v>
      </c>
      <c r="B216" s="81" t="n">
        <v>906266</v>
      </c>
      <c r="C216" s="81" t="n">
        <v>866365</v>
      </c>
      <c r="D216" s="81" t="n">
        <v>180895</v>
      </c>
      <c r="E216" s="82">
        <f>COUNT(B216:D216) / COUNTA(B216:D216)</f>
        <v/>
      </c>
      <c r="F216" s="82">
        <f>1-E216</f>
        <v/>
      </c>
    </row>
    <row r="217">
      <c r="A217" s="40" t="n">
        <v>40057</v>
      </c>
      <c r="B217" s="81" t="n">
        <v>914642</v>
      </c>
      <c r="C217" s="81" t="n">
        <v>874297</v>
      </c>
      <c r="D217" s="81" t="n">
        <v>182226</v>
      </c>
      <c r="E217" s="82">
        <f>COUNT(B217:D217) / COUNTA(B217:D217)</f>
        <v/>
      </c>
      <c r="F217" s="82">
        <f>1-E217</f>
        <v/>
      </c>
    </row>
    <row r="218">
      <c r="A218" s="40" t="n">
        <v>40087</v>
      </c>
      <c r="B218" s="81" t="n">
        <v>924534</v>
      </c>
      <c r="C218" s="81" t="n">
        <v>883939</v>
      </c>
      <c r="D218" s="81" t="n">
        <v>183583</v>
      </c>
      <c r="E218" s="82">
        <f>COUNT(B218:D218) / COUNTA(B218:D218)</f>
        <v/>
      </c>
      <c r="F218" s="82">
        <f>1-E218</f>
        <v/>
      </c>
    </row>
    <row r="219">
      <c r="A219" s="40" t="n">
        <v>40118</v>
      </c>
      <c r="B219" s="81" t="n">
        <v>932827</v>
      </c>
      <c r="C219" s="81" t="n">
        <v>891915</v>
      </c>
      <c r="D219" s="81" t="n">
        <v>184525</v>
      </c>
      <c r="E219" s="82">
        <f>COUNT(B219:D219) / COUNTA(B219:D219)</f>
        <v/>
      </c>
      <c r="F219" s="82">
        <f>1-E219</f>
        <v/>
      </c>
    </row>
    <row r="220">
      <c r="A220" s="40" t="n">
        <v>40148</v>
      </c>
      <c r="B220" s="81" t="n">
        <v>940321</v>
      </c>
      <c r="C220" s="81" t="n">
        <v>899004</v>
      </c>
      <c r="D220" s="81" t="n">
        <v>185868</v>
      </c>
      <c r="E220" s="82">
        <f>COUNT(B220:D220) / COUNTA(B220:D220)</f>
        <v/>
      </c>
      <c r="F220" s="82">
        <f>1-E220</f>
        <v/>
      </c>
    </row>
    <row r="221">
      <c r="A221" s="40" t="n">
        <v>40179</v>
      </c>
      <c r="B221" s="81" t="n">
        <v>955818</v>
      </c>
      <c r="C221" s="81" t="n">
        <v>913844</v>
      </c>
      <c r="D221" s="81" t="n">
        <v>188709</v>
      </c>
      <c r="E221" s="82">
        <f>COUNT(B221:D221) / COUNTA(B221:D221)</f>
        <v/>
      </c>
      <c r="F221" s="82">
        <f>1-E221</f>
        <v/>
      </c>
    </row>
    <row r="222">
      <c r="A222" s="40" t="n">
        <v>40210</v>
      </c>
      <c r="B222" s="81" t="n">
        <v>953912</v>
      </c>
      <c r="C222" s="81" t="n">
        <v>912058</v>
      </c>
      <c r="D222" s="81" t="n">
        <v>187728</v>
      </c>
      <c r="E222" s="82">
        <f>COUNT(B222:D222) / COUNTA(B222:D222)</f>
        <v/>
      </c>
      <c r="F222" s="82">
        <f>1-E222</f>
        <v/>
      </c>
    </row>
    <row r="223">
      <c r="A223" s="40" t="n">
        <v>40238</v>
      </c>
      <c r="B223" s="81" t="n">
        <v>963055</v>
      </c>
      <c r="C223" s="81" t="n">
        <v>920589</v>
      </c>
      <c r="D223" s="81" t="n">
        <v>189435</v>
      </c>
      <c r="E223" s="82">
        <f>COUNT(B223:D223) / COUNTA(B223:D223)</f>
        <v/>
      </c>
      <c r="F223" s="82">
        <f>1-E223</f>
        <v/>
      </c>
    </row>
    <row r="224">
      <c r="A224" s="40" t="n">
        <v>40269</v>
      </c>
      <c r="B224" s="81" t="n">
        <v>971197</v>
      </c>
      <c r="C224" s="81" t="n">
        <v>928375</v>
      </c>
      <c r="D224" s="81" t="n">
        <v>190609</v>
      </c>
      <c r="E224" s="82">
        <f>COUNT(B224:D224) / COUNTA(B224:D224)</f>
        <v/>
      </c>
      <c r="F224" s="82">
        <f>1-E224</f>
        <v/>
      </c>
    </row>
    <row r="225">
      <c r="A225" s="40" t="n">
        <v>40299</v>
      </c>
      <c r="B225" s="81" t="n">
        <v>983220</v>
      </c>
      <c r="C225" s="81" t="n">
        <v>940000</v>
      </c>
      <c r="D225" s="81" t="n">
        <v>192092</v>
      </c>
      <c r="E225" s="82">
        <f>COUNT(B225:D225) / COUNTA(B225:D225)</f>
        <v/>
      </c>
      <c r="F225" s="82">
        <f>1-E225</f>
        <v/>
      </c>
    </row>
    <row r="226">
      <c r="A226" s="40" t="n">
        <v>40330</v>
      </c>
      <c r="B226" s="81" t="n">
        <v>994695</v>
      </c>
      <c r="C226" s="81" t="n">
        <v>949212</v>
      </c>
      <c r="D226" s="81" t="n">
        <v>193312</v>
      </c>
      <c r="E226" s="82">
        <f>COUNT(B226:D226) / COUNTA(B226:D226)</f>
        <v/>
      </c>
      <c r="F226" s="82">
        <f>1-E226</f>
        <v/>
      </c>
    </row>
    <row r="227">
      <c r="A227" s="40" t="n">
        <v>40360</v>
      </c>
      <c r="B227" s="81" t="n">
        <v>1007750</v>
      </c>
      <c r="C227" s="81" t="n">
        <v>961719</v>
      </c>
      <c r="D227" s="81" t="n">
        <v>195214</v>
      </c>
      <c r="E227" s="82">
        <f>COUNT(B227:D227) / COUNTA(B227:D227)</f>
        <v/>
      </c>
      <c r="F227" s="82">
        <f>1-E227</f>
        <v/>
      </c>
    </row>
    <row r="228">
      <c r="A228" s="40" t="n">
        <v>40391</v>
      </c>
      <c r="B228" s="81" t="n">
        <v>1017083</v>
      </c>
      <c r="C228" s="81" t="n">
        <v>971174</v>
      </c>
      <c r="D228" s="81" t="n">
        <v>196465</v>
      </c>
      <c r="E228" s="82">
        <f>COUNT(B228:D228) / COUNTA(B228:D228)</f>
        <v/>
      </c>
      <c r="F228" s="82">
        <f>1-E228</f>
        <v/>
      </c>
    </row>
    <row r="229">
      <c r="A229" s="40" t="n">
        <v>40422</v>
      </c>
      <c r="B229" s="81" t="n">
        <v>1027959</v>
      </c>
      <c r="C229" s="81" t="n">
        <v>981547</v>
      </c>
      <c r="D229" s="81" t="n">
        <v>197850</v>
      </c>
      <c r="E229" s="82">
        <f>COUNT(B229:D229) / COUNTA(B229:D229)</f>
        <v/>
      </c>
      <c r="F229" s="82">
        <f>1-E229</f>
        <v/>
      </c>
    </row>
    <row r="230">
      <c r="A230" s="40" t="n">
        <v>40452</v>
      </c>
      <c r="B230" s="81" t="n">
        <v>1038618</v>
      </c>
      <c r="C230" s="81" t="n">
        <v>991919</v>
      </c>
      <c r="D230" s="81" t="n">
        <v>199431</v>
      </c>
      <c r="E230" s="82">
        <f>COUNT(B230:D230) / COUNTA(B230:D230)</f>
        <v/>
      </c>
      <c r="F230" s="82">
        <f>1-E230</f>
        <v/>
      </c>
    </row>
    <row r="231">
      <c r="A231" s="40" t="n">
        <v>40483</v>
      </c>
      <c r="B231" s="81" t="n">
        <v>1046942</v>
      </c>
      <c r="C231" s="81" t="n">
        <v>1000056</v>
      </c>
      <c r="D231" s="81" t="n">
        <v>200625</v>
      </c>
      <c r="E231" s="82">
        <f>COUNT(B231:D231) / COUNTA(B231:D231)</f>
        <v/>
      </c>
      <c r="F231" s="82">
        <f>1-E231</f>
        <v/>
      </c>
    </row>
    <row r="232">
      <c r="A232" s="40" t="n">
        <v>40513</v>
      </c>
      <c r="B232" s="81" t="n">
        <v>1053212</v>
      </c>
      <c r="C232" s="81" t="n">
        <v>1006237</v>
      </c>
      <c r="D232" s="81" t="n">
        <v>201388</v>
      </c>
      <c r="E232" s="82">
        <f>COUNT(B232:D232) / COUNTA(B232:D232)</f>
        <v/>
      </c>
      <c r="F232" s="82">
        <f>1-E232</f>
        <v/>
      </c>
    </row>
    <row r="233">
      <c r="A233" s="40" t="n">
        <v>40544</v>
      </c>
      <c r="B233" s="81" t="n">
        <v>1062751</v>
      </c>
      <c r="C233" s="81" t="n">
        <v>1015355</v>
      </c>
      <c r="D233" s="81" t="n">
        <v>202353</v>
      </c>
      <c r="E233" s="82">
        <f>COUNT(B233:D233) / COUNTA(B233:D233)</f>
        <v/>
      </c>
      <c r="F233" s="82">
        <f>1-E233</f>
        <v/>
      </c>
    </row>
    <row r="234">
      <c r="A234" s="40" t="n">
        <v>40575</v>
      </c>
      <c r="B234" s="81" t="n">
        <v>1070965</v>
      </c>
      <c r="C234" s="81" t="n">
        <v>1023309</v>
      </c>
      <c r="D234" s="81" t="n">
        <v>202997</v>
      </c>
      <c r="E234" s="82">
        <f>COUNT(B234:D234) / COUNTA(B234:D234)</f>
        <v/>
      </c>
      <c r="F234" s="82">
        <f>1-E234</f>
        <v/>
      </c>
    </row>
    <row r="235">
      <c r="A235" s="40" t="n">
        <v>40603</v>
      </c>
      <c r="B235" s="81" t="n">
        <v>1080488</v>
      </c>
      <c r="C235" s="81" t="n">
        <v>1032444</v>
      </c>
      <c r="D235" s="81" t="n">
        <v>204195</v>
      </c>
      <c r="E235" s="82">
        <f>COUNT(B235:D235) / COUNTA(B235:D235)</f>
        <v/>
      </c>
      <c r="F235" s="82">
        <f>1-E235</f>
        <v/>
      </c>
    </row>
    <row r="236">
      <c r="A236" s="40" t="n">
        <v>40634</v>
      </c>
      <c r="B236" s="81" t="n">
        <v>1087169</v>
      </c>
      <c r="C236" s="81" t="n">
        <v>1038624</v>
      </c>
      <c r="D236" s="81" t="n">
        <v>205042</v>
      </c>
      <c r="E236" s="82">
        <f>COUNT(B236:D236) / COUNTA(B236:D236)</f>
        <v/>
      </c>
      <c r="F236" s="82">
        <f>1-E236</f>
        <v/>
      </c>
    </row>
    <row r="237">
      <c r="A237" s="40" t="n">
        <v>40664</v>
      </c>
      <c r="B237" s="81" t="n">
        <v>1096732</v>
      </c>
      <c r="C237" s="81" t="n">
        <v>1047168</v>
      </c>
      <c r="D237" s="81" t="n">
        <v>206306</v>
      </c>
      <c r="E237" s="82">
        <f>COUNT(B237:D237) / COUNTA(B237:D237)</f>
        <v/>
      </c>
      <c r="F237" s="82">
        <f>1-E237</f>
        <v/>
      </c>
    </row>
    <row r="238">
      <c r="A238" s="40" t="n">
        <v>40695</v>
      </c>
      <c r="B238" s="81" t="n">
        <v>1104155</v>
      </c>
      <c r="C238" s="81" t="n">
        <v>1054196</v>
      </c>
      <c r="D238" s="81" t="n">
        <v>207222</v>
      </c>
      <c r="E238" s="82">
        <f>COUNT(B238:D238) / COUNTA(B238:D238)</f>
        <v/>
      </c>
      <c r="F238" s="82">
        <f>1-E238</f>
        <v/>
      </c>
    </row>
    <row r="239">
      <c r="A239" s="40" t="n">
        <v>40725</v>
      </c>
      <c r="B239" s="81" t="n">
        <v>1115954</v>
      </c>
      <c r="C239" s="81" t="n">
        <v>1065717</v>
      </c>
      <c r="D239" s="81" t="n">
        <v>208281</v>
      </c>
      <c r="E239" s="82">
        <f>COUNT(B239:D239) / COUNTA(B239:D239)</f>
        <v/>
      </c>
      <c r="F239" s="82">
        <f>1-E239</f>
        <v/>
      </c>
    </row>
    <row r="240">
      <c r="A240" s="40" t="n">
        <v>40756</v>
      </c>
      <c r="B240" s="81" t="n">
        <v>1123364</v>
      </c>
      <c r="C240" s="81" t="n">
        <v>1072815</v>
      </c>
      <c r="D240" s="81" t="n">
        <v>209501</v>
      </c>
      <c r="E240" s="82">
        <f>COUNT(B240:D240) / COUNTA(B240:D240)</f>
        <v/>
      </c>
      <c r="F240" s="82">
        <f>1-E240</f>
        <v/>
      </c>
    </row>
    <row r="241">
      <c r="A241" s="40" t="n">
        <v>40787</v>
      </c>
      <c r="B241" s="81" t="n">
        <v>1134243</v>
      </c>
      <c r="C241" s="81" t="n">
        <v>1083297</v>
      </c>
      <c r="D241" s="81" t="n">
        <v>210975</v>
      </c>
      <c r="E241" s="82">
        <f>COUNT(B241:D241) / COUNTA(B241:D241)</f>
        <v/>
      </c>
      <c r="F241" s="82">
        <f>1-E241</f>
        <v/>
      </c>
    </row>
    <row r="242">
      <c r="A242" s="40" t="n">
        <v>40817</v>
      </c>
      <c r="B242" s="81" t="n">
        <v>1143546</v>
      </c>
      <c r="C242" s="81" t="n">
        <v>1092103</v>
      </c>
      <c r="D242" s="81" t="n">
        <v>212599</v>
      </c>
      <c r="E242" s="82">
        <f>COUNT(B242:D242) / COUNTA(B242:D242)</f>
        <v/>
      </c>
      <c r="F242" s="82">
        <f>1-E242</f>
        <v/>
      </c>
    </row>
    <row r="243">
      <c r="A243" s="40" t="n">
        <v>40848</v>
      </c>
      <c r="B243" s="81" t="n">
        <v>1150199</v>
      </c>
      <c r="C243" s="81" t="n">
        <v>1098246</v>
      </c>
      <c r="D243" s="81" t="n">
        <v>213914</v>
      </c>
      <c r="E243" s="82">
        <f>COUNT(B243:D243) / COUNTA(B243:D243)</f>
        <v/>
      </c>
      <c r="F243" s="82">
        <f>1-E243</f>
        <v/>
      </c>
    </row>
    <row r="244">
      <c r="A244" s="40" t="n">
        <v>40878</v>
      </c>
      <c r="B244" s="81" t="n">
        <v>1156819</v>
      </c>
      <c r="C244" s="81" t="n">
        <v>1105229</v>
      </c>
      <c r="D244" s="81" t="n">
        <v>215063</v>
      </c>
      <c r="E244" s="82">
        <f>COUNT(B244:D244) / COUNTA(B244:D244)</f>
        <v/>
      </c>
      <c r="F244" s="82">
        <f>1-E244</f>
        <v/>
      </c>
    </row>
    <row r="245">
      <c r="A245" s="40" t="n">
        <v>40909</v>
      </c>
      <c r="B245" s="81" t="n">
        <v>1164697</v>
      </c>
      <c r="C245" s="81" t="n">
        <v>1112288</v>
      </c>
      <c r="D245" s="81" t="n">
        <v>216504</v>
      </c>
      <c r="E245" s="82">
        <f>COUNT(B245:D245) / COUNTA(B245:D245)</f>
        <v/>
      </c>
      <c r="F245" s="82">
        <f>1-E245</f>
        <v/>
      </c>
    </row>
    <row r="246">
      <c r="A246" s="40" t="n">
        <v>40940</v>
      </c>
      <c r="B246" s="81" t="n">
        <v>1176508</v>
      </c>
      <c r="C246" s="81" t="n">
        <v>1123900</v>
      </c>
      <c r="D246" s="81" t="n">
        <v>218850</v>
      </c>
      <c r="E246" s="82">
        <f>COUNT(B246:D246) / COUNTA(B246:D246)</f>
        <v/>
      </c>
      <c r="F246" s="82">
        <f>1-E246</f>
        <v/>
      </c>
    </row>
    <row r="247">
      <c r="A247" s="40" t="n">
        <v>40969</v>
      </c>
      <c r="B247" s="81" t="n">
        <v>1185770</v>
      </c>
      <c r="C247" s="81" t="n">
        <v>1132428</v>
      </c>
      <c r="D247" s="81" t="n">
        <v>220695</v>
      </c>
      <c r="E247" s="82">
        <f>COUNT(B247:D247) / COUNTA(B247:D247)</f>
        <v/>
      </c>
      <c r="F247" s="82">
        <f>1-E247</f>
        <v/>
      </c>
    </row>
    <row r="248">
      <c r="A248" s="40" t="n">
        <v>41000</v>
      </c>
      <c r="B248" s="81" t="n">
        <v>1194369</v>
      </c>
      <c r="C248" s="81" t="n">
        <v>1140268</v>
      </c>
      <c r="D248" s="81" t="n">
        <v>222451</v>
      </c>
      <c r="E248" s="82">
        <f>COUNT(B248:D248) / COUNTA(B248:D248)</f>
        <v/>
      </c>
      <c r="F248" s="82">
        <f>1-E248</f>
        <v/>
      </c>
    </row>
    <row r="249">
      <c r="A249" s="40" t="n">
        <v>41030</v>
      </c>
      <c r="B249" s="81" t="n">
        <v>1200861</v>
      </c>
      <c r="C249" s="81" t="n">
        <v>1146278</v>
      </c>
      <c r="D249" s="81" t="n">
        <v>223907</v>
      </c>
      <c r="E249" s="82">
        <f>COUNT(B249:D249) / COUNTA(B249:D249)</f>
        <v/>
      </c>
      <c r="F249" s="82">
        <f>1-E249</f>
        <v/>
      </c>
    </row>
    <row r="250">
      <c r="A250" s="40" t="n">
        <v>41061</v>
      </c>
      <c r="B250" s="81" t="n">
        <v>1212547</v>
      </c>
      <c r="C250" s="81" t="n">
        <v>1157239</v>
      </c>
      <c r="D250" s="81" t="n">
        <v>225587</v>
      </c>
      <c r="E250" s="82">
        <f>COUNT(B250:D250) / COUNTA(B250:D250)</f>
        <v/>
      </c>
      <c r="F250" s="82">
        <f>1-E250</f>
        <v/>
      </c>
    </row>
    <row r="251">
      <c r="A251" s="40" t="n">
        <v>41091</v>
      </c>
      <c r="B251" s="81" t="n">
        <v>1223054</v>
      </c>
      <c r="C251" s="81" t="n">
        <v>1167086</v>
      </c>
      <c r="D251" s="81" t="n">
        <v>227328</v>
      </c>
      <c r="E251" s="82">
        <f>COUNT(B251:D251) / COUNTA(B251:D251)</f>
        <v/>
      </c>
      <c r="F251" s="82">
        <f>1-E251</f>
        <v/>
      </c>
    </row>
    <row r="252">
      <c r="A252" s="40" t="n">
        <v>41122</v>
      </c>
      <c r="B252" s="81" t="n">
        <v>1238196</v>
      </c>
      <c r="C252" s="81" t="n">
        <v>1181813</v>
      </c>
      <c r="D252" s="81" t="n">
        <v>229189</v>
      </c>
      <c r="E252" s="82">
        <f>COUNT(B252:D252) / COUNTA(B252:D252)</f>
        <v/>
      </c>
      <c r="F252" s="82">
        <f>1-E252</f>
        <v/>
      </c>
    </row>
    <row r="253">
      <c r="A253" s="40" t="n">
        <v>41153</v>
      </c>
      <c r="B253" s="81" t="n">
        <v>1244954</v>
      </c>
      <c r="C253" s="81" t="n">
        <v>1188252</v>
      </c>
      <c r="D253" s="81" t="n">
        <v>230180</v>
      </c>
      <c r="E253" s="82">
        <f>COUNT(B253:D253) / COUNTA(B253:D253)</f>
        <v/>
      </c>
      <c r="F253" s="82">
        <f>1-E253</f>
        <v/>
      </c>
    </row>
    <row r="254">
      <c r="A254" s="40" t="n">
        <v>41183</v>
      </c>
      <c r="B254" s="81" t="n">
        <v>1249535</v>
      </c>
      <c r="C254" s="81" t="n">
        <v>1192653</v>
      </c>
      <c r="D254" s="81" t="n">
        <v>230930</v>
      </c>
      <c r="E254" s="82">
        <f>COUNT(B254:D254) / COUNTA(B254:D254)</f>
        <v/>
      </c>
      <c r="F254" s="82">
        <f>1-E254</f>
        <v/>
      </c>
    </row>
    <row r="255">
      <c r="A255" s="40" t="n">
        <v>41214</v>
      </c>
      <c r="B255" s="81" t="n">
        <v>1259115</v>
      </c>
      <c r="C255" s="81" t="n">
        <v>1201701</v>
      </c>
      <c r="D255" s="81" t="n">
        <v>231939</v>
      </c>
      <c r="E255" s="82">
        <f>COUNT(B255:D255) / COUNTA(B255:D255)</f>
        <v/>
      </c>
      <c r="F255" s="82">
        <f>1-E255</f>
        <v/>
      </c>
    </row>
    <row r="256">
      <c r="A256" s="40" t="n">
        <v>41244</v>
      </c>
      <c r="B256" s="81" t="n">
        <v>1265346</v>
      </c>
      <c r="C256" s="81" t="n">
        <v>1207614</v>
      </c>
      <c r="D256" s="81" t="n">
        <v>232315</v>
      </c>
      <c r="E256" s="82">
        <f>COUNT(B256:D256) / COUNTA(B256:D256)</f>
        <v/>
      </c>
      <c r="F256" s="82">
        <f>1-E256</f>
        <v/>
      </c>
    </row>
    <row r="257">
      <c r="A257" s="40" t="n">
        <v>41275</v>
      </c>
      <c r="B257" s="81" t="n">
        <v>1268564</v>
      </c>
      <c r="C257" s="81" t="n">
        <v>1210309</v>
      </c>
      <c r="D257" s="81" t="n">
        <v>232807</v>
      </c>
      <c r="E257" s="82">
        <f>COUNT(B257:D257) / COUNTA(B257:D257)</f>
        <v/>
      </c>
      <c r="F257" s="82">
        <f>1-E257</f>
        <v/>
      </c>
    </row>
    <row r="258">
      <c r="A258" s="40" t="n">
        <v>41306</v>
      </c>
      <c r="B258" s="81" t="n">
        <v>1273782</v>
      </c>
      <c r="C258" s="81" t="n">
        <v>1215096</v>
      </c>
      <c r="D258" s="81" t="n">
        <v>233874</v>
      </c>
      <c r="E258" s="82">
        <f>COUNT(B258:D258) / COUNTA(B258:D258)</f>
        <v/>
      </c>
      <c r="F258" s="82">
        <f>1-E258</f>
        <v/>
      </c>
    </row>
    <row r="259">
      <c r="A259" s="40" t="n">
        <v>41334</v>
      </c>
      <c r="B259" s="81" t="n">
        <v>1280848</v>
      </c>
      <c r="C259" s="81" t="n">
        <v>1222051</v>
      </c>
      <c r="D259" s="81" t="n">
        <v>235043</v>
      </c>
      <c r="E259" s="82">
        <f>COUNT(B259:D259) / COUNTA(B259:D259)</f>
        <v/>
      </c>
      <c r="F259" s="82">
        <f>1-E259</f>
        <v/>
      </c>
    </row>
    <row r="260">
      <c r="A260" s="40" t="n">
        <v>41365</v>
      </c>
      <c r="B260" s="81" t="n">
        <v>1289316</v>
      </c>
      <c r="C260" s="81" t="n">
        <v>1230351</v>
      </c>
      <c r="D260" s="81" t="n">
        <v>236653</v>
      </c>
      <c r="E260" s="82">
        <f>COUNT(B260:D260) / COUNTA(B260:D260)</f>
        <v/>
      </c>
      <c r="F260" s="82">
        <f>1-E260</f>
        <v/>
      </c>
    </row>
    <row r="261">
      <c r="A261" s="40" t="n">
        <v>41395</v>
      </c>
      <c r="B261" s="81" t="n">
        <v>1299191</v>
      </c>
      <c r="C261" s="81" t="n">
        <v>1239565</v>
      </c>
      <c r="D261" s="81" t="n">
        <v>237882</v>
      </c>
      <c r="E261" s="82">
        <f>COUNT(B261:D261) / COUNTA(B261:D261)</f>
        <v/>
      </c>
      <c r="F261" s="82">
        <f>1-E261</f>
        <v/>
      </c>
    </row>
    <row r="262">
      <c r="A262" s="40" t="n">
        <v>41426</v>
      </c>
      <c r="B262" s="81" t="n">
        <v>1308271</v>
      </c>
      <c r="C262" s="81" t="n">
        <v>1248351</v>
      </c>
      <c r="D262" s="81" t="n">
        <v>239160</v>
      </c>
      <c r="E262" s="82">
        <f>COUNT(B262:D262) / COUNTA(B262:D262)</f>
        <v/>
      </c>
      <c r="F262" s="82">
        <f>1-E262</f>
        <v/>
      </c>
    </row>
    <row r="263">
      <c r="A263" s="40" t="n">
        <v>41456</v>
      </c>
      <c r="B263" s="81" t="n">
        <v>1318037</v>
      </c>
      <c r="C263" s="81" t="n">
        <v>1257849</v>
      </c>
      <c r="D263" s="81" t="n">
        <v>241051</v>
      </c>
      <c r="E263" s="82">
        <f>COUNT(B263:D263) / COUNTA(B263:D263)</f>
        <v/>
      </c>
      <c r="F263" s="82">
        <f>1-E263</f>
        <v/>
      </c>
    </row>
    <row r="264">
      <c r="A264" s="40" t="n">
        <v>41487</v>
      </c>
      <c r="B264" s="81" t="n">
        <v>1328191</v>
      </c>
      <c r="C264" s="81" t="n">
        <v>1267569</v>
      </c>
      <c r="D264" s="81" t="n">
        <v>242957</v>
      </c>
      <c r="E264" s="82">
        <f>COUNT(B264:D264) / COUNTA(B264:D264)</f>
        <v/>
      </c>
      <c r="F264" s="82">
        <f>1-E264</f>
        <v/>
      </c>
    </row>
    <row r="265">
      <c r="A265" s="40" t="n">
        <v>41518</v>
      </c>
      <c r="B265" s="81" t="n">
        <v>1337335</v>
      </c>
      <c r="C265" s="81" t="n">
        <v>1276181</v>
      </c>
      <c r="D265" s="81" t="n">
        <v>244422</v>
      </c>
      <c r="E265" s="82">
        <f>COUNT(B265:D265) / COUNTA(B265:D265)</f>
        <v/>
      </c>
      <c r="F265" s="82">
        <f>1-E265</f>
        <v/>
      </c>
    </row>
    <row r="266">
      <c r="A266" s="40" t="n">
        <v>41548</v>
      </c>
      <c r="B266" s="81" t="n">
        <v>1347786</v>
      </c>
      <c r="C266" s="81" t="n">
        <v>1286083</v>
      </c>
      <c r="D266" s="81" t="n">
        <v>245961</v>
      </c>
      <c r="E266" s="82">
        <f>COUNT(B266:D266) / COUNTA(B266:D266)</f>
        <v/>
      </c>
      <c r="F266" s="82">
        <f>1-E266</f>
        <v/>
      </c>
    </row>
    <row r="267">
      <c r="A267" s="40" t="n">
        <v>41579</v>
      </c>
      <c r="B267" s="81" t="n">
        <v>1355700</v>
      </c>
      <c r="C267" s="81" t="n">
        <v>1293963</v>
      </c>
      <c r="D267" s="81" t="n">
        <v>247074</v>
      </c>
      <c r="E267" s="82">
        <f>COUNT(B267:D267) / COUNTA(B267:D267)</f>
        <v/>
      </c>
      <c r="F267" s="82">
        <f>1-E267</f>
        <v/>
      </c>
    </row>
    <row r="268">
      <c r="A268" s="40" t="n">
        <v>41609</v>
      </c>
      <c r="B268" s="81" t="n">
        <v>1360796</v>
      </c>
      <c r="C268" s="81" t="n">
        <v>1298979</v>
      </c>
      <c r="D268" s="81" t="n">
        <v>248155</v>
      </c>
      <c r="E268" s="82">
        <f>COUNT(B268:D268) / COUNTA(B268:D268)</f>
        <v/>
      </c>
      <c r="F268" s="82">
        <f>1-E268</f>
        <v/>
      </c>
    </row>
    <row r="269">
      <c r="A269" s="40" t="n">
        <v>41640</v>
      </c>
      <c r="B269" s="81" t="n">
        <v>1371846</v>
      </c>
      <c r="C269" s="81" t="n">
        <v>1309625</v>
      </c>
      <c r="D269" s="81" t="n">
        <v>249523</v>
      </c>
      <c r="E269" s="82">
        <f>COUNT(B269:D269) / COUNTA(B269:D269)</f>
        <v/>
      </c>
      <c r="F269" s="82">
        <f>1-E269</f>
        <v/>
      </c>
    </row>
    <row r="270">
      <c r="A270" s="40" t="n">
        <v>41671</v>
      </c>
      <c r="B270" s="81" t="n">
        <v>1376961</v>
      </c>
      <c r="C270" s="81" t="n">
        <v>1314860</v>
      </c>
      <c r="D270" s="81" t="n">
        <v>250246</v>
      </c>
      <c r="E270" s="82">
        <f>COUNT(B270:D270) / COUNTA(B270:D270)</f>
        <v/>
      </c>
      <c r="F270" s="82">
        <f>1-E270</f>
        <v/>
      </c>
    </row>
    <row r="271">
      <c r="A271" s="40" t="n">
        <v>41699</v>
      </c>
      <c r="B271" s="81" t="n">
        <v>1383690</v>
      </c>
      <c r="C271" s="81" t="n">
        <v>1320702</v>
      </c>
      <c r="D271" s="81" t="n">
        <v>251549</v>
      </c>
      <c r="E271" s="82">
        <f>COUNT(B271:D271) / COUNTA(B271:D271)</f>
        <v/>
      </c>
      <c r="F271" s="82">
        <f>1-E271</f>
        <v/>
      </c>
    </row>
    <row r="272">
      <c r="A272" s="40" t="n">
        <v>41730</v>
      </c>
      <c r="B272" s="81" t="n">
        <v>1390191</v>
      </c>
      <c r="C272" s="81" t="n">
        <v>1326935</v>
      </c>
      <c r="D272" s="81" t="n">
        <v>252711</v>
      </c>
      <c r="E272" s="82">
        <f>COUNT(B272:D272) / COUNTA(B272:D272)</f>
        <v/>
      </c>
      <c r="F272" s="82">
        <f>1-E272</f>
        <v/>
      </c>
    </row>
    <row r="273">
      <c r="A273" s="40" t="n">
        <v>41760</v>
      </c>
      <c r="B273" s="81" t="n">
        <v>1401447</v>
      </c>
      <c r="C273" s="81" t="n">
        <v>1337651</v>
      </c>
      <c r="D273" s="81" t="n">
        <v>254492</v>
      </c>
      <c r="E273" s="82">
        <f>COUNT(B273:D273) / COUNTA(B273:D273)</f>
        <v/>
      </c>
      <c r="F273" s="82">
        <f>1-E273</f>
        <v/>
      </c>
    </row>
    <row r="274">
      <c r="A274" s="40" t="n">
        <v>41791</v>
      </c>
      <c r="B274" s="81" t="n">
        <v>1410980</v>
      </c>
      <c r="C274" s="81" t="n">
        <v>1346941</v>
      </c>
      <c r="D274" s="81" t="n">
        <v>255521</v>
      </c>
      <c r="E274" s="82">
        <f>COUNT(B274:D274) / COUNTA(B274:D274)</f>
        <v/>
      </c>
      <c r="F274" s="82">
        <f>1-E274</f>
        <v/>
      </c>
    </row>
    <row r="275">
      <c r="A275" s="40" t="n">
        <v>41821</v>
      </c>
      <c r="B275" s="81" t="n">
        <v>1421576</v>
      </c>
      <c r="C275" s="81" t="n">
        <v>1358222</v>
      </c>
      <c r="D275" s="81" t="n">
        <v>257053</v>
      </c>
      <c r="E275" s="82">
        <f>COUNT(B275:D275) / COUNTA(B275:D275)</f>
        <v/>
      </c>
      <c r="F275" s="82">
        <f>1-E275</f>
        <v/>
      </c>
    </row>
    <row r="276">
      <c r="A276" s="40" t="n">
        <v>41852</v>
      </c>
      <c r="B276" s="81" t="n">
        <v>1431791</v>
      </c>
      <c r="C276" s="81" t="n">
        <v>1368487</v>
      </c>
      <c r="D276" s="81" t="n">
        <v>258330</v>
      </c>
      <c r="E276" s="82">
        <f>COUNT(B276:D276) / COUNTA(B276:D276)</f>
        <v/>
      </c>
      <c r="F276" s="82">
        <f>1-E276</f>
        <v/>
      </c>
    </row>
    <row r="277">
      <c r="A277" s="40" t="n">
        <v>41883</v>
      </c>
      <c r="B277" s="81" t="n">
        <v>1445694</v>
      </c>
      <c r="C277" s="81" t="n">
        <v>1381907</v>
      </c>
      <c r="D277" s="81" t="n">
        <v>260172</v>
      </c>
      <c r="E277" s="82">
        <f>COUNT(B277:D277) / COUNTA(B277:D277)</f>
        <v/>
      </c>
      <c r="F277" s="82">
        <f>1-E277</f>
        <v/>
      </c>
    </row>
    <row r="278">
      <c r="A278" s="40" t="n">
        <v>41913</v>
      </c>
      <c r="B278" s="81" t="n">
        <v>1455653</v>
      </c>
      <c r="C278" s="81" t="n">
        <v>1391273</v>
      </c>
      <c r="D278" s="81" t="n">
        <v>261150</v>
      </c>
      <c r="E278" s="82">
        <f>COUNT(B278:D278) / COUNTA(B278:D278)</f>
        <v/>
      </c>
      <c r="F278" s="82">
        <f>1-E278</f>
        <v/>
      </c>
    </row>
    <row r="279">
      <c r="A279" s="40" t="n">
        <v>41944</v>
      </c>
      <c r="B279" s="81" t="n">
        <v>1466422</v>
      </c>
      <c r="C279" s="81" t="n">
        <v>1402779</v>
      </c>
      <c r="D279" s="81" t="n">
        <v>262601</v>
      </c>
      <c r="E279" s="82">
        <f>COUNT(B279:D279) / COUNTA(B279:D279)</f>
        <v/>
      </c>
      <c r="F279" s="82">
        <f>1-E279</f>
        <v/>
      </c>
    </row>
    <row r="280">
      <c r="A280" s="40" t="n">
        <v>41974</v>
      </c>
      <c r="B280" s="81" t="n">
        <v>1474250</v>
      </c>
      <c r="C280" s="81" t="n">
        <v>1409642</v>
      </c>
      <c r="D280" s="81" t="n">
        <v>262942</v>
      </c>
      <c r="E280" s="82">
        <f>COUNT(B280:D280) / COUNTA(B280:D280)</f>
        <v/>
      </c>
      <c r="F280" s="82">
        <f>1-E280</f>
        <v/>
      </c>
    </row>
    <row r="281">
      <c r="A281" s="40" t="n">
        <v>42005</v>
      </c>
      <c r="B281" s="81" t="n">
        <v>1452158</v>
      </c>
      <c r="C281" s="81" t="n">
        <v>1387881</v>
      </c>
      <c r="D281" s="81" t="n">
        <v>261061</v>
      </c>
      <c r="E281" s="82">
        <f>COUNT(B281:D281) / COUNTA(B281:D281)</f>
        <v/>
      </c>
      <c r="F281" s="82">
        <f>1-E281</f>
        <v/>
      </c>
    </row>
    <row r="282">
      <c r="A282" s="40" t="n">
        <v>42036</v>
      </c>
      <c r="B282" s="81" t="n">
        <v>1460171</v>
      </c>
      <c r="C282" s="81" t="n">
        <v>1395332</v>
      </c>
      <c r="D282" s="81" t="n">
        <v>262039</v>
      </c>
      <c r="E282" s="82">
        <f>COUNT(B282:D282) / COUNTA(B282:D282)</f>
        <v/>
      </c>
      <c r="F282" s="82">
        <f>1-E282</f>
        <v/>
      </c>
    </row>
    <row r="283">
      <c r="A283" s="40" t="n">
        <v>42064</v>
      </c>
      <c r="B283" s="81" t="n">
        <v>1473427</v>
      </c>
      <c r="C283" s="81" t="n">
        <v>1408416</v>
      </c>
      <c r="D283" s="81" t="n">
        <v>263415</v>
      </c>
      <c r="E283" s="82">
        <f>COUNT(B283:D283) / COUNTA(B283:D283)</f>
        <v/>
      </c>
      <c r="F283" s="82">
        <f>1-E283</f>
        <v/>
      </c>
    </row>
    <row r="284">
      <c r="A284" s="40" t="n">
        <v>42095</v>
      </c>
      <c r="B284" s="81" t="n">
        <v>1482587</v>
      </c>
      <c r="C284" s="81" t="n">
        <v>1417764</v>
      </c>
      <c r="D284" s="81" t="n">
        <v>264309</v>
      </c>
      <c r="E284" s="82">
        <f>COUNT(B284:D284) / COUNTA(B284:D284)</f>
        <v/>
      </c>
      <c r="F284" s="82">
        <f>1-E284</f>
        <v/>
      </c>
    </row>
    <row r="285">
      <c r="A285" s="40" t="n">
        <v>42125</v>
      </c>
      <c r="B285" s="81" t="n">
        <v>1489594</v>
      </c>
      <c r="C285" s="81" t="n">
        <v>1424516</v>
      </c>
      <c r="D285" s="81" t="n">
        <v>264926</v>
      </c>
      <c r="E285" s="82">
        <f>COUNT(B285:D285) / COUNTA(B285:D285)</f>
        <v/>
      </c>
      <c r="F285" s="82">
        <f>1-E285</f>
        <v/>
      </c>
    </row>
    <row r="286">
      <c r="A286" s="40" t="n">
        <v>42156</v>
      </c>
      <c r="B286" s="81" t="n">
        <v>1497082</v>
      </c>
      <c r="C286" s="81" t="n">
        <v>1430091</v>
      </c>
      <c r="D286" s="81" t="n">
        <v>265998</v>
      </c>
      <c r="E286" s="82">
        <f>COUNT(B286:D286) / COUNTA(B286:D286)</f>
        <v/>
      </c>
      <c r="F286" s="82">
        <f>1-E286</f>
        <v/>
      </c>
    </row>
    <row r="287">
      <c r="A287" s="40" t="n">
        <v>42186</v>
      </c>
      <c r="B287" s="81" t="n">
        <v>1513931</v>
      </c>
      <c r="C287" s="81" t="n">
        <v>1446131</v>
      </c>
      <c r="D287" s="81" t="n">
        <v>267184</v>
      </c>
      <c r="E287" s="82">
        <f>COUNT(B287:D287) / COUNTA(B287:D287)</f>
        <v/>
      </c>
      <c r="F287" s="82">
        <f>1-E287</f>
        <v/>
      </c>
    </row>
    <row r="288">
      <c r="A288" s="40" t="n">
        <v>42217</v>
      </c>
      <c r="B288" s="81" t="n">
        <v>1525460</v>
      </c>
      <c r="C288" s="81" t="n">
        <v>1456250</v>
      </c>
      <c r="D288" s="81" t="n">
        <v>267910</v>
      </c>
      <c r="E288" s="82">
        <f>COUNT(B288:D288) / COUNTA(B288:D288)</f>
        <v/>
      </c>
      <c r="F288" s="82">
        <f>1-E288</f>
        <v/>
      </c>
    </row>
    <row r="289">
      <c r="A289" s="40" t="n">
        <v>42248</v>
      </c>
      <c r="B289" s="81" t="n">
        <v>1534908</v>
      </c>
      <c r="C289" s="81" t="n">
        <v>1465210</v>
      </c>
      <c r="D289" s="81" t="n">
        <v>268796</v>
      </c>
      <c r="E289" s="82">
        <f>COUNT(B289:D289) / COUNTA(B289:D289)</f>
        <v/>
      </c>
      <c r="F289" s="82">
        <f>1-E289</f>
        <v/>
      </c>
    </row>
    <row r="290">
      <c r="A290" s="40" t="n">
        <v>42278</v>
      </c>
      <c r="B290" s="81" t="n">
        <v>1541065</v>
      </c>
      <c r="C290" s="81" t="n">
        <v>1470709</v>
      </c>
      <c r="D290" s="81" t="n">
        <v>269564</v>
      </c>
      <c r="E290" s="82">
        <f>COUNT(B290:D290) / COUNTA(B290:D290)</f>
        <v/>
      </c>
      <c r="F290" s="82">
        <f>1-E290</f>
        <v/>
      </c>
    </row>
    <row r="291">
      <c r="A291" s="40" t="n">
        <v>42309</v>
      </c>
      <c r="B291" s="81" t="n">
        <v>1548284</v>
      </c>
      <c r="C291" s="81" t="n">
        <v>1477057</v>
      </c>
      <c r="D291" s="81" t="n">
        <v>270303</v>
      </c>
      <c r="E291" s="82">
        <f>COUNT(B291:D291) / COUNTA(B291:D291)</f>
        <v/>
      </c>
      <c r="F291" s="82">
        <f>1-E291</f>
        <v/>
      </c>
    </row>
    <row r="292">
      <c r="A292" s="40" t="n">
        <v>42339</v>
      </c>
      <c r="B292" s="81" t="n">
        <v>1555051</v>
      </c>
      <c r="C292" s="81" t="n">
        <v>1483212</v>
      </c>
      <c r="D292" s="81" t="n">
        <v>270698</v>
      </c>
      <c r="E292" s="82">
        <f>COUNT(B292:D292) / COUNTA(B292:D292)</f>
        <v/>
      </c>
      <c r="F292" s="82">
        <f>1-E292</f>
        <v/>
      </c>
    </row>
    <row r="293">
      <c r="A293" s="40" t="n">
        <v>42370</v>
      </c>
      <c r="B293" s="81" t="n">
        <v>1559917</v>
      </c>
      <c r="C293" s="81" t="n">
        <v>1487689</v>
      </c>
      <c r="D293" s="81" t="n">
        <v>271518</v>
      </c>
      <c r="E293" s="82">
        <f>COUNT(B293:D293) / COUNTA(B293:D293)</f>
        <v/>
      </c>
      <c r="F293" s="82">
        <f>1-E293</f>
        <v/>
      </c>
    </row>
    <row r="294">
      <c r="A294" s="40" t="n">
        <v>42401</v>
      </c>
      <c r="B294" s="81" t="n">
        <v>1567991</v>
      </c>
      <c r="C294" s="81" t="n">
        <v>1495339</v>
      </c>
      <c r="D294" s="81" t="n">
        <v>272423</v>
      </c>
      <c r="E294" s="82">
        <f>COUNT(B294:D294) / COUNTA(B294:D294)</f>
        <v/>
      </c>
      <c r="F294" s="82">
        <f>1-E294</f>
        <v/>
      </c>
    </row>
    <row r="295">
      <c r="A295" s="40" t="n">
        <v>42430</v>
      </c>
      <c r="B295" s="81" t="n">
        <v>1564503</v>
      </c>
      <c r="C295" s="81" t="n">
        <v>1492645</v>
      </c>
      <c r="D295" s="81" t="n">
        <v>272936</v>
      </c>
      <c r="E295" s="82">
        <f>COUNT(B295:D295) / COUNTA(B295:D295)</f>
        <v/>
      </c>
      <c r="F295" s="82">
        <f>1-E295</f>
        <v/>
      </c>
    </row>
    <row r="296">
      <c r="A296" s="40" t="n">
        <v>42461</v>
      </c>
      <c r="B296" s="81" t="n">
        <v>1571569</v>
      </c>
      <c r="C296" s="81" t="n">
        <v>1498430</v>
      </c>
      <c r="D296" s="81" t="n">
        <v>273533</v>
      </c>
      <c r="E296" s="82">
        <f>COUNT(B296:D296) / COUNTA(B296:D296)</f>
        <v/>
      </c>
      <c r="F296" s="82">
        <f>1-E296</f>
        <v/>
      </c>
    </row>
    <row r="297">
      <c r="A297" s="40" t="n">
        <v>42491</v>
      </c>
      <c r="B297" s="81" t="n">
        <v>1582520</v>
      </c>
      <c r="C297" s="81" t="n">
        <v>1507025</v>
      </c>
      <c r="D297" s="81" t="n">
        <v>274807</v>
      </c>
      <c r="E297" s="82">
        <f>COUNT(B297:D297) / COUNTA(B297:D297)</f>
        <v/>
      </c>
      <c r="F297" s="82">
        <f>1-E297</f>
        <v/>
      </c>
    </row>
    <row r="298">
      <c r="A298" s="40" t="n">
        <v>42522</v>
      </c>
      <c r="B298" s="81" t="n">
        <v>1593263</v>
      </c>
      <c r="C298" s="81" t="n">
        <v>1517246</v>
      </c>
      <c r="D298" s="81" t="n">
        <v>276278</v>
      </c>
      <c r="E298" s="82">
        <f>COUNT(B298:D298) / COUNTA(B298:D298)</f>
        <v/>
      </c>
      <c r="F298" s="82">
        <f>1-E298</f>
        <v/>
      </c>
    </row>
    <row r="299">
      <c r="A299" s="40" t="n">
        <v>42552</v>
      </c>
      <c r="B299" s="81" t="n">
        <v>1609003</v>
      </c>
      <c r="C299" s="81" t="n">
        <v>1532137</v>
      </c>
      <c r="D299" s="81" t="n">
        <v>277729</v>
      </c>
      <c r="E299" s="82">
        <f>COUNT(B299:D299) / COUNTA(B299:D299)</f>
        <v/>
      </c>
      <c r="F299" s="82">
        <f>1-E299</f>
        <v/>
      </c>
    </row>
    <row r="300">
      <c r="A300" s="40" t="n">
        <v>42583</v>
      </c>
      <c r="B300" s="81" t="n">
        <v>1615697</v>
      </c>
      <c r="C300" s="81" t="n">
        <v>1538699</v>
      </c>
      <c r="D300" s="81" t="n">
        <v>278642</v>
      </c>
      <c r="E300" s="82">
        <f>COUNT(B300:D300) / COUNTA(B300:D300)</f>
        <v/>
      </c>
      <c r="F300" s="82">
        <f>1-E300</f>
        <v/>
      </c>
    </row>
    <row r="301">
      <c r="A301" s="40" t="n">
        <v>42614</v>
      </c>
      <c r="B301" s="81" t="n">
        <v>1626924</v>
      </c>
      <c r="C301" s="81" t="n">
        <v>1549388</v>
      </c>
      <c r="D301" s="81" t="n">
        <v>279663</v>
      </c>
      <c r="E301" s="82">
        <f>COUNT(B301:D301) / COUNTA(B301:D301)</f>
        <v/>
      </c>
      <c r="F301" s="82">
        <f>1-E301</f>
        <v/>
      </c>
    </row>
    <row r="302">
      <c r="A302" s="40" t="n">
        <v>42644</v>
      </c>
      <c r="B302" s="81" t="n">
        <v>1633800</v>
      </c>
      <c r="C302" s="81" t="n">
        <v>1555870</v>
      </c>
      <c r="D302" s="81" t="n">
        <v>280247</v>
      </c>
      <c r="E302" s="82">
        <f>COUNT(B302:D302) / COUNTA(B302:D302)</f>
        <v/>
      </c>
      <c r="F302" s="82">
        <f>1-E302</f>
        <v/>
      </c>
    </row>
    <row r="303">
      <c r="A303" s="40" t="n">
        <v>42675</v>
      </c>
      <c r="B303" s="81" t="n">
        <v>1645231</v>
      </c>
      <c r="C303" s="81" t="n">
        <v>1566666</v>
      </c>
      <c r="D303" s="81" t="n">
        <v>280897</v>
      </c>
      <c r="E303" s="82">
        <f>COUNT(B303:D303) / COUNTA(B303:D303)</f>
        <v/>
      </c>
      <c r="F303" s="82">
        <f>1-E303</f>
        <v/>
      </c>
    </row>
    <row r="304">
      <c r="A304" s="40" t="n">
        <v>42705</v>
      </c>
      <c r="B304" s="81" t="n">
        <v>1648956</v>
      </c>
      <c r="C304" s="81" t="n">
        <v>1570115</v>
      </c>
      <c r="D304" s="81" t="n">
        <v>281147</v>
      </c>
      <c r="E304" s="82">
        <f>COUNT(B304:D304) / COUNTA(B304:D304)</f>
        <v/>
      </c>
      <c r="F304" s="82">
        <f>1-E304</f>
        <v/>
      </c>
    </row>
    <row r="305">
      <c r="A305" s="40" t="n">
        <v>42736</v>
      </c>
      <c r="B305" s="81" t="n">
        <v>1656756</v>
      </c>
      <c r="C305" s="81" t="n">
        <v>1577340</v>
      </c>
      <c r="D305" s="81" t="n">
        <v>282013</v>
      </c>
      <c r="E305" s="82">
        <f>COUNT(B305:D305) / COUNTA(B305:D305)</f>
        <v/>
      </c>
      <c r="F305" s="82">
        <f>1-E305</f>
        <v/>
      </c>
    </row>
    <row r="306">
      <c r="A306" s="40" t="n">
        <v>42767</v>
      </c>
      <c r="B306" s="81" t="n">
        <v>1658727</v>
      </c>
      <c r="C306" s="81" t="n">
        <v>1579217</v>
      </c>
      <c r="D306" s="81" t="n">
        <v>282450</v>
      </c>
      <c r="E306" s="82">
        <f>COUNT(B306:D306) / COUNTA(B306:D306)</f>
        <v/>
      </c>
      <c r="F306" s="82">
        <f>1-E306</f>
        <v/>
      </c>
    </row>
    <row r="307">
      <c r="A307" s="40" t="n">
        <v>42795</v>
      </c>
      <c r="B307" s="81" t="n">
        <v>1663990</v>
      </c>
      <c r="C307" s="81" t="n">
        <v>1584083</v>
      </c>
      <c r="D307" s="81" t="n">
        <v>283558</v>
      </c>
      <c r="E307" s="82">
        <f>COUNT(B307:D307) / COUNTA(B307:D307)</f>
        <v/>
      </c>
      <c r="F307" s="82">
        <f>1-E307</f>
        <v/>
      </c>
    </row>
    <row r="308">
      <c r="A308" s="40" t="n">
        <v>42826</v>
      </c>
      <c r="B308" s="81" t="n">
        <v>1675392</v>
      </c>
      <c r="C308" s="81" t="n">
        <v>1594383</v>
      </c>
      <c r="D308" s="81" t="n">
        <v>284314</v>
      </c>
      <c r="E308" s="82">
        <f>COUNT(B308:D308) / COUNTA(B308:D308)</f>
        <v/>
      </c>
      <c r="F308" s="82">
        <f>1-E308</f>
        <v/>
      </c>
    </row>
    <row r="309">
      <c r="A309" s="40" t="n">
        <v>42856</v>
      </c>
      <c r="B309" s="81" t="n">
        <v>1686961</v>
      </c>
      <c r="C309" s="81" t="n">
        <v>1605521</v>
      </c>
      <c r="D309" s="81" t="n">
        <v>285259</v>
      </c>
      <c r="E309" s="82">
        <f>COUNT(B309:D309) / COUNTA(B309:D309)</f>
        <v/>
      </c>
      <c r="F309" s="82">
        <f>1-E309</f>
        <v/>
      </c>
    </row>
    <row r="310">
      <c r="A310" s="40" t="n">
        <v>42887</v>
      </c>
      <c r="B310" s="81" t="n">
        <v>1694911</v>
      </c>
      <c r="C310" s="81" t="n">
        <v>1613113</v>
      </c>
      <c r="D310" s="81" t="n">
        <v>286138</v>
      </c>
      <c r="E310" s="82">
        <f>COUNT(B310:D310) / COUNTA(B310:D310)</f>
        <v/>
      </c>
      <c r="F310" s="82">
        <f>1-E310</f>
        <v/>
      </c>
    </row>
    <row r="311">
      <c r="A311" s="40" t="n">
        <v>42917</v>
      </c>
      <c r="B311" s="81" t="n">
        <v>1705618</v>
      </c>
      <c r="C311" s="81" t="n">
        <v>1623136</v>
      </c>
      <c r="D311" s="81" t="n">
        <v>287325</v>
      </c>
      <c r="E311" s="82">
        <f>COUNT(B311:D311) / COUNTA(B311:D311)</f>
        <v/>
      </c>
      <c r="F311" s="82">
        <f>1-E311</f>
        <v/>
      </c>
    </row>
    <row r="312">
      <c r="A312" s="40" t="n">
        <v>42948</v>
      </c>
      <c r="B312" s="81" t="n">
        <v>1718791</v>
      </c>
      <c r="C312" s="81" t="n">
        <v>1636009</v>
      </c>
      <c r="D312" s="81" t="n">
        <v>288742</v>
      </c>
      <c r="E312" s="82">
        <f>COUNT(B312:D312) / COUNTA(B312:D312)</f>
        <v/>
      </c>
      <c r="F312" s="82">
        <f>1-E312</f>
        <v/>
      </c>
    </row>
    <row r="313">
      <c r="A313" s="40" t="n">
        <v>42979</v>
      </c>
      <c r="B313" s="81" t="n">
        <v>1729280</v>
      </c>
      <c r="C313" s="81" t="n">
        <v>1645720</v>
      </c>
      <c r="D313" s="81" t="n">
        <v>289920</v>
      </c>
      <c r="E313" s="82">
        <f>COUNT(B313:D313) / COUNTA(B313:D313)</f>
        <v/>
      </c>
      <c r="F313" s="82">
        <f>1-E313</f>
        <v/>
      </c>
    </row>
    <row r="314">
      <c r="A314" s="40" t="n">
        <v>43009</v>
      </c>
      <c r="B314" s="81" t="n">
        <v>1737407</v>
      </c>
      <c r="C314" s="81" t="n">
        <v>1653126</v>
      </c>
      <c r="D314" s="81" t="n">
        <v>290657</v>
      </c>
      <c r="E314" s="82">
        <f>COUNT(B314:D314) / COUNTA(B314:D314)</f>
        <v/>
      </c>
      <c r="F314" s="82">
        <f>1-E314</f>
        <v/>
      </c>
    </row>
    <row r="315">
      <c r="A315" s="40" t="n">
        <v>43040</v>
      </c>
      <c r="B315" s="81" t="n">
        <v>1751077</v>
      </c>
      <c r="C315" s="81" t="n">
        <v>1666197</v>
      </c>
      <c r="D315" s="81" t="n">
        <v>292049</v>
      </c>
      <c r="E315" s="82">
        <f>COUNT(B315:D315) / COUNTA(B315:D315)</f>
        <v/>
      </c>
      <c r="F315" s="82">
        <f>1-E315</f>
        <v/>
      </c>
    </row>
    <row r="316">
      <c r="A316" s="40" t="n">
        <v>43070</v>
      </c>
      <c r="B316" s="81" t="n">
        <v>1763058</v>
      </c>
      <c r="C316" s="81" t="n">
        <v>1678275</v>
      </c>
      <c r="D316" s="81" t="n">
        <v>293448</v>
      </c>
      <c r="E316" s="82">
        <f>COUNT(B316:D316) / COUNTA(B316:D316)</f>
        <v/>
      </c>
      <c r="F316" s="82">
        <f>1-E316</f>
        <v/>
      </c>
    </row>
    <row r="317">
      <c r="A317" s="40" t="n">
        <v>43101</v>
      </c>
      <c r="B317" s="81" t="n">
        <v>1774134</v>
      </c>
      <c r="C317" s="81" t="n">
        <v>1689037</v>
      </c>
      <c r="D317" s="81" t="n">
        <v>295260</v>
      </c>
      <c r="E317" s="82">
        <f>COUNT(B317:D317) / COUNTA(B317:D317)</f>
        <v/>
      </c>
      <c r="F317" s="82">
        <f>1-E317</f>
        <v/>
      </c>
    </row>
    <row r="318">
      <c r="A318" s="40" t="n">
        <v>43132</v>
      </c>
      <c r="B318" s="81" t="n">
        <v>1786859</v>
      </c>
      <c r="C318" s="81" t="n">
        <v>1700968</v>
      </c>
      <c r="D318" s="81" t="n">
        <v>296204</v>
      </c>
      <c r="E318" s="82">
        <f>COUNT(B318:D318) / COUNTA(B318:D318)</f>
        <v/>
      </c>
      <c r="F318" s="82">
        <f>1-E318</f>
        <v/>
      </c>
    </row>
    <row r="319">
      <c r="A319" s="40" t="n">
        <v>43160</v>
      </c>
      <c r="B319" s="81" t="n">
        <v>1796747</v>
      </c>
      <c r="C319" s="81" t="n">
        <v>1709924</v>
      </c>
      <c r="D319" s="81" t="n">
        <v>297135</v>
      </c>
      <c r="E319" s="82">
        <f>COUNT(B319:D319) / COUNTA(B319:D319)</f>
        <v/>
      </c>
      <c r="F319" s="82">
        <f>1-E319</f>
        <v/>
      </c>
    </row>
    <row r="320">
      <c r="A320" s="40" t="n">
        <v>43191</v>
      </c>
      <c r="B320" s="81" t="n">
        <v>1809254</v>
      </c>
      <c r="C320" s="81" t="n">
        <v>1721873</v>
      </c>
      <c r="D320" s="81" t="n">
        <v>298053</v>
      </c>
      <c r="E320" s="82">
        <f>COUNT(B320:D320) / COUNTA(B320:D320)</f>
        <v/>
      </c>
      <c r="F320" s="82">
        <f>1-E320</f>
        <v/>
      </c>
    </row>
    <row r="321">
      <c r="A321" s="40" t="n">
        <v>43221</v>
      </c>
      <c r="B321" s="81" t="n">
        <v>1819690</v>
      </c>
      <c r="C321" s="81" t="n">
        <v>1731327</v>
      </c>
      <c r="D321" s="81" t="n">
        <v>299243</v>
      </c>
      <c r="E321" s="82">
        <f>COUNT(B321:D321) / COUNTA(B321:D321)</f>
        <v/>
      </c>
      <c r="F321" s="82">
        <f>1-E321</f>
        <v/>
      </c>
    </row>
    <row r="322">
      <c r="A322" s="40" t="n">
        <v>43252</v>
      </c>
      <c r="B322" s="81" t="n">
        <v>1827995</v>
      </c>
      <c r="C322" s="81" t="n">
        <v>1739041</v>
      </c>
      <c r="D322" s="81" t="n">
        <v>300208</v>
      </c>
      <c r="E322" s="82">
        <f>COUNT(B322:D322) / COUNTA(B322:D322)</f>
        <v/>
      </c>
      <c r="F322" s="82">
        <f>1-E322</f>
        <v/>
      </c>
    </row>
    <row r="323">
      <c r="A323" s="40" t="n">
        <v>43282</v>
      </c>
      <c r="B323" s="81" t="n">
        <v>1841939</v>
      </c>
      <c r="C323" s="81" t="n">
        <v>1751941</v>
      </c>
      <c r="D323" s="81" t="n">
        <v>301331</v>
      </c>
      <c r="E323" s="82">
        <f>COUNT(B323:D323) / COUNTA(B323:D323)</f>
        <v/>
      </c>
      <c r="F323" s="82">
        <f>1-E323</f>
        <v/>
      </c>
    </row>
    <row r="324">
      <c r="A324" s="40" t="n">
        <v>43313</v>
      </c>
      <c r="B324" s="81" t="n">
        <v>1851294</v>
      </c>
      <c r="C324" s="81" t="n">
        <v>1760659</v>
      </c>
      <c r="D324" s="81" t="n">
        <v>302443</v>
      </c>
      <c r="E324" s="82">
        <f>COUNT(B324:D324) / COUNTA(B324:D324)</f>
        <v/>
      </c>
      <c r="F324" s="82">
        <f>1-E324</f>
        <v/>
      </c>
    </row>
    <row r="325">
      <c r="A325" s="40" t="n">
        <v>43344</v>
      </c>
      <c r="B325" s="81" t="n">
        <v>1862203</v>
      </c>
      <c r="C325" s="81" t="n">
        <v>1771178</v>
      </c>
      <c r="D325" s="81" t="n">
        <v>303691</v>
      </c>
      <c r="E325" s="82">
        <f>COUNT(B325:D325) / COUNTA(B325:D325)</f>
        <v/>
      </c>
      <c r="F325" s="82">
        <f>1-E325</f>
        <v/>
      </c>
    </row>
    <row r="326">
      <c r="A326" s="40" t="n">
        <v>43374</v>
      </c>
      <c r="B326" s="81" t="n">
        <v>1857509</v>
      </c>
      <c r="C326" s="81" t="n">
        <v>1766513</v>
      </c>
      <c r="D326" s="81" t="n">
        <v>304465</v>
      </c>
      <c r="E326" s="82">
        <f>COUNT(B326:D326) / COUNTA(B326:D326)</f>
        <v/>
      </c>
      <c r="F326" s="82">
        <f>1-E326</f>
        <v/>
      </c>
    </row>
    <row r="327">
      <c r="A327" s="40" t="n">
        <v>43405</v>
      </c>
      <c r="B327" s="81" t="n">
        <v>1872076</v>
      </c>
      <c r="C327" s="81" t="n">
        <v>1779654</v>
      </c>
      <c r="D327" s="81" t="n">
        <v>305480</v>
      </c>
      <c r="E327" s="82">
        <f>COUNT(B327:D327) / COUNTA(B327:D327)</f>
        <v/>
      </c>
      <c r="F327" s="82">
        <f>1-E327</f>
        <v/>
      </c>
    </row>
    <row r="328">
      <c r="A328" s="40" t="n">
        <v>43435</v>
      </c>
      <c r="B328" s="81" t="n">
        <v>1884574</v>
      </c>
      <c r="C328" s="81" t="n">
        <v>1791855</v>
      </c>
      <c r="D328" s="81" t="n">
        <v>307003</v>
      </c>
      <c r="E328" s="82">
        <f>COUNT(B328:D328) / COUNTA(B328:D328)</f>
        <v/>
      </c>
      <c r="F328" s="82">
        <f>1-E328</f>
        <v/>
      </c>
    </row>
    <row r="329">
      <c r="A329" s="40" t="n">
        <v>43466</v>
      </c>
      <c r="B329" s="81" t="n">
        <v>1897675</v>
      </c>
      <c r="C329" s="81" t="n">
        <v>1803701</v>
      </c>
      <c r="D329" s="81" t="n">
        <v>308584</v>
      </c>
      <c r="E329" s="82">
        <f>COUNT(B329:D329) / COUNTA(B329:D329)</f>
        <v/>
      </c>
      <c r="F329" s="82">
        <f>1-E329</f>
        <v/>
      </c>
    </row>
    <row r="330">
      <c r="A330" s="40" t="n">
        <v>43497</v>
      </c>
      <c r="B330" s="81" t="n">
        <v>1913452</v>
      </c>
      <c r="C330" s="81" t="n">
        <v>1818274</v>
      </c>
      <c r="D330" s="81" t="n">
        <v>309618</v>
      </c>
      <c r="E330" s="82">
        <f>COUNT(B330:D330) / COUNTA(B330:D330)</f>
        <v/>
      </c>
      <c r="F330" s="82">
        <f>1-E330</f>
        <v/>
      </c>
    </row>
    <row r="331">
      <c r="A331" s="40" t="n">
        <v>43525</v>
      </c>
      <c r="B331" s="81" t="n">
        <v>1923326</v>
      </c>
      <c r="C331" s="81" t="n">
        <v>1828057</v>
      </c>
      <c r="D331" s="81" t="n">
        <v>310643</v>
      </c>
      <c r="E331" s="82">
        <f>COUNT(B331:D331) / COUNTA(B331:D331)</f>
        <v/>
      </c>
      <c r="F331" s="82">
        <f>1-E331</f>
        <v/>
      </c>
    </row>
    <row r="332">
      <c r="A332" s="40" t="n">
        <v>43556</v>
      </c>
      <c r="B332" s="81" t="n">
        <v>1940378</v>
      </c>
      <c r="C332" s="81" t="n">
        <v>1844561</v>
      </c>
      <c r="D332" s="81" t="n">
        <v>312601</v>
      </c>
      <c r="E332" s="82">
        <f>COUNT(B332:D332) / COUNTA(B332:D332)</f>
        <v/>
      </c>
      <c r="F332" s="82">
        <f>1-E332</f>
        <v/>
      </c>
    </row>
    <row r="333">
      <c r="A333" s="40" t="n">
        <v>43586</v>
      </c>
      <c r="B333" s="81" t="n">
        <v>1950505</v>
      </c>
      <c r="C333" s="81" t="n">
        <v>1854095</v>
      </c>
      <c r="D333" s="81" t="n">
        <v>313649</v>
      </c>
      <c r="E333" s="82">
        <f>COUNT(B333:D333) / COUNTA(B333:D333)</f>
        <v/>
      </c>
      <c r="F333" s="82">
        <f>1-E333</f>
        <v/>
      </c>
    </row>
    <row r="334">
      <c r="A334" s="40" t="n">
        <v>43617</v>
      </c>
      <c r="B334" s="81" t="n">
        <v>1956909</v>
      </c>
      <c r="C334" s="81" t="n">
        <v>1858827</v>
      </c>
      <c r="D334" s="81" t="n">
        <v>314406</v>
      </c>
      <c r="E334" s="82">
        <f>COUNT(B334:D334) / COUNTA(B334:D334)</f>
        <v/>
      </c>
      <c r="F334" s="82">
        <f>1-E334</f>
        <v/>
      </c>
    </row>
    <row r="335">
      <c r="A335" s="40" t="n">
        <v>43647</v>
      </c>
      <c r="B335" s="81" t="n">
        <v>1968967</v>
      </c>
      <c r="C335" s="81" t="n">
        <v>1870296</v>
      </c>
      <c r="D335" s="81" t="n">
        <v>315533</v>
      </c>
      <c r="E335" s="82">
        <f>COUNT(B335:D335) / COUNTA(B335:D335)</f>
        <v/>
      </c>
      <c r="F335" s="82">
        <f>1-E335</f>
        <v/>
      </c>
    </row>
    <row r="336">
      <c r="A336" s="40" t="n">
        <v>43678</v>
      </c>
      <c r="B336" s="81" t="n">
        <v>1973768</v>
      </c>
      <c r="C336" s="81" t="n">
        <v>1874902</v>
      </c>
      <c r="D336" s="81" t="n">
        <v>316825</v>
      </c>
      <c r="E336" s="82">
        <f>COUNT(B336:D336) / COUNTA(B336:D336)</f>
        <v/>
      </c>
      <c r="F336" s="82">
        <f>1-E336</f>
        <v/>
      </c>
    </row>
    <row r="337">
      <c r="A337" s="40" t="n">
        <v>43709</v>
      </c>
      <c r="B337" s="81" t="n">
        <v>1988128</v>
      </c>
      <c r="C337" s="81" t="n">
        <v>1888281</v>
      </c>
      <c r="D337" s="81" t="n">
        <v>318048</v>
      </c>
      <c r="E337" s="82">
        <f>COUNT(B337:D337) / COUNTA(B337:D337)</f>
        <v/>
      </c>
      <c r="F337" s="82">
        <f>1-E337</f>
        <v/>
      </c>
    </row>
    <row r="338">
      <c r="A338" s="40" t="n">
        <v>43739</v>
      </c>
      <c r="B338" s="81" t="n">
        <v>2001422</v>
      </c>
      <c r="C338" s="81" t="n">
        <v>1900849</v>
      </c>
      <c r="D338" s="81" t="n">
        <v>319873</v>
      </c>
      <c r="E338" s="82">
        <f>COUNT(B338:D338) / COUNTA(B338:D338)</f>
        <v/>
      </c>
      <c r="F338" s="82">
        <f>1-E338</f>
        <v/>
      </c>
    </row>
    <row r="339">
      <c r="A339" s="40" t="n">
        <v>43770</v>
      </c>
      <c r="B339" s="81" t="n">
        <v>2010189</v>
      </c>
      <c r="C339" s="81" t="n">
        <v>1908899</v>
      </c>
      <c r="D339" s="81" t="n">
        <v>321120</v>
      </c>
      <c r="E339" s="82">
        <f>COUNT(B339:D339) / COUNTA(B339:D339)</f>
        <v/>
      </c>
      <c r="F339" s="82">
        <f>1-E339</f>
        <v/>
      </c>
    </row>
    <row r="340">
      <c r="A340" s="40" t="n">
        <v>43800</v>
      </c>
      <c r="B340" s="81" t="n">
        <v>2007226</v>
      </c>
      <c r="C340" s="81" t="n">
        <v>1906268</v>
      </c>
      <c r="D340" s="81" t="n">
        <v>321482</v>
      </c>
      <c r="E340" s="82">
        <f>COUNT(B340:D340) / COUNTA(B340:D340)</f>
        <v/>
      </c>
      <c r="F340" s="82">
        <f>1-E340</f>
        <v/>
      </c>
    </row>
    <row r="341">
      <c r="A341" s="40" t="n">
        <v>43831</v>
      </c>
      <c r="B341" s="81" t="n">
        <v>1961424</v>
      </c>
      <c r="C341" s="81" t="n">
        <v>1862651</v>
      </c>
      <c r="D341" s="81" t="n">
        <v>322015</v>
      </c>
      <c r="E341" s="82">
        <f>COUNT(B341:D341) / COUNTA(B341:D341)</f>
        <v/>
      </c>
      <c r="F341" s="82">
        <f>1-E341</f>
        <v/>
      </c>
    </row>
    <row r="342">
      <c r="A342" s="40" t="n">
        <v>43862</v>
      </c>
      <c r="B342" s="81" t="n">
        <v>1946515</v>
      </c>
      <c r="C342" s="81" t="n">
        <v>1848762</v>
      </c>
      <c r="D342" s="81" t="n">
        <v>323329</v>
      </c>
      <c r="E342" s="82">
        <f>COUNT(B342:D342) / COUNTA(B342:D342)</f>
        <v/>
      </c>
      <c r="F342" s="82">
        <f>1-E342</f>
        <v/>
      </c>
    </row>
    <row r="343">
      <c r="A343" s="40" t="n">
        <v>43891</v>
      </c>
      <c r="B343" s="81" t="n">
        <v>1922777</v>
      </c>
      <c r="C343" s="81" t="n">
        <v>1825473</v>
      </c>
      <c r="D343" s="81" t="n">
        <v>325261</v>
      </c>
      <c r="E343" s="82">
        <f>COUNT(B343:D343) / COUNTA(B343:D343)</f>
        <v/>
      </c>
      <c r="F343" s="82">
        <f>1-E343</f>
        <v/>
      </c>
    </row>
    <row r="344">
      <c r="A344" s="40" t="n">
        <v>43922</v>
      </c>
      <c r="B344" s="81" t="n">
        <v>1956376</v>
      </c>
      <c r="C344" s="81" t="n">
        <v>1858877</v>
      </c>
      <c r="D344" s="81" t="n">
        <v>328934</v>
      </c>
      <c r="E344" s="82">
        <f>COUNT(B344:D344) / COUNTA(B344:D344)</f>
        <v/>
      </c>
      <c r="F344" s="82">
        <f>1-E344</f>
        <v/>
      </c>
    </row>
    <row r="345">
      <c r="A345" s="40" t="n">
        <v>43952</v>
      </c>
      <c r="B345" s="81" t="n">
        <v>1984608</v>
      </c>
      <c r="C345" s="81" t="n">
        <v>1885532</v>
      </c>
      <c r="D345" s="81" t="n">
        <v>332164</v>
      </c>
      <c r="E345" s="82">
        <f>COUNT(B345:D345) / COUNTA(B345:D345)</f>
        <v/>
      </c>
      <c r="F345" s="82">
        <f>1-E345</f>
        <v/>
      </c>
    </row>
    <row r="346">
      <c r="A346" s="40" t="n">
        <v>43983</v>
      </c>
      <c r="B346" s="81" t="n">
        <v>1992807</v>
      </c>
      <c r="C346" s="81" t="n">
        <v>1894266</v>
      </c>
      <c r="D346" s="81" t="n">
        <v>335715</v>
      </c>
      <c r="E346" s="82">
        <f>COUNT(B346:D346) / COUNTA(B346:D346)</f>
        <v/>
      </c>
      <c r="F346" s="82">
        <f>1-E346</f>
        <v/>
      </c>
    </row>
    <row r="347">
      <c r="A347" s="40" t="n">
        <v>44013</v>
      </c>
      <c r="B347" s="81" t="n">
        <v>2035737</v>
      </c>
      <c r="C347" s="81" t="n">
        <v>1936267</v>
      </c>
      <c r="D347" s="81" t="n">
        <v>338279</v>
      </c>
      <c r="E347" s="82">
        <f>COUNT(B347:D347) / COUNTA(B347:D347)</f>
        <v/>
      </c>
      <c r="F347" s="82">
        <f>1-E347</f>
        <v/>
      </c>
    </row>
    <row r="348">
      <c r="A348" s="40" t="n">
        <v>44044</v>
      </c>
      <c r="B348" s="81" t="n">
        <v>2060267</v>
      </c>
      <c r="C348" s="81" t="n">
        <v>1959284</v>
      </c>
      <c r="D348" s="81" t="n">
        <v>340267</v>
      </c>
      <c r="E348" s="82">
        <f>COUNT(B348:D348) / COUNTA(B348:D348)</f>
        <v/>
      </c>
      <c r="F348" s="82">
        <f>1-E348</f>
        <v/>
      </c>
    </row>
    <row r="349">
      <c r="A349" s="40" t="n">
        <v>44075</v>
      </c>
      <c r="B349" s="81" t="n">
        <v>2077120</v>
      </c>
      <c r="C349" s="81" t="n">
        <v>1975525</v>
      </c>
      <c r="D349" s="81" t="n">
        <v>341990</v>
      </c>
      <c r="E349" s="82">
        <f>COUNT(B349:D349) / COUNTA(B349:D349)</f>
        <v/>
      </c>
      <c r="F349" s="82">
        <f>1-E349</f>
        <v/>
      </c>
    </row>
    <row r="350">
      <c r="A350" s="40" t="n">
        <v>44105</v>
      </c>
      <c r="B350" s="81" t="n">
        <v>2095374</v>
      </c>
      <c r="C350" s="81" t="n">
        <v>1992909</v>
      </c>
      <c r="D350" s="81" t="n">
        <v>343386</v>
      </c>
      <c r="E350" s="82">
        <f>COUNT(B350:D350) / COUNTA(B350:D350)</f>
        <v/>
      </c>
      <c r="F350" s="82">
        <f>1-E350</f>
        <v/>
      </c>
    </row>
    <row r="351">
      <c r="A351" s="40" t="n">
        <v>44136</v>
      </c>
      <c r="B351" s="81" t="n">
        <v>2105110</v>
      </c>
      <c r="C351" s="81" t="n">
        <v>2001656</v>
      </c>
      <c r="D351" s="81" t="n">
        <v>344730</v>
      </c>
      <c r="E351" s="82">
        <f>COUNT(B351:D351) / COUNTA(B351:D351)</f>
        <v/>
      </c>
      <c r="F351" s="82">
        <f>1-E351</f>
        <v/>
      </c>
    </row>
    <row r="352">
      <c r="A352" s="40" t="n">
        <v>44166</v>
      </c>
      <c r="B352" s="81" t="n">
        <v>2124647</v>
      </c>
      <c r="C352" s="81" t="n">
        <v>2020830</v>
      </c>
      <c r="D352" s="81" t="n">
        <v>350105</v>
      </c>
      <c r="E352" s="82">
        <f>COUNT(B352:D352) / COUNTA(B352:D352)</f>
        <v/>
      </c>
      <c r="F352" s="82">
        <f>1-E352</f>
        <v/>
      </c>
    </row>
    <row r="353">
      <c r="A353" s="40" t="n">
        <v>44197</v>
      </c>
      <c r="B353" s="81" t="n">
        <v>2140358</v>
      </c>
      <c r="C353" s="81" t="n">
        <v>2035467</v>
      </c>
      <c r="D353" s="81" t="n">
        <v>352731</v>
      </c>
      <c r="E353" s="82">
        <f>COUNT(B353:D353) / COUNTA(B353:D353)</f>
        <v/>
      </c>
      <c r="F353" s="82">
        <f>1-E353</f>
        <v/>
      </c>
    </row>
    <row r="354">
      <c r="A354" s="40" t="n">
        <v>44228</v>
      </c>
      <c r="B354" s="81" t="n">
        <v>2164020</v>
      </c>
      <c r="C354" s="81" t="n">
        <v>2057482</v>
      </c>
      <c r="D354" s="81" t="n">
        <v>354144</v>
      </c>
      <c r="E354" s="82">
        <f>COUNT(B354:D354) / COUNTA(B354:D354)</f>
        <v/>
      </c>
      <c r="F354" s="82">
        <f>1-E354</f>
        <v/>
      </c>
    </row>
    <row r="355">
      <c r="A355" s="40" t="n">
        <v>44256</v>
      </c>
      <c r="B355" s="81" t="n">
        <v>2195663</v>
      </c>
      <c r="C355" s="81" t="n">
        <v>2088050</v>
      </c>
      <c r="D355" s="81" t="n">
        <v>355489</v>
      </c>
      <c r="E355" s="82">
        <f>COUNT(B355:D355) / COUNTA(B355:D355)</f>
        <v/>
      </c>
      <c r="F355" s="82">
        <f>1-E355</f>
        <v/>
      </c>
    </row>
    <row r="356">
      <c r="A356" s="40" t="n">
        <v>44287</v>
      </c>
      <c r="B356" s="81" t="n">
        <v>2227686</v>
      </c>
      <c r="C356" s="81" t="n">
        <v>2118459</v>
      </c>
      <c r="D356" s="81" t="n">
        <v>357332</v>
      </c>
      <c r="E356" s="82">
        <f>COUNT(B356:D356) / COUNTA(B356:D356)</f>
        <v/>
      </c>
      <c r="F356" s="82">
        <f>1-E356</f>
        <v/>
      </c>
    </row>
    <row r="357">
      <c r="A357" s="40" t="n">
        <v>44317</v>
      </c>
      <c r="B357" s="81" t="n">
        <v>2252783</v>
      </c>
      <c r="C357" s="81" t="n">
        <v>2142110</v>
      </c>
      <c r="D357" s="81" t="n">
        <v>358714</v>
      </c>
      <c r="E357" s="82">
        <f>COUNT(B357:D357) / COUNTA(B357:D357)</f>
        <v/>
      </c>
      <c r="F357" s="82">
        <f>1-E357</f>
        <v/>
      </c>
    </row>
    <row r="358">
      <c r="A358" s="40" t="n">
        <v>44348</v>
      </c>
      <c r="B358" s="81" t="n">
        <v>2270257</v>
      </c>
      <c r="C358" s="81" t="n">
        <v>2158684</v>
      </c>
      <c r="D358" s="81" t="n">
        <v>360183</v>
      </c>
      <c r="E358" s="82">
        <f>COUNT(B358:D358) / COUNTA(B358:D358)</f>
        <v/>
      </c>
      <c r="F358" s="82">
        <f>1-E358</f>
        <v/>
      </c>
    </row>
    <row r="359">
      <c r="A359" s="40" t="n">
        <v>44378</v>
      </c>
      <c r="B359" s="81" t="n">
        <v>2300996</v>
      </c>
      <c r="C359" s="81" t="n">
        <v>2188073</v>
      </c>
      <c r="D359" s="81" t="n">
        <v>363407</v>
      </c>
      <c r="E359" s="82">
        <f>COUNT(B359:D359) / COUNTA(B359:D359)</f>
        <v/>
      </c>
      <c r="F359" s="82">
        <f>1-E359</f>
        <v/>
      </c>
    </row>
    <row r="360">
      <c r="A360" s="40" t="n">
        <v>44409</v>
      </c>
      <c r="B360" s="81" t="n">
        <v>2323113</v>
      </c>
      <c r="C360" s="81" t="n">
        <v>2209641</v>
      </c>
      <c r="D360" s="81" t="n">
        <v>365546</v>
      </c>
      <c r="E360" s="82">
        <f>COUNT(B360:D360) / COUNTA(B360:D360)</f>
        <v/>
      </c>
      <c r="F360" s="82">
        <f>1-E360</f>
        <v/>
      </c>
    </row>
    <row r="361">
      <c r="A361" s="40" t="n">
        <v>44440</v>
      </c>
      <c r="B361" s="81" t="n">
        <v>2342461</v>
      </c>
      <c r="C361" s="81" t="n">
        <v>2228623</v>
      </c>
      <c r="D361" s="81" t="n">
        <v>367057</v>
      </c>
      <c r="E361" s="82">
        <f>COUNT(B361:D361) / COUNTA(B361:D361)</f>
        <v/>
      </c>
      <c r="F361" s="82">
        <f>1-E361</f>
        <v/>
      </c>
    </row>
    <row r="362">
      <c r="A362" s="40" t="n">
        <v>44470</v>
      </c>
      <c r="B362" s="81" t="n">
        <v>2355660</v>
      </c>
      <c r="C362" s="81" t="n">
        <v>2240751</v>
      </c>
      <c r="D362" s="81" t="n">
        <v>368384</v>
      </c>
      <c r="E362" s="82">
        <f>COUNT(B362:D362) / COUNTA(B362:D362)</f>
        <v/>
      </c>
      <c r="F362" s="82">
        <f>1-E362</f>
        <v/>
      </c>
    </row>
    <row r="363">
      <c r="A363" s="40" t="n">
        <v>44501</v>
      </c>
      <c r="B363" s="81" t="n">
        <v>2370571</v>
      </c>
      <c r="C363" s="81" t="n">
        <v>2253879</v>
      </c>
      <c r="D363" s="81" t="n">
        <v>369867</v>
      </c>
      <c r="E363" s="82">
        <f>COUNT(B363:D363) / COUNTA(B363:D363)</f>
        <v/>
      </c>
      <c r="F363" s="82">
        <f>1-E363</f>
        <v/>
      </c>
    </row>
    <row r="364">
      <c r="A364" s="40" t="n">
        <v>44531</v>
      </c>
      <c r="B364" s="81" t="n">
        <v>2380777</v>
      </c>
      <c r="C364" s="81" t="n">
        <v>2264045</v>
      </c>
      <c r="D364" s="81" t="n">
        <v>370658</v>
      </c>
      <c r="E364" s="82">
        <f>COUNT(B364:D364) / COUNTA(B364:D364)</f>
        <v/>
      </c>
      <c r="F364" s="82">
        <f>1-E364</f>
        <v/>
      </c>
    </row>
    <row r="365">
      <c r="A365" s="40" t="n">
        <v>44562</v>
      </c>
      <c r="B365" s="81" t="n">
        <v>2397647</v>
      </c>
      <c r="C365" s="81" t="n">
        <v>2280027</v>
      </c>
      <c r="D365" s="81" t="n">
        <v>372029</v>
      </c>
      <c r="E365" s="82">
        <f>COUNT(B365:D365) / COUNTA(B365:D365)</f>
        <v/>
      </c>
      <c r="F365" s="82">
        <f>1-E365</f>
        <v/>
      </c>
    </row>
    <row r="366">
      <c r="A366" s="40" t="n">
        <v>44593</v>
      </c>
      <c r="B366" s="81" t="n">
        <v>2407629</v>
      </c>
      <c r="C366" s="81" t="n">
        <v>2289127</v>
      </c>
      <c r="D366" s="81" t="n">
        <v>373302</v>
      </c>
      <c r="E366" s="82">
        <f>COUNT(B366:D366) / COUNTA(B366:D366)</f>
        <v/>
      </c>
      <c r="F366" s="82">
        <f>1-E366</f>
        <v/>
      </c>
    </row>
    <row r="367">
      <c r="A367" s="40" t="n">
        <v>44621</v>
      </c>
      <c r="B367" s="81" t="n">
        <v>2419267</v>
      </c>
      <c r="C367" s="81" t="n">
        <v>2299961</v>
      </c>
      <c r="D367" s="81" t="n">
        <v>375086</v>
      </c>
      <c r="E367" s="82">
        <f>COUNT(B367:D367) / COUNTA(B367:D367)</f>
        <v/>
      </c>
      <c r="F367" s="82">
        <f>1-E367</f>
        <v/>
      </c>
    </row>
    <row r="368">
      <c r="A368" s="40" t="n">
        <v>44652</v>
      </c>
      <c r="B368" s="81" t="n">
        <v>2428825</v>
      </c>
      <c r="C368" s="81" t="n">
        <v>2307695</v>
      </c>
      <c r="D368" s="81" t="n">
        <v>376896</v>
      </c>
      <c r="E368" s="82">
        <f>COUNT(B368:D368) / COUNTA(B368:D368)</f>
        <v/>
      </c>
      <c r="F368" s="82">
        <f>1-E368</f>
        <v/>
      </c>
    </row>
    <row r="369">
      <c r="A369" s="40" t="n">
        <v>44682</v>
      </c>
      <c r="B369" s="81" t="n">
        <v>2449522</v>
      </c>
      <c r="C369" s="81" t="n">
        <v>2326741</v>
      </c>
      <c r="D369" s="81" t="n">
        <v>378734</v>
      </c>
      <c r="E369" s="82">
        <f>COUNT(B369:D369) / COUNTA(B369:D369)</f>
        <v/>
      </c>
      <c r="F369" s="82">
        <f>1-E369</f>
        <v/>
      </c>
    </row>
    <row r="370">
      <c r="A370" s="40" t="n">
        <v>44713</v>
      </c>
      <c r="B370" s="81" t="n">
        <v>2456671</v>
      </c>
      <c r="C370" s="81" t="n">
        <v>2333226</v>
      </c>
      <c r="D370" s="81" t="n">
        <v>379727</v>
      </c>
      <c r="E370" s="82">
        <f>COUNT(B370:D370) / COUNTA(B370:D370)</f>
        <v/>
      </c>
      <c r="F370" s="82">
        <f>1-E370</f>
        <v/>
      </c>
    </row>
    <row r="371">
      <c r="A371" s="40" t="n">
        <v>44743</v>
      </c>
      <c r="B371" s="81" t="n">
        <v>2471062</v>
      </c>
      <c r="C371" s="81" t="n">
        <v>2346736</v>
      </c>
      <c r="D371" s="81" t="n">
        <v>381187</v>
      </c>
      <c r="E371" s="82">
        <f>COUNT(B371:D371) / COUNTA(B371:D371)</f>
        <v/>
      </c>
      <c r="F371" s="82">
        <f>1-E371</f>
        <v/>
      </c>
    </row>
    <row r="372">
      <c r="A372" s="40" t="n">
        <v>44774</v>
      </c>
      <c r="B372" s="81" t="n">
        <v>2487044</v>
      </c>
      <c r="C372" s="81" t="n">
        <v>2361965</v>
      </c>
      <c r="D372" s="81" t="n">
        <v>382794</v>
      </c>
      <c r="E372" s="82">
        <f>COUNT(B372:D372) / COUNTA(B372:D372)</f>
        <v/>
      </c>
      <c r="F372" s="82">
        <f>1-E372</f>
        <v/>
      </c>
    </row>
    <row r="373">
      <c r="A373" s="40" t="n">
        <v>44805</v>
      </c>
      <c r="B373" s="81" t="n">
        <v>2502388</v>
      </c>
      <c r="C373" s="81" t="n">
        <v>2376293</v>
      </c>
      <c r="D373" s="81" t="n">
        <v>385041</v>
      </c>
      <c r="E373" s="82">
        <f>COUNT(B373:D373) / COUNTA(B373:D373)</f>
        <v/>
      </c>
      <c r="F373" s="82">
        <f>1-E373</f>
        <v/>
      </c>
    </row>
    <row r="374">
      <c r="A374" s="40" t="n">
        <v>44835</v>
      </c>
      <c r="B374" s="81" t="n">
        <v>2521326</v>
      </c>
      <c r="C374" s="81" t="n">
        <v>2394383</v>
      </c>
      <c r="D374" s="81" t="n">
        <v>388855</v>
      </c>
      <c r="E374" s="82">
        <f>COUNT(B374:D374) / COUNTA(B374:D374)</f>
        <v/>
      </c>
      <c r="F374" s="82">
        <f>1-E374</f>
        <v/>
      </c>
    </row>
    <row r="375">
      <c r="A375" s="40" t="n">
        <v>44866</v>
      </c>
      <c r="B375" s="81" t="n">
        <v>2535232</v>
      </c>
      <c r="C375" s="81" t="n">
        <v>2407160</v>
      </c>
      <c r="D375" s="81" t="n">
        <v>390158</v>
      </c>
      <c r="E375" s="82">
        <f>COUNT(B375:D375) / COUNTA(B375:D375)</f>
        <v/>
      </c>
      <c r="F375" s="82">
        <f>1-E375</f>
        <v/>
      </c>
    </row>
    <row r="376">
      <c r="A376" s="40" t="n">
        <v>44896</v>
      </c>
      <c r="B376" s="81" t="n">
        <v>2543749</v>
      </c>
      <c r="C376" s="81" t="n">
        <v>2414943</v>
      </c>
      <c r="D376" s="81" t="n">
        <v>390900</v>
      </c>
      <c r="E376" s="82">
        <f>COUNT(B376:D376) / COUNTA(B376:D376)</f>
        <v/>
      </c>
      <c r="F376" s="82">
        <f>1-E376</f>
        <v/>
      </c>
    </row>
    <row r="377">
      <c r="A377" s="40" t="n">
        <v>44927</v>
      </c>
      <c r="B377" s="81" t="n">
        <v>2552054</v>
      </c>
      <c r="C377" s="81" t="n">
        <v>2421778</v>
      </c>
      <c r="D377" s="81" t="n">
        <v>392339</v>
      </c>
      <c r="E377" s="82">
        <f>COUNT(B377:D377) / COUNTA(B377:D377)</f>
        <v/>
      </c>
      <c r="F377" s="82">
        <f>1-E377</f>
        <v/>
      </c>
    </row>
    <row r="378">
      <c r="A378" s="40" t="n">
        <v>44958</v>
      </c>
      <c r="B378" s="81" t="n">
        <v>2560046</v>
      </c>
      <c r="C378" s="81" t="n">
        <v>2428750</v>
      </c>
      <c r="D378" s="81" t="n">
        <v>394202</v>
      </c>
      <c r="E378" s="82">
        <f>COUNT(B378:D378) / COUNTA(B378:D378)</f>
        <v/>
      </c>
      <c r="F378" s="82">
        <f>1-E378</f>
        <v/>
      </c>
    </row>
    <row r="379">
      <c r="A379" s="40" t="n">
        <v>44986</v>
      </c>
      <c r="B379" s="81" t="n">
        <v>2569800</v>
      </c>
      <c r="C379" s="81" t="n">
        <v>2438872</v>
      </c>
      <c r="D379" s="81" t="n">
        <v>395404</v>
      </c>
      <c r="E379" s="82">
        <f>COUNT(B379:D379) / COUNTA(B379:D379)</f>
        <v/>
      </c>
      <c r="F379" s="82">
        <f>1-E379</f>
        <v/>
      </c>
    </row>
    <row r="380">
      <c r="A380" s="40" t="n">
        <v>45017</v>
      </c>
      <c r="B380" s="81" t="n">
        <v>2582531</v>
      </c>
      <c r="C380" s="81" t="n">
        <v>2451390</v>
      </c>
      <c r="D380" s="81" t="n">
        <v>397250</v>
      </c>
      <c r="E380" s="82">
        <f>COUNT(B380:D380) / COUNTA(B380:D380)</f>
        <v/>
      </c>
      <c r="F380" s="82">
        <f>1-E380</f>
        <v/>
      </c>
    </row>
    <row r="381">
      <c r="A381" s="40" t="n">
        <v>45047</v>
      </c>
      <c r="B381" s="81" t="n">
        <v>2596953</v>
      </c>
      <c r="C381" s="81" t="n">
        <v>2464612</v>
      </c>
      <c r="D381" s="81" t="n">
        <v>399007</v>
      </c>
      <c r="E381" s="82">
        <f>COUNT(B381:D381) / COUNTA(B381:D381)</f>
        <v/>
      </c>
      <c r="F381" s="82">
        <f>1-E381</f>
        <v/>
      </c>
    </row>
    <row r="382">
      <c r="A382" s="40" t="n">
        <v>45078</v>
      </c>
      <c r="B382" s="81" t="n">
        <v>2608402</v>
      </c>
      <c r="C382" s="81" t="n">
        <v>2475625</v>
      </c>
      <c r="D382" s="81" t="n">
        <v>400976</v>
      </c>
      <c r="E382" s="82">
        <f>COUNT(B382:D382) / COUNTA(B382:D382)</f>
        <v/>
      </c>
      <c r="F382" s="82">
        <f>1-E382</f>
        <v/>
      </c>
    </row>
    <row r="383">
      <c r="A383" s="40" t="n">
        <v>45108</v>
      </c>
      <c r="B383" s="81" t="n">
        <v>2626918</v>
      </c>
      <c r="C383" s="81" t="n">
        <v>2492878</v>
      </c>
      <c r="D383" s="81" t="n">
        <v>402703</v>
      </c>
      <c r="E383" s="82">
        <f>COUNT(B383:D383) / COUNTA(B383:D383)</f>
        <v/>
      </c>
      <c r="F383" s="82">
        <f>1-E383</f>
        <v/>
      </c>
    </row>
    <row r="384">
      <c r="A384" s="40" t="n">
        <v>45139</v>
      </c>
      <c r="B384" s="81" t="n">
        <v>2641756</v>
      </c>
      <c r="C384" s="81" t="n">
        <v>2507008</v>
      </c>
      <c r="D384" s="81" t="n">
        <v>404274</v>
      </c>
      <c r="E384" s="82">
        <f>COUNT(B384:D384) / COUNTA(B384:D384)</f>
        <v/>
      </c>
      <c r="F384" s="82">
        <f>1-E384</f>
        <v/>
      </c>
    </row>
    <row r="385">
      <c r="A385" s="40" t="n">
        <v>45170</v>
      </c>
      <c r="B385" s="81" t="n">
        <v>2652025</v>
      </c>
      <c r="C385" s="81" t="n">
        <v>2517443</v>
      </c>
      <c r="D385" s="81" t="n">
        <v>405699</v>
      </c>
      <c r="E385" s="82">
        <f>COUNT(B385:D385) / COUNTA(B385:D385)</f>
        <v/>
      </c>
      <c r="F385" s="82">
        <f>1-E385</f>
        <v/>
      </c>
    </row>
    <row r="386">
      <c r="A386" s="40" t="n">
        <v>45200</v>
      </c>
      <c r="B386" s="81" t="n">
        <v>2663362</v>
      </c>
      <c r="C386" s="81" t="n">
        <v>2527666</v>
      </c>
      <c r="D386" s="81" t="n">
        <v>407085</v>
      </c>
      <c r="E386" s="82">
        <f>COUNT(B386:D386) / COUNTA(B386:D386)</f>
        <v/>
      </c>
      <c r="F386" s="82">
        <f>1-E386</f>
        <v/>
      </c>
    </row>
    <row r="387">
      <c r="A387" s="40" t="n">
        <v>45231</v>
      </c>
      <c r="B387" s="81" t="n">
        <v>2676557</v>
      </c>
      <c r="C387" s="81" t="n">
        <v>2540063</v>
      </c>
      <c r="D387" s="81" t="n">
        <v>408630</v>
      </c>
      <c r="E387" s="82">
        <f>COUNT(B387:D387) / COUNTA(B387:D387)</f>
        <v/>
      </c>
      <c r="F387" s="82">
        <f>1-E387</f>
        <v/>
      </c>
    </row>
    <row r="388">
      <c r="A388" s="40" t="n">
        <v>45261</v>
      </c>
      <c r="B388" s="81" t="n">
        <v>2788918</v>
      </c>
      <c r="C388" s="81" t="n">
        <v>2645017</v>
      </c>
      <c r="D388" s="81" t="n">
        <v>436928</v>
      </c>
      <c r="E388" s="82">
        <f>COUNT(B388:D388) / COUNTA(B388:D388)</f>
        <v/>
      </c>
      <c r="F388" s="82">
        <f>1-E388</f>
        <v/>
      </c>
    </row>
    <row r="389">
      <c r="A389" s="40" t="n">
        <v>45292</v>
      </c>
      <c r="B389" s="81" t="n">
        <v>2800648</v>
      </c>
      <c r="C389" s="81" t="n">
        <v>2655380</v>
      </c>
      <c r="D389" s="81" t="n">
        <v>438157</v>
      </c>
      <c r="E389" s="82">
        <f>COUNT(B389:D389) / COUNTA(B389:D389)</f>
        <v/>
      </c>
      <c r="F389" s="82">
        <f>1-E389</f>
        <v/>
      </c>
    </row>
    <row r="390">
      <c r="A390" s="40" t="n">
        <v>45323</v>
      </c>
      <c r="B390" s="81" t="n">
        <v>2809915</v>
      </c>
      <c r="C390" s="81" t="n">
        <v>2664171</v>
      </c>
      <c r="D390" s="81" t="n">
        <v>439519</v>
      </c>
      <c r="E390" s="82">
        <f>COUNT(B390:D390) / COUNTA(B390:D390)</f>
        <v/>
      </c>
      <c r="F390" s="82">
        <f>1-E390</f>
        <v/>
      </c>
    </row>
    <row r="391">
      <c r="A391" s="40" t="n">
        <v>45352</v>
      </c>
      <c r="B391" s="81" t="n">
        <v>2816046</v>
      </c>
      <c r="C391" s="81" t="n">
        <v>2670621</v>
      </c>
      <c r="D391" s="81" t="n">
        <v>441024</v>
      </c>
      <c r="E391" s="82">
        <f>COUNT(B391:D391) / COUNTA(B391:D391)</f>
        <v/>
      </c>
      <c r="F391" s="82">
        <f>1-E391</f>
        <v/>
      </c>
    </row>
    <row r="392">
      <c r="A392" s="40" t="n">
        <v>45383</v>
      </c>
      <c r="B392" s="81" t="n">
        <v>2828705</v>
      </c>
      <c r="C392" s="81" t="n">
        <v>2682266</v>
      </c>
      <c r="D392" s="81" t="n">
        <v>443280</v>
      </c>
      <c r="E392" s="82">
        <f>COUNT(B392:D392) / COUNTA(B392:D392)</f>
        <v/>
      </c>
      <c r="F392" s="82">
        <f>1-E392</f>
        <v/>
      </c>
    </row>
    <row r="393">
      <c r="A393" s="40" t="n">
        <v>45413</v>
      </c>
      <c r="B393" s="81" t="n">
        <v>2841328</v>
      </c>
      <c r="C393" s="81" t="n">
        <v>2692772</v>
      </c>
      <c r="D393" s="81" t="n">
        <v>445422</v>
      </c>
      <c r="E393" s="82">
        <f>COUNT(B393:D393) / COUNTA(B393:D393)</f>
        <v/>
      </c>
      <c r="F393" s="82">
        <f>1-E393</f>
        <v/>
      </c>
    </row>
    <row r="394">
      <c r="A394" s="40" t="n">
        <v>45444</v>
      </c>
      <c r="B394" s="81" t="n">
        <v>2871260</v>
      </c>
      <c r="C394" s="81" t="n">
        <v>2721057</v>
      </c>
      <c r="D394" s="81" t="n">
        <v>465716</v>
      </c>
      <c r="E394" s="82">
        <f>COUNT(B394:D394) / COUNTA(B394:D394)</f>
        <v/>
      </c>
      <c r="F394" s="82">
        <f>1-E394</f>
        <v/>
      </c>
    </row>
    <row r="395">
      <c r="A395" s="40" t="n">
        <v>45474</v>
      </c>
      <c r="B395" s="81" t="n">
        <v>2898508</v>
      </c>
      <c r="C395" s="81" t="n">
        <v>2745367</v>
      </c>
      <c r="D395" s="81" t="n">
        <v>469337</v>
      </c>
      <c r="E395" s="82">
        <f>COUNT(B395:D395) / COUNTA(B395:D395)</f>
        <v/>
      </c>
      <c r="F395" s="82">
        <f>1-E395</f>
        <v/>
      </c>
    </row>
    <row r="396">
      <c r="A396" s="40" t="n">
        <v>45505</v>
      </c>
      <c r="B396" s="81" t="n">
        <v>2921360</v>
      </c>
      <c r="C396" s="81" t="n">
        <v>2769302</v>
      </c>
      <c r="D396" s="81" t="n">
        <v>471603</v>
      </c>
      <c r="E396" s="82">
        <f>COUNT(B396:D396) / COUNTA(B396:D396)</f>
        <v/>
      </c>
      <c r="F396" s="82">
        <f>1-E396</f>
        <v/>
      </c>
    </row>
    <row r="397">
      <c r="A397" s="40" t="n">
        <v>45536</v>
      </c>
      <c r="B397" s="81" t="inlineStr">
        <is>
          <t>-</t>
        </is>
      </c>
      <c r="C397" s="81" t="inlineStr">
        <is>
          <t>-</t>
        </is>
      </c>
      <c r="D397" s="81" t="inlineStr">
        <is>
          <t>-</t>
        </is>
      </c>
      <c r="E397" s="82">
        <f>COUNT(B397:D397) / COUNTA(B397:D397)</f>
        <v/>
      </c>
      <c r="F397" s="82">
        <f>1-E397</f>
        <v/>
      </c>
    </row>
    <row r="398">
      <c r="A398" s="40" t="n">
        <v>45566</v>
      </c>
      <c r="B398" s="81" t="inlineStr">
        <is>
          <t>-</t>
        </is>
      </c>
      <c r="C398" s="81" t="inlineStr">
        <is>
          <t>-</t>
        </is>
      </c>
      <c r="D398" s="81" t="inlineStr">
        <is>
          <t>-</t>
        </is>
      </c>
      <c r="E398" s="82">
        <f>COUNT(B398:D398) / COUNTA(B398:D398)</f>
        <v/>
      </c>
      <c r="F398" s="82">
        <f>1-E398</f>
        <v/>
      </c>
    </row>
    <row r="399">
      <c r="A399" s="40" t="n">
        <v>45597</v>
      </c>
      <c r="B399" s="81" t="inlineStr">
        <is>
          <t>-</t>
        </is>
      </c>
      <c r="C399" s="81" t="inlineStr">
        <is>
          <t>-</t>
        </is>
      </c>
      <c r="D399" s="81" t="inlineStr">
        <is>
          <t>-</t>
        </is>
      </c>
      <c r="E399" s="82">
        <f>COUNT(B399:D399) / COUNTA(B399:D399)</f>
        <v/>
      </c>
      <c r="F399" s="82">
        <f>1-E399</f>
        <v/>
      </c>
    </row>
    <row r="400">
      <c r="A400" s="40" t="n">
        <v>45627</v>
      </c>
      <c r="B400" s="81" t="inlineStr">
        <is>
          <t>-</t>
        </is>
      </c>
      <c r="C400" s="81" t="inlineStr">
        <is>
          <t>-</t>
        </is>
      </c>
      <c r="D400" s="81" t="inlineStr">
        <is>
          <t>-</t>
        </is>
      </c>
      <c r="E400" s="82">
        <f>COUNT(B400:D400) / COUNTA(B400:D400)</f>
        <v/>
      </c>
      <c r="F400" s="82">
        <f>1-E400</f>
        <v/>
      </c>
    </row>
    <row r="401">
      <c r="A401" s="81" t="inlineStr">
        <is>
          <t>Fonte: Ministério da Saúde - Cadastro Nacional dos Estabelecimentos de Saúde do Brasil - CNES</t>
        </is>
      </c>
      <c r="E401" s="82">
        <f>COUNT(B401:D401) / COUNTA(B401:D401)</f>
        <v/>
      </c>
      <c r="F401" s="82">
        <f>1-E401</f>
        <v/>
      </c>
    </row>
    <row r="402">
      <c r="A402" s="81" t="inlineStr">
        <is>
          <t>Nota:</t>
        </is>
      </c>
      <c r="E402" s="82">
        <f>COUNT(B402:D402) / COUNTA(B402:D402)</f>
        <v/>
      </c>
      <c r="F402" s="82">
        <f>1-E402</f>
        <v/>
      </c>
    </row>
    <row r="403">
      <c r="A403" s="81" t="inlineStr">
        <is>
          <t>- Os dados relativos ao Cadastro Nacional de Estabelecimentos de Saúde (CNES) exibidos no TABNET referem-se aos registros constantes no Banco de Dados Nacional do CNES com status ATIVO.</t>
        </is>
      </c>
      <c r="E403" s="82">
        <f>COUNT(B403:D403) / COUNTA(B403:D403)</f>
        <v/>
      </c>
      <c r="F403" s="82">
        <f>1-E403</f>
        <v/>
      </c>
    </row>
    <row r="404">
      <c r="A404" s="81" t="inlineStr">
        <is>
          <t>- A partir do processamento de junho de 2012, houve mudança na classificação da natureza e esfera dos estabelecimentos. Com isso, temos que:</t>
        </is>
      </c>
      <c r="E404" s="82">
        <f>COUNT(B404:D404) / COUNTA(B404:D404)</f>
        <v/>
      </c>
      <c r="F404" s="82">
        <f>1-E404</f>
        <v/>
      </c>
    </row>
    <row r="405">
      <c r="E405" s="82">
        <f>COUNT(B405:D405) / COUNTA(B405:D405)</f>
        <v/>
      </c>
      <c r="F405" s="82">
        <f>1-E405</f>
        <v/>
      </c>
    </row>
    <row r="406">
      <c r="A406" s="81" t="inlineStr">
        <is>
          <t>Até maio de 2012 estas informações estão disponíveis como "Natureza" e "Esfera Administrativa".</t>
        </is>
      </c>
      <c r="E406" s="82">
        <f>COUNT(B406:D406) / COUNTA(B406:D406)</f>
        <v/>
      </c>
      <c r="F406" s="82">
        <f>1-E406</f>
        <v/>
      </c>
    </row>
    <row r="407">
      <c r="A407" s="81" t="inlineStr">
        <is>
          <t>De junho de 2012 a outubro de 2015, estão disponíveis tanto como "Natureza" e "Esfera Administrativa", como "Natureza Jurídica" e "Esfera Jurídica".</t>
        </is>
      </c>
      <c r="E407" s="82">
        <f>COUNT(B407:D407) / COUNTA(B407:D407)</f>
        <v/>
      </c>
      <c r="F407" s="82">
        <f>1-E407</f>
        <v/>
      </c>
    </row>
    <row r="408">
      <c r="A408" s="81" t="inlineStr">
        <is>
          <t>A partir de novembro de 2015, estão disponíveis como "Natureza Jurídica" e "Esfera Jurídica".</t>
        </is>
      </c>
    </row>
    <row r="409">
      <c r="A409" t="inlineStr">
        <is>
          <t>-------------</t>
        </is>
      </c>
    </row>
    <row r="410">
      <c r="A410" t="inlineStr">
        <is>
          <t>PORCENT_COMPLETA (%)</t>
        </is>
      </c>
      <c r="B410" s="82">
        <f>COUNT(B5:D407) / COUNTA(B5:D407)</f>
        <v/>
      </c>
    </row>
    <row r="411">
      <c r="A411" t="inlineStr">
        <is>
          <t>PORCENT_AUSENTE (%)</t>
        </is>
      </c>
      <c r="B411" s="82">
        <f>1-B410</f>
        <v/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0" summaryRight="0"/>
    <pageSetUpPr/>
  </sheetPr>
  <dimension ref="A1:F819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CNES - Recursos Humanos - Ocupações - segundo CBO 2002 - Brasil</t>
        </is>
      </c>
    </row>
    <row r="2">
      <c r="A2" s="81" t="inlineStr">
        <is>
          <t>TotalAtende ao SUSNão atende ao SUS por Ano/mês compet.</t>
        </is>
      </c>
    </row>
    <row r="3">
      <c r="A3" s="81" t="inlineStr">
        <is>
          <t>Período:Ago/2007-Dez/2014</t>
        </is>
      </c>
    </row>
    <row r="4">
      <c r="A4" s="81" t="inlineStr">
        <is>
          <t>Ano/mês compet.</t>
        </is>
      </c>
      <c r="B4" s="81" t="inlineStr">
        <is>
          <t>Total</t>
        </is>
      </c>
      <c r="C4" s="81" t="inlineStr">
        <is>
          <t>Atende_ao_SUS</t>
        </is>
      </c>
      <c r="D4" s="81" t="inlineStr">
        <is>
          <t>Não_atende_ao_SUS</t>
        </is>
      </c>
      <c r="E4" t="inlineStr">
        <is>
          <t>DADOS_OBTIDOS (%)</t>
        </is>
      </c>
      <c r="F4" t="inlineStr">
        <is>
          <t>DADOS_AUSENTES (%)</t>
        </is>
      </c>
    </row>
    <row r="5">
      <c r="A5" s="40" t="n">
        <v>33604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2">
        <f>COUNT(B5:D5) / COUNTA(B5:D5)</f>
        <v/>
      </c>
      <c r="F5" s="82">
        <f>1-E5</f>
        <v/>
      </c>
    </row>
    <row r="6">
      <c r="A6" s="40" t="n">
        <v>33635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2">
        <f>COUNT(B6:D6) / COUNTA(B6:D6)</f>
        <v/>
      </c>
      <c r="F6" s="82">
        <f>1-E6</f>
        <v/>
      </c>
    </row>
    <row r="7">
      <c r="A7" s="40" t="n">
        <v>33664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2">
        <f>COUNT(B7:D7) / COUNTA(B7:D7)</f>
        <v/>
      </c>
      <c r="F7" s="82">
        <f>1-E7</f>
        <v/>
      </c>
    </row>
    <row r="8">
      <c r="A8" s="40" t="n">
        <v>33695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2">
        <f>COUNT(B8:D8) / COUNTA(B8:D8)</f>
        <v/>
      </c>
      <c r="F8" s="82">
        <f>1-E8</f>
        <v/>
      </c>
    </row>
    <row r="9">
      <c r="A9" s="40" t="n">
        <v>33725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2">
        <f>COUNT(B9:D9) / COUNTA(B9:D9)</f>
        <v/>
      </c>
      <c r="F9" s="82">
        <f>1-E9</f>
        <v/>
      </c>
    </row>
    <row r="10">
      <c r="A10" s="40" t="n">
        <v>33756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2">
        <f>COUNT(B10:D10) / COUNTA(B10:D10)</f>
        <v/>
      </c>
      <c r="F10" s="82">
        <f>1-E10</f>
        <v/>
      </c>
    </row>
    <row r="11">
      <c r="A11" s="40" t="n">
        <v>33786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2">
        <f>COUNT(B11:D11) / COUNTA(B11:D11)</f>
        <v/>
      </c>
      <c r="F11" s="82">
        <f>1-E11</f>
        <v/>
      </c>
    </row>
    <row r="12">
      <c r="A12" s="40" t="n">
        <v>33817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2">
        <f>COUNT(B12:D12) / COUNTA(B12:D12)</f>
        <v/>
      </c>
      <c r="F12" s="82">
        <f>1-E12</f>
        <v/>
      </c>
    </row>
    <row r="13">
      <c r="A13" s="40" t="n">
        <v>33848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2">
        <f>COUNT(B13:D13) / COUNTA(B13:D13)</f>
        <v/>
      </c>
      <c r="F13" s="82">
        <f>1-E13</f>
        <v/>
      </c>
    </row>
    <row r="14">
      <c r="A14" s="40" t="n">
        <v>33878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2">
        <f>COUNT(B14:D14) / COUNTA(B14:D14)</f>
        <v/>
      </c>
      <c r="F14" s="82">
        <f>1-E14</f>
        <v/>
      </c>
    </row>
    <row r="15">
      <c r="A15" s="40" t="n">
        <v>33909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2">
        <f>COUNT(B15:D15) / COUNTA(B15:D15)</f>
        <v/>
      </c>
      <c r="F15" s="82">
        <f>1-E15</f>
        <v/>
      </c>
    </row>
    <row r="16">
      <c r="A16" s="40" t="n">
        <v>33939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2">
        <f>COUNT(B16:D16) / COUNTA(B16:D16)</f>
        <v/>
      </c>
      <c r="F16" s="82">
        <f>1-E16</f>
        <v/>
      </c>
    </row>
    <row r="17">
      <c r="A17" s="40" t="n">
        <v>33970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2">
        <f>COUNT(B17:D17) / COUNTA(B17:D17)</f>
        <v/>
      </c>
      <c r="F17" s="82">
        <f>1-E17</f>
        <v/>
      </c>
    </row>
    <row r="18">
      <c r="A18" s="40" t="n">
        <v>34001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2">
        <f>COUNT(B18:D18) / COUNTA(B18:D18)</f>
        <v/>
      </c>
      <c r="F18" s="82">
        <f>1-E18</f>
        <v/>
      </c>
    </row>
    <row r="19">
      <c r="A19" s="40" t="n">
        <v>34029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2">
        <f>COUNT(B19:D19) / COUNTA(B19:D19)</f>
        <v/>
      </c>
      <c r="F19" s="82">
        <f>1-E19</f>
        <v/>
      </c>
    </row>
    <row r="20">
      <c r="A20" s="40" t="n">
        <v>34060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2">
        <f>COUNT(B20:D20) / COUNTA(B20:D20)</f>
        <v/>
      </c>
      <c r="F20" s="82">
        <f>1-E20</f>
        <v/>
      </c>
    </row>
    <row r="21">
      <c r="A21" s="40" t="n">
        <v>34090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2">
        <f>COUNT(B21:D21) / COUNTA(B21:D21)</f>
        <v/>
      </c>
      <c r="F21" s="82">
        <f>1-E21</f>
        <v/>
      </c>
    </row>
    <row r="22">
      <c r="A22" s="40" t="n">
        <v>34121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2">
        <f>COUNT(B22:D22) / COUNTA(B22:D22)</f>
        <v/>
      </c>
      <c r="F22" s="82">
        <f>1-E22</f>
        <v/>
      </c>
    </row>
    <row r="23">
      <c r="A23" s="40" t="n">
        <v>34151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2">
        <f>COUNT(B23:D23) / COUNTA(B23:D23)</f>
        <v/>
      </c>
      <c r="F23" s="82">
        <f>1-E23</f>
        <v/>
      </c>
    </row>
    <row r="24">
      <c r="A24" s="40" t="n">
        <v>34182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2">
        <f>COUNT(B24:D24) / COUNTA(B24:D24)</f>
        <v/>
      </c>
      <c r="F24" s="82">
        <f>1-E24</f>
        <v/>
      </c>
    </row>
    <row r="25">
      <c r="A25" s="40" t="n">
        <v>34213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2">
        <f>COUNT(B25:D25) / COUNTA(B25:D25)</f>
        <v/>
      </c>
      <c r="F25" s="82">
        <f>1-E25</f>
        <v/>
      </c>
    </row>
    <row r="26">
      <c r="A26" s="40" t="n">
        <v>34243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2">
        <f>COUNT(B26:D26) / COUNTA(B26:D26)</f>
        <v/>
      </c>
      <c r="F26" s="82">
        <f>1-E26</f>
        <v/>
      </c>
    </row>
    <row r="27">
      <c r="A27" s="40" t="n">
        <v>34274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2">
        <f>COUNT(B27:D27) / COUNTA(B27:D27)</f>
        <v/>
      </c>
      <c r="F27" s="82">
        <f>1-E27</f>
        <v/>
      </c>
    </row>
    <row r="28">
      <c r="A28" s="40" t="n">
        <v>34304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2">
        <f>COUNT(B28:D28) / COUNTA(B28:D28)</f>
        <v/>
      </c>
      <c r="F28" s="82">
        <f>1-E28</f>
        <v/>
      </c>
    </row>
    <row r="29">
      <c r="A29" s="40" t="n">
        <v>34335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2">
        <f>COUNT(B29:D29) / COUNTA(B29:D29)</f>
        <v/>
      </c>
      <c r="F29" s="82">
        <f>1-E29</f>
        <v/>
      </c>
    </row>
    <row r="30">
      <c r="A30" s="40" t="n">
        <v>34366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2">
        <f>COUNT(B30:D30) / COUNTA(B30:D30)</f>
        <v/>
      </c>
      <c r="F30" s="82">
        <f>1-E30</f>
        <v/>
      </c>
    </row>
    <row r="31">
      <c r="A31" s="40" t="n">
        <v>34394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2">
        <f>COUNT(B31:D31) / COUNTA(B31:D31)</f>
        <v/>
      </c>
      <c r="F31" s="82">
        <f>1-E31</f>
        <v/>
      </c>
    </row>
    <row r="32">
      <c r="A32" s="40" t="n">
        <v>34425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2">
        <f>COUNT(B32:D32) / COUNTA(B32:D32)</f>
        <v/>
      </c>
      <c r="F32" s="82">
        <f>1-E32</f>
        <v/>
      </c>
    </row>
    <row r="33">
      <c r="A33" s="40" t="n">
        <v>34455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2">
        <f>COUNT(B33:D33) / COUNTA(B33:D33)</f>
        <v/>
      </c>
      <c r="F33" s="82">
        <f>1-E33</f>
        <v/>
      </c>
    </row>
    <row r="34">
      <c r="A34" s="40" t="n">
        <v>34486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2">
        <f>COUNT(B34:D34) / COUNTA(B34:D34)</f>
        <v/>
      </c>
      <c r="F34" s="82">
        <f>1-E34</f>
        <v/>
      </c>
    </row>
    <row r="35">
      <c r="A35" s="40" t="n">
        <v>34516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2">
        <f>COUNT(B35:D35) / COUNTA(B35:D35)</f>
        <v/>
      </c>
      <c r="F35" s="82">
        <f>1-E35</f>
        <v/>
      </c>
    </row>
    <row r="36">
      <c r="A36" s="40" t="n">
        <v>34547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2">
        <f>COUNT(B36:D36) / COUNTA(B36:D36)</f>
        <v/>
      </c>
      <c r="F36" s="82">
        <f>1-E36</f>
        <v/>
      </c>
    </row>
    <row r="37">
      <c r="A37" s="40" t="n">
        <v>34578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2">
        <f>COUNT(B37:D37) / COUNTA(B37:D37)</f>
        <v/>
      </c>
      <c r="F37" s="82">
        <f>1-E37</f>
        <v/>
      </c>
    </row>
    <row r="38">
      <c r="A38" s="40" t="n">
        <v>34608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2">
        <f>COUNT(B38:D38) / COUNTA(B38:D38)</f>
        <v/>
      </c>
      <c r="F38" s="82">
        <f>1-E38</f>
        <v/>
      </c>
    </row>
    <row r="39">
      <c r="A39" s="40" t="n">
        <v>34639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2">
        <f>COUNT(B39:D39) / COUNTA(B39:D39)</f>
        <v/>
      </c>
      <c r="F39" s="82">
        <f>1-E39</f>
        <v/>
      </c>
    </row>
    <row r="40">
      <c r="A40" s="40" t="n">
        <v>34669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2">
        <f>COUNT(B40:D40) / COUNTA(B40:D40)</f>
        <v/>
      </c>
      <c r="F40" s="82">
        <f>1-E40</f>
        <v/>
      </c>
    </row>
    <row r="41">
      <c r="A41" s="40" t="n">
        <v>34700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2">
        <f>COUNT(B41:D41) / COUNTA(B41:D41)</f>
        <v/>
      </c>
      <c r="F41" s="82">
        <f>1-E41</f>
        <v/>
      </c>
    </row>
    <row r="42">
      <c r="A42" s="40" t="n">
        <v>34731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2">
        <f>COUNT(B42:D42) / COUNTA(B42:D42)</f>
        <v/>
      </c>
      <c r="F42" s="82">
        <f>1-E42</f>
        <v/>
      </c>
    </row>
    <row r="43">
      <c r="A43" s="40" t="n">
        <v>34759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2">
        <f>COUNT(B43:D43) / COUNTA(B43:D43)</f>
        <v/>
      </c>
      <c r="F43" s="82">
        <f>1-E43</f>
        <v/>
      </c>
    </row>
    <row r="44">
      <c r="A44" s="40" t="n">
        <v>34790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2">
        <f>COUNT(B44:D44) / COUNTA(B44:D44)</f>
        <v/>
      </c>
      <c r="F44" s="82">
        <f>1-E44</f>
        <v/>
      </c>
    </row>
    <row r="45">
      <c r="A45" s="40" t="n">
        <v>34820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2">
        <f>COUNT(B45:D45) / COUNTA(B45:D45)</f>
        <v/>
      </c>
      <c r="F45" s="82">
        <f>1-E45</f>
        <v/>
      </c>
    </row>
    <row r="46">
      <c r="A46" s="40" t="n">
        <v>34851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2">
        <f>COUNT(B46:D46) / COUNTA(B46:D46)</f>
        <v/>
      </c>
      <c r="F46" s="82">
        <f>1-E46</f>
        <v/>
      </c>
    </row>
    <row r="47">
      <c r="A47" s="40" t="n">
        <v>34881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2">
        <f>COUNT(B47:D47) / COUNTA(B47:D47)</f>
        <v/>
      </c>
      <c r="F47" s="82">
        <f>1-E47</f>
        <v/>
      </c>
    </row>
    <row r="48">
      <c r="A48" s="40" t="n">
        <v>34912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2">
        <f>COUNT(B48:D48) / COUNTA(B48:D48)</f>
        <v/>
      </c>
      <c r="F48" s="82">
        <f>1-E48</f>
        <v/>
      </c>
    </row>
    <row r="49">
      <c r="A49" s="40" t="n">
        <v>34943</v>
      </c>
      <c r="B49" s="81" t="inlineStr">
        <is>
          <t>-</t>
        </is>
      </c>
      <c r="C49" s="81" t="inlineStr">
        <is>
          <t>-</t>
        </is>
      </c>
      <c r="D49" s="81" t="inlineStr">
        <is>
          <t>-</t>
        </is>
      </c>
      <c r="E49" s="82">
        <f>COUNT(B49:D49) / COUNTA(B49:D49)</f>
        <v/>
      </c>
      <c r="F49" s="82">
        <f>1-E49</f>
        <v/>
      </c>
    </row>
    <row r="50">
      <c r="A50" s="40" t="n">
        <v>34973</v>
      </c>
      <c r="B50" s="81" t="inlineStr">
        <is>
          <t>-</t>
        </is>
      </c>
      <c r="C50" s="81" t="inlineStr">
        <is>
          <t>-</t>
        </is>
      </c>
      <c r="D50" s="81" t="inlineStr">
        <is>
          <t>-</t>
        </is>
      </c>
      <c r="E50" s="82">
        <f>COUNT(B50:D50) / COUNTA(B50:D50)</f>
        <v/>
      </c>
      <c r="F50" s="82">
        <f>1-E50</f>
        <v/>
      </c>
    </row>
    <row r="51">
      <c r="A51" s="40" t="n">
        <v>35004</v>
      </c>
      <c r="B51" s="81" t="inlineStr">
        <is>
          <t>-</t>
        </is>
      </c>
      <c r="C51" s="81" t="inlineStr">
        <is>
          <t>-</t>
        </is>
      </c>
      <c r="D51" s="81" t="inlineStr">
        <is>
          <t>-</t>
        </is>
      </c>
      <c r="E51" s="82">
        <f>COUNT(B51:D51) / COUNTA(B51:D51)</f>
        <v/>
      </c>
      <c r="F51" s="82">
        <f>1-E51</f>
        <v/>
      </c>
    </row>
    <row r="52">
      <c r="A52" s="40" t="n">
        <v>35034</v>
      </c>
      <c r="B52" s="81" t="inlineStr">
        <is>
          <t>-</t>
        </is>
      </c>
      <c r="C52" s="81" t="inlineStr">
        <is>
          <t>-</t>
        </is>
      </c>
      <c r="D52" s="81" t="inlineStr">
        <is>
          <t>-</t>
        </is>
      </c>
      <c r="E52" s="82">
        <f>COUNT(B52:D52) / COUNTA(B52:D52)</f>
        <v/>
      </c>
      <c r="F52" s="82">
        <f>1-E52</f>
        <v/>
      </c>
    </row>
    <row r="53">
      <c r="A53" s="40" t="n">
        <v>35065</v>
      </c>
      <c r="B53" s="81" t="inlineStr">
        <is>
          <t>-</t>
        </is>
      </c>
      <c r="C53" s="81" t="inlineStr">
        <is>
          <t>-</t>
        </is>
      </c>
      <c r="D53" s="81" t="inlineStr">
        <is>
          <t>-</t>
        </is>
      </c>
      <c r="E53" s="82">
        <f>COUNT(B53:D53) / COUNTA(B53:D53)</f>
        <v/>
      </c>
      <c r="F53" s="82">
        <f>1-E53</f>
        <v/>
      </c>
    </row>
    <row r="54">
      <c r="A54" s="40" t="n">
        <v>35096</v>
      </c>
      <c r="B54" s="81" t="inlineStr">
        <is>
          <t>-</t>
        </is>
      </c>
      <c r="C54" s="81" t="inlineStr">
        <is>
          <t>-</t>
        </is>
      </c>
      <c r="D54" s="81" t="inlineStr">
        <is>
          <t>-</t>
        </is>
      </c>
      <c r="E54" s="82">
        <f>COUNT(B54:D54) / COUNTA(B54:D54)</f>
        <v/>
      </c>
      <c r="F54" s="82">
        <f>1-E54</f>
        <v/>
      </c>
    </row>
    <row r="55">
      <c r="A55" s="40" t="n">
        <v>35125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2">
        <f>COUNT(B55:D55) / COUNTA(B55:D55)</f>
        <v/>
      </c>
      <c r="F55" s="82">
        <f>1-E55</f>
        <v/>
      </c>
    </row>
    <row r="56">
      <c r="A56" s="40" t="n">
        <v>35156</v>
      </c>
      <c r="B56" s="81" t="inlineStr">
        <is>
          <t>-</t>
        </is>
      </c>
      <c r="C56" s="81" t="inlineStr">
        <is>
          <t>-</t>
        </is>
      </c>
      <c r="D56" s="81" t="inlineStr">
        <is>
          <t>-</t>
        </is>
      </c>
      <c r="E56" s="82">
        <f>COUNT(B56:D56) / COUNTA(B56:D56)</f>
        <v/>
      </c>
      <c r="F56" s="82">
        <f>1-E56</f>
        <v/>
      </c>
    </row>
    <row r="57">
      <c r="A57" s="40" t="n">
        <v>35186</v>
      </c>
      <c r="B57" s="81" t="inlineStr">
        <is>
          <t>-</t>
        </is>
      </c>
      <c r="C57" s="81" t="inlineStr">
        <is>
          <t>-</t>
        </is>
      </c>
      <c r="D57" s="81" t="inlineStr">
        <is>
          <t>-</t>
        </is>
      </c>
      <c r="E57" s="82">
        <f>COUNT(B57:D57) / COUNTA(B57:D57)</f>
        <v/>
      </c>
      <c r="F57" s="82">
        <f>1-E57</f>
        <v/>
      </c>
    </row>
    <row r="58">
      <c r="A58" s="40" t="n">
        <v>35217</v>
      </c>
      <c r="B58" s="81" t="inlineStr">
        <is>
          <t>-</t>
        </is>
      </c>
      <c r="C58" s="81" t="inlineStr">
        <is>
          <t>-</t>
        </is>
      </c>
      <c r="D58" s="81" t="inlineStr">
        <is>
          <t>-</t>
        </is>
      </c>
      <c r="E58" s="82">
        <f>COUNT(B58:D58) / COUNTA(B58:D58)</f>
        <v/>
      </c>
      <c r="F58" s="82">
        <f>1-E58</f>
        <v/>
      </c>
    </row>
    <row r="59">
      <c r="A59" s="40" t="n">
        <v>35247</v>
      </c>
      <c r="B59" s="81" t="inlineStr">
        <is>
          <t>-</t>
        </is>
      </c>
      <c r="C59" s="81" t="inlineStr">
        <is>
          <t>-</t>
        </is>
      </c>
      <c r="D59" s="81" t="inlineStr">
        <is>
          <t>-</t>
        </is>
      </c>
      <c r="E59" s="82">
        <f>COUNT(B59:D59) / COUNTA(B59:D59)</f>
        <v/>
      </c>
      <c r="F59" s="82">
        <f>1-E59</f>
        <v/>
      </c>
    </row>
    <row r="60">
      <c r="A60" s="40" t="n">
        <v>35278</v>
      </c>
      <c r="B60" s="81" t="inlineStr">
        <is>
          <t>-</t>
        </is>
      </c>
      <c r="C60" s="81" t="inlineStr">
        <is>
          <t>-</t>
        </is>
      </c>
      <c r="D60" s="81" t="inlineStr">
        <is>
          <t>-</t>
        </is>
      </c>
      <c r="E60" s="82">
        <f>COUNT(B60:D60) / COUNTA(B60:D60)</f>
        <v/>
      </c>
      <c r="F60" s="82">
        <f>1-E60</f>
        <v/>
      </c>
    </row>
    <row r="61">
      <c r="A61" s="40" t="n">
        <v>35309</v>
      </c>
      <c r="B61" s="81" t="inlineStr">
        <is>
          <t>-</t>
        </is>
      </c>
      <c r="C61" s="81" t="inlineStr">
        <is>
          <t>-</t>
        </is>
      </c>
      <c r="D61" s="81" t="inlineStr">
        <is>
          <t>-</t>
        </is>
      </c>
      <c r="E61" s="82">
        <f>COUNT(B61:D61) / COUNTA(B61:D61)</f>
        <v/>
      </c>
      <c r="F61" s="82">
        <f>1-E61</f>
        <v/>
      </c>
    </row>
    <row r="62">
      <c r="A62" s="40" t="n">
        <v>35339</v>
      </c>
      <c r="B62" s="81" t="inlineStr">
        <is>
          <t>-</t>
        </is>
      </c>
      <c r="C62" s="81" t="inlineStr">
        <is>
          <t>-</t>
        </is>
      </c>
      <c r="D62" s="81" t="inlineStr">
        <is>
          <t>-</t>
        </is>
      </c>
      <c r="E62" s="82">
        <f>COUNT(B62:D62) / COUNTA(B62:D62)</f>
        <v/>
      </c>
      <c r="F62" s="82">
        <f>1-E62</f>
        <v/>
      </c>
    </row>
    <row r="63">
      <c r="A63" s="40" t="n">
        <v>35370</v>
      </c>
      <c r="B63" s="81" t="inlineStr">
        <is>
          <t>-</t>
        </is>
      </c>
      <c r="C63" s="81" t="inlineStr">
        <is>
          <t>-</t>
        </is>
      </c>
      <c r="D63" s="81" t="inlineStr">
        <is>
          <t>-</t>
        </is>
      </c>
      <c r="E63" s="82">
        <f>COUNT(B63:D63) / COUNTA(B63:D63)</f>
        <v/>
      </c>
      <c r="F63" s="82">
        <f>1-E63</f>
        <v/>
      </c>
    </row>
    <row r="64">
      <c r="A64" s="40" t="n">
        <v>35400</v>
      </c>
      <c r="B64" s="81" t="inlineStr">
        <is>
          <t>-</t>
        </is>
      </c>
      <c r="C64" s="81" t="inlineStr">
        <is>
          <t>-</t>
        </is>
      </c>
      <c r="D64" s="81" t="inlineStr">
        <is>
          <t>-</t>
        </is>
      </c>
      <c r="E64" s="82">
        <f>COUNT(B64:D64) / COUNTA(B64:D64)</f>
        <v/>
      </c>
      <c r="F64" s="82">
        <f>1-E64</f>
        <v/>
      </c>
    </row>
    <row r="65">
      <c r="A65" s="40" t="n">
        <v>35431</v>
      </c>
      <c r="B65" s="81" t="inlineStr">
        <is>
          <t>-</t>
        </is>
      </c>
      <c r="C65" s="81" t="inlineStr">
        <is>
          <t>-</t>
        </is>
      </c>
      <c r="D65" s="81" t="inlineStr">
        <is>
          <t>-</t>
        </is>
      </c>
      <c r="E65" s="82">
        <f>COUNT(B65:D65) / COUNTA(B65:D65)</f>
        <v/>
      </c>
      <c r="F65" s="82">
        <f>1-E65</f>
        <v/>
      </c>
    </row>
    <row r="66">
      <c r="A66" s="40" t="n">
        <v>35462</v>
      </c>
      <c r="B66" s="81" t="inlineStr">
        <is>
          <t>-</t>
        </is>
      </c>
      <c r="C66" s="81" t="inlineStr">
        <is>
          <t>-</t>
        </is>
      </c>
      <c r="D66" s="81" t="inlineStr">
        <is>
          <t>-</t>
        </is>
      </c>
      <c r="E66" s="82">
        <f>COUNT(B66:D66) / COUNTA(B66:D66)</f>
        <v/>
      </c>
      <c r="F66" s="82">
        <f>1-E66</f>
        <v/>
      </c>
    </row>
    <row r="67">
      <c r="A67" s="40" t="n">
        <v>35490</v>
      </c>
      <c r="B67" s="81" t="inlineStr">
        <is>
          <t>-</t>
        </is>
      </c>
      <c r="C67" s="81" t="inlineStr">
        <is>
          <t>-</t>
        </is>
      </c>
      <c r="D67" s="81" t="inlineStr">
        <is>
          <t>-</t>
        </is>
      </c>
      <c r="E67" s="82">
        <f>COUNT(B67:D67) / COUNTA(B67:D67)</f>
        <v/>
      </c>
      <c r="F67" s="82">
        <f>1-E67</f>
        <v/>
      </c>
    </row>
    <row r="68">
      <c r="A68" s="40" t="n">
        <v>35521</v>
      </c>
      <c r="B68" s="81" t="inlineStr">
        <is>
          <t>-</t>
        </is>
      </c>
      <c r="C68" s="81" t="inlineStr">
        <is>
          <t>-</t>
        </is>
      </c>
      <c r="D68" s="81" t="inlineStr">
        <is>
          <t>-</t>
        </is>
      </c>
      <c r="E68" s="82">
        <f>COUNT(B68:D68) / COUNTA(B68:D68)</f>
        <v/>
      </c>
      <c r="F68" s="82">
        <f>1-E68</f>
        <v/>
      </c>
    </row>
    <row r="69">
      <c r="A69" s="40" t="n">
        <v>35551</v>
      </c>
      <c r="B69" s="81" t="inlineStr">
        <is>
          <t>-</t>
        </is>
      </c>
      <c r="C69" s="81" t="inlineStr">
        <is>
          <t>-</t>
        </is>
      </c>
      <c r="D69" s="81" t="inlineStr">
        <is>
          <t>-</t>
        </is>
      </c>
      <c r="E69" s="82">
        <f>COUNT(B69:D69) / COUNTA(B69:D69)</f>
        <v/>
      </c>
      <c r="F69" s="82">
        <f>1-E69</f>
        <v/>
      </c>
    </row>
    <row r="70">
      <c r="A70" s="40" t="n">
        <v>35582</v>
      </c>
      <c r="B70" s="81" t="inlineStr">
        <is>
          <t>-</t>
        </is>
      </c>
      <c r="C70" s="81" t="inlineStr">
        <is>
          <t>-</t>
        </is>
      </c>
      <c r="D70" s="81" t="inlineStr">
        <is>
          <t>-</t>
        </is>
      </c>
      <c r="E70" s="82">
        <f>COUNT(B70:D70) / COUNTA(B70:D70)</f>
        <v/>
      </c>
      <c r="F70" s="82">
        <f>1-E70</f>
        <v/>
      </c>
    </row>
    <row r="71">
      <c r="A71" s="40" t="n">
        <v>35612</v>
      </c>
      <c r="B71" s="81" t="inlineStr">
        <is>
          <t>-</t>
        </is>
      </c>
      <c r="C71" s="81" t="inlineStr">
        <is>
          <t>-</t>
        </is>
      </c>
      <c r="D71" s="81" t="inlineStr">
        <is>
          <t>-</t>
        </is>
      </c>
      <c r="E71" s="82">
        <f>COUNT(B71:D71) / COUNTA(B71:D71)</f>
        <v/>
      </c>
      <c r="F71" s="82">
        <f>1-E71</f>
        <v/>
      </c>
    </row>
    <row r="72">
      <c r="A72" s="40" t="n">
        <v>35643</v>
      </c>
      <c r="B72" s="81" t="inlineStr">
        <is>
          <t>-</t>
        </is>
      </c>
      <c r="C72" s="81" t="inlineStr">
        <is>
          <t>-</t>
        </is>
      </c>
      <c r="D72" s="81" t="inlineStr">
        <is>
          <t>-</t>
        </is>
      </c>
      <c r="E72" s="82">
        <f>COUNT(B72:D72) / COUNTA(B72:D72)</f>
        <v/>
      </c>
      <c r="F72" s="82">
        <f>1-E72</f>
        <v/>
      </c>
    </row>
    <row r="73">
      <c r="A73" s="40" t="n">
        <v>35674</v>
      </c>
      <c r="B73" s="81" t="inlineStr">
        <is>
          <t>-</t>
        </is>
      </c>
      <c r="C73" s="81" t="inlineStr">
        <is>
          <t>-</t>
        </is>
      </c>
      <c r="D73" s="81" t="inlineStr">
        <is>
          <t>-</t>
        </is>
      </c>
      <c r="E73" s="82">
        <f>COUNT(B73:D73) / COUNTA(B73:D73)</f>
        <v/>
      </c>
      <c r="F73" s="82">
        <f>1-E73</f>
        <v/>
      </c>
    </row>
    <row r="74">
      <c r="A74" s="40" t="n">
        <v>35704</v>
      </c>
      <c r="B74" s="81" t="inlineStr">
        <is>
          <t>-</t>
        </is>
      </c>
      <c r="C74" s="81" t="inlineStr">
        <is>
          <t>-</t>
        </is>
      </c>
      <c r="D74" s="81" t="inlineStr">
        <is>
          <t>-</t>
        </is>
      </c>
      <c r="E74" s="82">
        <f>COUNT(B74:D74) / COUNTA(B74:D74)</f>
        <v/>
      </c>
      <c r="F74" s="82">
        <f>1-E74</f>
        <v/>
      </c>
    </row>
    <row r="75">
      <c r="A75" s="40" t="n">
        <v>35735</v>
      </c>
      <c r="B75" s="81" t="inlineStr">
        <is>
          <t>-</t>
        </is>
      </c>
      <c r="C75" s="81" t="inlineStr">
        <is>
          <t>-</t>
        </is>
      </c>
      <c r="D75" s="81" t="inlineStr">
        <is>
          <t>-</t>
        </is>
      </c>
      <c r="E75" s="82">
        <f>COUNT(B75:D75) / COUNTA(B75:D75)</f>
        <v/>
      </c>
      <c r="F75" s="82">
        <f>1-E75</f>
        <v/>
      </c>
    </row>
    <row r="76">
      <c r="A76" s="40" t="n">
        <v>35765</v>
      </c>
      <c r="B76" s="81" t="inlineStr">
        <is>
          <t>-</t>
        </is>
      </c>
      <c r="C76" s="81" t="inlineStr">
        <is>
          <t>-</t>
        </is>
      </c>
      <c r="D76" s="81" t="inlineStr">
        <is>
          <t>-</t>
        </is>
      </c>
      <c r="E76" s="82">
        <f>COUNT(B76:D76) / COUNTA(B76:D76)</f>
        <v/>
      </c>
      <c r="F76" s="82">
        <f>1-E76</f>
        <v/>
      </c>
    </row>
    <row r="77">
      <c r="A77" s="40" t="n">
        <v>35796</v>
      </c>
      <c r="B77" s="81" t="inlineStr">
        <is>
          <t>-</t>
        </is>
      </c>
      <c r="C77" s="81" t="inlineStr">
        <is>
          <t>-</t>
        </is>
      </c>
      <c r="D77" s="81" t="inlineStr">
        <is>
          <t>-</t>
        </is>
      </c>
      <c r="E77" s="82">
        <f>COUNT(B77:D77) / COUNTA(B77:D77)</f>
        <v/>
      </c>
      <c r="F77" s="82">
        <f>1-E77</f>
        <v/>
      </c>
    </row>
    <row r="78">
      <c r="A78" s="40" t="n">
        <v>35827</v>
      </c>
      <c r="B78" s="81" t="inlineStr">
        <is>
          <t>-</t>
        </is>
      </c>
      <c r="C78" s="81" t="inlineStr">
        <is>
          <t>-</t>
        </is>
      </c>
      <c r="D78" s="81" t="inlineStr">
        <is>
          <t>-</t>
        </is>
      </c>
      <c r="E78" s="82">
        <f>COUNT(B78:D78) / COUNTA(B78:D78)</f>
        <v/>
      </c>
      <c r="F78" s="82">
        <f>1-E78</f>
        <v/>
      </c>
    </row>
    <row r="79">
      <c r="A79" s="40" t="n">
        <v>35855</v>
      </c>
      <c r="B79" s="81" t="inlineStr">
        <is>
          <t>-</t>
        </is>
      </c>
      <c r="C79" s="81" t="inlineStr">
        <is>
          <t>-</t>
        </is>
      </c>
      <c r="D79" s="81" t="inlineStr">
        <is>
          <t>-</t>
        </is>
      </c>
      <c r="E79" s="82">
        <f>COUNT(B79:D79) / COUNTA(B79:D79)</f>
        <v/>
      </c>
      <c r="F79" s="82">
        <f>1-E79</f>
        <v/>
      </c>
    </row>
    <row r="80">
      <c r="A80" s="40" t="n">
        <v>35886</v>
      </c>
      <c r="B80" s="81" t="inlineStr">
        <is>
          <t>-</t>
        </is>
      </c>
      <c r="C80" s="81" t="inlineStr">
        <is>
          <t>-</t>
        </is>
      </c>
      <c r="D80" s="81" t="inlineStr">
        <is>
          <t>-</t>
        </is>
      </c>
      <c r="E80" s="82">
        <f>COUNT(B80:D80) / COUNTA(B80:D80)</f>
        <v/>
      </c>
      <c r="F80" s="82">
        <f>1-E80</f>
        <v/>
      </c>
    </row>
    <row r="81">
      <c r="A81" s="40" t="n">
        <v>35916</v>
      </c>
      <c r="B81" s="81" t="inlineStr">
        <is>
          <t>-</t>
        </is>
      </c>
      <c r="C81" s="81" t="inlineStr">
        <is>
          <t>-</t>
        </is>
      </c>
      <c r="D81" s="81" t="inlineStr">
        <is>
          <t>-</t>
        </is>
      </c>
      <c r="E81" s="82">
        <f>COUNT(B81:D81) / COUNTA(B81:D81)</f>
        <v/>
      </c>
      <c r="F81" s="82">
        <f>1-E81</f>
        <v/>
      </c>
    </row>
    <row r="82">
      <c r="A82" s="40" t="n">
        <v>35947</v>
      </c>
      <c r="B82" s="81" t="inlineStr">
        <is>
          <t>-</t>
        </is>
      </c>
      <c r="C82" s="81" t="inlineStr">
        <is>
          <t>-</t>
        </is>
      </c>
      <c r="D82" s="81" t="inlineStr">
        <is>
          <t>-</t>
        </is>
      </c>
      <c r="E82" s="82">
        <f>COUNT(B82:D82) / COUNTA(B82:D82)</f>
        <v/>
      </c>
      <c r="F82" s="82">
        <f>1-E82</f>
        <v/>
      </c>
    </row>
    <row r="83">
      <c r="A83" s="40" t="n">
        <v>35977</v>
      </c>
      <c r="B83" s="81" t="inlineStr">
        <is>
          <t>-</t>
        </is>
      </c>
      <c r="C83" s="81" t="inlineStr">
        <is>
          <t>-</t>
        </is>
      </c>
      <c r="D83" s="81" t="inlineStr">
        <is>
          <t>-</t>
        </is>
      </c>
      <c r="E83" s="82">
        <f>COUNT(B83:D83) / COUNTA(B83:D83)</f>
        <v/>
      </c>
      <c r="F83" s="82">
        <f>1-E83</f>
        <v/>
      </c>
    </row>
    <row r="84">
      <c r="A84" s="40" t="n">
        <v>36008</v>
      </c>
      <c r="B84" s="81" t="inlineStr">
        <is>
          <t>-</t>
        </is>
      </c>
      <c r="C84" s="81" t="inlineStr">
        <is>
          <t>-</t>
        </is>
      </c>
      <c r="D84" s="81" t="inlineStr">
        <is>
          <t>-</t>
        </is>
      </c>
      <c r="E84" s="82">
        <f>COUNT(B84:D84) / COUNTA(B84:D84)</f>
        <v/>
      </c>
      <c r="F84" s="82">
        <f>1-E84</f>
        <v/>
      </c>
    </row>
    <row r="85">
      <c r="A85" s="40" t="n">
        <v>36039</v>
      </c>
      <c r="B85" s="81" t="inlineStr">
        <is>
          <t>-</t>
        </is>
      </c>
      <c r="C85" s="81" t="inlineStr">
        <is>
          <t>-</t>
        </is>
      </c>
      <c r="D85" s="81" t="inlineStr">
        <is>
          <t>-</t>
        </is>
      </c>
      <c r="E85" s="82">
        <f>COUNT(B85:D85) / COUNTA(B85:D85)</f>
        <v/>
      </c>
      <c r="F85" s="82">
        <f>1-E85</f>
        <v/>
      </c>
    </row>
    <row r="86">
      <c r="A86" s="40" t="n">
        <v>36069</v>
      </c>
      <c r="B86" s="81" t="inlineStr">
        <is>
          <t>-</t>
        </is>
      </c>
      <c r="C86" s="81" t="inlineStr">
        <is>
          <t>-</t>
        </is>
      </c>
      <c r="D86" s="81" t="inlineStr">
        <is>
          <t>-</t>
        </is>
      </c>
      <c r="E86" s="82">
        <f>COUNT(B86:D86) / COUNTA(B86:D86)</f>
        <v/>
      </c>
      <c r="F86" s="82">
        <f>1-E86</f>
        <v/>
      </c>
    </row>
    <row r="87">
      <c r="A87" s="40" t="n">
        <v>36100</v>
      </c>
      <c r="B87" s="81" t="inlineStr">
        <is>
          <t>-</t>
        </is>
      </c>
      <c r="C87" s="81" t="inlineStr">
        <is>
          <t>-</t>
        </is>
      </c>
      <c r="D87" s="81" t="inlineStr">
        <is>
          <t>-</t>
        </is>
      </c>
      <c r="E87" s="82">
        <f>COUNT(B87:D87) / COUNTA(B87:D87)</f>
        <v/>
      </c>
      <c r="F87" s="82">
        <f>1-E87</f>
        <v/>
      </c>
    </row>
    <row r="88">
      <c r="A88" s="40" t="n">
        <v>36130</v>
      </c>
      <c r="B88" s="81" t="inlineStr">
        <is>
          <t>-</t>
        </is>
      </c>
      <c r="C88" s="81" t="inlineStr">
        <is>
          <t>-</t>
        </is>
      </c>
      <c r="D88" s="81" t="inlineStr">
        <is>
          <t>-</t>
        </is>
      </c>
      <c r="E88" s="82">
        <f>COUNT(B88:D88) / COUNTA(B88:D88)</f>
        <v/>
      </c>
      <c r="F88" s="82">
        <f>1-E88</f>
        <v/>
      </c>
    </row>
    <row r="89">
      <c r="A89" s="40" t="n">
        <v>36161</v>
      </c>
      <c r="B89" s="81" t="inlineStr">
        <is>
          <t>-</t>
        </is>
      </c>
      <c r="C89" s="81" t="inlineStr">
        <is>
          <t>-</t>
        </is>
      </c>
      <c r="D89" s="81" t="inlineStr">
        <is>
          <t>-</t>
        </is>
      </c>
      <c r="E89" s="82">
        <f>COUNT(B89:D89) / COUNTA(B89:D89)</f>
        <v/>
      </c>
      <c r="F89" s="82">
        <f>1-E89</f>
        <v/>
      </c>
    </row>
    <row r="90">
      <c r="A90" s="40" t="n">
        <v>36192</v>
      </c>
      <c r="B90" s="81" t="inlineStr">
        <is>
          <t>-</t>
        </is>
      </c>
      <c r="C90" s="81" t="inlineStr">
        <is>
          <t>-</t>
        </is>
      </c>
      <c r="D90" s="81" t="inlineStr">
        <is>
          <t>-</t>
        </is>
      </c>
      <c r="E90" s="82">
        <f>COUNT(B90:D90) / COUNTA(B90:D90)</f>
        <v/>
      </c>
      <c r="F90" s="82">
        <f>1-E90</f>
        <v/>
      </c>
    </row>
    <row r="91">
      <c r="A91" s="40" t="n">
        <v>36220</v>
      </c>
      <c r="B91" s="81" t="inlineStr">
        <is>
          <t>-</t>
        </is>
      </c>
      <c r="C91" s="81" t="inlineStr">
        <is>
          <t>-</t>
        </is>
      </c>
      <c r="D91" s="81" t="inlineStr">
        <is>
          <t>-</t>
        </is>
      </c>
      <c r="E91" s="82">
        <f>COUNT(B91:D91) / COUNTA(B91:D91)</f>
        <v/>
      </c>
      <c r="F91" s="82">
        <f>1-E91</f>
        <v/>
      </c>
    </row>
    <row r="92">
      <c r="A92" s="40" t="n">
        <v>36251</v>
      </c>
      <c r="B92" s="81" t="inlineStr">
        <is>
          <t>-</t>
        </is>
      </c>
      <c r="C92" s="81" t="inlineStr">
        <is>
          <t>-</t>
        </is>
      </c>
      <c r="D92" s="81" t="inlineStr">
        <is>
          <t>-</t>
        </is>
      </c>
      <c r="E92" s="82">
        <f>COUNT(B92:D92) / COUNTA(B92:D92)</f>
        <v/>
      </c>
      <c r="F92" s="82">
        <f>1-E92</f>
        <v/>
      </c>
    </row>
    <row r="93">
      <c r="A93" s="40" t="n">
        <v>36281</v>
      </c>
      <c r="B93" s="81" t="inlineStr">
        <is>
          <t>-</t>
        </is>
      </c>
      <c r="C93" s="81" t="inlineStr">
        <is>
          <t>-</t>
        </is>
      </c>
      <c r="D93" s="81" t="inlineStr">
        <is>
          <t>-</t>
        </is>
      </c>
      <c r="E93" s="82">
        <f>COUNT(B93:D93) / COUNTA(B93:D93)</f>
        <v/>
      </c>
      <c r="F93" s="82">
        <f>1-E93</f>
        <v/>
      </c>
    </row>
    <row r="94">
      <c r="A94" s="40" t="n">
        <v>36312</v>
      </c>
      <c r="B94" s="81" t="inlineStr">
        <is>
          <t>-</t>
        </is>
      </c>
      <c r="C94" s="81" t="inlineStr">
        <is>
          <t>-</t>
        </is>
      </c>
      <c r="D94" s="81" t="inlineStr">
        <is>
          <t>-</t>
        </is>
      </c>
      <c r="E94" s="82">
        <f>COUNT(B94:D94) / COUNTA(B94:D94)</f>
        <v/>
      </c>
      <c r="F94" s="82">
        <f>1-E94</f>
        <v/>
      </c>
    </row>
    <row r="95">
      <c r="A95" s="40" t="n">
        <v>36342</v>
      </c>
      <c r="B95" s="81" t="inlineStr">
        <is>
          <t>-</t>
        </is>
      </c>
      <c r="C95" s="81" t="inlineStr">
        <is>
          <t>-</t>
        </is>
      </c>
      <c r="D95" s="81" t="inlineStr">
        <is>
          <t>-</t>
        </is>
      </c>
      <c r="E95" s="82">
        <f>COUNT(B95:D95) / COUNTA(B95:D95)</f>
        <v/>
      </c>
      <c r="F95" s="82">
        <f>1-E95</f>
        <v/>
      </c>
    </row>
    <row r="96">
      <c r="A96" s="40" t="n">
        <v>36373</v>
      </c>
      <c r="B96" s="81" t="inlineStr">
        <is>
          <t>-</t>
        </is>
      </c>
      <c r="C96" s="81" t="inlineStr">
        <is>
          <t>-</t>
        </is>
      </c>
      <c r="D96" s="81" t="inlineStr">
        <is>
          <t>-</t>
        </is>
      </c>
      <c r="E96" s="82">
        <f>COUNT(B96:D96) / COUNTA(B96:D96)</f>
        <v/>
      </c>
      <c r="F96" s="82">
        <f>1-E96</f>
        <v/>
      </c>
    </row>
    <row r="97">
      <c r="A97" s="40" t="n">
        <v>36404</v>
      </c>
      <c r="B97" s="81" t="inlineStr">
        <is>
          <t>-</t>
        </is>
      </c>
      <c r="C97" s="81" t="inlineStr">
        <is>
          <t>-</t>
        </is>
      </c>
      <c r="D97" s="81" t="inlineStr">
        <is>
          <t>-</t>
        </is>
      </c>
      <c r="E97" s="82">
        <f>COUNT(B97:D97) / COUNTA(B97:D97)</f>
        <v/>
      </c>
      <c r="F97" s="82">
        <f>1-E97</f>
        <v/>
      </c>
    </row>
    <row r="98">
      <c r="A98" s="40" t="n">
        <v>36434</v>
      </c>
      <c r="B98" s="81" t="inlineStr">
        <is>
          <t>-</t>
        </is>
      </c>
      <c r="C98" s="81" t="inlineStr">
        <is>
          <t>-</t>
        </is>
      </c>
      <c r="D98" s="81" t="inlineStr">
        <is>
          <t>-</t>
        </is>
      </c>
      <c r="E98" s="82">
        <f>COUNT(B98:D98) / COUNTA(B98:D98)</f>
        <v/>
      </c>
      <c r="F98" s="82">
        <f>1-E98</f>
        <v/>
      </c>
    </row>
    <row r="99">
      <c r="A99" s="40" t="n">
        <v>36465</v>
      </c>
      <c r="B99" s="81" t="inlineStr">
        <is>
          <t>-</t>
        </is>
      </c>
      <c r="C99" s="81" t="inlineStr">
        <is>
          <t>-</t>
        </is>
      </c>
      <c r="D99" s="81" t="inlineStr">
        <is>
          <t>-</t>
        </is>
      </c>
      <c r="E99" s="82">
        <f>COUNT(B99:D99) / COUNTA(B99:D99)</f>
        <v/>
      </c>
      <c r="F99" s="82">
        <f>1-E99</f>
        <v/>
      </c>
    </row>
    <row r="100">
      <c r="A100" s="40" t="n">
        <v>36495</v>
      </c>
      <c r="B100" s="81" t="inlineStr">
        <is>
          <t>-</t>
        </is>
      </c>
      <c r="C100" s="81" t="inlineStr">
        <is>
          <t>-</t>
        </is>
      </c>
      <c r="D100" s="81" t="inlineStr">
        <is>
          <t>-</t>
        </is>
      </c>
      <c r="E100" s="82">
        <f>COUNT(B100:D100) / COUNTA(B100:D100)</f>
        <v/>
      </c>
      <c r="F100" s="82">
        <f>1-E100</f>
        <v/>
      </c>
    </row>
    <row r="101">
      <c r="A101" s="40" t="n">
        <v>36526</v>
      </c>
      <c r="B101" s="81" t="inlineStr">
        <is>
          <t>-</t>
        </is>
      </c>
      <c r="C101" s="81" t="inlineStr">
        <is>
          <t>-</t>
        </is>
      </c>
      <c r="D101" s="81" t="inlineStr">
        <is>
          <t>-</t>
        </is>
      </c>
      <c r="E101" s="82">
        <f>COUNT(B101:D101) / COUNTA(B101:D101)</f>
        <v/>
      </c>
      <c r="F101" s="82">
        <f>1-E101</f>
        <v/>
      </c>
    </row>
    <row r="102">
      <c r="A102" s="40" t="n">
        <v>36557</v>
      </c>
      <c r="B102" s="81" t="inlineStr">
        <is>
          <t>-</t>
        </is>
      </c>
      <c r="C102" s="81" t="inlineStr">
        <is>
          <t>-</t>
        </is>
      </c>
      <c r="D102" s="81" t="inlineStr">
        <is>
          <t>-</t>
        </is>
      </c>
      <c r="E102" s="82">
        <f>COUNT(B102:D102) / COUNTA(B102:D102)</f>
        <v/>
      </c>
      <c r="F102" s="82">
        <f>1-E102</f>
        <v/>
      </c>
    </row>
    <row r="103">
      <c r="A103" s="40" t="n">
        <v>36586</v>
      </c>
      <c r="B103" s="81" t="inlineStr">
        <is>
          <t>-</t>
        </is>
      </c>
      <c r="C103" s="81" t="inlineStr">
        <is>
          <t>-</t>
        </is>
      </c>
      <c r="D103" s="81" t="inlineStr">
        <is>
          <t>-</t>
        </is>
      </c>
      <c r="E103" s="82">
        <f>COUNT(B103:D103) / COUNTA(B103:D103)</f>
        <v/>
      </c>
      <c r="F103" s="82">
        <f>1-E103</f>
        <v/>
      </c>
    </row>
    <row r="104">
      <c r="A104" s="40" t="n">
        <v>36617</v>
      </c>
      <c r="B104" s="81" t="inlineStr">
        <is>
          <t>-</t>
        </is>
      </c>
      <c r="C104" s="81" t="inlineStr">
        <is>
          <t>-</t>
        </is>
      </c>
      <c r="D104" s="81" t="inlineStr">
        <is>
          <t>-</t>
        </is>
      </c>
      <c r="E104" s="82">
        <f>COUNT(B104:D104) / COUNTA(B104:D104)</f>
        <v/>
      </c>
      <c r="F104" s="82">
        <f>1-E104</f>
        <v/>
      </c>
    </row>
    <row r="105">
      <c r="A105" s="40" t="n">
        <v>36647</v>
      </c>
      <c r="B105" s="81" t="inlineStr">
        <is>
          <t>-</t>
        </is>
      </c>
      <c r="C105" s="81" t="inlineStr">
        <is>
          <t>-</t>
        </is>
      </c>
      <c r="D105" s="81" t="inlineStr">
        <is>
          <t>-</t>
        </is>
      </c>
      <c r="E105" s="82">
        <f>COUNT(B105:D105) / COUNTA(B105:D105)</f>
        <v/>
      </c>
      <c r="F105" s="82">
        <f>1-E105</f>
        <v/>
      </c>
    </row>
    <row r="106">
      <c r="A106" s="40" t="n">
        <v>36678</v>
      </c>
      <c r="B106" s="81" t="inlineStr">
        <is>
          <t>-</t>
        </is>
      </c>
      <c r="C106" s="81" t="inlineStr">
        <is>
          <t>-</t>
        </is>
      </c>
      <c r="D106" s="81" t="inlineStr">
        <is>
          <t>-</t>
        </is>
      </c>
      <c r="E106" s="82">
        <f>COUNT(B106:D106) / COUNTA(B106:D106)</f>
        <v/>
      </c>
      <c r="F106" s="82">
        <f>1-E106</f>
        <v/>
      </c>
    </row>
    <row r="107">
      <c r="A107" s="40" t="n">
        <v>36708</v>
      </c>
      <c r="B107" s="81" t="inlineStr">
        <is>
          <t>-</t>
        </is>
      </c>
      <c r="C107" s="81" t="inlineStr">
        <is>
          <t>-</t>
        </is>
      </c>
      <c r="D107" s="81" t="inlineStr">
        <is>
          <t>-</t>
        </is>
      </c>
      <c r="E107" s="82">
        <f>COUNT(B107:D107) / COUNTA(B107:D107)</f>
        <v/>
      </c>
      <c r="F107" s="82">
        <f>1-E107</f>
        <v/>
      </c>
    </row>
    <row r="108">
      <c r="A108" s="40" t="n">
        <v>36739</v>
      </c>
      <c r="B108" s="81" t="inlineStr">
        <is>
          <t>-</t>
        </is>
      </c>
      <c r="C108" s="81" t="inlineStr">
        <is>
          <t>-</t>
        </is>
      </c>
      <c r="D108" s="81" t="inlineStr">
        <is>
          <t>-</t>
        </is>
      </c>
      <c r="E108" s="82">
        <f>COUNT(B108:D108) / COUNTA(B108:D108)</f>
        <v/>
      </c>
      <c r="F108" s="82">
        <f>1-E108</f>
        <v/>
      </c>
    </row>
    <row r="109">
      <c r="A109" s="40" t="n">
        <v>36770</v>
      </c>
      <c r="B109" s="81" t="inlineStr">
        <is>
          <t>-</t>
        </is>
      </c>
      <c r="C109" s="81" t="inlineStr">
        <is>
          <t>-</t>
        </is>
      </c>
      <c r="D109" s="81" t="inlineStr">
        <is>
          <t>-</t>
        </is>
      </c>
      <c r="E109" s="82">
        <f>COUNT(B109:D109) / COUNTA(B109:D109)</f>
        <v/>
      </c>
      <c r="F109" s="82">
        <f>1-E109</f>
        <v/>
      </c>
    </row>
    <row r="110">
      <c r="A110" s="40" t="n">
        <v>36800</v>
      </c>
      <c r="B110" s="81" t="inlineStr">
        <is>
          <t>-</t>
        </is>
      </c>
      <c r="C110" s="81" t="inlineStr">
        <is>
          <t>-</t>
        </is>
      </c>
      <c r="D110" s="81" t="inlineStr">
        <is>
          <t>-</t>
        </is>
      </c>
      <c r="E110" s="82">
        <f>COUNT(B110:D110) / COUNTA(B110:D110)</f>
        <v/>
      </c>
      <c r="F110" s="82">
        <f>1-E110</f>
        <v/>
      </c>
    </row>
    <row r="111">
      <c r="A111" s="40" t="n">
        <v>36831</v>
      </c>
      <c r="B111" s="81" t="inlineStr">
        <is>
          <t>-</t>
        </is>
      </c>
      <c r="C111" s="81" t="inlineStr">
        <is>
          <t>-</t>
        </is>
      </c>
      <c r="D111" s="81" t="inlineStr">
        <is>
          <t>-</t>
        </is>
      </c>
      <c r="E111" s="82">
        <f>COUNT(B111:D111) / COUNTA(B111:D111)</f>
        <v/>
      </c>
      <c r="F111" s="82">
        <f>1-E111</f>
        <v/>
      </c>
    </row>
    <row r="112">
      <c r="A112" s="40" t="n">
        <v>36861</v>
      </c>
      <c r="B112" s="81" t="inlineStr">
        <is>
          <t>-</t>
        </is>
      </c>
      <c r="C112" s="81" t="inlineStr">
        <is>
          <t>-</t>
        </is>
      </c>
      <c r="D112" s="81" t="inlineStr">
        <is>
          <t>-</t>
        </is>
      </c>
      <c r="E112" s="82">
        <f>COUNT(B112:D112) / COUNTA(B112:D112)</f>
        <v/>
      </c>
      <c r="F112" s="82">
        <f>1-E112</f>
        <v/>
      </c>
    </row>
    <row r="113">
      <c r="A113" s="40" t="n">
        <v>36892</v>
      </c>
      <c r="B113" s="81" t="inlineStr">
        <is>
          <t>-</t>
        </is>
      </c>
      <c r="C113" s="81" t="inlineStr">
        <is>
          <t>-</t>
        </is>
      </c>
      <c r="D113" s="81" t="inlineStr">
        <is>
          <t>-</t>
        </is>
      </c>
      <c r="E113" s="82">
        <f>COUNT(B113:D113) / COUNTA(B113:D113)</f>
        <v/>
      </c>
      <c r="F113" s="82">
        <f>1-E113</f>
        <v/>
      </c>
    </row>
    <row r="114">
      <c r="A114" s="40" t="n">
        <v>36923</v>
      </c>
      <c r="B114" s="81" t="inlineStr">
        <is>
          <t>-</t>
        </is>
      </c>
      <c r="C114" s="81" t="inlineStr">
        <is>
          <t>-</t>
        </is>
      </c>
      <c r="D114" s="81" t="inlineStr">
        <is>
          <t>-</t>
        </is>
      </c>
      <c r="E114" s="82">
        <f>COUNT(B114:D114) / COUNTA(B114:D114)</f>
        <v/>
      </c>
      <c r="F114" s="82">
        <f>1-E114</f>
        <v/>
      </c>
    </row>
    <row r="115">
      <c r="A115" s="40" t="n">
        <v>36951</v>
      </c>
      <c r="B115" s="81" t="inlineStr">
        <is>
          <t>-</t>
        </is>
      </c>
      <c r="C115" s="81" t="inlineStr">
        <is>
          <t>-</t>
        </is>
      </c>
      <c r="D115" s="81" t="inlineStr">
        <is>
          <t>-</t>
        </is>
      </c>
      <c r="E115" s="82">
        <f>COUNT(B115:D115) / COUNTA(B115:D115)</f>
        <v/>
      </c>
      <c r="F115" s="82">
        <f>1-E115</f>
        <v/>
      </c>
    </row>
    <row r="116">
      <c r="A116" s="40" t="n">
        <v>36982</v>
      </c>
      <c r="B116" s="81" t="inlineStr">
        <is>
          <t>-</t>
        </is>
      </c>
      <c r="C116" s="81" t="inlineStr">
        <is>
          <t>-</t>
        </is>
      </c>
      <c r="D116" s="81" t="inlineStr">
        <is>
          <t>-</t>
        </is>
      </c>
      <c r="E116" s="82">
        <f>COUNT(B116:D116) / COUNTA(B116:D116)</f>
        <v/>
      </c>
      <c r="F116" s="82">
        <f>1-E116</f>
        <v/>
      </c>
    </row>
    <row r="117">
      <c r="A117" s="40" t="n">
        <v>37012</v>
      </c>
      <c r="B117" s="81" t="inlineStr">
        <is>
          <t>-</t>
        </is>
      </c>
      <c r="C117" s="81" t="inlineStr">
        <is>
          <t>-</t>
        </is>
      </c>
      <c r="D117" s="81" t="inlineStr">
        <is>
          <t>-</t>
        </is>
      </c>
      <c r="E117" s="82">
        <f>COUNT(B117:D117) / COUNTA(B117:D117)</f>
        <v/>
      </c>
      <c r="F117" s="82">
        <f>1-E117</f>
        <v/>
      </c>
    </row>
    <row r="118">
      <c r="A118" s="40" t="n">
        <v>37043</v>
      </c>
      <c r="B118" s="81" t="inlineStr">
        <is>
          <t>-</t>
        </is>
      </c>
      <c r="C118" s="81" t="inlineStr">
        <is>
          <t>-</t>
        </is>
      </c>
      <c r="D118" s="81" t="inlineStr">
        <is>
          <t>-</t>
        </is>
      </c>
      <c r="E118" s="82">
        <f>COUNT(B118:D118) / COUNTA(B118:D118)</f>
        <v/>
      </c>
      <c r="F118" s="82">
        <f>1-E118</f>
        <v/>
      </c>
    </row>
    <row r="119">
      <c r="A119" s="40" t="n">
        <v>37073</v>
      </c>
      <c r="B119" s="81" t="inlineStr">
        <is>
          <t>-</t>
        </is>
      </c>
      <c r="C119" s="81" t="inlineStr">
        <is>
          <t>-</t>
        </is>
      </c>
      <c r="D119" s="81" t="inlineStr">
        <is>
          <t>-</t>
        </is>
      </c>
      <c r="E119" s="82">
        <f>COUNT(B119:D119) / COUNTA(B119:D119)</f>
        <v/>
      </c>
      <c r="F119" s="82">
        <f>1-E119</f>
        <v/>
      </c>
    </row>
    <row r="120">
      <c r="A120" s="40" t="n">
        <v>37104</v>
      </c>
      <c r="B120" s="81" t="inlineStr">
        <is>
          <t>-</t>
        </is>
      </c>
      <c r="C120" s="81" t="inlineStr">
        <is>
          <t>-</t>
        </is>
      </c>
      <c r="D120" s="81" t="inlineStr">
        <is>
          <t>-</t>
        </is>
      </c>
      <c r="E120" s="82">
        <f>COUNT(B120:D120) / COUNTA(B120:D120)</f>
        <v/>
      </c>
      <c r="F120" s="82">
        <f>1-E120</f>
        <v/>
      </c>
    </row>
    <row r="121">
      <c r="A121" s="40" t="n">
        <v>37135</v>
      </c>
      <c r="B121" s="81" t="inlineStr">
        <is>
          <t>-</t>
        </is>
      </c>
      <c r="C121" s="81" t="inlineStr">
        <is>
          <t>-</t>
        </is>
      </c>
      <c r="D121" s="81" t="inlineStr">
        <is>
          <t>-</t>
        </is>
      </c>
      <c r="E121" s="82">
        <f>COUNT(B121:D121) / COUNTA(B121:D121)</f>
        <v/>
      </c>
      <c r="F121" s="82">
        <f>1-E121</f>
        <v/>
      </c>
    </row>
    <row r="122">
      <c r="A122" s="40" t="n">
        <v>37165</v>
      </c>
      <c r="B122" s="81" t="inlineStr">
        <is>
          <t>-</t>
        </is>
      </c>
      <c r="C122" s="81" t="inlineStr">
        <is>
          <t>-</t>
        </is>
      </c>
      <c r="D122" s="81" t="inlineStr">
        <is>
          <t>-</t>
        </is>
      </c>
      <c r="E122" s="82">
        <f>COUNT(B122:D122) / COUNTA(B122:D122)</f>
        <v/>
      </c>
      <c r="F122" s="82">
        <f>1-E122</f>
        <v/>
      </c>
    </row>
    <row r="123">
      <c r="A123" s="40" t="n">
        <v>37196</v>
      </c>
      <c r="B123" s="81" t="inlineStr">
        <is>
          <t>-</t>
        </is>
      </c>
      <c r="C123" s="81" t="inlineStr">
        <is>
          <t>-</t>
        </is>
      </c>
      <c r="D123" s="81" t="inlineStr">
        <is>
          <t>-</t>
        </is>
      </c>
      <c r="E123" s="82">
        <f>COUNT(B123:D123) / COUNTA(B123:D123)</f>
        <v/>
      </c>
      <c r="F123" s="82">
        <f>1-E123</f>
        <v/>
      </c>
    </row>
    <row r="124">
      <c r="A124" s="40" t="n">
        <v>37226</v>
      </c>
      <c r="B124" s="81" t="inlineStr">
        <is>
          <t>-</t>
        </is>
      </c>
      <c r="C124" s="81" t="inlineStr">
        <is>
          <t>-</t>
        </is>
      </c>
      <c r="D124" s="81" t="inlineStr">
        <is>
          <t>-</t>
        </is>
      </c>
      <c r="E124" s="82">
        <f>COUNT(B124:D124) / COUNTA(B124:D124)</f>
        <v/>
      </c>
      <c r="F124" s="82">
        <f>1-E124</f>
        <v/>
      </c>
    </row>
    <row r="125">
      <c r="A125" s="40" t="n">
        <v>37257</v>
      </c>
      <c r="B125" s="81" t="inlineStr">
        <is>
          <t>-</t>
        </is>
      </c>
      <c r="C125" s="81" t="inlineStr">
        <is>
          <t>-</t>
        </is>
      </c>
      <c r="D125" s="81" t="inlineStr">
        <is>
          <t>-</t>
        </is>
      </c>
      <c r="E125" s="82">
        <f>COUNT(B125:D125) / COUNTA(B125:D125)</f>
        <v/>
      </c>
      <c r="F125" s="82">
        <f>1-E125</f>
        <v/>
      </c>
    </row>
    <row r="126">
      <c r="A126" s="40" t="n">
        <v>37288</v>
      </c>
      <c r="B126" s="81" t="inlineStr">
        <is>
          <t>-</t>
        </is>
      </c>
      <c r="C126" s="81" t="inlineStr">
        <is>
          <t>-</t>
        </is>
      </c>
      <c r="D126" s="81" t="inlineStr">
        <is>
          <t>-</t>
        </is>
      </c>
      <c r="E126" s="82">
        <f>COUNT(B126:D126) / COUNTA(B126:D126)</f>
        <v/>
      </c>
      <c r="F126" s="82">
        <f>1-E126</f>
        <v/>
      </c>
    </row>
    <row r="127">
      <c r="A127" s="40" t="n">
        <v>37316</v>
      </c>
      <c r="B127" s="81" t="inlineStr">
        <is>
          <t>-</t>
        </is>
      </c>
      <c r="C127" s="81" t="inlineStr">
        <is>
          <t>-</t>
        </is>
      </c>
      <c r="D127" s="81" t="inlineStr">
        <is>
          <t>-</t>
        </is>
      </c>
      <c r="E127" s="82">
        <f>COUNT(B127:D127) / COUNTA(B127:D127)</f>
        <v/>
      </c>
      <c r="F127" s="82">
        <f>1-E127</f>
        <v/>
      </c>
    </row>
    <row r="128">
      <c r="A128" s="40" t="n">
        <v>37347</v>
      </c>
      <c r="B128" s="81" t="inlineStr">
        <is>
          <t>-</t>
        </is>
      </c>
      <c r="C128" s="81" t="inlineStr">
        <is>
          <t>-</t>
        </is>
      </c>
      <c r="D128" s="81" t="inlineStr">
        <is>
          <t>-</t>
        </is>
      </c>
      <c r="E128" s="82">
        <f>COUNT(B128:D128) / COUNTA(B128:D128)</f>
        <v/>
      </c>
      <c r="F128" s="82">
        <f>1-E128</f>
        <v/>
      </c>
    </row>
    <row r="129">
      <c r="A129" s="40" t="n">
        <v>37377</v>
      </c>
      <c r="B129" s="81" t="inlineStr">
        <is>
          <t>-</t>
        </is>
      </c>
      <c r="C129" s="81" t="inlineStr">
        <is>
          <t>-</t>
        </is>
      </c>
      <c r="D129" s="81" t="inlineStr">
        <is>
          <t>-</t>
        </is>
      </c>
      <c r="E129" s="82">
        <f>COUNT(B129:D129) / COUNTA(B129:D129)</f>
        <v/>
      </c>
      <c r="F129" s="82">
        <f>1-E129</f>
        <v/>
      </c>
    </row>
    <row r="130">
      <c r="A130" s="40" t="n">
        <v>37408</v>
      </c>
      <c r="B130" s="81" t="inlineStr">
        <is>
          <t>-</t>
        </is>
      </c>
      <c r="C130" s="81" t="inlineStr">
        <is>
          <t>-</t>
        </is>
      </c>
      <c r="D130" s="81" t="inlineStr">
        <is>
          <t>-</t>
        </is>
      </c>
      <c r="E130" s="82">
        <f>COUNT(B130:D130) / COUNTA(B130:D130)</f>
        <v/>
      </c>
      <c r="F130" s="82">
        <f>1-E130</f>
        <v/>
      </c>
    </row>
    <row r="131">
      <c r="A131" s="40" t="n">
        <v>37438</v>
      </c>
      <c r="B131" s="81" t="inlineStr">
        <is>
          <t>-</t>
        </is>
      </c>
      <c r="C131" s="81" t="inlineStr">
        <is>
          <t>-</t>
        </is>
      </c>
      <c r="D131" s="81" t="inlineStr">
        <is>
          <t>-</t>
        </is>
      </c>
      <c r="E131" s="82">
        <f>COUNT(B131:D131) / COUNTA(B131:D131)</f>
        <v/>
      </c>
      <c r="F131" s="82">
        <f>1-E131</f>
        <v/>
      </c>
    </row>
    <row r="132">
      <c r="A132" s="40" t="n">
        <v>37469</v>
      </c>
      <c r="B132" s="81" t="inlineStr">
        <is>
          <t>-</t>
        </is>
      </c>
      <c r="C132" s="81" t="inlineStr">
        <is>
          <t>-</t>
        </is>
      </c>
      <c r="D132" s="81" t="inlineStr">
        <is>
          <t>-</t>
        </is>
      </c>
      <c r="E132" s="82">
        <f>COUNT(B132:D132) / COUNTA(B132:D132)</f>
        <v/>
      </c>
      <c r="F132" s="82">
        <f>1-E132</f>
        <v/>
      </c>
    </row>
    <row r="133">
      <c r="A133" s="40" t="n">
        <v>37500</v>
      </c>
      <c r="B133" s="81" t="inlineStr">
        <is>
          <t>-</t>
        </is>
      </c>
      <c r="C133" s="81" t="inlineStr">
        <is>
          <t>-</t>
        </is>
      </c>
      <c r="D133" s="81" t="inlineStr">
        <is>
          <t>-</t>
        </is>
      </c>
      <c r="E133" s="82">
        <f>COUNT(B133:D133) / COUNTA(B133:D133)</f>
        <v/>
      </c>
      <c r="F133" s="82">
        <f>1-E133</f>
        <v/>
      </c>
    </row>
    <row r="134">
      <c r="A134" s="40" t="n">
        <v>37530</v>
      </c>
      <c r="B134" s="81" t="inlineStr">
        <is>
          <t>-</t>
        </is>
      </c>
      <c r="C134" s="81" t="inlineStr">
        <is>
          <t>-</t>
        </is>
      </c>
      <c r="D134" s="81" t="inlineStr">
        <is>
          <t>-</t>
        </is>
      </c>
      <c r="E134" s="82">
        <f>COUNT(B134:D134) / COUNTA(B134:D134)</f>
        <v/>
      </c>
      <c r="F134" s="82">
        <f>1-E134</f>
        <v/>
      </c>
    </row>
    <row r="135">
      <c r="A135" s="40" t="n">
        <v>37561</v>
      </c>
      <c r="B135" s="81" t="inlineStr">
        <is>
          <t>-</t>
        </is>
      </c>
      <c r="C135" s="81" t="inlineStr">
        <is>
          <t>-</t>
        </is>
      </c>
      <c r="D135" s="81" t="inlineStr">
        <is>
          <t>-</t>
        </is>
      </c>
      <c r="E135" s="82">
        <f>COUNT(B135:D135) / COUNTA(B135:D135)</f>
        <v/>
      </c>
      <c r="F135" s="82">
        <f>1-E135</f>
        <v/>
      </c>
    </row>
    <row r="136">
      <c r="A136" s="40" t="n">
        <v>37591</v>
      </c>
      <c r="B136" s="81" t="inlineStr">
        <is>
          <t>-</t>
        </is>
      </c>
      <c r="C136" s="81" t="inlineStr">
        <is>
          <t>-</t>
        </is>
      </c>
      <c r="D136" s="81" t="inlineStr">
        <is>
          <t>-</t>
        </is>
      </c>
      <c r="E136" s="82">
        <f>COUNT(B136:D136) / COUNTA(B136:D136)</f>
        <v/>
      </c>
      <c r="F136" s="82">
        <f>1-E136</f>
        <v/>
      </c>
    </row>
    <row r="137">
      <c r="A137" s="40" t="n">
        <v>37622</v>
      </c>
      <c r="B137" s="81" t="inlineStr">
        <is>
          <t>-</t>
        </is>
      </c>
      <c r="C137" s="81" t="inlineStr">
        <is>
          <t>-</t>
        </is>
      </c>
      <c r="D137" s="81" t="inlineStr">
        <is>
          <t>-</t>
        </is>
      </c>
      <c r="E137" s="82">
        <f>COUNT(B137:D137) / COUNTA(B137:D137)</f>
        <v/>
      </c>
      <c r="F137" s="82">
        <f>1-E137</f>
        <v/>
      </c>
    </row>
    <row r="138">
      <c r="A138" s="40" t="n">
        <v>37653</v>
      </c>
      <c r="B138" s="81" t="inlineStr">
        <is>
          <t>-</t>
        </is>
      </c>
      <c r="C138" s="81" t="inlineStr">
        <is>
          <t>-</t>
        </is>
      </c>
      <c r="D138" s="81" t="inlineStr">
        <is>
          <t>-</t>
        </is>
      </c>
      <c r="E138" s="82">
        <f>COUNT(B138:D138) / COUNTA(B138:D138)</f>
        <v/>
      </c>
      <c r="F138" s="82">
        <f>1-E138</f>
        <v/>
      </c>
    </row>
    <row r="139">
      <c r="A139" s="40" t="n">
        <v>37681</v>
      </c>
      <c r="B139" s="81" t="inlineStr">
        <is>
          <t>-</t>
        </is>
      </c>
      <c r="C139" s="81" t="inlineStr">
        <is>
          <t>-</t>
        </is>
      </c>
      <c r="D139" s="81" t="inlineStr">
        <is>
          <t>-</t>
        </is>
      </c>
      <c r="E139" s="82">
        <f>COUNT(B139:D139) / COUNTA(B139:D139)</f>
        <v/>
      </c>
      <c r="F139" s="82">
        <f>1-E139</f>
        <v/>
      </c>
    </row>
    <row r="140">
      <c r="A140" s="40" t="n">
        <v>37712</v>
      </c>
      <c r="B140" s="81" t="inlineStr">
        <is>
          <t>-</t>
        </is>
      </c>
      <c r="C140" s="81" t="inlineStr">
        <is>
          <t>-</t>
        </is>
      </c>
      <c r="D140" s="81" t="inlineStr">
        <is>
          <t>-</t>
        </is>
      </c>
      <c r="E140" s="82">
        <f>COUNT(B140:D140) / COUNTA(B140:D140)</f>
        <v/>
      </c>
      <c r="F140" s="82">
        <f>1-E140</f>
        <v/>
      </c>
    </row>
    <row r="141">
      <c r="A141" s="40" t="n">
        <v>37742</v>
      </c>
      <c r="B141" s="81" t="inlineStr">
        <is>
          <t>-</t>
        </is>
      </c>
      <c r="C141" s="81" t="inlineStr">
        <is>
          <t>-</t>
        </is>
      </c>
      <c r="D141" s="81" t="inlineStr">
        <is>
          <t>-</t>
        </is>
      </c>
      <c r="E141" s="82">
        <f>COUNT(B141:D141) / COUNTA(B141:D141)</f>
        <v/>
      </c>
      <c r="F141" s="82">
        <f>1-E141</f>
        <v/>
      </c>
    </row>
    <row r="142">
      <c r="A142" s="40" t="n">
        <v>37773</v>
      </c>
      <c r="B142" s="81" t="inlineStr">
        <is>
          <t>-</t>
        </is>
      </c>
      <c r="C142" s="81" t="inlineStr">
        <is>
          <t>-</t>
        </is>
      </c>
      <c r="D142" s="81" t="inlineStr">
        <is>
          <t>-</t>
        </is>
      </c>
      <c r="E142" s="82">
        <f>COUNT(B142:D142) / COUNTA(B142:D142)</f>
        <v/>
      </c>
      <c r="F142" s="82">
        <f>1-E142</f>
        <v/>
      </c>
    </row>
    <row r="143">
      <c r="A143" s="40" t="n">
        <v>37803</v>
      </c>
      <c r="B143" s="81" t="inlineStr">
        <is>
          <t>-</t>
        </is>
      </c>
      <c r="C143" s="81" t="inlineStr">
        <is>
          <t>-</t>
        </is>
      </c>
      <c r="D143" s="81" t="inlineStr">
        <is>
          <t>-</t>
        </is>
      </c>
      <c r="E143" s="82">
        <f>COUNT(B143:D143) / COUNTA(B143:D143)</f>
        <v/>
      </c>
      <c r="F143" s="82">
        <f>1-E143</f>
        <v/>
      </c>
    </row>
    <row r="144">
      <c r="A144" s="40" t="n">
        <v>37834</v>
      </c>
      <c r="B144" s="81" t="inlineStr">
        <is>
          <t>-</t>
        </is>
      </c>
      <c r="C144" s="81" t="inlineStr">
        <is>
          <t>-</t>
        </is>
      </c>
      <c r="D144" s="81" t="inlineStr">
        <is>
          <t>-</t>
        </is>
      </c>
      <c r="E144" s="82">
        <f>COUNT(B144:D144) / COUNTA(B144:D144)</f>
        <v/>
      </c>
      <c r="F144" s="82">
        <f>1-E144</f>
        <v/>
      </c>
    </row>
    <row r="145">
      <c r="A145" s="40" t="n">
        <v>37865</v>
      </c>
      <c r="B145" s="81" t="inlineStr">
        <is>
          <t>-</t>
        </is>
      </c>
      <c r="C145" s="81" t="inlineStr">
        <is>
          <t>-</t>
        </is>
      </c>
      <c r="D145" s="81" t="inlineStr">
        <is>
          <t>-</t>
        </is>
      </c>
      <c r="E145" s="82">
        <f>COUNT(B145:D145) / COUNTA(B145:D145)</f>
        <v/>
      </c>
      <c r="F145" s="82">
        <f>1-E145</f>
        <v/>
      </c>
    </row>
    <row r="146">
      <c r="A146" s="40" t="n">
        <v>37895</v>
      </c>
      <c r="B146" s="81" t="inlineStr">
        <is>
          <t>-</t>
        </is>
      </c>
      <c r="C146" s="81" t="inlineStr">
        <is>
          <t>-</t>
        </is>
      </c>
      <c r="D146" s="81" t="inlineStr">
        <is>
          <t>-</t>
        </is>
      </c>
      <c r="E146" s="82">
        <f>COUNT(B146:D146) / COUNTA(B146:D146)</f>
        <v/>
      </c>
      <c r="F146" s="82">
        <f>1-E146</f>
        <v/>
      </c>
    </row>
    <row r="147">
      <c r="A147" s="40" t="n">
        <v>37926</v>
      </c>
      <c r="B147" s="81" t="inlineStr">
        <is>
          <t>-</t>
        </is>
      </c>
      <c r="C147" s="81" t="inlineStr">
        <is>
          <t>-</t>
        </is>
      </c>
      <c r="D147" s="81" t="inlineStr">
        <is>
          <t>-</t>
        </is>
      </c>
      <c r="E147" s="82">
        <f>COUNT(B147:D147) / COUNTA(B147:D147)</f>
        <v/>
      </c>
      <c r="F147" s="82">
        <f>1-E147</f>
        <v/>
      </c>
    </row>
    <row r="148">
      <c r="A148" s="40" t="n">
        <v>37956</v>
      </c>
      <c r="B148" s="81" t="inlineStr">
        <is>
          <t>-</t>
        </is>
      </c>
      <c r="C148" s="81" t="inlineStr">
        <is>
          <t>-</t>
        </is>
      </c>
      <c r="D148" s="81" t="inlineStr">
        <is>
          <t>-</t>
        </is>
      </c>
      <c r="E148" s="82">
        <f>COUNT(B148:D148) / COUNTA(B148:D148)</f>
        <v/>
      </c>
      <c r="F148" s="82">
        <f>1-E148</f>
        <v/>
      </c>
    </row>
    <row r="149">
      <c r="A149" s="40" t="n">
        <v>37987</v>
      </c>
      <c r="B149" s="81" t="inlineStr">
        <is>
          <t>-</t>
        </is>
      </c>
      <c r="C149" s="81" t="inlineStr">
        <is>
          <t>-</t>
        </is>
      </c>
      <c r="D149" s="81" t="inlineStr">
        <is>
          <t>-</t>
        </is>
      </c>
      <c r="E149" s="82">
        <f>COUNT(B149:D149) / COUNTA(B149:D149)</f>
        <v/>
      </c>
      <c r="F149" s="82">
        <f>1-E149</f>
        <v/>
      </c>
    </row>
    <row r="150">
      <c r="A150" s="40" t="n">
        <v>38018</v>
      </c>
      <c r="B150" s="81" t="inlineStr">
        <is>
          <t>-</t>
        </is>
      </c>
      <c r="C150" s="81" t="inlineStr">
        <is>
          <t>-</t>
        </is>
      </c>
      <c r="D150" s="81" t="inlineStr">
        <is>
          <t>-</t>
        </is>
      </c>
      <c r="E150" s="82">
        <f>COUNT(B150:D150) / COUNTA(B150:D150)</f>
        <v/>
      </c>
      <c r="F150" s="82">
        <f>1-E150</f>
        <v/>
      </c>
    </row>
    <row r="151">
      <c r="A151" s="40" t="n">
        <v>38047</v>
      </c>
      <c r="B151" s="81" t="inlineStr">
        <is>
          <t>-</t>
        </is>
      </c>
      <c r="C151" s="81" t="inlineStr">
        <is>
          <t>-</t>
        </is>
      </c>
      <c r="D151" s="81" t="inlineStr">
        <is>
          <t>-</t>
        </is>
      </c>
      <c r="E151" s="82">
        <f>COUNT(B151:D151) / COUNTA(B151:D151)</f>
        <v/>
      </c>
      <c r="F151" s="82">
        <f>1-E151</f>
        <v/>
      </c>
    </row>
    <row r="152">
      <c r="A152" s="40" t="n">
        <v>38078</v>
      </c>
      <c r="B152" s="81" t="inlineStr">
        <is>
          <t>-</t>
        </is>
      </c>
      <c r="C152" s="81" t="inlineStr">
        <is>
          <t>-</t>
        </is>
      </c>
      <c r="D152" s="81" t="inlineStr">
        <is>
          <t>-</t>
        </is>
      </c>
      <c r="E152" s="82">
        <f>COUNT(B152:D152) / COUNTA(B152:D152)</f>
        <v/>
      </c>
      <c r="F152" s="82">
        <f>1-E152</f>
        <v/>
      </c>
    </row>
    <row r="153">
      <c r="A153" s="40" t="n">
        <v>38108</v>
      </c>
      <c r="B153" s="81" t="inlineStr">
        <is>
          <t>-</t>
        </is>
      </c>
      <c r="C153" s="81" t="inlineStr">
        <is>
          <t>-</t>
        </is>
      </c>
      <c r="D153" s="81" t="inlineStr">
        <is>
          <t>-</t>
        </is>
      </c>
      <c r="E153" s="82">
        <f>COUNT(B153:D153) / COUNTA(B153:D153)</f>
        <v/>
      </c>
      <c r="F153" s="82">
        <f>1-E153</f>
        <v/>
      </c>
    </row>
    <row r="154">
      <c r="A154" s="40" t="n">
        <v>38139</v>
      </c>
      <c r="B154" s="81" t="inlineStr">
        <is>
          <t>-</t>
        </is>
      </c>
      <c r="C154" s="81" t="inlineStr">
        <is>
          <t>-</t>
        </is>
      </c>
      <c r="D154" s="81" t="inlineStr">
        <is>
          <t>-</t>
        </is>
      </c>
      <c r="E154" s="82">
        <f>COUNT(B154:D154) / COUNTA(B154:D154)</f>
        <v/>
      </c>
      <c r="F154" s="82">
        <f>1-E154</f>
        <v/>
      </c>
    </row>
    <row r="155">
      <c r="A155" s="40" t="n">
        <v>38169</v>
      </c>
      <c r="B155" s="81" t="inlineStr">
        <is>
          <t>-</t>
        </is>
      </c>
      <c r="C155" s="81" t="inlineStr">
        <is>
          <t>-</t>
        </is>
      </c>
      <c r="D155" s="81" t="inlineStr">
        <is>
          <t>-</t>
        </is>
      </c>
      <c r="E155" s="82">
        <f>COUNT(B155:D155) / COUNTA(B155:D155)</f>
        <v/>
      </c>
      <c r="F155" s="82">
        <f>1-E155</f>
        <v/>
      </c>
    </row>
    <row r="156">
      <c r="A156" s="40" t="n">
        <v>38200</v>
      </c>
      <c r="B156" s="81" t="inlineStr">
        <is>
          <t>-</t>
        </is>
      </c>
      <c r="C156" s="81" t="inlineStr">
        <is>
          <t>-</t>
        </is>
      </c>
      <c r="D156" s="81" t="inlineStr">
        <is>
          <t>-</t>
        </is>
      </c>
      <c r="E156" s="82">
        <f>COUNT(B156:D156) / COUNTA(B156:D156)</f>
        <v/>
      </c>
      <c r="F156" s="82">
        <f>1-E156</f>
        <v/>
      </c>
    </row>
    <row r="157">
      <c r="A157" s="40" t="n">
        <v>38231</v>
      </c>
      <c r="B157" s="81" t="inlineStr">
        <is>
          <t>-</t>
        </is>
      </c>
      <c r="C157" s="81" t="inlineStr">
        <is>
          <t>-</t>
        </is>
      </c>
      <c r="D157" s="81" t="inlineStr">
        <is>
          <t>-</t>
        </is>
      </c>
      <c r="E157" s="82">
        <f>COUNT(B157:D157) / COUNTA(B157:D157)</f>
        <v/>
      </c>
      <c r="F157" s="82">
        <f>1-E157</f>
        <v/>
      </c>
    </row>
    <row r="158">
      <c r="A158" s="40" t="n">
        <v>38261</v>
      </c>
      <c r="B158" s="81" t="inlineStr">
        <is>
          <t>-</t>
        </is>
      </c>
      <c r="C158" s="81" t="inlineStr">
        <is>
          <t>-</t>
        </is>
      </c>
      <c r="D158" s="81" t="inlineStr">
        <is>
          <t>-</t>
        </is>
      </c>
      <c r="E158" s="82">
        <f>COUNT(B158:D158) / COUNTA(B158:D158)</f>
        <v/>
      </c>
      <c r="F158" s="82">
        <f>1-E158</f>
        <v/>
      </c>
    </row>
    <row r="159">
      <c r="A159" s="40" t="n">
        <v>38292</v>
      </c>
      <c r="B159" s="81" t="inlineStr">
        <is>
          <t>-</t>
        </is>
      </c>
      <c r="C159" s="81" t="inlineStr">
        <is>
          <t>-</t>
        </is>
      </c>
      <c r="D159" s="81" t="inlineStr">
        <is>
          <t>-</t>
        </is>
      </c>
      <c r="E159" s="82">
        <f>COUNT(B159:D159) / COUNTA(B159:D159)</f>
        <v/>
      </c>
      <c r="F159" s="82">
        <f>1-E159</f>
        <v/>
      </c>
    </row>
    <row r="160">
      <c r="A160" s="40" t="n">
        <v>38322</v>
      </c>
      <c r="B160" s="81" t="inlineStr">
        <is>
          <t>-</t>
        </is>
      </c>
      <c r="C160" s="81" t="inlineStr">
        <is>
          <t>-</t>
        </is>
      </c>
      <c r="D160" s="81" t="inlineStr">
        <is>
          <t>-</t>
        </is>
      </c>
      <c r="E160" s="82">
        <f>COUNT(B160:D160) / COUNTA(B160:D160)</f>
        <v/>
      </c>
      <c r="F160" s="82">
        <f>1-E160</f>
        <v/>
      </c>
    </row>
    <row r="161">
      <c r="A161" s="40" t="n">
        <v>38353</v>
      </c>
      <c r="B161" s="81" t="inlineStr">
        <is>
          <t>-</t>
        </is>
      </c>
      <c r="C161" s="81" t="inlineStr">
        <is>
          <t>-</t>
        </is>
      </c>
      <c r="D161" s="81" t="inlineStr">
        <is>
          <t>-</t>
        </is>
      </c>
      <c r="E161" s="82">
        <f>COUNT(B161:D161) / COUNTA(B161:D161)</f>
        <v/>
      </c>
      <c r="F161" s="82">
        <f>1-E161</f>
        <v/>
      </c>
    </row>
    <row r="162">
      <c r="A162" s="40" t="n">
        <v>38384</v>
      </c>
      <c r="B162" s="81" t="inlineStr">
        <is>
          <t>-</t>
        </is>
      </c>
      <c r="C162" s="81" t="inlineStr">
        <is>
          <t>-</t>
        </is>
      </c>
      <c r="D162" s="81" t="inlineStr">
        <is>
          <t>-</t>
        </is>
      </c>
      <c r="E162" s="82">
        <f>COUNT(B162:D162) / COUNTA(B162:D162)</f>
        <v/>
      </c>
      <c r="F162" s="82">
        <f>1-E162</f>
        <v/>
      </c>
    </row>
    <row r="163">
      <c r="A163" s="40" t="n">
        <v>38412</v>
      </c>
      <c r="B163" s="81" t="inlineStr">
        <is>
          <t>-</t>
        </is>
      </c>
      <c r="C163" s="81" t="inlineStr">
        <is>
          <t>-</t>
        </is>
      </c>
      <c r="D163" s="81" t="inlineStr">
        <is>
          <t>-</t>
        </is>
      </c>
      <c r="E163" s="82">
        <f>COUNT(B163:D163) / COUNTA(B163:D163)</f>
        <v/>
      </c>
      <c r="F163" s="82">
        <f>1-E163</f>
        <v/>
      </c>
    </row>
    <row r="164">
      <c r="A164" s="40" t="n">
        <v>38443</v>
      </c>
      <c r="B164" s="81" t="inlineStr">
        <is>
          <t>-</t>
        </is>
      </c>
      <c r="C164" s="81" t="inlineStr">
        <is>
          <t>-</t>
        </is>
      </c>
      <c r="D164" s="81" t="inlineStr">
        <is>
          <t>-</t>
        </is>
      </c>
      <c r="E164" s="82">
        <f>COUNT(B164:D164) / COUNTA(B164:D164)</f>
        <v/>
      </c>
      <c r="F164" s="82">
        <f>1-E164</f>
        <v/>
      </c>
    </row>
    <row r="165">
      <c r="A165" s="40" t="n">
        <v>38473</v>
      </c>
      <c r="B165" s="81" t="inlineStr">
        <is>
          <t>-</t>
        </is>
      </c>
      <c r="C165" s="81" t="inlineStr">
        <is>
          <t>-</t>
        </is>
      </c>
      <c r="D165" s="81" t="inlineStr">
        <is>
          <t>-</t>
        </is>
      </c>
      <c r="E165" s="82">
        <f>COUNT(B165:D165) / COUNTA(B165:D165)</f>
        <v/>
      </c>
      <c r="F165" s="82">
        <f>1-E165</f>
        <v/>
      </c>
    </row>
    <row r="166">
      <c r="A166" s="40" t="n">
        <v>38504</v>
      </c>
      <c r="B166" s="81" t="inlineStr">
        <is>
          <t>-</t>
        </is>
      </c>
      <c r="C166" s="81" t="inlineStr">
        <is>
          <t>-</t>
        </is>
      </c>
      <c r="D166" s="81" t="inlineStr">
        <is>
          <t>-</t>
        </is>
      </c>
      <c r="E166" s="82">
        <f>COUNT(B166:D166) / COUNTA(B166:D166)</f>
        <v/>
      </c>
      <c r="F166" s="82">
        <f>1-E166</f>
        <v/>
      </c>
    </row>
    <row r="167">
      <c r="A167" s="40" t="n">
        <v>38534</v>
      </c>
      <c r="B167" s="81" t="inlineStr">
        <is>
          <t>-</t>
        </is>
      </c>
      <c r="C167" s="81" t="inlineStr">
        <is>
          <t>-</t>
        </is>
      </c>
      <c r="D167" s="81" t="inlineStr">
        <is>
          <t>-</t>
        </is>
      </c>
      <c r="E167" s="82">
        <f>COUNT(B167:D167) / COUNTA(B167:D167)</f>
        <v/>
      </c>
      <c r="F167" s="82">
        <f>1-E167</f>
        <v/>
      </c>
    </row>
    <row r="168">
      <c r="A168" s="40" t="n">
        <v>38565</v>
      </c>
      <c r="B168" s="81" t="inlineStr">
        <is>
          <t>-</t>
        </is>
      </c>
      <c r="C168" s="81" t="inlineStr">
        <is>
          <t>-</t>
        </is>
      </c>
      <c r="D168" s="81" t="inlineStr">
        <is>
          <t>-</t>
        </is>
      </c>
      <c r="E168" s="82">
        <f>COUNT(B168:D168) / COUNTA(B168:D168)</f>
        <v/>
      </c>
      <c r="F168" s="82">
        <f>1-E168</f>
        <v/>
      </c>
    </row>
    <row r="169">
      <c r="A169" s="40" t="n">
        <v>38596</v>
      </c>
      <c r="B169" s="81" t="inlineStr">
        <is>
          <t>-</t>
        </is>
      </c>
      <c r="C169" s="81" t="inlineStr">
        <is>
          <t>-</t>
        </is>
      </c>
      <c r="D169" s="81" t="inlineStr">
        <is>
          <t>-</t>
        </is>
      </c>
      <c r="E169" s="82">
        <f>COUNT(B169:D169) / COUNTA(B169:D169)</f>
        <v/>
      </c>
      <c r="F169" s="82">
        <f>1-E169</f>
        <v/>
      </c>
    </row>
    <row r="170">
      <c r="A170" s="40" t="n">
        <v>38626</v>
      </c>
      <c r="B170" s="81" t="inlineStr">
        <is>
          <t>-</t>
        </is>
      </c>
      <c r="C170" s="81" t="inlineStr">
        <is>
          <t>-</t>
        </is>
      </c>
      <c r="D170" s="81" t="inlineStr">
        <is>
          <t>-</t>
        </is>
      </c>
      <c r="E170" s="82">
        <f>COUNT(B170:D170) / COUNTA(B170:D170)</f>
        <v/>
      </c>
      <c r="F170" s="82">
        <f>1-E170</f>
        <v/>
      </c>
    </row>
    <row r="171">
      <c r="A171" s="40" t="n">
        <v>38657</v>
      </c>
      <c r="B171" s="81" t="inlineStr">
        <is>
          <t>-</t>
        </is>
      </c>
      <c r="C171" s="81" t="inlineStr">
        <is>
          <t>-</t>
        </is>
      </c>
      <c r="D171" s="81" t="inlineStr">
        <is>
          <t>-</t>
        </is>
      </c>
      <c r="E171" s="82">
        <f>COUNT(B171:D171) / COUNTA(B171:D171)</f>
        <v/>
      </c>
      <c r="F171" s="82">
        <f>1-E171</f>
        <v/>
      </c>
    </row>
    <row r="172">
      <c r="A172" s="40" t="n">
        <v>38687</v>
      </c>
      <c r="B172" s="81" t="inlineStr">
        <is>
          <t>-</t>
        </is>
      </c>
      <c r="C172" s="81" t="inlineStr">
        <is>
          <t>-</t>
        </is>
      </c>
      <c r="D172" s="81" t="inlineStr">
        <is>
          <t>-</t>
        </is>
      </c>
      <c r="E172" s="82">
        <f>COUNT(B172:D172) / COUNTA(B172:D172)</f>
        <v/>
      </c>
      <c r="F172" s="82">
        <f>1-E172</f>
        <v/>
      </c>
    </row>
    <row r="173">
      <c r="A173" s="40" t="n">
        <v>38718</v>
      </c>
      <c r="B173" s="81" t="inlineStr">
        <is>
          <t>-</t>
        </is>
      </c>
      <c r="C173" s="81" t="inlineStr">
        <is>
          <t>-</t>
        </is>
      </c>
      <c r="D173" s="81" t="inlineStr">
        <is>
          <t>-</t>
        </is>
      </c>
      <c r="E173" s="82">
        <f>COUNT(B173:D173) / COUNTA(B173:D173)</f>
        <v/>
      </c>
      <c r="F173" s="82">
        <f>1-E173</f>
        <v/>
      </c>
    </row>
    <row r="174">
      <c r="A174" s="40" t="n">
        <v>38749</v>
      </c>
      <c r="B174" s="81" t="inlineStr">
        <is>
          <t>-</t>
        </is>
      </c>
      <c r="C174" s="81" t="inlineStr">
        <is>
          <t>-</t>
        </is>
      </c>
      <c r="D174" s="81" t="inlineStr">
        <is>
          <t>-</t>
        </is>
      </c>
      <c r="E174" s="82">
        <f>COUNT(B174:D174) / COUNTA(B174:D174)</f>
        <v/>
      </c>
      <c r="F174" s="82">
        <f>1-E174</f>
        <v/>
      </c>
    </row>
    <row r="175">
      <c r="A175" s="40" t="n">
        <v>38777</v>
      </c>
      <c r="B175" s="81" t="inlineStr">
        <is>
          <t>-</t>
        </is>
      </c>
      <c r="C175" s="81" t="inlineStr">
        <is>
          <t>-</t>
        </is>
      </c>
      <c r="D175" s="81" t="inlineStr">
        <is>
          <t>-</t>
        </is>
      </c>
      <c r="E175" s="82">
        <f>COUNT(B175:D175) / COUNTA(B175:D175)</f>
        <v/>
      </c>
      <c r="F175" s="82">
        <f>1-E175</f>
        <v/>
      </c>
    </row>
    <row r="176">
      <c r="A176" s="40" t="n">
        <v>38808</v>
      </c>
      <c r="B176" s="81" t="inlineStr">
        <is>
          <t>-</t>
        </is>
      </c>
      <c r="C176" s="81" t="inlineStr">
        <is>
          <t>-</t>
        </is>
      </c>
      <c r="D176" s="81" t="inlineStr">
        <is>
          <t>-</t>
        </is>
      </c>
      <c r="E176" s="82">
        <f>COUNT(B176:D176) / COUNTA(B176:D176)</f>
        <v/>
      </c>
      <c r="F176" s="82">
        <f>1-E176</f>
        <v/>
      </c>
    </row>
    <row r="177">
      <c r="A177" s="40" t="n">
        <v>38838</v>
      </c>
      <c r="B177" s="81" t="inlineStr">
        <is>
          <t>-</t>
        </is>
      </c>
      <c r="C177" s="81" t="inlineStr">
        <is>
          <t>-</t>
        </is>
      </c>
      <c r="D177" s="81" t="inlineStr">
        <is>
          <t>-</t>
        </is>
      </c>
      <c r="E177" s="82">
        <f>COUNT(B177:D177) / COUNTA(B177:D177)</f>
        <v/>
      </c>
      <c r="F177" s="82">
        <f>1-E177</f>
        <v/>
      </c>
    </row>
    <row r="178">
      <c r="A178" s="40" t="n">
        <v>38869</v>
      </c>
      <c r="B178" s="81" t="inlineStr">
        <is>
          <t>-</t>
        </is>
      </c>
      <c r="C178" s="81" t="inlineStr">
        <is>
          <t>-</t>
        </is>
      </c>
      <c r="D178" s="81" t="inlineStr">
        <is>
          <t>-</t>
        </is>
      </c>
      <c r="E178" s="82">
        <f>COUNT(B178:D178) / COUNTA(B178:D178)</f>
        <v/>
      </c>
      <c r="F178" s="82">
        <f>1-E178</f>
        <v/>
      </c>
    </row>
    <row r="179">
      <c r="A179" s="40" t="n">
        <v>38899</v>
      </c>
      <c r="B179" s="81" t="inlineStr">
        <is>
          <t>-</t>
        </is>
      </c>
      <c r="C179" s="81" t="inlineStr">
        <is>
          <t>-</t>
        </is>
      </c>
      <c r="D179" s="81" t="inlineStr">
        <is>
          <t>-</t>
        </is>
      </c>
      <c r="E179" s="82">
        <f>COUNT(B179:D179) / COUNTA(B179:D179)</f>
        <v/>
      </c>
      <c r="F179" s="82">
        <f>1-E179</f>
        <v/>
      </c>
    </row>
    <row r="180">
      <c r="A180" s="40" t="n">
        <v>38930</v>
      </c>
      <c r="B180" s="81" t="inlineStr">
        <is>
          <t>-</t>
        </is>
      </c>
      <c r="C180" s="81" t="inlineStr">
        <is>
          <t>-</t>
        </is>
      </c>
      <c r="D180" s="81" t="inlineStr">
        <is>
          <t>-</t>
        </is>
      </c>
      <c r="E180" s="82">
        <f>COUNT(B180:D180) / COUNTA(B180:D180)</f>
        <v/>
      </c>
      <c r="F180" s="82">
        <f>1-E180</f>
        <v/>
      </c>
    </row>
    <row r="181">
      <c r="A181" s="40" t="n">
        <v>38961</v>
      </c>
      <c r="B181" s="81" t="inlineStr">
        <is>
          <t>-</t>
        </is>
      </c>
      <c r="C181" s="81" t="inlineStr">
        <is>
          <t>-</t>
        </is>
      </c>
      <c r="D181" s="81" t="inlineStr">
        <is>
          <t>-</t>
        </is>
      </c>
      <c r="E181" s="82">
        <f>COUNT(B181:D181) / COUNTA(B181:D181)</f>
        <v/>
      </c>
      <c r="F181" s="82">
        <f>1-E181</f>
        <v/>
      </c>
    </row>
    <row r="182">
      <c r="A182" s="40" t="n">
        <v>38991</v>
      </c>
      <c r="B182" s="81" t="inlineStr">
        <is>
          <t>-</t>
        </is>
      </c>
      <c r="C182" s="81" t="inlineStr">
        <is>
          <t>-</t>
        </is>
      </c>
      <c r="D182" s="81" t="inlineStr">
        <is>
          <t>-</t>
        </is>
      </c>
      <c r="E182" s="82">
        <f>COUNT(B182:D182) / COUNTA(B182:D182)</f>
        <v/>
      </c>
      <c r="F182" s="82">
        <f>1-E182</f>
        <v/>
      </c>
    </row>
    <row r="183">
      <c r="A183" s="40" t="n">
        <v>39022</v>
      </c>
      <c r="B183" s="81" t="inlineStr">
        <is>
          <t>-</t>
        </is>
      </c>
      <c r="C183" s="81" t="inlineStr">
        <is>
          <t>-</t>
        </is>
      </c>
      <c r="D183" s="81" t="inlineStr">
        <is>
          <t>-</t>
        </is>
      </c>
      <c r="E183" s="82">
        <f>COUNT(B183:D183) / COUNTA(B183:D183)</f>
        <v/>
      </c>
      <c r="F183" s="82">
        <f>1-E183</f>
        <v/>
      </c>
    </row>
    <row r="184">
      <c r="A184" s="40" t="n">
        <v>39052</v>
      </c>
      <c r="B184" s="81" t="inlineStr">
        <is>
          <t>-</t>
        </is>
      </c>
      <c r="C184" s="81" t="inlineStr">
        <is>
          <t>-</t>
        </is>
      </c>
      <c r="D184" s="81" t="inlineStr">
        <is>
          <t>-</t>
        </is>
      </c>
      <c r="E184" s="82">
        <f>COUNT(B184:D184) / COUNTA(B184:D184)</f>
        <v/>
      </c>
      <c r="F184" s="82">
        <f>1-E184</f>
        <v/>
      </c>
    </row>
    <row r="185">
      <c r="A185" s="40" t="n">
        <v>39083</v>
      </c>
      <c r="B185" s="81" t="inlineStr">
        <is>
          <t>-</t>
        </is>
      </c>
      <c r="C185" s="81" t="inlineStr">
        <is>
          <t>-</t>
        </is>
      </c>
      <c r="D185" s="81" t="inlineStr">
        <is>
          <t>-</t>
        </is>
      </c>
      <c r="E185" s="82">
        <f>COUNT(B185:D185) / COUNTA(B185:D185)</f>
        <v/>
      </c>
      <c r="F185" s="82">
        <f>1-E185</f>
        <v/>
      </c>
    </row>
    <row r="186">
      <c r="A186" s="40" t="n">
        <v>39114</v>
      </c>
      <c r="B186" s="81" t="inlineStr">
        <is>
          <t>-</t>
        </is>
      </c>
      <c r="C186" s="81" t="inlineStr">
        <is>
          <t>-</t>
        </is>
      </c>
      <c r="D186" s="81" t="inlineStr">
        <is>
          <t>-</t>
        </is>
      </c>
      <c r="E186" s="82">
        <f>COUNT(B186:D186) / COUNTA(B186:D186)</f>
        <v/>
      </c>
      <c r="F186" s="82">
        <f>1-E186</f>
        <v/>
      </c>
    </row>
    <row r="187">
      <c r="A187" s="40" t="n">
        <v>39142</v>
      </c>
      <c r="B187" s="81" t="inlineStr">
        <is>
          <t>-</t>
        </is>
      </c>
      <c r="C187" s="81" t="inlineStr">
        <is>
          <t>-</t>
        </is>
      </c>
      <c r="D187" s="81" t="inlineStr">
        <is>
          <t>-</t>
        </is>
      </c>
      <c r="E187" s="82">
        <f>COUNT(B187:D187) / COUNTA(B187:D187)</f>
        <v/>
      </c>
      <c r="F187" s="82">
        <f>1-E187</f>
        <v/>
      </c>
    </row>
    <row r="188">
      <c r="A188" s="40" t="n">
        <v>39173</v>
      </c>
      <c r="B188" s="81" t="inlineStr">
        <is>
          <t>-</t>
        </is>
      </c>
      <c r="C188" s="81" t="inlineStr">
        <is>
          <t>-</t>
        </is>
      </c>
      <c r="D188" s="81" t="inlineStr">
        <is>
          <t>-</t>
        </is>
      </c>
      <c r="E188" s="82">
        <f>COUNT(B188:D188) / COUNTA(B188:D188)</f>
        <v/>
      </c>
      <c r="F188" s="82">
        <f>1-E188</f>
        <v/>
      </c>
    </row>
    <row r="189">
      <c r="A189" s="40" t="n">
        <v>39203</v>
      </c>
      <c r="B189" s="81" t="inlineStr">
        <is>
          <t>-</t>
        </is>
      </c>
      <c r="C189" s="81" t="inlineStr">
        <is>
          <t>-</t>
        </is>
      </c>
      <c r="D189" s="81" t="inlineStr">
        <is>
          <t>-</t>
        </is>
      </c>
      <c r="E189" s="82">
        <f>COUNT(B189:D189) / COUNTA(B189:D189)</f>
        <v/>
      </c>
      <c r="F189" s="82">
        <f>1-E189</f>
        <v/>
      </c>
    </row>
    <row r="190">
      <c r="A190" s="40" t="n">
        <v>39234</v>
      </c>
      <c r="B190" s="81" t="inlineStr">
        <is>
          <t>-</t>
        </is>
      </c>
      <c r="C190" s="81" t="inlineStr">
        <is>
          <t>-</t>
        </is>
      </c>
      <c r="D190" s="81" t="inlineStr">
        <is>
          <t>-</t>
        </is>
      </c>
      <c r="E190" s="82">
        <f>COUNT(B190:D190) / COUNTA(B190:D190)</f>
        <v/>
      </c>
      <c r="F190" s="82">
        <f>1-E190</f>
        <v/>
      </c>
    </row>
    <row r="191">
      <c r="A191" s="40" t="n">
        <v>39264</v>
      </c>
      <c r="B191" s="81" t="inlineStr">
        <is>
          <t>-</t>
        </is>
      </c>
      <c r="C191" s="81" t="inlineStr">
        <is>
          <t>-</t>
        </is>
      </c>
      <c r="D191" s="81" t="inlineStr">
        <is>
          <t>-</t>
        </is>
      </c>
      <c r="E191" s="82">
        <f>COUNT(B191:D191) / COUNTA(B191:D191)</f>
        <v/>
      </c>
      <c r="F191" s="82">
        <f>1-E191</f>
        <v/>
      </c>
    </row>
    <row r="192">
      <c r="A192" s="40" t="n">
        <v>39295</v>
      </c>
      <c r="B192" s="81" t="n">
        <v>2031614</v>
      </c>
      <c r="C192" s="81" t="n">
        <v>1666587</v>
      </c>
      <c r="D192" s="81" t="n">
        <v>365027</v>
      </c>
      <c r="E192" s="82">
        <f>COUNT(B192:D192) / COUNTA(B192:D192)</f>
        <v/>
      </c>
      <c r="F192" s="82">
        <f>1-E192</f>
        <v/>
      </c>
    </row>
    <row r="193">
      <c r="A193" s="40" t="n">
        <v>39326</v>
      </c>
      <c r="B193" s="81" t="n">
        <v>2035313</v>
      </c>
      <c r="C193" s="81" t="n">
        <v>1667162</v>
      </c>
      <c r="D193" s="81" t="n">
        <v>368151</v>
      </c>
      <c r="E193" s="82">
        <f>COUNT(B193:D193) / COUNTA(B193:D193)</f>
        <v/>
      </c>
      <c r="F193" s="82">
        <f>1-E193</f>
        <v/>
      </c>
    </row>
    <row r="194">
      <c r="A194" s="40" t="n">
        <v>39356</v>
      </c>
      <c r="B194" s="81" t="n">
        <v>2041606</v>
      </c>
      <c r="C194" s="81" t="n">
        <v>1671474</v>
      </c>
      <c r="D194" s="81" t="n">
        <v>370132</v>
      </c>
      <c r="E194" s="82">
        <f>COUNT(B194:D194) / COUNTA(B194:D194)</f>
        <v/>
      </c>
      <c r="F194" s="82">
        <f>1-E194</f>
        <v/>
      </c>
    </row>
    <row r="195">
      <c r="A195" s="40" t="n">
        <v>39387</v>
      </c>
      <c r="B195" s="81" t="n">
        <v>2045551</v>
      </c>
      <c r="C195" s="81" t="n">
        <v>1674862</v>
      </c>
      <c r="D195" s="81" t="n">
        <v>370689</v>
      </c>
      <c r="E195" s="82">
        <f>COUNT(B195:D195) / COUNTA(B195:D195)</f>
        <v/>
      </c>
      <c r="F195" s="82">
        <f>1-E195</f>
        <v/>
      </c>
    </row>
    <row r="196">
      <c r="A196" s="40" t="n">
        <v>39417</v>
      </c>
      <c r="B196" s="81" t="n">
        <v>2054224</v>
      </c>
      <c r="C196" s="81" t="n">
        <v>1682579</v>
      </c>
      <c r="D196" s="81" t="n">
        <v>371645</v>
      </c>
      <c r="E196" s="82">
        <f>COUNT(B196:D196) / COUNTA(B196:D196)</f>
        <v/>
      </c>
      <c r="F196" s="82">
        <f>1-E196</f>
        <v/>
      </c>
    </row>
    <row r="197">
      <c r="A197" s="40" t="n">
        <v>39448</v>
      </c>
      <c r="B197" s="81" t="n">
        <v>2078807</v>
      </c>
      <c r="C197" s="81" t="n">
        <v>1701494</v>
      </c>
      <c r="D197" s="81" t="n">
        <v>377313</v>
      </c>
      <c r="E197" s="82">
        <f>COUNT(B197:D197) / COUNTA(B197:D197)</f>
        <v/>
      </c>
      <c r="F197" s="82">
        <f>1-E197</f>
        <v/>
      </c>
    </row>
    <row r="198">
      <c r="A198" s="40" t="n">
        <v>39479</v>
      </c>
      <c r="B198" s="81" t="n">
        <v>2103997</v>
      </c>
      <c r="C198" s="81" t="n">
        <v>1723699</v>
      </c>
      <c r="D198" s="81" t="n">
        <v>380298</v>
      </c>
      <c r="E198" s="82">
        <f>COUNT(B198:D198) / COUNTA(B198:D198)</f>
        <v/>
      </c>
      <c r="F198" s="82">
        <f>1-E198</f>
        <v/>
      </c>
    </row>
    <row r="199">
      <c r="A199" s="40" t="n">
        <v>39508</v>
      </c>
      <c r="B199" s="81" t="n">
        <v>2128462</v>
      </c>
      <c r="C199" s="81" t="n">
        <v>1745942</v>
      </c>
      <c r="D199" s="81" t="n">
        <v>382520</v>
      </c>
      <c r="E199" s="82">
        <f>COUNT(B199:D199) / COUNTA(B199:D199)</f>
        <v/>
      </c>
      <c r="F199" s="82">
        <f>1-E199</f>
        <v/>
      </c>
    </row>
    <row r="200">
      <c r="A200" s="40" t="n">
        <v>39539</v>
      </c>
      <c r="B200" s="81" t="n">
        <v>2147588</v>
      </c>
      <c r="C200" s="81" t="n">
        <v>1761388</v>
      </c>
      <c r="D200" s="81" t="n">
        <v>386200</v>
      </c>
      <c r="E200" s="82">
        <f>COUNT(B200:D200) / COUNTA(B200:D200)</f>
        <v/>
      </c>
      <c r="F200" s="82">
        <f>1-E200</f>
        <v/>
      </c>
    </row>
    <row r="201">
      <c r="A201" s="40" t="n">
        <v>39569</v>
      </c>
      <c r="B201" s="81" t="n">
        <v>2178448</v>
      </c>
      <c r="C201" s="81" t="n">
        <v>1788913</v>
      </c>
      <c r="D201" s="81" t="n">
        <v>389535</v>
      </c>
      <c r="E201" s="82">
        <f>COUNT(B201:D201) / COUNTA(B201:D201)</f>
        <v/>
      </c>
      <c r="F201" s="82">
        <f>1-E201</f>
        <v/>
      </c>
    </row>
    <row r="202">
      <c r="A202" s="40" t="n">
        <v>39600</v>
      </c>
      <c r="B202" s="81" t="n">
        <v>2201237</v>
      </c>
      <c r="C202" s="81" t="n">
        <v>1807747</v>
      </c>
      <c r="D202" s="81" t="n">
        <v>393490</v>
      </c>
      <c r="E202" s="82">
        <f>COUNT(B202:D202) / COUNTA(B202:D202)</f>
        <v/>
      </c>
      <c r="F202" s="82">
        <f>1-E202</f>
        <v/>
      </c>
    </row>
    <row r="203">
      <c r="A203" s="40" t="n">
        <v>39630</v>
      </c>
      <c r="B203" s="81" t="n">
        <v>2227890</v>
      </c>
      <c r="C203" s="81" t="n">
        <v>1829448</v>
      </c>
      <c r="D203" s="81" t="n">
        <v>398442</v>
      </c>
      <c r="E203" s="82">
        <f>COUNT(B203:D203) / COUNTA(B203:D203)</f>
        <v/>
      </c>
      <c r="F203" s="82">
        <f>1-E203</f>
        <v/>
      </c>
    </row>
    <row r="204">
      <c r="A204" s="40" t="n">
        <v>39661</v>
      </c>
      <c r="B204" s="81" t="n">
        <v>2250117</v>
      </c>
      <c r="C204" s="81" t="n">
        <v>1847597</v>
      </c>
      <c r="D204" s="81" t="n">
        <v>402520</v>
      </c>
      <c r="E204" s="82">
        <f>COUNT(B204:D204) / COUNTA(B204:D204)</f>
        <v/>
      </c>
      <c r="F204" s="82">
        <f>1-E204</f>
        <v/>
      </c>
    </row>
    <row r="205">
      <c r="A205" s="40" t="n">
        <v>39692</v>
      </c>
      <c r="B205" s="81" t="n">
        <v>2263985</v>
      </c>
      <c r="C205" s="81" t="n">
        <v>1858234</v>
      </c>
      <c r="D205" s="81" t="n">
        <v>405751</v>
      </c>
      <c r="E205" s="82">
        <f>COUNT(B205:D205) / COUNTA(B205:D205)</f>
        <v/>
      </c>
      <c r="F205" s="82">
        <f>1-E205</f>
        <v/>
      </c>
    </row>
    <row r="206">
      <c r="A206" s="40" t="n">
        <v>39722</v>
      </c>
      <c r="B206" s="81" t="n">
        <v>2278784</v>
      </c>
      <c r="C206" s="81" t="n">
        <v>1870508</v>
      </c>
      <c r="D206" s="81" t="n">
        <v>408276</v>
      </c>
      <c r="E206" s="82">
        <f>COUNT(B206:D206) / COUNTA(B206:D206)</f>
        <v/>
      </c>
      <c r="F206" s="82">
        <f>1-E206</f>
        <v/>
      </c>
    </row>
    <row r="207">
      <c r="A207" s="40" t="n">
        <v>39753</v>
      </c>
      <c r="B207" s="81" t="n">
        <v>2300616</v>
      </c>
      <c r="C207" s="81" t="n">
        <v>1885370</v>
      </c>
      <c r="D207" s="81" t="n">
        <v>415246</v>
      </c>
      <c r="E207" s="82">
        <f>COUNT(B207:D207) / COUNTA(B207:D207)</f>
        <v/>
      </c>
      <c r="F207" s="82">
        <f>1-E207</f>
        <v/>
      </c>
    </row>
    <row r="208">
      <c r="A208" s="40" t="n">
        <v>39783</v>
      </c>
      <c r="B208" s="81" t="n">
        <v>2316858</v>
      </c>
      <c r="C208" s="81" t="n">
        <v>1894276</v>
      </c>
      <c r="D208" s="81" t="n">
        <v>422582</v>
      </c>
      <c r="E208" s="82">
        <f>COUNT(B208:D208) / COUNTA(B208:D208)</f>
        <v/>
      </c>
      <c r="F208" s="82">
        <f>1-E208</f>
        <v/>
      </c>
    </row>
    <row r="209">
      <c r="A209" s="40" t="n">
        <v>39814</v>
      </c>
      <c r="B209" s="81" t="n">
        <v>2333533</v>
      </c>
      <c r="C209" s="81" t="n">
        <v>1906575</v>
      </c>
      <c r="D209" s="81" t="n">
        <v>426958</v>
      </c>
      <c r="E209" s="82">
        <f>COUNT(B209:D209) / COUNTA(B209:D209)</f>
        <v/>
      </c>
      <c r="F209" s="82">
        <f>1-E209</f>
        <v/>
      </c>
    </row>
    <row r="210">
      <c r="A210" s="40" t="n">
        <v>39845</v>
      </c>
      <c r="B210" s="81" t="n">
        <v>2362495</v>
      </c>
      <c r="C210" s="81" t="n">
        <v>1929456</v>
      </c>
      <c r="D210" s="81" t="n">
        <v>433039</v>
      </c>
      <c r="E210" s="82">
        <f>COUNT(B210:D210) / COUNTA(B210:D210)</f>
        <v/>
      </c>
      <c r="F210" s="82">
        <f>1-E210</f>
        <v/>
      </c>
    </row>
    <row r="211">
      <c r="A211" s="40" t="n">
        <v>39873</v>
      </c>
      <c r="B211" s="81" t="n">
        <v>2376761</v>
      </c>
      <c r="C211" s="81" t="n">
        <v>1940546</v>
      </c>
      <c r="D211" s="81" t="n">
        <v>436215</v>
      </c>
      <c r="E211" s="82">
        <f>COUNT(B211:D211) / COUNTA(B211:D211)</f>
        <v/>
      </c>
      <c r="F211" s="82">
        <f>1-E211</f>
        <v/>
      </c>
    </row>
    <row r="212">
      <c r="A212" s="40" t="n">
        <v>39904</v>
      </c>
      <c r="B212" s="81" t="n">
        <v>2400286</v>
      </c>
      <c r="C212" s="81" t="n">
        <v>1958089</v>
      </c>
      <c r="D212" s="81" t="n">
        <v>442197</v>
      </c>
      <c r="E212" s="82">
        <f>COUNT(B212:D212) / COUNTA(B212:D212)</f>
        <v/>
      </c>
      <c r="F212" s="82">
        <f>1-E212</f>
        <v/>
      </c>
    </row>
    <row r="213">
      <c r="A213" s="40" t="n">
        <v>39934</v>
      </c>
      <c r="B213" s="81" t="n">
        <v>2414147</v>
      </c>
      <c r="C213" s="81" t="n">
        <v>1969041</v>
      </c>
      <c r="D213" s="81" t="n">
        <v>445106</v>
      </c>
      <c r="E213" s="82">
        <f>COUNT(B213:D213) / COUNTA(B213:D213)</f>
        <v/>
      </c>
      <c r="F213" s="82">
        <f>1-E213</f>
        <v/>
      </c>
    </row>
    <row r="214">
      <c r="A214" s="40" t="n">
        <v>39965</v>
      </c>
      <c r="B214" s="81" t="n">
        <v>2427547</v>
      </c>
      <c r="C214" s="81" t="n">
        <v>1978782</v>
      </c>
      <c r="D214" s="81" t="n">
        <v>448765</v>
      </c>
      <c r="E214" s="82">
        <f>COUNT(B214:D214) / COUNTA(B214:D214)</f>
        <v/>
      </c>
      <c r="F214" s="82">
        <f>1-E214</f>
        <v/>
      </c>
    </row>
    <row r="215">
      <c r="A215" s="40" t="n">
        <v>39995</v>
      </c>
      <c r="B215" s="81" t="n">
        <v>2443861</v>
      </c>
      <c r="C215" s="81" t="n">
        <v>1989974</v>
      </c>
      <c r="D215" s="81" t="n">
        <v>453887</v>
      </c>
      <c r="E215" s="82">
        <f>COUNT(B215:D215) / COUNTA(B215:D215)</f>
        <v/>
      </c>
      <c r="F215" s="82">
        <f>1-E215</f>
        <v/>
      </c>
    </row>
    <row r="216">
      <c r="A216" s="40" t="n">
        <v>40026</v>
      </c>
      <c r="B216" s="81" t="n">
        <v>2456661</v>
      </c>
      <c r="C216" s="81" t="n">
        <v>1998123</v>
      </c>
      <c r="D216" s="81" t="n">
        <v>458538</v>
      </c>
      <c r="E216" s="82">
        <f>COUNT(B216:D216) / COUNTA(B216:D216)</f>
        <v/>
      </c>
      <c r="F216" s="82">
        <f>1-E216</f>
        <v/>
      </c>
    </row>
    <row r="217">
      <c r="A217" s="40" t="n">
        <v>40057</v>
      </c>
      <c r="B217" s="81" t="n">
        <v>2468707</v>
      </c>
      <c r="C217" s="81" t="n">
        <v>2006706</v>
      </c>
      <c r="D217" s="81" t="n">
        <v>462001</v>
      </c>
      <c r="E217" s="82">
        <f>COUNT(B217:D217) / COUNTA(B217:D217)</f>
        <v/>
      </c>
      <c r="F217" s="82">
        <f>1-E217</f>
        <v/>
      </c>
    </row>
    <row r="218">
      <c r="A218" s="40" t="n">
        <v>40087</v>
      </c>
      <c r="B218" s="81" t="n">
        <v>2483102</v>
      </c>
      <c r="C218" s="81" t="n">
        <v>2015729</v>
      </c>
      <c r="D218" s="81" t="n">
        <v>467373</v>
      </c>
      <c r="E218" s="82">
        <f>COUNT(B218:D218) / COUNTA(B218:D218)</f>
        <v/>
      </c>
      <c r="F218" s="82">
        <f>1-E218</f>
        <v/>
      </c>
    </row>
    <row r="219">
      <c r="A219" s="40" t="n">
        <v>40118</v>
      </c>
      <c r="B219" s="81" t="n">
        <v>2492672</v>
      </c>
      <c r="C219" s="81" t="n">
        <v>2022315</v>
      </c>
      <c r="D219" s="81" t="n">
        <v>470357</v>
      </c>
      <c r="E219" s="82">
        <f>COUNT(B219:D219) / COUNTA(B219:D219)</f>
        <v/>
      </c>
      <c r="F219" s="82">
        <f>1-E219</f>
        <v/>
      </c>
    </row>
    <row r="220">
      <c r="A220" s="40" t="n">
        <v>40148</v>
      </c>
      <c r="B220" s="81" t="n">
        <v>2508110</v>
      </c>
      <c r="C220" s="81" t="n">
        <v>2034086</v>
      </c>
      <c r="D220" s="81" t="n">
        <v>474024</v>
      </c>
      <c r="E220" s="82">
        <f>COUNT(B220:D220) / COUNTA(B220:D220)</f>
        <v/>
      </c>
      <c r="F220" s="82">
        <f>1-E220</f>
        <v/>
      </c>
    </row>
    <row r="221">
      <c r="A221" s="40" t="n">
        <v>40179</v>
      </c>
      <c r="B221" s="81" t="n">
        <v>2538846</v>
      </c>
      <c r="C221" s="81" t="n">
        <v>2058357</v>
      </c>
      <c r="D221" s="81" t="n">
        <v>480489</v>
      </c>
      <c r="E221" s="82">
        <f>COUNT(B221:D221) / COUNTA(B221:D221)</f>
        <v/>
      </c>
      <c r="F221" s="82">
        <f>1-E221</f>
        <v/>
      </c>
    </row>
    <row r="222">
      <c r="A222" s="40" t="n">
        <v>40210</v>
      </c>
      <c r="B222" s="81" t="n">
        <v>2541875</v>
      </c>
      <c r="C222" s="81" t="n">
        <v>2060489</v>
      </c>
      <c r="D222" s="81" t="n">
        <v>481386</v>
      </c>
      <c r="E222" s="82">
        <f>COUNT(B222:D222) / COUNTA(B222:D222)</f>
        <v/>
      </c>
      <c r="F222" s="82">
        <f>1-E222</f>
        <v/>
      </c>
    </row>
    <row r="223">
      <c r="A223" s="40" t="n">
        <v>40238</v>
      </c>
      <c r="B223" s="81" t="n">
        <v>2557977</v>
      </c>
      <c r="C223" s="81" t="n">
        <v>2073805</v>
      </c>
      <c r="D223" s="81" t="n">
        <v>484172</v>
      </c>
      <c r="E223" s="82">
        <f>COUNT(B223:D223) / COUNTA(B223:D223)</f>
        <v/>
      </c>
      <c r="F223" s="82">
        <f>1-E223</f>
        <v/>
      </c>
    </row>
    <row r="224">
      <c r="A224" s="40" t="n">
        <v>40269</v>
      </c>
      <c r="B224" s="81" t="n">
        <v>2569207</v>
      </c>
      <c r="C224" s="81" t="n">
        <v>2082258</v>
      </c>
      <c r="D224" s="81" t="n">
        <v>486949</v>
      </c>
      <c r="E224" s="82">
        <f>COUNT(B224:D224) / COUNTA(B224:D224)</f>
        <v/>
      </c>
      <c r="F224" s="82">
        <f>1-E224</f>
        <v/>
      </c>
    </row>
    <row r="225">
      <c r="A225" s="40" t="n">
        <v>40299</v>
      </c>
      <c r="B225" s="81" t="n">
        <v>2581703</v>
      </c>
      <c r="C225" s="81" t="n">
        <v>2091714</v>
      </c>
      <c r="D225" s="81" t="n">
        <v>489989</v>
      </c>
      <c r="E225" s="82">
        <f>COUNT(B225:D225) / COUNTA(B225:D225)</f>
        <v/>
      </c>
      <c r="F225" s="82">
        <f>1-E225</f>
        <v/>
      </c>
    </row>
    <row r="226">
      <c r="A226" s="40" t="n">
        <v>40330</v>
      </c>
      <c r="B226" s="81" t="n">
        <v>2599016</v>
      </c>
      <c r="C226" s="81" t="n">
        <v>2104958</v>
      </c>
      <c r="D226" s="81" t="n">
        <v>494058</v>
      </c>
      <c r="E226" s="82">
        <f>COUNT(B226:D226) / COUNTA(B226:D226)</f>
        <v/>
      </c>
      <c r="F226" s="82">
        <f>1-E226</f>
        <v/>
      </c>
    </row>
    <row r="227">
      <c r="A227" s="40" t="n">
        <v>40360</v>
      </c>
      <c r="B227" s="81" t="n">
        <v>2615038</v>
      </c>
      <c r="C227" s="81" t="n">
        <v>2116536</v>
      </c>
      <c r="D227" s="81" t="n">
        <v>498502</v>
      </c>
      <c r="E227" s="82">
        <f>COUNT(B227:D227) / COUNTA(B227:D227)</f>
        <v/>
      </c>
      <c r="F227" s="82">
        <f>1-E227</f>
        <v/>
      </c>
    </row>
    <row r="228">
      <c r="A228" s="40" t="n">
        <v>40391</v>
      </c>
      <c r="B228" s="81" t="n">
        <v>2628352</v>
      </c>
      <c r="C228" s="81" t="n">
        <v>2126772</v>
      </c>
      <c r="D228" s="81" t="n">
        <v>501580</v>
      </c>
      <c r="E228" s="82">
        <f>COUNT(B228:D228) / COUNTA(B228:D228)</f>
        <v/>
      </c>
      <c r="F228" s="82">
        <f>1-E228</f>
        <v/>
      </c>
    </row>
    <row r="229">
      <c r="A229" s="40" t="n">
        <v>40422</v>
      </c>
      <c r="B229" s="81" t="n">
        <v>2641412</v>
      </c>
      <c r="C229" s="81" t="n">
        <v>2136585</v>
      </c>
      <c r="D229" s="81" t="n">
        <v>504827</v>
      </c>
      <c r="E229" s="82">
        <f>COUNT(B229:D229) / COUNTA(B229:D229)</f>
        <v/>
      </c>
      <c r="F229" s="82">
        <f>1-E229</f>
        <v/>
      </c>
    </row>
    <row r="230">
      <c r="A230" s="40" t="n">
        <v>40452</v>
      </c>
      <c r="B230" s="81" t="n">
        <v>2654954</v>
      </c>
      <c r="C230" s="81" t="n">
        <v>2146383</v>
      </c>
      <c r="D230" s="81" t="n">
        <v>508571</v>
      </c>
      <c r="E230" s="82">
        <f>COUNT(B230:D230) / COUNTA(B230:D230)</f>
        <v/>
      </c>
      <c r="F230" s="82">
        <f>1-E230</f>
        <v/>
      </c>
    </row>
    <row r="231">
      <c r="A231" s="40" t="n">
        <v>40483</v>
      </c>
      <c r="B231" s="81" t="n">
        <v>2675365</v>
      </c>
      <c r="C231" s="81" t="n">
        <v>2162859</v>
      </c>
      <c r="D231" s="81" t="n">
        <v>512506</v>
      </c>
      <c r="E231" s="82">
        <f>COUNT(B231:D231) / COUNTA(B231:D231)</f>
        <v/>
      </c>
      <c r="F231" s="82">
        <f>1-E231</f>
        <v/>
      </c>
    </row>
    <row r="232">
      <c r="A232" s="40" t="n">
        <v>40513</v>
      </c>
      <c r="B232" s="81" t="n">
        <v>2686141</v>
      </c>
      <c r="C232" s="81" t="n">
        <v>2170552</v>
      </c>
      <c r="D232" s="81" t="n">
        <v>515589</v>
      </c>
      <c r="E232" s="82">
        <f>COUNT(B232:D232) / COUNTA(B232:D232)</f>
        <v/>
      </c>
      <c r="F232" s="82">
        <f>1-E232</f>
        <v/>
      </c>
    </row>
    <row r="233">
      <c r="A233" s="40" t="n">
        <v>40544</v>
      </c>
      <c r="B233" s="81" t="n">
        <v>2701662</v>
      </c>
      <c r="C233" s="81" t="n">
        <v>2182461</v>
      </c>
      <c r="D233" s="81" t="n">
        <v>519201</v>
      </c>
      <c r="E233" s="82">
        <f>COUNT(B233:D233) / COUNTA(B233:D233)</f>
        <v/>
      </c>
      <c r="F233" s="82">
        <f>1-E233</f>
        <v/>
      </c>
    </row>
    <row r="234">
      <c r="A234" s="40" t="n">
        <v>40575</v>
      </c>
      <c r="B234" s="81" t="n">
        <v>2714460</v>
      </c>
      <c r="C234" s="81" t="n">
        <v>2191994</v>
      </c>
      <c r="D234" s="81" t="n">
        <v>522466</v>
      </c>
      <c r="E234" s="82">
        <f>COUNT(B234:D234) / COUNTA(B234:D234)</f>
        <v/>
      </c>
      <c r="F234" s="82">
        <f>1-E234</f>
        <v/>
      </c>
    </row>
    <row r="235">
      <c r="A235" s="40" t="n">
        <v>40603</v>
      </c>
      <c r="B235" s="81" t="n">
        <v>2727057</v>
      </c>
      <c r="C235" s="81" t="n">
        <v>2201213</v>
      </c>
      <c r="D235" s="81" t="n">
        <v>525844</v>
      </c>
      <c r="E235" s="82">
        <f>COUNT(B235:D235) / COUNTA(B235:D235)</f>
        <v/>
      </c>
      <c r="F235" s="82">
        <f>1-E235</f>
        <v/>
      </c>
    </row>
    <row r="236">
      <c r="A236" s="40" t="n">
        <v>40634</v>
      </c>
      <c r="B236" s="81" t="n">
        <v>2716360</v>
      </c>
      <c r="C236" s="81" t="n">
        <v>2188202</v>
      </c>
      <c r="D236" s="81" t="n">
        <v>528158</v>
      </c>
      <c r="E236" s="82">
        <f>COUNT(B236:D236) / COUNTA(B236:D236)</f>
        <v/>
      </c>
      <c r="F236" s="82">
        <f>1-E236</f>
        <v/>
      </c>
    </row>
    <row r="237">
      <c r="A237" s="40" t="n">
        <v>40664</v>
      </c>
      <c r="B237" s="81" t="n">
        <v>2695158</v>
      </c>
      <c r="C237" s="81" t="n">
        <v>2166408</v>
      </c>
      <c r="D237" s="81" t="n">
        <v>528750</v>
      </c>
      <c r="E237" s="82">
        <f>COUNT(B237:D237) / COUNTA(B237:D237)</f>
        <v/>
      </c>
      <c r="F237" s="82">
        <f>1-E237</f>
        <v/>
      </c>
    </row>
    <row r="238">
      <c r="A238" s="40" t="n">
        <v>40695</v>
      </c>
      <c r="B238" s="81" t="n">
        <v>2684943</v>
      </c>
      <c r="C238" s="81" t="n">
        <v>2156737</v>
      </c>
      <c r="D238" s="81" t="n">
        <v>528206</v>
      </c>
      <c r="E238" s="82">
        <f>COUNT(B238:D238) / COUNTA(B238:D238)</f>
        <v/>
      </c>
      <c r="F238" s="82">
        <f>1-E238</f>
        <v/>
      </c>
    </row>
    <row r="239">
      <c r="A239" s="40" t="n">
        <v>40725</v>
      </c>
      <c r="B239" s="81" t="n">
        <v>2688185</v>
      </c>
      <c r="C239" s="81" t="n">
        <v>2161582</v>
      </c>
      <c r="D239" s="81" t="n">
        <v>526603</v>
      </c>
      <c r="E239" s="82">
        <f>COUNT(B239:D239) / COUNTA(B239:D239)</f>
        <v/>
      </c>
      <c r="F239" s="82">
        <f>1-E239</f>
        <v/>
      </c>
    </row>
    <row r="240">
      <c r="A240" s="40" t="n">
        <v>40756</v>
      </c>
      <c r="B240" s="81" t="n">
        <v>2696962</v>
      </c>
      <c r="C240" s="81" t="n">
        <v>2169197</v>
      </c>
      <c r="D240" s="81" t="n">
        <v>527765</v>
      </c>
      <c r="E240" s="82">
        <f>COUNT(B240:D240) / COUNTA(B240:D240)</f>
        <v/>
      </c>
      <c r="F240" s="82">
        <f>1-E240</f>
        <v/>
      </c>
    </row>
    <row r="241">
      <c r="A241" s="40" t="n">
        <v>40787</v>
      </c>
      <c r="B241" s="81" t="n">
        <v>2712690</v>
      </c>
      <c r="C241" s="81" t="n">
        <v>2182051</v>
      </c>
      <c r="D241" s="81" t="n">
        <v>530639</v>
      </c>
      <c r="E241" s="82">
        <f>COUNT(B241:D241) / COUNTA(B241:D241)</f>
        <v/>
      </c>
      <c r="F241" s="82">
        <f>1-E241</f>
        <v/>
      </c>
    </row>
    <row r="242">
      <c r="A242" s="40" t="n">
        <v>40817</v>
      </c>
      <c r="B242" s="81" t="n">
        <v>2723842</v>
      </c>
      <c r="C242" s="81" t="n">
        <v>2190455</v>
      </c>
      <c r="D242" s="81" t="n">
        <v>533387</v>
      </c>
      <c r="E242" s="82">
        <f>COUNT(B242:D242) / COUNTA(B242:D242)</f>
        <v/>
      </c>
      <c r="F242" s="82">
        <f>1-E242</f>
        <v/>
      </c>
    </row>
    <row r="243">
      <c r="A243" s="40" t="n">
        <v>40848</v>
      </c>
      <c r="B243" s="81" t="n">
        <v>2734702</v>
      </c>
      <c r="C243" s="81" t="n">
        <v>2200188</v>
      </c>
      <c r="D243" s="81" t="n">
        <v>534514</v>
      </c>
      <c r="E243" s="82">
        <f>COUNT(B243:D243) / COUNTA(B243:D243)</f>
        <v/>
      </c>
      <c r="F243" s="82">
        <f>1-E243</f>
        <v/>
      </c>
    </row>
    <row r="244">
      <c r="A244" s="40" t="n">
        <v>40878</v>
      </c>
      <c r="B244" s="81" t="n">
        <v>2747947</v>
      </c>
      <c r="C244" s="81" t="n">
        <v>2210987</v>
      </c>
      <c r="D244" s="81" t="n">
        <v>536960</v>
      </c>
      <c r="E244" s="82">
        <f>COUNT(B244:D244) / COUNTA(B244:D244)</f>
        <v/>
      </c>
      <c r="F244" s="82">
        <f>1-E244</f>
        <v/>
      </c>
    </row>
    <row r="245">
      <c r="A245" s="40" t="n">
        <v>40909</v>
      </c>
      <c r="B245" s="81" t="n">
        <v>2761966</v>
      </c>
      <c r="C245" s="81" t="n">
        <v>2223580</v>
      </c>
      <c r="D245" s="81" t="n">
        <v>538386</v>
      </c>
      <c r="E245" s="82">
        <f>COUNT(B245:D245) / COUNTA(B245:D245)</f>
        <v/>
      </c>
      <c r="F245" s="82">
        <f>1-E245</f>
        <v/>
      </c>
    </row>
    <row r="246">
      <c r="A246" s="40" t="n">
        <v>40940</v>
      </c>
      <c r="B246" s="81" t="n">
        <v>2777657</v>
      </c>
      <c r="C246" s="81" t="n">
        <v>2236517</v>
      </c>
      <c r="D246" s="81" t="n">
        <v>541140</v>
      </c>
      <c r="E246" s="82">
        <f>COUNT(B246:D246) / COUNTA(B246:D246)</f>
        <v/>
      </c>
      <c r="F246" s="82">
        <f>1-E246</f>
        <v/>
      </c>
    </row>
    <row r="247">
      <c r="A247" s="40" t="n">
        <v>40969</v>
      </c>
      <c r="B247" s="81" t="n">
        <v>2800995</v>
      </c>
      <c r="C247" s="81" t="n">
        <v>2255834</v>
      </c>
      <c r="D247" s="81" t="n">
        <v>545161</v>
      </c>
      <c r="E247" s="82">
        <f>COUNT(B247:D247) / COUNTA(B247:D247)</f>
        <v/>
      </c>
      <c r="F247" s="82">
        <f>1-E247</f>
        <v/>
      </c>
    </row>
    <row r="248">
      <c r="A248" s="40" t="n">
        <v>41000</v>
      </c>
      <c r="B248" s="81" t="n">
        <v>2817480</v>
      </c>
      <c r="C248" s="81" t="n">
        <v>2271708</v>
      </c>
      <c r="D248" s="81" t="n">
        <v>545772</v>
      </c>
      <c r="E248" s="82">
        <f>COUNT(B248:D248) / COUNTA(B248:D248)</f>
        <v/>
      </c>
      <c r="F248" s="82">
        <f>1-E248</f>
        <v/>
      </c>
    </row>
    <row r="249">
      <c r="A249" s="40" t="n">
        <v>41030</v>
      </c>
      <c r="B249" s="81" t="n">
        <v>2835261</v>
      </c>
      <c r="C249" s="81" t="n">
        <v>2288052</v>
      </c>
      <c r="D249" s="81" t="n">
        <v>547209</v>
      </c>
      <c r="E249" s="82">
        <f>COUNT(B249:D249) / COUNTA(B249:D249)</f>
        <v/>
      </c>
      <c r="F249" s="82">
        <f>1-E249</f>
        <v/>
      </c>
    </row>
    <row r="250">
      <c r="A250" s="40" t="n">
        <v>41061</v>
      </c>
      <c r="B250" s="81" t="n">
        <v>2837650</v>
      </c>
      <c r="C250" s="81" t="n">
        <v>2287508</v>
      </c>
      <c r="D250" s="81" t="n">
        <v>550142</v>
      </c>
      <c r="E250" s="82">
        <f>COUNT(B250:D250) / COUNTA(B250:D250)</f>
        <v/>
      </c>
      <c r="F250" s="82">
        <f>1-E250</f>
        <v/>
      </c>
    </row>
    <row r="251">
      <c r="A251" s="40" t="n">
        <v>41091</v>
      </c>
      <c r="B251" s="81" t="n">
        <v>2871763</v>
      </c>
      <c r="C251" s="81" t="n">
        <v>2320678</v>
      </c>
      <c r="D251" s="81" t="n">
        <v>551085</v>
      </c>
      <c r="E251" s="82">
        <f>COUNT(B251:D251) / COUNTA(B251:D251)</f>
        <v/>
      </c>
      <c r="F251" s="82">
        <f>1-E251</f>
        <v/>
      </c>
    </row>
    <row r="252">
      <c r="A252" s="40" t="n">
        <v>41122</v>
      </c>
      <c r="B252" s="81" t="n">
        <v>2889742</v>
      </c>
      <c r="C252" s="81" t="n">
        <v>2335575</v>
      </c>
      <c r="D252" s="81" t="n">
        <v>554167</v>
      </c>
      <c r="E252" s="82">
        <f>COUNT(B252:D252) / COUNTA(B252:D252)</f>
        <v/>
      </c>
      <c r="F252" s="82">
        <f>1-E252</f>
        <v/>
      </c>
    </row>
    <row r="253">
      <c r="A253" s="40" t="n">
        <v>41153</v>
      </c>
      <c r="B253" s="81" t="n">
        <v>2903981</v>
      </c>
      <c r="C253" s="81" t="n">
        <v>2345851</v>
      </c>
      <c r="D253" s="81" t="n">
        <v>558130</v>
      </c>
      <c r="E253" s="82">
        <f>COUNT(B253:D253) / COUNTA(B253:D253)</f>
        <v/>
      </c>
      <c r="F253" s="82">
        <f>1-E253</f>
        <v/>
      </c>
    </row>
    <row r="254">
      <c r="A254" s="40" t="n">
        <v>41183</v>
      </c>
      <c r="B254" s="81" t="n">
        <v>2910686</v>
      </c>
      <c r="C254" s="81" t="n">
        <v>2350848</v>
      </c>
      <c r="D254" s="81" t="n">
        <v>559838</v>
      </c>
      <c r="E254" s="82">
        <f>COUNT(B254:D254) / COUNTA(B254:D254)</f>
        <v/>
      </c>
      <c r="F254" s="82">
        <f>1-E254</f>
        <v/>
      </c>
    </row>
    <row r="255">
      <c r="A255" s="40" t="n">
        <v>41214</v>
      </c>
      <c r="B255" s="81" t="n">
        <v>2926257</v>
      </c>
      <c r="C255" s="81" t="n">
        <v>2361458</v>
      </c>
      <c r="D255" s="81" t="n">
        <v>564799</v>
      </c>
      <c r="E255" s="82">
        <f>COUNT(B255:D255) / COUNTA(B255:D255)</f>
        <v/>
      </c>
      <c r="F255" s="82">
        <f>1-E255</f>
        <v/>
      </c>
    </row>
    <row r="256">
      <c r="A256" s="40" t="n">
        <v>41244</v>
      </c>
      <c r="B256" s="81" t="n">
        <v>2932759</v>
      </c>
      <c r="C256" s="81" t="n">
        <v>2364641</v>
      </c>
      <c r="D256" s="81" t="n">
        <v>568118</v>
      </c>
      <c r="E256" s="82">
        <f>COUNT(B256:D256) / COUNTA(B256:D256)</f>
        <v/>
      </c>
      <c r="F256" s="82">
        <f>1-E256</f>
        <v/>
      </c>
    </row>
    <row r="257">
      <c r="A257" s="40" t="n">
        <v>41275</v>
      </c>
      <c r="B257" s="81" t="n">
        <v>2920046</v>
      </c>
      <c r="C257" s="81" t="n">
        <v>2351790</v>
      </c>
      <c r="D257" s="81" t="n">
        <v>568256</v>
      </c>
      <c r="E257" s="82">
        <f>COUNT(B257:D257) / COUNTA(B257:D257)</f>
        <v/>
      </c>
      <c r="F257" s="82">
        <f>1-E257</f>
        <v/>
      </c>
    </row>
    <row r="258">
      <c r="A258" s="40" t="n">
        <v>41306</v>
      </c>
      <c r="B258" s="81" t="n">
        <v>2945652</v>
      </c>
      <c r="C258" s="81" t="n">
        <v>2374382</v>
      </c>
      <c r="D258" s="81" t="n">
        <v>571270</v>
      </c>
      <c r="E258" s="82">
        <f>COUNT(B258:D258) / COUNTA(B258:D258)</f>
        <v/>
      </c>
      <c r="F258" s="82">
        <f>1-E258</f>
        <v/>
      </c>
    </row>
    <row r="259">
      <c r="A259" s="40" t="n">
        <v>41334</v>
      </c>
      <c r="B259" s="81" t="n">
        <v>2962697</v>
      </c>
      <c r="C259" s="81" t="n">
        <v>2389181</v>
      </c>
      <c r="D259" s="81" t="n">
        <v>573516</v>
      </c>
      <c r="E259" s="82">
        <f>COUNT(B259:D259) / COUNTA(B259:D259)</f>
        <v/>
      </c>
      <c r="F259" s="82">
        <f>1-E259</f>
        <v/>
      </c>
    </row>
    <row r="260">
      <c r="A260" s="40" t="n">
        <v>41365</v>
      </c>
      <c r="B260" s="81" t="n">
        <v>2981236</v>
      </c>
      <c r="C260" s="81" t="n">
        <v>2404193</v>
      </c>
      <c r="D260" s="81" t="n">
        <v>577043</v>
      </c>
      <c r="E260" s="82">
        <f>COUNT(B260:D260) / COUNTA(B260:D260)</f>
        <v/>
      </c>
      <c r="F260" s="82">
        <f>1-E260</f>
        <v/>
      </c>
    </row>
    <row r="261">
      <c r="A261" s="40" t="n">
        <v>41395</v>
      </c>
      <c r="B261" s="81" t="n">
        <v>2999170</v>
      </c>
      <c r="C261" s="81" t="n">
        <v>2417725</v>
      </c>
      <c r="D261" s="81" t="n">
        <v>581445</v>
      </c>
      <c r="E261" s="82">
        <f>COUNT(B261:D261) / COUNTA(B261:D261)</f>
        <v/>
      </c>
      <c r="F261" s="82">
        <f>1-E261</f>
        <v/>
      </c>
    </row>
    <row r="262">
      <c r="A262" s="40" t="n">
        <v>41426</v>
      </c>
      <c r="B262" s="81" t="n">
        <v>3016545</v>
      </c>
      <c r="C262" s="81" t="n">
        <v>2431271</v>
      </c>
      <c r="D262" s="81" t="n">
        <v>585274</v>
      </c>
      <c r="E262" s="82">
        <f>COUNT(B262:D262) / COUNTA(B262:D262)</f>
        <v/>
      </c>
      <c r="F262" s="82">
        <f>1-E262</f>
        <v/>
      </c>
    </row>
    <row r="263">
      <c r="A263" s="40" t="n">
        <v>41456</v>
      </c>
      <c r="B263" s="81" t="n">
        <v>3035207</v>
      </c>
      <c r="C263" s="81" t="n">
        <v>2446659</v>
      </c>
      <c r="D263" s="81" t="n">
        <v>588548</v>
      </c>
      <c r="E263" s="82">
        <f>COUNT(B263:D263) / COUNTA(B263:D263)</f>
        <v/>
      </c>
      <c r="F263" s="82">
        <f>1-E263</f>
        <v/>
      </c>
    </row>
    <row r="264">
      <c r="A264" s="40" t="n">
        <v>41487</v>
      </c>
      <c r="B264" s="81" t="n">
        <v>3055985</v>
      </c>
      <c r="C264" s="81" t="n">
        <v>2463464</v>
      </c>
      <c r="D264" s="81" t="n">
        <v>592521</v>
      </c>
      <c r="E264" s="82">
        <f>COUNT(B264:D264) / COUNTA(B264:D264)</f>
        <v/>
      </c>
      <c r="F264" s="82">
        <f>1-E264</f>
        <v/>
      </c>
    </row>
    <row r="265">
      <c r="A265" s="40" t="n">
        <v>41518</v>
      </c>
      <c r="B265" s="81" t="n">
        <v>3074039</v>
      </c>
      <c r="C265" s="81" t="n">
        <v>2476801</v>
      </c>
      <c r="D265" s="81" t="n">
        <v>597238</v>
      </c>
      <c r="E265" s="82">
        <f>COUNT(B265:D265) / COUNTA(B265:D265)</f>
        <v/>
      </c>
      <c r="F265" s="82">
        <f>1-E265</f>
        <v/>
      </c>
    </row>
    <row r="266">
      <c r="A266" s="40" t="n">
        <v>41548</v>
      </c>
      <c r="B266" s="81" t="n">
        <v>3091836</v>
      </c>
      <c r="C266" s="81" t="n">
        <v>2489420</v>
      </c>
      <c r="D266" s="81" t="n">
        <v>602416</v>
      </c>
      <c r="E266" s="82">
        <f>COUNT(B266:D266) / COUNTA(B266:D266)</f>
        <v/>
      </c>
      <c r="F266" s="82">
        <f>1-E266</f>
        <v/>
      </c>
    </row>
    <row r="267">
      <c r="A267" s="40" t="n">
        <v>41579</v>
      </c>
      <c r="B267" s="81" t="n">
        <v>3104856</v>
      </c>
      <c r="C267" s="81" t="n">
        <v>2499892</v>
      </c>
      <c r="D267" s="81" t="n">
        <v>604964</v>
      </c>
      <c r="E267" s="82">
        <f>COUNT(B267:D267) / COUNTA(B267:D267)</f>
        <v/>
      </c>
      <c r="F267" s="82">
        <f>1-E267</f>
        <v/>
      </c>
    </row>
    <row r="268">
      <c r="A268" s="40" t="n">
        <v>41609</v>
      </c>
      <c r="B268" s="81" t="n">
        <v>3116604</v>
      </c>
      <c r="C268" s="81" t="n">
        <v>2509387</v>
      </c>
      <c r="D268" s="81" t="n">
        <v>607217</v>
      </c>
      <c r="E268" s="82">
        <f>COUNT(B268:D268) / COUNTA(B268:D268)</f>
        <v/>
      </c>
      <c r="F268" s="82">
        <f>1-E268</f>
        <v/>
      </c>
    </row>
    <row r="269">
      <c r="A269" s="40" t="n">
        <v>41640</v>
      </c>
      <c r="B269" s="81" t="n">
        <v>3129896</v>
      </c>
      <c r="C269" s="81" t="n">
        <v>2518961</v>
      </c>
      <c r="D269" s="81" t="n">
        <v>610935</v>
      </c>
      <c r="E269" s="82">
        <f>COUNT(B269:D269) / COUNTA(B269:D269)</f>
        <v/>
      </c>
      <c r="F269" s="82">
        <f>1-E269</f>
        <v/>
      </c>
    </row>
    <row r="270">
      <c r="A270" s="40" t="n">
        <v>41671</v>
      </c>
      <c r="B270" s="81" t="n">
        <v>3136048</v>
      </c>
      <c r="C270" s="81" t="n">
        <v>2524281</v>
      </c>
      <c r="D270" s="81" t="n">
        <v>611767</v>
      </c>
      <c r="E270" s="82">
        <f>COUNT(B270:D270) / COUNTA(B270:D270)</f>
        <v/>
      </c>
      <c r="F270" s="82">
        <f>1-E270</f>
        <v/>
      </c>
    </row>
    <row r="271">
      <c r="A271" s="40" t="n">
        <v>41699</v>
      </c>
      <c r="B271" s="81" t="n">
        <v>3157031</v>
      </c>
      <c r="C271" s="81" t="n">
        <v>2542090</v>
      </c>
      <c r="D271" s="81" t="n">
        <v>614941</v>
      </c>
      <c r="E271" s="82">
        <f>COUNT(B271:D271) / COUNTA(B271:D271)</f>
        <v/>
      </c>
      <c r="F271" s="82">
        <f>1-E271</f>
        <v/>
      </c>
    </row>
    <row r="272">
      <c r="A272" s="40" t="n">
        <v>41730</v>
      </c>
      <c r="B272" s="81" t="n">
        <v>3172648</v>
      </c>
      <c r="C272" s="81" t="n">
        <v>2554486</v>
      </c>
      <c r="D272" s="81" t="n">
        <v>618162</v>
      </c>
      <c r="E272" s="82">
        <f>COUNT(B272:D272) / COUNTA(B272:D272)</f>
        <v/>
      </c>
      <c r="F272" s="82">
        <f>1-E272</f>
        <v/>
      </c>
    </row>
    <row r="273">
      <c r="A273" s="40" t="n">
        <v>41760</v>
      </c>
      <c r="B273" s="81" t="n">
        <v>3200409</v>
      </c>
      <c r="C273" s="81" t="n">
        <v>2576064</v>
      </c>
      <c r="D273" s="81" t="n">
        <v>624345</v>
      </c>
      <c r="E273" s="82">
        <f>COUNT(B273:D273) / COUNTA(B273:D273)</f>
        <v/>
      </c>
      <c r="F273" s="82">
        <f>1-E273</f>
        <v/>
      </c>
    </row>
    <row r="274">
      <c r="A274" s="40" t="n">
        <v>41791</v>
      </c>
      <c r="B274" s="81" t="n">
        <v>3215492</v>
      </c>
      <c r="C274" s="81" t="n">
        <v>2588773</v>
      </c>
      <c r="D274" s="81" t="n">
        <v>626719</v>
      </c>
      <c r="E274" s="82">
        <f>COUNT(B274:D274) / COUNTA(B274:D274)</f>
        <v/>
      </c>
      <c r="F274" s="82">
        <f>1-E274</f>
        <v/>
      </c>
    </row>
    <row r="275">
      <c r="A275" s="40" t="n">
        <v>41821</v>
      </c>
      <c r="B275" s="81" t="n">
        <v>3239091</v>
      </c>
      <c r="C275" s="81" t="n">
        <v>2605284</v>
      </c>
      <c r="D275" s="81" t="n">
        <v>633807</v>
      </c>
      <c r="E275" s="82">
        <f>COUNT(B275:D275) / COUNTA(B275:D275)</f>
        <v/>
      </c>
      <c r="F275" s="82">
        <f>1-E275</f>
        <v/>
      </c>
    </row>
    <row r="276">
      <c r="A276" s="40" t="n">
        <v>41852</v>
      </c>
      <c r="B276" s="81" t="n">
        <v>3257375</v>
      </c>
      <c r="C276" s="81" t="n">
        <v>2618812</v>
      </c>
      <c r="D276" s="81" t="n">
        <v>638563</v>
      </c>
      <c r="E276" s="82">
        <f>COUNT(B276:D276) / COUNTA(B276:D276)</f>
        <v/>
      </c>
      <c r="F276" s="82">
        <f>1-E276</f>
        <v/>
      </c>
    </row>
    <row r="277">
      <c r="A277" s="40" t="n">
        <v>41883</v>
      </c>
      <c r="B277" s="81" t="n">
        <v>3280906</v>
      </c>
      <c r="C277" s="81" t="n">
        <v>2632910</v>
      </c>
      <c r="D277" s="81" t="n">
        <v>647996</v>
      </c>
      <c r="E277" s="82">
        <f>COUNT(B277:D277) / COUNTA(B277:D277)</f>
        <v/>
      </c>
      <c r="F277" s="82">
        <f>1-E277</f>
        <v/>
      </c>
    </row>
    <row r="278">
      <c r="A278" s="40" t="n">
        <v>41913</v>
      </c>
      <c r="B278" s="81" t="n">
        <v>3299159</v>
      </c>
      <c r="C278" s="81" t="n">
        <v>2644979</v>
      </c>
      <c r="D278" s="81" t="n">
        <v>654180</v>
      </c>
      <c r="E278" s="82">
        <f>COUNT(B278:D278) / COUNTA(B278:D278)</f>
        <v/>
      </c>
      <c r="F278" s="82">
        <f>1-E278</f>
        <v/>
      </c>
    </row>
    <row r="279">
      <c r="A279" s="40" t="n">
        <v>41944</v>
      </c>
      <c r="B279" s="81" t="n">
        <v>3315243</v>
      </c>
      <c r="C279" s="81" t="n">
        <v>2651989</v>
      </c>
      <c r="D279" s="81" t="n">
        <v>663254</v>
      </c>
      <c r="E279" s="82">
        <f>COUNT(B279:D279) / COUNTA(B279:D279)</f>
        <v/>
      </c>
      <c r="F279" s="82">
        <f>1-E279</f>
        <v/>
      </c>
    </row>
    <row r="280">
      <c r="A280" s="40" t="n">
        <v>41974</v>
      </c>
      <c r="B280" s="81" t="n">
        <v>3325743</v>
      </c>
      <c r="C280" s="81" t="n">
        <v>2659049</v>
      </c>
      <c r="D280" s="81" t="n">
        <v>666694</v>
      </c>
      <c r="E280" s="82">
        <f>COUNT(B280:D280) / COUNTA(B280:D280)</f>
        <v/>
      </c>
      <c r="F280" s="82">
        <f>1-E280</f>
        <v/>
      </c>
    </row>
    <row r="281">
      <c r="A281" s="40" t="n">
        <v>42005</v>
      </c>
      <c r="B281" s="81" t="inlineStr">
        <is>
          <t>-</t>
        </is>
      </c>
      <c r="C281" s="81" t="inlineStr">
        <is>
          <t>-</t>
        </is>
      </c>
      <c r="D281" s="81" t="inlineStr">
        <is>
          <t>-</t>
        </is>
      </c>
      <c r="E281" s="82">
        <f>COUNT(B281:D281) / COUNTA(B281:D281)</f>
        <v/>
      </c>
      <c r="F281" s="82">
        <f>1-E281</f>
        <v/>
      </c>
    </row>
    <row r="282">
      <c r="A282" s="40" t="n">
        <v>42036</v>
      </c>
      <c r="B282" s="81" t="inlineStr">
        <is>
          <t>-</t>
        </is>
      </c>
      <c r="C282" s="81" t="inlineStr">
        <is>
          <t>-</t>
        </is>
      </c>
      <c r="D282" s="81" t="inlineStr">
        <is>
          <t>-</t>
        </is>
      </c>
      <c r="E282" s="82">
        <f>COUNT(B282:D282) / COUNTA(B282:D282)</f>
        <v/>
      </c>
      <c r="F282" s="82">
        <f>1-E282</f>
        <v/>
      </c>
    </row>
    <row r="283">
      <c r="A283" s="40" t="n">
        <v>42064</v>
      </c>
      <c r="B283" s="81" t="inlineStr">
        <is>
          <t>-</t>
        </is>
      </c>
      <c r="C283" s="81" t="inlineStr">
        <is>
          <t>-</t>
        </is>
      </c>
      <c r="D283" s="81" t="inlineStr">
        <is>
          <t>-</t>
        </is>
      </c>
      <c r="E283" s="82">
        <f>COUNT(B283:D283) / COUNTA(B283:D283)</f>
        <v/>
      </c>
      <c r="F283" s="82">
        <f>1-E283</f>
        <v/>
      </c>
    </row>
    <row r="284">
      <c r="A284" s="40" t="n">
        <v>42095</v>
      </c>
      <c r="B284" s="81" t="inlineStr">
        <is>
          <t>-</t>
        </is>
      </c>
      <c r="C284" s="81" t="inlineStr">
        <is>
          <t>-</t>
        </is>
      </c>
      <c r="D284" s="81" t="inlineStr">
        <is>
          <t>-</t>
        </is>
      </c>
      <c r="E284" s="82">
        <f>COUNT(B284:D284) / COUNTA(B284:D284)</f>
        <v/>
      </c>
      <c r="F284" s="82">
        <f>1-E284</f>
        <v/>
      </c>
    </row>
    <row r="285">
      <c r="A285" s="40" t="n">
        <v>42125</v>
      </c>
      <c r="B285" s="81" t="inlineStr">
        <is>
          <t>-</t>
        </is>
      </c>
      <c r="C285" s="81" t="inlineStr">
        <is>
          <t>-</t>
        </is>
      </c>
      <c r="D285" s="81" t="inlineStr">
        <is>
          <t>-</t>
        </is>
      </c>
      <c r="E285" s="82">
        <f>COUNT(B285:D285) / COUNTA(B285:D285)</f>
        <v/>
      </c>
      <c r="F285" s="82">
        <f>1-E285</f>
        <v/>
      </c>
    </row>
    <row r="286">
      <c r="A286" s="40" t="n">
        <v>42156</v>
      </c>
      <c r="B286" s="81" t="inlineStr">
        <is>
          <t>-</t>
        </is>
      </c>
      <c r="C286" s="81" t="inlineStr">
        <is>
          <t>-</t>
        </is>
      </c>
      <c r="D286" s="81" t="inlineStr">
        <is>
          <t>-</t>
        </is>
      </c>
      <c r="E286" s="82">
        <f>COUNT(B286:D286) / COUNTA(B286:D286)</f>
        <v/>
      </c>
      <c r="F286" s="82">
        <f>1-E286</f>
        <v/>
      </c>
    </row>
    <row r="287">
      <c r="A287" s="40" t="n">
        <v>42186</v>
      </c>
      <c r="B287" s="81" t="inlineStr">
        <is>
          <t>-</t>
        </is>
      </c>
      <c r="C287" s="81" t="inlineStr">
        <is>
          <t>-</t>
        </is>
      </c>
      <c r="D287" s="81" t="inlineStr">
        <is>
          <t>-</t>
        </is>
      </c>
      <c r="E287" s="82">
        <f>COUNT(B287:D287) / COUNTA(B287:D287)</f>
        <v/>
      </c>
      <c r="F287" s="82">
        <f>1-E287</f>
        <v/>
      </c>
    </row>
    <row r="288">
      <c r="A288" s="40" t="n">
        <v>42217</v>
      </c>
      <c r="B288" s="81" t="inlineStr">
        <is>
          <t>-</t>
        </is>
      </c>
      <c r="C288" s="81" t="inlineStr">
        <is>
          <t>-</t>
        </is>
      </c>
      <c r="D288" s="81" t="inlineStr">
        <is>
          <t>-</t>
        </is>
      </c>
      <c r="E288" s="82">
        <f>COUNT(B288:D288) / COUNTA(B288:D288)</f>
        <v/>
      </c>
      <c r="F288" s="82">
        <f>1-E288</f>
        <v/>
      </c>
    </row>
    <row r="289">
      <c r="A289" s="40" t="n">
        <v>42248</v>
      </c>
      <c r="B289" s="81" t="inlineStr">
        <is>
          <t>-</t>
        </is>
      </c>
      <c r="C289" s="81" t="inlineStr">
        <is>
          <t>-</t>
        </is>
      </c>
      <c r="D289" s="81" t="inlineStr">
        <is>
          <t>-</t>
        </is>
      </c>
      <c r="E289" s="82">
        <f>COUNT(B289:D289) / COUNTA(B289:D289)</f>
        <v/>
      </c>
      <c r="F289" s="82">
        <f>1-E289</f>
        <v/>
      </c>
    </row>
    <row r="290">
      <c r="A290" s="40" t="n">
        <v>42278</v>
      </c>
      <c r="B290" s="81" t="inlineStr">
        <is>
          <t>-</t>
        </is>
      </c>
      <c r="C290" s="81" t="inlineStr">
        <is>
          <t>-</t>
        </is>
      </c>
      <c r="D290" s="81" t="inlineStr">
        <is>
          <t>-</t>
        </is>
      </c>
      <c r="E290" s="82">
        <f>COUNT(B290:D290) / COUNTA(B290:D290)</f>
        <v/>
      </c>
      <c r="F290" s="82">
        <f>1-E290</f>
        <v/>
      </c>
    </row>
    <row r="291">
      <c r="A291" s="40" t="n">
        <v>42309</v>
      </c>
      <c r="B291" s="81" t="inlineStr">
        <is>
          <t>-</t>
        </is>
      </c>
      <c r="C291" s="81" t="inlineStr">
        <is>
          <t>-</t>
        </is>
      </c>
      <c r="D291" s="81" t="inlineStr">
        <is>
          <t>-</t>
        </is>
      </c>
      <c r="E291" s="82">
        <f>COUNT(B291:D291) / COUNTA(B291:D291)</f>
        <v/>
      </c>
      <c r="F291" s="82">
        <f>1-E291</f>
        <v/>
      </c>
    </row>
    <row r="292">
      <c r="A292" s="40" t="n">
        <v>42339</v>
      </c>
      <c r="B292" s="81" t="inlineStr">
        <is>
          <t>-</t>
        </is>
      </c>
      <c r="C292" s="81" t="inlineStr">
        <is>
          <t>-</t>
        </is>
      </c>
      <c r="D292" s="81" t="inlineStr">
        <is>
          <t>-</t>
        </is>
      </c>
      <c r="E292" s="82">
        <f>COUNT(B292:D292) / COUNTA(B292:D292)</f>
        <v/>
      </c>
      <c r="F292" s="82">
        <f>1-E292</f>
        <v/>
      </c>
    </row>
    <row r="293">
      <c r="A293" s="40" t="n">
        <v>42370</v>
      </c>
      <c r="B293" s="81" t="inlineStr">
        <is>
          <t>-</t>
        </is>
      </c>
      <c r="C293" s="81" t="inlineStr">
        <is>
          <t>-</t>
        </is>
      </c>
      <c r="D293" s="81" t="inlineStr">
        <is>
          <t>-</t>
        </is>
      </c>
      <c r="E293" s="82">
        <f>COUNT(B293:D293) / COUNTA(B293:D293)</f>
        <v/>
      </c>
      <c r="F293" s="82">
        <f>1-E293</f>
        <v/>
      </c>
    </row>
    <row r="294">
      <c r="A294" s="40" t="n">
        <v>42401</v>
      </c>
      <c r="B294" s="81" t="inlineStr">
        <is>
          <t>-</t>
        </is>
      </c>
      <c r="C294" s="81" t="inlineStr">
        <is>
          <t>-</t>
        </is>
      </c>
      <c r="D294" s="81" t="inlineStr">
        <is>
          <t>-</t>
        </is>
      </c>
      <c r="E294" s="82">
        <f>COUNT(B294:D294) / COUNTA(B294:D294)</f>
        <v/>
      </c>
      <c r="F294" s="82">
        <f>1-E294</f>
        <v/>
      </c>
    </row>
    <row r="295">
      <c r="A295" s="40" t="n">
        <v>42430</v>
      </c>
      <c r="B295" s="81" t="inlineStr">
        <is>
          <t>-</t>
        </is>
      </c>
      <c r="C295" s="81" t="inlineStr">
        <is>
          <t>-</t>
        </is>
      </c>
      <c r="D295" s="81" t="inlineStr">
        <is>
          <t>-</t>
        </is>
      </c>
      <c r="E295" s="82">
        <f>COUNT(B295:D295) / COUNTA(B295:D295)</f>
        <v/>
      </c>
      <c r="F295" s="82">
        <f>1-E295</f>
        <v/>
      </c>
    </row>
    <row r="296">
      <c r="A296" s="40" t="n">
        <v>42461</v>
      </c>
      <c r="B296" s="81" t="inlineStr">
        <is>
          <t>-</t>
        </is>
      </c>
      <c r="C296" s="81" t="inlineStr">
        <is>
          <t>-</t>
        </is>
      </c>
      <c r="D296" s="81" t="inlineStr">
        <is>
          <t>-</t>
        </is>
      </c>
      <c r="E296" s="82">
        <f>COUNT(B296:D296) / COUNTA(B296:D296)</f>
        <v/>
      </c>
      <c r="F296" s="82">
        <f>1-E296</f>
        <v/>
      </c>
    </row>
    <row r="297">
      <c r="A297" s="40" t="n">
        <v>42491</v>
      </c>
      <c r="B297" s="81" t="inlineStr">
        <is>
          <t>-</t>
        </is>
      </c>
      <c r="C297" s="81" t="inlineStr">
        <is>
          <t>-</t>
        </is>
      </c>
      <c r="D297" s="81" t="inlineStr">
        <is>
          <t>-</t>
        </is>
      </c>
      <c r="E297" s="82">
        <f>COUNT(B297:D297) / COUNTA(B297:D297)</f>
        <v/>
      </c>
      <c r="F297" s="82">
        <f>1-E297</f>
        <v/>
      </c>
    </row>
    <row r="298">
      <c r="A298" s="40" t="n">
        <v>42522</v>
      </c>
      <c r="B298" s="81" t="inlineStr">
        <is>
          <t>-</t>
        </is>
      </c>
      <c r="C298" s="81" t="inlineStr">
        <is>
          <t>-</t>
        </is>
      </c>
      <c r="D298" s="81" t="inlineStr">
        <is>
          <t>-</t>
        </is>
      </c>
      <c r="E298" s="82">
        <f>COUNT(B298:D298) / COUNTA(B298:D298)</f>
        <v/>
      </c>
      <c r="F298" s="82">
        <f>1-E298</f>
        <v/>
      </c>
    </row>
    <row r="299">
      <c r="A299" s="40" t="n">
        <v>42552</v>
      </c>
      <c r="B299" s="81" t="inlineStr">
        <is>
          <t>-</t>
        </is>
      </c>
      <c r="C299" s="81" t="inlineStr">
        <is>
          <t>-</t>
        </is>
      </c>
      <c r="D299" s="81" t="inlineStr">
        <is>
          <t>-</t>
        </is>
      </c>
      <c r="E299" s="82">
        <f>COUNT(B299:D299) / COUNTA(B299:D299)</f>
        <v/>
      </c>
      <c r="F299" s="82">
        <f>1-E299</f>
        <v/>
      </c>
    </row>
    <row r="300">
      <c r="A300" s="40" t="n">
        <v>42583</v>
      </c>
      <c r="B300" s="81" t="inlineStr">
        <is>
          <t>-</t>
        </is>
      </c>
      <c r="C300" s="81" t="inlineStr">
        <is>
          <t>-</t>
        </is>
      </c>
      <c r="D300" s="81" t="inlineStr">
        <is>
          <t>-</t>
        </is>
      </c>
      <c r="E300" s="82">
        <f>COUNT(B300:D300) / COUNTA(B300:D300)</f>
        <v/>
      </c>
      <c r="F300" s="82">
        <f>1-E300</f>
        <v/>
      </c>
    </row>
    <row r="301">
      <c r="A301" s="40" t="n">
        <v>42614</v>
      </c>
      <c r="B301" s="81" t="inlineStr">
        <is>
          <t>-</t>
        </is>
      </c>
      <c r="C301" s="81" t="inlineStr">
        <is>
          <t>-</t>
        </is>
      </c>
      <c r="D301" s="81" t="inlineStr">
        <is>
          <t>-</t>
        </is>
      </c>
      <c r="E301" s="82">
        <f>COUNT(B301:D301) / COUNTA(B301:D301)</f>
        <v/>
      </c>
      <c r="F301" s="82">
        <f>1-E301</f>
        <v/>
      </c>
    </row>
    <row r="302">
      <c r="A302" s="40" t="n">
        <v>42644</v>
      </c>
      <c r="B302" s="81" t="inlineStr">
        <is>
          <t>-</t>
        </is>
      </c>
      <c r="C302" s="81" t="inlineStr">
        <is>
          <t>-</t>
        </is>
      </c>
      <c r="D302" s="81" t="inlineStr">
        <is>
          <t>-</t>
        </is>
      </c>
      <c r="E302" s="82">
        <f>COUNT(B302:D302) / COUNTA(B302:D302)</f>
        <v/>
      </c>
      <c r="F302" s="82">
        <f>1-E302</f>
        <v/>
      </c>
    </row>
    <row r="303">
      <c r="A303" s="40" t="n">
        <v>42675</v>
      </c>
      <c r="B303" s="81" t="inlineStr">
        <is>
          <t>-</t>
        </is>
      </c>
      <c r="C303" s="81" t="inlineStr">
        <is>
          <t>-</t>
        </is>
      </c>
      <c r="D303" s="81" t="inlineStr">
        <is>
          <t>-</t>
        </is>
      </c>
      <c r="E303" s="82">
        <f>COUNT(B303:D303) / COUNTA(B303:D303)</f>
        <v/>
      </c>
      <c r="F303" s="82">
        <f>1-E303</f>
        <v/>
      </c>
    </row>
    <row r="304">
      <c r="A304" s="40" t="n">
        <v>42705</v>
      </c>
      <c r="B304" s="81" t="inlineStr">
        <is>
          <t>-</t>
        </is>
      </c>
      <c r="C304" s="81" t="inlineStr">
        <is>
          <t>-</t>
        </is>
      </c>
      <c r="D304" s="81" t="inlineStr">
        <is>
          <t>-</t>
        </is>
      </c>
      <c r="E304" s="82">
        <f>COUNT(B304:D304) / COUNTA(B304:D304)</f>
        <v/>
      </c>
      <c r="F304" s="82">
        <f>1-E304</f>
        <v/>
      </c>
    </row>
    <row r="305">
      <c r="A305" s="40" t="n">
        <v>42736</v>
      </c>
      <c r="B305" s="81" t="inlineStr">
        <is>
          <t>-</t>
        </is>
      </c>
      <c r="C305" s="81" t="inlineStr">
        <is>
          <t>-</t>
        </is>
      </c>
      <c r="D305" s="81" t="inlineStr">
        <is>
          <t>-</t>
        </is>
      </c>
      <c r="E305" s="82">
        <f>COUNT(B305:D305) / COUNTA(B305:D305)</f>
        <v/>
      </c>
      <c r="F305" s="82">
        <f>1-E305</f>
        <v/>
      </c>
    </row>
    <row r="306">
      <c r="A306" s="40" t="n">
        <v>42767</v>
      </c>
      <c r="B306" s="81" t="inlineStr">
        <is>
          <t>-</t>
        </is>
      </c>
      <c r="C306" s="81" t="inlineStr">
        <is>
          <t>-</t>
        </is>
      </c>
      <c r="D306" s="81" t="inlineStr">
        <is>
          <t>-</t>
        </is>
      </c>
      <c r="E306" s="82">
        <f>COUNT(B306:D306) / COUNTA(B306:D306)</f>
        <v/>
      </c>
      <c r="F306" s="82">
        <f>1-E306</f>
        <v/>
      </c>
    </row>
    <row r="307">
      <c r="A307" s="40" t="n">
        <v>42795</v>
      </c>
      <c r="B307" s="81" t="inlineStr">
        <is>
          <t>-</t>
        </is>
      </c>
      <c r="C307" s="81" t="inlineStr">
        <is>
          <t>-</t>
        </is>
      </c>
      <c r="D307" s="81" t="inlineStr">
        <is>
          <t>-</t>
        </is>
      </c>
      <c r="E307" s="82">
        <f>COUNT(B307:D307) / COUNTA(B307:D307)</f>
        <v/>
      </c>
      <c r="F307" s="82">
        <f>1-E307</f>
        <v/>
      </c>
    </row>
    <row r="308">
      <c r="A308" s="40" t="n">
        <v>42826</v>
      </c>
      <c r="B308" s="81" t="inlineStr">
        <is>
          <t>-</t>
        </is>
      </c>
      <c r="C308" s="81" t="inlineStr">
        <is>
          <t>-</t>
        </is>
      </c>
      <c r="D308" s="81" t="inlineStr">
        <is>
          <t>-</t>
        </is>
      </c>
      <c r="E308" s="82">
        <f>COUNT(B308:D308) / COUNTA(B308:D308)</f>
        <v/>
      </c>
      <c r="F308" s="82">
        <f>1-E308</f>
        <v/>
      </c>
    </row>
    <row r="309">
      <c r="A309" s="40" t="n">
        <v>42856</v>
      </c>
      <c r="B309" s="81" t="inlineStr">
        <is>
          <t>-</t>
        </is>
      </c>
      <c r="C309" s="81" t="inlineStr">
        <is>
          <t>-</t>
        </is>
      </c>
      <c r="D309" s="81" t="inlineStr">
        <is>
          <t>-</t>
        </is>
      </c>
      <c r="E309" s="82">
        <f>COUNT(B309:D309) / COUNTA(B309:D309)</f>
        <v/>
      </c>
      <c r="F309" s="82">
        <f>1-E309</f>
        <v/>
      </c>
    </row>
    <row r="310">
      <c r="A310" s="40" t="n">
        <v>42887</v>
      </c>
      <c r="B310" s="81" t="inlineStr">
        <is>
          <t>-</t>
        </is>
      </c>
      <c r="C310" s="81" t="inlineStr">
        <is>
          <t>-</t>
        </is>
      </c>
      <c r="D310" s="81" t="inlineStr">
        <is>
          <t>-</t>
        </is>
      </c>
      <c r="E310" s="82">
        <f>COUNT(B310:D310) / COUNTA(B310:D310)</f>
        <v/>
      </c>
      <c r="F310" s="82">
        <f>1-E310</f>
        <v/>
      </c>
    </row>
    <row r="311">
      <c r="A311" s="40" t="n">
        <v>42917</v>
      </c>
      <c r="B311" s="81" t="inlineStr">
        <is>
          <t>-</t>
        </is>
      </c>
      <c r="C311" s="81" t="inlineStr">
        <is>
          <t>-</t>
        </is>
      </c>
      <c r="D311" s="81" t="inlineStr">
        <is>
          <t>-</t>
        </is>
      </c>
      <c r="E311" s="82">
        <f>COUNT(B311:D311) / COUNTA(B311:D311)</f>
        <v/>
      </c>
      <c r="F311" s="82">
        <f>1-E311</f>
        <v/>
      </c>
    </row>
    <row r="312">
      <c r="A312" s="40" t="n">
        <v>42948</v>
      </c>
      <c r="B312" s="81" t="inlineStr">
        <is>
          <t>-</t>
        </is>
      </c>
      <c r="C312" s="81" t="inlineStr">
        <is>
          <t>-</t>
        </is>
      </c>
      <c r="D312" s="81" t="inlineStr">
        <is>
          <t>-</t>
        </is>
      </c>
      <c r="E312" s="82">
        <f>COUNT(B312:D312) / COUNTA(B312:D312)</f>
        <v/>
      </c>
      <c r="F312" s="82">
        <f>1-E312</f>
        <v/>
      </c>
    </row>
    <row r="313">
      <c r="A313" s="40" t="n">
        <v>42979</v>
      </c>
      <c r="B313" s="81" t="inlineStr">
        <is>
          <t>-</t>
        </is>
      </c>
      <c r="C313" s="81" t="inlineStr">
        <is>
          <t>-</t>
        </is>
      </c>
      <c r="D313" s="81" t="inlineStr">
        <is>
          <t>-</t>
        </is>
      </c>
      <c r="E313" s="82">
        <f>COUNT(B313:D313) / COUNTA(B313:D313)</f>
        <v/>
      </c>
      <c r="F313" s="82">
        <f>1-E313</f>
        <v/>
      </c>
    </row>
    <row r="314">
      <c r="A314" s="40" t="n">
        <v>43009</v>
      </c>
      <c r="B314" s="81" t="inlineStr">
        <is>
          <t>-</t>
        </is>
      </c>
      <c r="C314" s="81" t="inlineStr">
        <is>
          <t>-</t>
        </is>
      </c>
      <c r="D314" s="81" t="inlineStr">
        <is>
          <t>-</t>
        </is>
      </c>
      <c r="E314" s="82">
        <f>COUNT(B314:D314) / COUNTA(B314:D314)</f>
        <v/>
      </c>
      <c r="F314" s="82">
        <f>1-E314</f>
        <v/>
      </c>
    </row>
    <row r="315">
      <c r="A315" s="40" t="n">
        <v>43040</v>
      </c>
      <c r="B315" s="81" t="inlineStr">
        <is>
          <t>-</t>
        </is>
      </c>
      <c r="C315" s="81" t="inlineStr">
        <is>
          <t>-</t>
        </is>
      </c>
      <c r="D315" s="81" t="inlineStr">
        <is>
          <t>-</t>
        </is>
      </c>
      <c r="E315" s="82">
        <f>COUNT(B315:D315) / COUNTA(B315:D315)</f>
        <v/>
      </c>
      <c r="F315" s="82">
        <f>1-E315</f>
        <v/>
      </c>
    </row>
    <row r="316">
      <c r="A316" s="40" t="n">
        <v>43070</v>
      </c>
      <c r="B316" s="81" t="inlineStr">
        <is>
          <t>-</t>
        </is>
      </c>
      <c r="C316" s="81" t="inlineStr">
        <is>
          <t>-</t>
        </is>
      </c>
      <c r="D316" s="81" t="inlineStr">
        <is>
          <t>-</t>
        </is>
      </c>
      <c r="E316" s="82">
        <f>COUNT(B316:D316) / COUNTA(B316:D316)</f>
        <v/>
      </c>
      <c r="F316" s="82">
        <f>1-E316</f>
        <v/>
      </c>
    </row>
    <row r="317">
      <c r="A317" s="40" t="n">
        <v>43101</v>
      </c>
      <c r="B317" s="81" t="inlineStr">
        <is>
          <t>-</t>
        </is>
      </c>
      <c r="C317" s="81" t="inlineStr">
        <is>
          <t>-</t>
        </is>
      </c>
      <c r="D317" s="81" t="inlineStr">
        <is>
          <t>-</t>
        </is>
      </c>
      <c r="E317" s="82">
        <f>COUNT(B317:D317) / COUNTA(B317:D317)</f>
        <v/>
      </c>
      <c r="F317" s="82">
        <f>1-E317</f>
        <v/>
      </c>
    </row>
    <row r="318">
      <c r="A318" s="40" t="n">
        <v>43132</v>
      </c>
      <c r="B318" s="81" t="inlineStr">
        <is>
          <t>-</t>
        </is>
      </c>
      <c r="C318" s="81" t="inlineStr">
        <is>
          <t>-</t>
        </is>
      </c>
      <c r="D318" s="81" t="inlineStr">
        <is>
          <t>-</t>
        </is>
      </c>
      <c r="E318" s="82">
        <f>COUNT(B318:D318) / COUNTA(B318:D318)</f>
        <v/>
      </c>
      <c r="F318" s="82">
        <f>1-E318</f>
        <v/>
      </c>
    </row>
    <row r="319">
      <c r="A319" s="40" t="n">
        <v>43160</v>
      </c>
      <c r="B319" s="81" t="inlineStr">
        <is>
          <t>-</t>
        </is>
      </c>
      <c r="C319" s="81" t="inlineStr">
        <is>
          <t>-</t>
        </is>
      </c>
      <c r="D319" s="81" t="inlineStr">
        <is>
          <t>-</t>
        </is>
      </c>
      <c r="E319" s="82">
        <f>COUNT(B319:D319) / COUNTA(B319:D319)</f>
        <v/>
      </c>
      <c r="F319" s="82">
        <f>1-E319</f>
        <v/>
      </c>
    </row>
    <row r="320">
      <c r="A320" s="40" t="n">
        <v>43191</v>
      </c>
      <c r="B320" s="81" t="inlineStr">
        <is>
          <t>-</t>
        </is>
      </c>
      <c r="C320" s="81" t="inlineStr">
        <is>
          <t>-</t>
        </is>
      </c>
      <c r="D320" s="81" t="inlineStr">
        <is>
          <t>-</t>
        </is>
      </c>
      <c r="E320" s="82">
        <f>COUNT(B320:D320) / COUNTA(B320:D320)</f>
        <v/>
      </c>
      <c r="F320" s="82">
        <f>1-E320</f>
        <v/>
      </c>
    </row>
    <row r="321">
      <c r="A321" s="40" t="n">
        <v>43221</v>
      </c>
      <c r="B321" s="81" t="inlineStr">
        <is>
          <t>-</t>
        </is>
      </c>
      <c r="C321" s="81" t="inlineStr">
        <is>
          <t>-</t>
        </is>
      </c>
      <c r="D321" s="81" t="inlineStr">
        <is>
          <t>-</t>
        </is>
      </c>
      <c r="E321" s="82">
        <f>COUNT(B321:D321) / COUNTA(B321:D321)</f>
        <v/>
      </c>
      <c r="F321" s="82">
        <f>1-E321</f>
        <v/>
      </c>
    </row>
    <row r="322">
      <c r="A322" s="40" t="n">
        <v>43252</v>
      </c>
      <c r="B322" s="81" t="inlineStr">
        <is>
          <t>-</t>
        </is>
      </c>
      <c r="C322" s="81" t="inlineStr">
        <is>
          <t>-</t>
        </is>
      </c>
      <c r="D322" s="81" t="inlineStr">
        <is>
          <t>-</t>
        </is>
      </c>
      <c r="E322" s="82">
        <f>COUNT(B322:D322) / COUNTA(B322:D322)</f>
        <v/>
      </c>
      <c r="F322" s="82">
        <f>1-E322</f>
        <v/>
      </c>
    </row>
    <row r="323">
      <c r="A323" s="40" t="n">
        <v>43282</v>
      </c>
      <c r="B323" s="81" t="inlineStr">
        <is>
          <t>-</t>
        </is>
      </c>
      <c r="C323" s="81" t="inlineStr">
        <is>
          <t>-</t>
        </is>
      </c>
      <c r="D323" s="81" t="inlineStr">
        <is>
          <t>-</t>
        </is>
      </c>
      <c r="E323" s="82">
        <f>COUNT(B323:D323) / COUNTA(B323:D323)</f>
        <v/>
      </c>
      <c r="F323" s="82">
        <f>1-E323</f>
        <v/>
      </c>
    </row>
    <row r="324">
      <c r="A324" s="40" t="n">
        <v>43313</v>
      </c>
      <c r="B324" s="81" t="inlineStr">
        <is>
          <t>-</t>
        </is>
      </c>
      <c r="C324" s="81" t="inlineStr">
        <is>
          <t>-</t>
        </is>
      </c>
      <c r="D324" s="81" t="inlineStr">
        <is>
          <t>-</t>
        </is>
      </c>
      <c r="E324" s="82">
        <f>COUNT(B324:D324) / COUNTA(B324:D324)</f>
        <v/>
      </c>
      <c r="F324" s="82">
        <f>1-E324</f>
        <v/>
      </c>
    </row>
    <row r="325">
      <c r="A325" s="40" t="n">
        <v>43344</v>
      </c>
      <c r="B325" s="81" t="inlineStr">
        <is>
          <t>-</t>
        </is>
      </c>
      <c r="C325" s="81" t="inlineStr">
        <is>
          <t>-</t>
        </is>
      </c>
      <c r="D325" s="81" t="inlineStr">
        <is>
          <t>-</t>
        </is>
      </c>
      <c r="E325" s="82">
        <f>COUNT(B325:D325) / COUNTA(B325:D325)</f>
        <v/>
      </c>
      <c r="F325" s="82">
        <f>1-E325</f>
        <v/>
      </c>
    </row>
    <row r="326">
      <c r="A326" s="40" t="n">
        <v>43374</v>
      </c>
      <c r="B326" s="81" t="inlineStr">
        <is>
          <t>-</t>
        </is>
      </c>
      <c r="C326" s="81" t="inlineStr">
        <is>
          <t>-</t>
        </is>
      </c>
      <c r="D326" s="81" t="inlineStr">
        <is>
          <t>-</t>
        </is>
      </c>
      <c r="E326" s="82">
        <f>COUNT(B326:D326) / COUNTA(B326:D326)</f>
        <v/>
      </c>
      <c r="F326" s="82">
        <f>1-E326</f>
        <v/>
      </c>
    </row>
    <row r="327">
      <c r="A327" s="40" t="n">
        <v>43405</v>
      </c>
      <c r="B327" s="81" t="inlineStr">
        <is>
          <t>-</t>
        </is>
      </c>
      <c r="C327" s="81" t="inlineStr">
        <is>
          <t>-</t>
        </is>
      </c>
      <c r="D327" s="81" t="inlineStr">
        <is>
          <t>-</t>
        </is>
      </c>
      <c r="E327" s="82">
        <f>COUNT(B327:D327) / COUNTA(B327:D327)</f>
        <v/>
      </c>
      <c r="F327" s="82">
        <f>1-E327</f>
        <v/>
      </c>
    </row>
    <row r="328">
      <c r="A328" s="40" t="n">
        <v>43435</v>
      </c>
      <c r="B328" s="81" t="inlineStr">
        <is>
          <t>-</t>
        </is>
      </c>
      <c r="C328" s="81" t="inlineStr">
        <is>
          <t>-</t>
        </is>
      </c>
      <c r="D328" s="81" t="inlineStr">
        <is>
          <t>-</t>
        </is>
      </c>
      <c r="E328" s="82">
        <f>COUNT(B328:D328) / COUNTA(B328:D328)</f>
        <v/>
      </c>
      <c r="F328" s="82">
        <f>1-E328</f>
        <v/>
      </c>
    </row>
    <row r="329">
      <c r="A329" s="40" t="n">
        <v>43466</v>
      </c>
      <c r="B329" s="81" t="inlineStr">
        <is>
          <t>-</t>
        </is>
      </c>
      <c r="C329" s="81" t="inlineStr">
        <is>
          <t>-</t>
        </is>
      </c>
      <c r="D329" s="81" t="inlineStr">
        <is>
          <t>-</t>
        </is>
      </c>
      <c r="E329" s="82">
        <f>COUNT(B329:D329) / COUNTA(B329:D329)</f>
        <v/>
      </c>
      <c r="F329" s="82">
        <f>1-E329</f>
        <v/>
      </c>
    </row>
    <row r="330">
      <c r="A330" s="40" t="n">
        <v>43497</v>
      </c>
      <c r="B330" s="81" t="inlineStr">
        <is>
          <t>-</t>
        </is>
      </c>
      <c r="C330" s="81" t="inlineStr">
        <is>
          <t>-</t>
        </is>
      </c>
      <c r="D330" s="81" t="inlineStr">
        <is>
          <t>-</t>
        </is>
      </c>
      <c r="E330" s="82">
        <f>COUNT(B330:D330) / COUNTA(B330:D330)</f>
        <v/>
      </c>
      <c r="F330" s="82">
        <f>1-E330</f>
        <v/>
      </c>
    </row>
    <row r="331">
      <c r="A331" s="40" t="n">
        <v>43525</v>
      </c>
      <c r="B331" s="81" t="inlineStr">
        <is>
          <t>-</t>
        </is>
      </c>
      <c r="C331" s="81" t="inlineStr">
        <is>
          <t>-</t>
        </is>
      </c>
      <c r="D331" s="81" t="inlineStr">
        <is>
          <t>-</t>
        </is>
      </c>
      <c r="E331" s="82">
        <f>COUNT(B331:D331) / COUNTA(B331:D331)</f>
        <v/>
      </c>
      <c r="F331" s="82">
        <f>1-E331</f>
        <v/>
      </c>
    </row>
    <row r="332">
      <c r="A332" s="40" t="n">
        <v>43556</v>
      </c>
      <c r="B332" s="81" t="inlineStr">
        <is>
          <t>-</t>
        </is>
      </c>
      <c r="C332" s="81" t="inlineStr">
        <is>
          <t>-</t>
        </is>
      </c>
      <c r="D332" s="81" t="inlineStr">
        <is>
          <t>-</t>
        </is>
      </c>
      <c r="E332" s="82">
        <f>COUNT(B332:D332) / COUNTA(B332:D332)</f>
        <v/>
      </c>
      <c r="F332" s="82">
        <f>1-E332</f>
        <v/>
      </c>
    </row>
    <row r="333">
      <c r="A333" s="40" t="n">
        <v>43586</v>
      </c>
      <c r="B333" s="81" t="inlineStr">
        <is>
          <t>-</t>
        </is>
      </c>
      <c r="C333" s="81" t="inlineStr">
        <is>
          <t>-</t>
        </is>
      </c>
      <c r="D333" s="81" t="inlineStr">
        <is>
          <t>-</t>
        </is>
      </c>
      <c r="E333" s="82">
        <f>COUNT(B333:D333) / COUNTA(B333:D333)</f>
        <v/>
      </c>
      <c r="F333" s="82">
        <f>1-E333</f>
        <v/>
      </c>
    </row>
    <row r="334">
      <c r="A334" s="40" t="n">
        <v>43617</v>
      </c>
      <c r="B334" s="81" t="inlineStr">
        <is>
          <t>-</t>
        </is>
      </c>
      <c r="C334" s="81" t="inlineStr">
        <is>
          <t>-</t>
        </is>
      </c>
      <c r="D334" s="81" t="inlineStr">
        <is>
          <t>-</t>
        </is>
      </c>
      <c r="E334" s="82">
        <f>COUNT(B334:D334) / COUNTA(B334:D334)</f>
        <v/>
      </c>
      <c r="F334" s="82">
        <f>1-E334</f>
        <v/>
      </c>
    </row>
    <row r="335">
      <c r="A335" s="40" t="n">
        <v>43647</v>
      </c>
      <c r="B335" s="81" t="inlineStr">
        <is>
          <t>-</t>
        </is>
      </c>
      <c r="C335" s="81" t="inlineStr">
        <is>
          <t>-</t>
        </is>
      </c>
      <c r="D335" s="81" t="inlineStr">
        <is>
          <t>-</t>
        </is>
      </c>
      <c r="E335" s="82">
        <f>COUNT(B335:D335) / COUNTA(B335:D335)</f>
        <v/>
      </c>
      <c r="F335" s="82">
        <f>1-E335</f>
        <v/>
      </c>
    </row>
    <row r="336">
      <c r="A336" s="40" t="n">
        <v>43678</v>
      </c>
      <c r="B336" s="81" t="inlineStr">
        <is>
          <t>-</t>
        </is>
      </c>
      <c r="C336" s="81" t="inlineStr">
        <is>
          <t>-</t>
        </is>
      </c>
      <c r="D336" s="81" t="inlineStr">
        <is>
          <t>-</t>
        </is>
      </c>
      <c r="E336" s="82">
        <f>COUNT(B336:D336) / COUNTA(B336:D336)</f>
        <v/>
      </c>
      <c r="F336" s="82">
        <f>1-E336</f>
        <v/>
      </c>
    </row>
    <row r="337">
      <c r="A337" s="40" t="n">
        <v>43709</v>
      </c>
      <c r="B337" s="81" t="inlineStr">
        <is>
          <t>-</t>
        </is>
      </c>
      <c r="C337" s="81" t="inlineStr">
        <is>
          <t>-</t>
        </is>
      </c>
      <c r="D337" s="81" t="inlineStr">
        <is>
          <t>-</t>
        </is>
      </c>
      <c r="E337" s="82">
        <f>COUNT(B337:D337) / COUNTA(B337:D337)</f>
        <v/>
      </c>
      <c r="F337" s="82">
        <f>1-E337</f>
        <v/>
      </c>
    </row>
    <row r="338">
      <c r="A338" s="40" t="n">
        <v>43739</v>
      </c>
      <c r="B338" s="81" t="inlineStr">
        <is>
          <t>-</t>
        </is>
      </c>
      <c r="C338" s="81" t="inlineStr">
        <is>
          <t>-</t>
        </is>
      </c>
      <c r="D338" s="81" t="inlineStr">
        <is>
          <t>-</t>
        </is>
      </c>
      <c r="E338" s="82">
        <f>COUNT(B338:D338) / COUNTA(B338:D338)</f>
        <v/>
      </c>
      <c r="F338" s="82">
        <f>1-E338</f>
        <v/>
      </c>
    </row>
    <row r="339">
      <c r="A339" s="40" t="n">
        <v>43770</v>
      </c>
      <c r="B339" s="81" t="inlineStr">
        <is>
          <t>-</t>
        </is>
      </c>
      <c r="C339" s="81" t="inlineStr">
        <is>
          <t>-</t>
        </is>
      </c>
      <c r="D339" s="81" t="inlineStr">
        <is>
          <t>-</t>
        </is>
      </c>
      <c r="E339" s="82">
        <f>COUNT(B339:D339) / COUNTA(B339:D339)</f>
        <v/>
      </c>
      <c r="F339" s="82">
        <f>1-E339</f>
        <v/>
      </c>
    </row>
    <row r="340">
      <c r="A340" s="40" t="n">
        <v>43800</v>
      </c>
      <c r="B340" s="81" t="inlineStr">
        <is>
          <t>-</t>
        </is>
      </c>
      <c r="C340" s="81" t="inlineStr">
        <is>
          <t>-</t>
        </is>
      </c>
      <c r="D340" s="81" t="inlineStr">
        <is>
          <t>-</t>
        </is>
      </c>
      <c r="E340" s="82">
        <f>COUNT(B340:D340) / COUNTA(B340:D340)</f>
        <v/>
      </c>
      <c r="F340" s="82">
        <f>1-E340</f>
        <v/>
      </c>
    </row>
    <row r="341">
      <c r="A341" s="40" t="n">
        <v>43831</v>
      </c>
      <c r="B341" s="81" t="inlineStr">
        <is>
          <t>-</t>
        </is>
      </c>
      <c r="C341" s="81" t="inlineStr">
        <is>
          <t>-</t>
        </is>
      </c>
      <c r="D341" s="81" t="inlineStr">
        <is>
          <t>-</t>
        </is>
      </c>
      <c r="E341" s="82">
        <f>COUNT(B341:D341) / COUNTA(B341:D341)</f>
        <v/>
      </c>
      <c r="F341" s="82">
        <f>1-E341</f>
        <v/>
      </c>
    </row>
    <row r="342">
      <c r="A342" s="40" t="n">
        <v>43862</v>
      </c>
      <c r="B342" s="81" t="inlineStr">
        <is>
          <t>-</t>
        </is>
      </c>
      <c r="C342" s="81" t="inlineStr">
        <is>
          <t>-</t>
        </is>
      </c>
      <c r="D342" s="81" t="inlineStr">
        <is>
          <t>-</t>
        </is>
      </c>
      <c r="E342" s="82">
        <f>COUNT(B342:D342) / COUNTA(B342:D342)</f>
        <v/>
      </c>
      <c r="F342" s="82">
        <f>1-E342</f>
        <v/>
      </c>
    </row>
    <row r="343">
      <c r="A343" s="40" t="n">
        <v>43891</v>
      </c>
      <c r="B343" s="81" t="inlineStr">
        <is>
          <t>-</t>
        </is>
      </c>
      <c r="C343" s="81" t="inlineStr">
        <is>
          <t>-</t>
        </is>
      </c>
      <c r="D343" s="81" t="inlineStr">
        <is>
          <t>-</t>
        </is>
      </c>
      <c r="E343" s="82">
        <f>COUNT(B343:D343) / COUNTA(B343:D343)</f>
        <v/>
      </c>
      <c r="F343" s="82">
        <f>1-E343</f>
        <v/>
      </c>
    </row>
    <row r="344">
      <c r="A344" s="40" t="n">
        <v>43922</v>
      </c>
      <c r="B344" s="81" t="inlineStr">
        <is>
          <t>-</t>
        </is>
      </c>
      <c r="C344" s="81" t="inlineStr">
        <is>
          <t>-</t>
        </is>
      </c>
      <c r="D344" s="81" t="inlineStr">
        <is>
          <t>-</t>
        </is>
      </c>
      <c r="E344" s="82">
        <f>COUNT(B344:D344) / COUNTA(B344:D344)</f>
        <v/>
      </c>
      <c r="F344" s="82">
        <f>1-E344</f>
        <v/>
      </c>
    </row>
    <row r="345">
      <c r="A345" s="40" t="n">
        <v>43952</v>
      </c>
      <c r="B345" s="81" t="inlineStr">
        <is>
          <t>-</t>
        </is>
      </c>
      <c r="C345" s="81" t="inlineStr">
        <is>
          <t>-</t>
        </is>
      </c>
      <c r="D345" s="81" t="inlineStr">
        <is>
          <t>-</t>
        </is>
      </c>
      <c r="E345" s="82">
        <f>COUNT(B345:D345) / COUNTA(B345:D345)</f>
        <v/>
      </c>
      <c r="F345" s="82">
        <f>1-E345</f>
        <v/>
      </c>
    </row>
    <row r="346">
      <c r="A346" s="40" t="n">
        <v>43983</v>
      </c>
      <c r="B346" s="81" t="inlineStr">
        <is>
          <t>-</t>
        </is>
      </c>
      <c r="C346" s="81" t="inlineStr">
        <is>
          <t>-</t>
        </is>
      </c>
      <c r="D346" s="81" t="inlineStr">
        <is>
          <t>-</t>
        </is>
      </c>
      <c r="E346" s="82">
        <f>COUNT(B346:D346) / COUNTA(B346:D346)</f>
        <v/>
      </c>
      <c r="F346" s="82">
        <f>1-E346</f>
        <v/>
      </c>
    </row>
    <row r="347">
      <c r="A347" s="40" t="n">
        <v>44013</v>
      </c>
      <c r="B347" s="81" t="inlineStr">
        <is>
          <t>-</t>
        </is>
      </c>
      <c r="C347" s="81" t="inlineStr">
        <is>
          <t>-</t>
        </is>
      </c>
      <c r="D347" s="81" t="inlineStr">
        <is>
          <t>-</t>
        </is>
      </c>
      <c r="E347" s="82">
        <f>COUNT(B347:D347) / COUNTA(B347:D347)</f>
        <v/>
      </c>
      <c r="F347" s="82">
        <f>1-E347</f>
        <v/>
      </c>
    </row>
    <row r="348">
      <c r="A348" s="40" t="n">
        <v>44044</v>
      </c>
      <c r="B348" s="81" t="inlineStr">
        <is>
          <t>-</t>
        </is>
      </c>
      <c r="C348" s="81" t="inlineStr">
        <is>
          <t>-</t>
        </is>
      </c>
      <c r="D348" s="81" t="inlineStr">
        <is>
          <t>-</t>
        </is>
      </c>
      <c r="E348" s="82">
        <f>COUNT(B348:D348) / COUNTA(B348:D348)</f>
        <v/>
      </c>
      <c r="F348" s="82">
        <f>1-E348</f>
        <v/>
      </c>
    </row>
    <row r="349">
      <c r="A349" s="40" t="n">
        <v>44075</v>
      </c>
      <c r="B349" s="81" t="inlineStr">
        <is>
          <t>-</t>
        </is>
      </c>
      <c r="C349" s="81" t="inlineStr">
        <is>
          <t>-</t>
        </is>
      </c>
      <c r="D349" s="81" t="inlineStr">
        <is>
          <t>-</t>
        </is>
      </c>
      <c r="E349" s="82">
        <f>COUNT(B349:D349) / COUNTA(B349:D349)</f>
        <v/>
      </c>
      <c r="F349" s="82">
        <f>1-E349</f>
        <v/>
      </c>
    </row>
    <row r="350">
      <c r="A350" s="40" t="n">
        <v>44105</v>
      </c>
      <c r="B350" s="81" t="inlineStr">
        <is>
          <t>-</t>
        </is>
      </c>
      <c r="C350" s="81" t="inlineStr">
        <is>
          <t>-</t>
        </is>
      </c>
      <c r="D350" s="81" t="inlineStr">
        <is>
          <t>-</t>
        </is>
      </c>
      <c r="E350" s="82">
        <f>COUNT(B350:D350) / COUNTA(B350:D350)</f>
        <v/>
      </c>
      <c r="F350" s="82">
        <f>1-E350</f>
        <v/>
      </c>
    </row>
    <row r="351">
      <c r="A351" s="40" t="n">
        <v>44136</v>
      </c>
      <c r="B351" s="81" t="inlineStr">
        <is>
          <t>-</t>
        </is>
      </c>
      <c r="C351" s="81" t="inlineStr">
        <is>
          <t>-</t>
        </is>
      </c>
      <c r="D351" s="81" t="inlineStr">
        <is>
          <t>-</t>
        </is>
      </c>
      <c r="E351" s="82">
        <f>COUNT(B351:D351) / COUNTA(B351:D351)</f>
        <v/>
      </c>
      <c r="F351" s="82">
        <f>1-E351</f>
        <v/>
      </c>
    </row>
    <row r="352">
      <c r="A352" s="40" t="n">
        <v>44166</v>
      </c>
      <c r="B352" s="81" t="inlineStr">
        <is>
          <t>-</t>
        </is>
      </c>
      <c r="C352" s="81" t="inlineStr">
        <is>
          <t>-</t>
        </is>
      </c>
      <c r="D352" s="81" t="inlineStr">
        <is>
          <t>-</t>
        </is>
      </c>
      <c r="E352" s="82">
        <f>COUNT(B352:D352) / COUNTA(B352:D352)</f>
        <v/>
      </c>
      <c r="F352" s="82">
        <f>1-E352</f>
        <v/>
      </c>
    </row>
    <row r="353">
      <c r="A353" s="40" t="n">
        <v>44197</v>
      </c>
      <c r="B353" s="81" t="inlineStr">
        <is>
          <t>-</t>
        </is>
      </c>
      <c r="C353" s="81" t="inlineStr">
        <is>
          <t>-</t>
        </is>
      </c>
      <c r="D353" s="81" t="inlineStr">
        <is>
          <t>-</t>
        </is>
      </c>
      <c r="E353" s="82">
        <f>COUNT(B353:D353) / COUNTA(B353:D353)</f>
        <v/>
      </c>
      <c r="F353" s="82">
        <f>1-E353</f>
        <v/>
      </c>
    </row>
    <row r="354">
      <c r="A354" s="40" t="n">
        <v>44228</v>
      </c>
      <c r="B354" s="81" t="inlineStr">
        <is>
          <t>-</t>
        </is>
      </c>
      <c r="C354" s="81" t="inlineStr">
        <is>
          <t>-</t>
        </is>
      </c>
      <c r="D354" s="81" t="inlineStr">
        <is>
          <t>-</t>
        </is>
      </c>
      <c r="E354" s="82">
        <f>COUNT(B354:D354) / COUNTA(B354:D354)</f>
        <v/>
      </c>
      <c r="F354" s="82">
        <f>1-E354</f>
        <v/>
      </c>
    </row>
    <row r="355">
      <c r="A355" s="40" t="n">
        <v>44256</v>
      </c>
      <c r="B355" s="81" t="inlineStr">
        <is>
          <t>-</t>
        </is>
      </c>
      <c r="C355" s="81" t="inlineStr">
        <is>
          <t>-</t>
        </is>
      </c>
      <c r="D355" s="81" t="inlineStr">
        <is>
          <t>-</t>
        </is>
      </c>
      <c r="E355" s="82">
        <f>COUNT(B355:D355) / COUNTA(B355:D355)</f>
        <v/>
      </c>
      <c r="F355" s="82">
        <f>1-E355</f>
        <v/>
      </c>
    </row>
    <row r="356">
      <c r="A356" s="40" t="n">
        <v>44287</v>
      </c>
      <c r="B356" s="81" t="inlineStr">
        <is>
          <t>-</t>
        </is>
      </c>
      <c r="C356" s="81" t="inlineStr">
        <is>
          <t>-</t>
        </is>
      </c>
      <c r="D356" s="81" t="inlineStr">
        <is>
          <t>-</t>
        </is>
      </c>
      <c r="E356" s="82">
        <f>COUNT(B356:D356) / COUNTA(B356:D356)</f>
        <v/>
      </c>
      <c r="F356" s="82">
        <f>1-E356</f>
        <v/>
      </c>
    </row>
    <row r="357">
      <c r="A357" s="40" t="n">
        <v>44317</v>
      </c>
      <c r="B357" s="81" t="inlineStr">
        <is>
          <t>-</t>
        </is>
      </c>
      <c r="C357" s="81" t="inlineStr">
        <is>
          <t>-</t>
        </is>
      </c>
      <c r="D357" s="81" t="inlineStr">
        <is>
          <t>-</t>
        </is>
      </c>
      <c r="E357" s="82">
        <f>COUNT(B357:D357) / COUNTA(B357:D357)</f>
        <v/>
      </c>
      <c r="F357" s="82">
        <f>1-E357</f>
        <v/>
      </c>
    </row>
    <row r="358">
      <c r="A358" s="40" t="n">
        <v>44348</v>
      </c>
      <c r="B358" s="81" t="inlineStr">
        <is>
          <t>-</t>
        </is>
      </c>
      <c r="C358" s="81" t="inlineStr">
        <is>
          <t>-</t>
        </is>
      </c>
      <c r="D358" s="81" t="inlineStr">
        <is>
          <t>-</t>
        </is>
      </c>
      <c r="E358" s="82">
        <f>COUNT(B358:D358) / COUNTA(B358:D358)</f>
        <v/>
      </c>
      <c r="F358" s="82">
        <f>1-E358</f>
        <v/>
      </c>
    </row>
    <row r="359">
      <c r="A359" s="40" t="n">
        <v>44378</v>
      </c>
      <c r="B359" s="81" t="inlineStr">
        <is>
          <t>-</t>
        </is>
      </c>
      <c r="C359" s="81" t="inlineStr">
        <is>
          <t>-</t>
        </is>
      </c>
      <c r="D359" s="81" t="inlineStr">
        <is>
          <t>-</t>
        </is>
      </c>
      <c r="E359" s="82">
        <f>COUNT(B359:D359) / COUNTA(B359:D359)</f>
        <v/>
      </c>
      <c r="F359" s="82">
        <f>1-E359</f>
        <v/>
      </c>
    </row>
    <row r="360">
      <c r="A360" s="40" t="n">
        <v>44409</v>
      </c>
      <c r="B360" s="81" t="inlineStr">
        <is>
          <t>-</t>
        </is>
      </c>
      <c r="C360" s="81" t="inlineStr">
        <is>
          <t>-</t>
        </is>
      </c>
      <c r="D360" s="81" t="inlineStr">
        <is>
          <t>-</t>
        </is>
      </c>
      <c r="E360" s="82">
        <f>COUNT(B360:D360) / COUNTA(B360:D360)</f>
        <v/>
      </c>
      <c r="F360" s="82">
        <f>1-E360</f>
        <v/>
      </c>
    </row>
    <row r="361">
      <c r="A361" s="40" t="n">
        <v>44440</v>
      </c>
      <c r="B361" s="81" t="inlineStr">
        <is>
          <t>-</t>
        </is>
      </c>
      <c r="C361" s="81" t="inlineStr">
        <is>
          <t>-</t>
        </is>
      </c>
      <c r="D361" s="81" t="inlineStr">
        <is>
          <t>-</t>
        </is>
      </c>
      <c r="E361" s="82">
        <f>COUNT(B361:D361) / COUNTA(B361:D361)</f>
        <v/>
      </c>
      <c r="F361" s="82">
        <f>1-E361</f>
        <v/>
      </c>
    </row>
    <row r="362">
      <c r="A362" s="40" t="n">
        <v>44470</v>
      </c>
      <c r="B362" s="81" t="inlineStr">
        <is>
          <t>-</t>
        </is>
      </c>
      <c r="C362" s="81" t="inlineStr">
        <is>
          <t>-</t>
        </is>
      </c>
      <c r="D362" s="81" t="inlineStr">
        <is>
          <t>-</t>
        </is>
      </c>
      <c r="E362" s="82">
        <f>COUNT(B362:D362) / COUNTA(B362:D362)</f>
        <v/>
      </c>
      <c r="F362" s="82">
        <f>1-E362</f>
        <v/>
      </c>
    </row>
    <row r="363">
      <c r="A363" s="40" t="n">
        <v>44501</v>
      </c>
      <c r="B363" s="81" t="inlineStr">
        <is>
          <t>-</t>
        </is>
      </c>
      <c r="C363" s="81" t="inlineStr">
        <is>
          <t>-</t>
        </is>
      </c>
      <c r="D363" s="81" t="inlineStr">
        <is>
          <t>-</t>
        </is>
      </c>
      <c r="E363" s="82">
        <f>COUNT(B363:D363) / COUNTA(B363:D363)</f>
        <v/>
      </c>
      <c r="F363" s="82">
        <f>1-E363</f>
        <v/>
      </c>
    </row>
    <row r="364">
      <c r="A364" s="40" t="n">
        <v>44531</v>
      </c>
      <c r="B364" s="81" t="inlineStr">
        <is>
          <t>-</t>
        </is>
      </c>
      <c r="C364" s="81" t="inlineStr">
        <is>
          <t>-</t>
        </is>
      </c>
      <c r="D364" s="81" t="inlineStr">
        <is>
          <t>-</t>
        </is>
      </c>
      <c r="E364" s="82">
        <f>COUNT(B364:D364) / COUNTA(B364:D364)</f>
        <v/>
      </c>
      <c r="F364" s="82">
        <f>1-E364</f>
        <v/>
      </c>
    </row>
    <row r="365">
      <c r="A365" s="40" t="n">
        <v>44562</v>
      </c>
      <c r="B365" s="81" t="inlineStr">
        <is>
          <t>-</t>
        </is>
      </c>
      <c r="C365" s="81" t="inlineStr">
        <is>
          <t>-</t>
        </is>
      </c>
      <c r="D365" s="81" t="inlineStr">
        <is>
          <t>-</t>
        </is>
      </c>
      <c r="E365" s="82">
        <f>COUNT(B365:D365) / COUNTA(B365:D365)</f>
        <v/>
      </c>
      <c r="F365" s="82">
        <f>1-E365</f>
        <v/>
      </c>
    </row>
    <row r="366">
      <c r="A366" s="40" t="n">
        <v>44593</v>
      </c>
      <c r="B366" s="81" t="inlineStr">
        <is>
          <t>-</t>
        </is>
      </c>
      <c r="C366" s="81" t="inlineStr">
        <is>
          <t>-</t>
        </is>
      </c>
      <c r="D366" s="81" t="inlineStr">
        <is>
          <t>-</t>
        </is>
      </c>
      <c r="E366" s="82">
        <f>COUNT(B366:D366) / COUNTA(B366:D366)</f>
        <v/>
      </c>
      <c r="F366" s="82">
        <f>1-E366</f>
        <v/>
      </c>
    </row>
    <row r="367">
      <c r="A367" s="40" t="n">
        <v>44621</v>
      </c>
      <c r="B367" s="81" t="inlineStr">
        <is>
          <t>-</t>
        </is>
      </c>
      <c r="C367" s="81" t="inlineStr">
        <is>
          <t>-</t>
        </is>
      </c>
      <c r="D367" s="81" t="inlineStr">
        <is>
          <t>-</t>
        </is>
      </c>
      <c r="E367" s="82">
        <f>COUNT(B367:D367) / COUNTA(B367:D367)</f>
        <v/>
      </c>
      <c r="F367" s="82">
        <f>1-E367</f>
        <v/>
      </c>
    </row>
    <row r="368">
      <c r="A368" s="40" t="n">
        <v>44652</v>
      </c>
      <c r="B368" s="81" t="inlineStr">
        <is>
          <t>-</t>
        </is>
      </c>
      <c r="C368" s="81" t="inlineStr">
        <is>
          <t>-</t>
        </is>
      </c>
      <c r="D368" s="81" t="inlineStr">
        <is>
          <t>-</t>
        </is>
      </c>
      <c r="E368" s="82">
        <f>COUNT(B368:D368) / COUNTA(B368:D368)</f>
        <v/>
      </c>
      <c r="F368" s="82">
        <f>1-E368</f>
        <v/>
      </c>
    </row>
    <row r="369">
      <c r="A369" s="40" t="n">
        <v>44682</v>
      </c>
      <c r="B369" s="81" t="inlineStr">
        <is>
          <t>-</t>
        </is>
      </c>
      <c r="C369" s="81" t="inlineStr">
        <is>
          <t>-</t>
        </is>
      </c>
      <c r="D369" s="81" t="inlineStr">
        <is>
          <t>-</t>
        </is>
      </c>
      <c r="E369" s="82">
        <f>COUNT(B369:D369) / COUNTA(B369:D369)</f>
        <v/>
      </c>
      <c r="F369" s="82">
        <f>1-E369</f>
        <v/>
      </c>
    </row>
    <row r="370">
      <c r="A370" s="40" t="n">
        <v>44713</v>
      </c>
      <c r="B370" s="81" t="inlineStr">
        <is>
          <t>-</t>
        </is>
      </c>
      <c r="C370" s="81" t="inlineStr">
        <is>
          <t>-</t>
        </is>
      </c>
      <c r="D370" s="81" t="inlineStr">
        <is>
          <t>-</t>
        </is>
      </c>
      <c r="E370" s="82">
        <f>COUNT(B370:D370) / COUNTA(B370:D370)</f>
        <v/>
      </c>
      <c r="F370" s="82">
        <f>1-E370</f>
        <v/>
      </c>
    </row>
    <row r="371">
      <c r="A371" s="40" t="n">
        <v>44743</v>
      </c>
      <c r="B371" s="81" t="inlineStr">
        <is>
          <t>-</t>
        </is>
      </c>
      <c r="C371" s="81" t="inlineStr">
        <is>
          <t>-</t>
        </is>
      </c>
      <c r="D371" s="81" t="inlineStr">
        <is>
          <t>-</t>
        </is>
      </c>
      <c r="E371" s="82">
        <f>COUNT(B371:D371) / COUNTA(B371:D371)</f>
        <v/>
      </c>
      <c r="F371" s="82">
        <f>1-E371</f>
        <v/>
      </c>
    </row>
    <row r="372">
      <c r="A372" s="40" t="n">
        <v>44774</v>
      </c>
      <c r="B372" s="81" t="inlineStr">
        <is>
          <t>-</t>
        </is>
      </c>
      <c r="C372" s="81" t="inlineStr">
        <is>
          <t>-</t>
        </is>
      </c>
      <c r="D372" s="81" t="inlineStr">
        <is>
          <t>-</t>
        </is>
      </c>
      <c r="E372" s="82">
        <f>COUNT(B372:D372) / COUNTA(B372:D372)</f>
        <v/>
      </c>
      <c r="F372" s="82">
        <f>1-E372</f>
        <v/>
      </c>
    </row>
    <row r="373">
      <c r="A373" s="40" t="n">
        <v>44805</v>
      </c>
      <c r="B373" s="81" t="inlineStr">
        <is>
          <t>-</t>
        </is>
      </c>
      <c r="C373" s="81" t="inlineStr">
        <is>
          <t>-</t>
        </is>
      </c>
      <c r="D373" s="81" t="inlineStr">
        <is>
          <t>-</t>
        </is>
      </c>
      <c r="E373" s="82">
        <f>COUNT(B373:D373) / COUNTA(B373:D373)</f>
        <v/>
      </c>
      <c r="F373" s="82">
        <f>1-E373</f>
        <v/>
      </c>
    </row>
    <row r="374">
      <c r="A374" s="40" t="n">
        <v>44835</v>
      </c>
      <c r="B374" s="81" t="inlineStr">
        <is>
          <t>-</t>
        </is>
      </c>
      <c r="C374" s="81" t="inlineStr">
        <is>
          <t>-</t>
        </is>
      </c>
      <c r="D374" s="81" t="inlineStr">
        <is>
          <t>-</t>
        </is>
      </c>
      <c r="E374" s="82">
        <f>COUNT(B374:D374) / COUNTA(B374:D374)</f>
        <v/>
      </c>
      <c r="F374" s="82">
        <f>1-E374</f>
        <v/>
      </c>
    </row>
    <row r="375">
      <c r="A375" s="40" t="n">
        <v>44866</v>
      </c>
      <c r="B375" s="81" t="inlineStr">
        <is>
          <t>-</t>
        </is>
      </c>
      <c r="C375" s="81" t="inlineStr">
        <is>
          <t>-</t>
        </is>
      </c>
      <c r="D375" s="81" t="inlineStr">
        <is>
          <t>-</t>
        </is>
      </c>
      <c r="E375" s="82">
        <f>COUNT(B375:D375) / COUNTA(B375:D375)</f>
        <v/>
      </c>
      <c r="F375" s="82">
        <f>1-E375</f>
        <v/>
      </c>
    </row>
    <row r="376">
      <c r="A376" s="40" t="n">
        <v>44896</v>
      </c>
      <c r="B376" s="81" t="inlineStr">
        <is>
          <t>-</t>
        </is>
      </c>
      <c r="C376" s="81" t="inlineStr">
        <is>
          <t>-</t>
        </is>
      </c>
      <c r="D376" s="81" t="inlineStr">
        <is>
          <t>-</t>
        </is>
      </c>
      <c r="E376" s="82">
        <f>COUNT(B376:D376) / COUNTA(B376:D376)</f>
        <v/>
      </c>
      <c r="F376" s="82">
        <f>1-E376</f>
        <v/>
      </c>
    </row>
    <row r="377">
      <c r="A377" s="40" t="n">
        <v>44927</v>
      </c>
      <c r="B377" s="81" t="inlineStr">
        <is>
          <t>-</t>
        </is>
      </c>
      <c r="C377" s="81" t="inlineStr">
        <is>
          <t>-</t>
        </is>
      </c>
      <c r="D377" s="81" t="inlineStr">
        <is>
          <t>-</t>
        </is>
      </c>
      <c r="E377" s="82">
        <f>COUNT(B377:D377) / COUNTA(B377:D377)</f>
        <v/>
      </c>
      <c r="F377" s="82">
        <f>1-E377</f>
        <v/>
      </c>
    </row>
    <row r="378">
      <c r="A378" s="40" t="n">
        <v>44958</v>
      </c>
      <c r="B378" s="81" t="inlineStr">
        <is>
          <t>-</t>
        </is>
      </c>
      <c r="C378" s="81" t="inlineStr">
        <is>
          <t>-</t>
        </is>
      </c>
      <c r="D378" s="81" t="inlineStr">
        <is>
          <t>-</t>
        </is>
      </c>
      <c r="E378" s="82">
        <f>COUNT(B378:D378) / COUNTA(B378:D378)</f>
        <v/>
      </c>
      <c r="F378" s="82">
        <f>1-E378</f>
        <v/>
      </c>
    </row>
    <row r="379">
      <c r="A379" s="40" t="n">
        <v>44986</v>
      </c>
      <c r="B379" s="81" t="inlineStr">
        <is>
          <t>-</t>
        </is>
      </c>
      <c r="C379" s="81" t="inlineStr">
        <is>
          <t>-</t>
        </is>
      </c>
      <c r="D379" s="81" t="inlineStr">
        <is>
          <t>-</t>
        </is>
      </c>
      <c r="E379" s="82">
        <f>COUNT(B379:D379) / COUNTA(B379:D379)</f>
        <v/>
      </c>
      <c r="F379" s="82">
        <f>1-E379</f>
        <v/>
      </c>
    </row>
    <row r="380">
      <c r="A380" s="40" t="n">
        <v>45017</v>
      </c>
      <c r="B380" s="81" t="inlineStr">
        <is>
          <t>-</t>
        </is>
      </c>
      <c r="C380" s="81" t="inlineStr">
        <is>
          <t>-</t>
        </is>
      </c>
      <c r="D380" s="81" t="inlineStr">
        <is>
          <t>-</t>
        </is>
      </c>
      <c r="E380" s="82">
        <f>COUNT(B380:D380) / COUNTA(B380:D380)</f>
        <v/>
      </c>
      <c r="F380" s="82">
        <f>1-E380</f>
        <v/>
      </c>
    </row>
    <row r="381">
      <c r="A381" s="40" t="n">
        <v>45047</v>
      </c>
      <c r="B381" s="81" t="inlineStr">
        <is>
          <t>-</t>
        </is>
      </c>
      <c r="C381" s="81" t="inlineStr">
        <is>
          <t>-</t>
        </is>
      </c>
      <c r="D381" s="81" t="inlineStr">
        <is>
          <t>-</t>
        </is>
      </c>
      <c r="E381" s="82">
        <f>COUNT(B381:D381) / COUNTA(B381:D381)</f>
        <v/>
      </c>
      <c r="F381" s="82">
        <f>1-E381</f>
        <v/>
      </c>
    </row>
    <row r="382">
      <c r="A382" s="40" t="n">
        <v>45078</v>
      </c>
      <c r="B382" s="81" t="inlineStr">
        <is>
          <t>-</t>
        </is>
      </c>
      <c r="C382" s="81" t="inlineStr">
        <is>
          <t>-</t>
        </is>
      </c>
      <c r="D382" s="81" t="inlineStr">
        <is>
          <t>-</t>
        </is>
      </c>
      <c r="E382" s="82">
        <f>COUNT(B382:D382) / COUNTA(B382:D382)</f>
        <v/>
      </c>
      <c r="F382" s="82">
        <f>1-E382</f>
        <v/>
      </c>
    </row>
    <row r="383">
      <c r="A383" s="40" t="n">
        <v>45108</v>
      </c>
      <c r="B383" s="81" t="inlineStr">
        <is>
          <t>-</t>
        </is>
      </c>
      <c r="C383" s="81" t="inlineStr">
        <is>
          <t>-</t>
        </is>
      </c>
      <c r="D383" s="81" t="inlineStr">
        <is>
          <t>-</t>
        </is>
      </c>
      <c r="E383" s="82">
        <f>COUNT(B383:D383) / COUNTA(B383:D383)</f>
        <v/>
      </c>
      <c r="F383" s="82">
        <f>1-E383</f>
        <v/>
      </c>
    </row>
    <row r="384">
      <c r="A384" s="40" t="n">
        <v>45139</v>
      </c>
      <c r="B384" s="81" t="inlineStr">
        <is>
          <t>-</t>
        </is>
      </c>
      <c r="C384" s="81" t="inlineStr">
        <is>
          <t>-</t>
        </is>
      </c>
      <c r="D384" s="81" t="inlineStr">
        <is>
          <t>-</t>
        </is>
      </c>
      <c r="E384" s="82">
        <f>COUNT(B384:D384) / COUNTA(B384:D384)</f>
        <v/>
      </c>
      <c r="F384" s="82">
        <f>1-E384</f>
        <v/>
      </c>
    </row>
    <row r="385">
      <c r="A385" s="40" t="n">
        <v>45170</v>
      </c>
      <c r="B385" s="81" t="inlineStr">
        <is>
          <t>-</t>
        </is>
      </c>
      <c r="C385" s="81" t="inlineStr">
        <is>
          <t>-</t>
        </is>
      </c>
      <c r="D385" s="81" t="inlineStr">
        <is>
          <t>-</t>
        </is>
      </c>
      <c r="E385" s="82">
        <f>COUNT(B385:D385) / COUNTA(B385:D385)</f>
        <v/>
      </c>
      <c r="F385" s="82">
        <f>1-E385</f>
        <v/>
      </c>
    </row>
    <row r="386">
      <c r="A386" s="40" t="n">
        <v>45200</v>
      </c>
      <c r="B386" s="81" t="inlineStr">
        <is>
          <t>-</t>
        </is>
      </c>
      <c r="C386" s="81" t="inlineStr">
        <is>
          <t>-</t>
        </is>
      </c>
      <c r="D386" s="81" t="inlineStr">
        <is>
          <t>-</t>
        </is>
      </c>
      <c r="E386" s="82">
        <f>COUNT(B386:D386) / COUNTA(B386:D386)</f>
        <v/>
      </c>
      <c r="F386" s="82">
        <f>1-E386</f>
        <v/>
      </c>
    </row>
    <row r="387">
      <c r="A387" s="40" t="n">
        <v>45231</v>
      </c>
      <c r="B387" s="81" t="inlineStr">
        <is>
          <t>-</t>
        </is>
      </c>
      <c r="C387" s="81" t="inlineStr">
        <is>
          <t>-</t>
        </is>
      </c>
      <c r="D387" s="81" t="inlineStr">
        <is>
          <t>-</t>
        </is>
      </c>
      <c r="E387" s="82">
        <f>COUNT(B387:D387) / COUNTA(B387:D387)</f>
        <v/>
      </c>
      <c r="F387" s="82">
        <f>1-E387</f>
        <v/>
      </c>
    </row>
    <row r="388">
      <c r="A388" s="40" t="n">
        <v>45261</v>
      </c>
      <c r="B388" s="81" t="inlineStr">
        <is>
          <t>-</t>
        </is>
      </c>
      <c r="C388" s="81" t="inlineStr">
        <is>
          <t>-</t>
        </is>
      </c>
      <c r="D388" s="81" t="inlineStr">
        <is>
          <t>-</t>
        </is>
      </c>
      <c r="E388" s="82">
        <f>COUNT(B388:D388) / COUNTA(B388:D388)</f>
        <v/>
      </c>
      <c r="F388" s="82">
        <f>1-E388</f>
        <v/>
      </c>
    </row>
    <row r="389">
      <c r="A389" s="40" t="n">
        <v>45292</v>
      </c>
      <c r="B389" s="81" t="inlineStr">
        <is>
          <t>-</t>
        </is>
      </c>
      <c r="C389" s="81" t="inlineStr">
        <is>
          <t>-</t>
        </is>
      </c>
      <c r="D389" s="81" t="inlineStr">
        <is>
          <t>-</t>
        </is>
      </c>
      <c r="E389" s="82">
        <f>COUNT(B389:D389) / COUNTA(B389:D389)</f>
        <v/>
      </c>
      <c r="F389" s="82">
        <f>1-E389</f>
        <v/>
      </c>
    </row>
    <row r="390">
      <c r="A390" s="40" t="n">
        <v>45323</v>
      </c>
      <c r="B390" s="81" t="inlineStr">
        <is>
          <t>-</t>
        </is>
      </c>
      <c r="C390" s="81" t="inlineStr">
        <is>
          <t>-</t>
        </is>
      </c>
      <c r="D390" s="81" t="inlineStr">
        <is>
          <t>-</t>
        </is>
      </c>
      <c r="E390" s="82">
        <f>COUNT(B390:D390) / COUNTA(B390:D390)</f>
        <v/>
      </c>
      <c r="F390" s="82">
        <f>1-E390</f>
        <v/>
      </c>
    </row>
    <row r="391">
      <c r="A391" s="40" t="n">
        <v>45352</v>
      </c>
      <c r="B391" s="81" t="inlineStr">
        <is>
          <t>-</t>
        </is>
      </c>
      <c r="C391" s="81" t="inlineStr">
        <is>
          <t>-</t>
        </is>
      </c>
      <c r="D391" s="81" t="inlineStr">
        <is>
          <t>-</t>
        </is>
      </c>
      <c r="E391" s="82">
        <f>COUNT(B391:D391) / COUNTA(B391:D391)</f>
        <v/>
      </c>
      <c r="F391" s="82">
        <f>1-E391</f>
        <v/>
      </c>
    </row>
    <row r="392">
      <c r="A392" s="40" t="n">
        <v>45383</v>
      </c>
      <c r="B392" s="81" t="inlineStr">
        <is>
          <t>-</t>
        </is>
      </c>
      <c r="C392" s="81" t="inlineStr">
        <is>
          <t>-</t>
        </is>
      </c>
      <c r="D392" s="81" t="inlineStr">
        <is>
          <t>-</t>
        </is>
      </c>
      <c r="E392" s="82">
        <f>COUNT(B392:D392) / COUNTA(B392:D392)</f>
        <v/>
      </c>
      <c r="F392" s="82">
        <f>1-E392</f>
        <v/>
      </c>
    </row>
    <row r="393">
      <c r="A393" s="40" t="n">
        <v>45413</v>
      </c>
      <c r="B393" s="81" t="inlineStr">
        <is>
          <t>-</t>
        </is>
      </c>
      <c r="C393" s="81" t="inlineStr">
        <is>
          <t>-</t>
        </is>
      </c>
      <c r="D393" s="81" t="inlineStr">
        <is>
          <t>-</t>
        </is>
      </c>
      <c r="E393" s="82">
        <f>COUNT(B393:D393) / COUNTA(B393:D393)</f>
        <v/>
      </c>
      <c r="F393" s="82">
        <f>1-E393</f>
        <v/>
      </c>
    </row>
    <row r="394">
      <c r="A394" s="40" t="n">
        <v>45444</v>
      </c>
      <c r="B394" s="81" t="inlineStr">
        <is>
          <t>-</t>
        </is>
      </c>
      <c r="C394" s="81" t="inlineStr">
        <is>
          <t>-</t>
        </is>
      </c>
      <c r="D394" s="81" t="inlineStr">
        <is>
          <t>-</t>
        </is>
      </c>
      <c r="E394" s="82">
        <f>COUNT(B394:D394) / COUNTA(B394:D394)</f>
        <v/>
      </c>
      <c r="F394" s="82">
        <f>1-E394</f>
        <v/>
      </c>
    </row>
    <row r="395">
      <c r="A395" s="40" t="n">
        <v>45474</v>
      </c>
      <c r="B395" s="81" t="inlineStr">
        <is>
          <t>-</t>
        </is>
      </c>
      <c r="C395" s="81" t="inlineStr">
        <is>
          <t>-</t>
        </is>
      </c>
      <c r="D395" s="81" t="inlineStr">
        <is>
          <t>-</t>
        </is>
      </c>
      <c r="E395" s="82">
        <f>COUNT(B395:D395) / COUNTA(B395:D395)</f>
        <v/>
      </c>
      <c r="F395" s="82">
        <f>1-E395</f>
        <v/>
      </c>
    </row>
    <row r="396">
      <c r="A396" s="40" t="n">
        <v>45505</v>
      </c>
      <c r="B396" s="81" t="inlineStr">
        <is>
          <t>-</t>
        </is>
      </c>
      <c r="C396" s="81" t="inlineStr">
        <is>
          <t>-</t>
        </is>
      </c>
      <c r="D396" s="81" t="inlineStr">
        <is>
          <t>-</t>
        </is>
      </c>
      <c r="E396" s="82">
        <f>COUNT(B396:D396) / COUNTA(B396:D396)</f>
        <v/>
      </c>
      <c r="F396" s="82">
        <f>1-E396</f>
        <v/>
      </c>
    </row>
    <row r="397">
      <c r="A397" s="40" t="n">
        <v>45536</v>
      </c>
      <c r="B397" s="81" t="inlineStr">
        <is>
          <t>-</t>
        </is>
      </c>
      <c r="C397" s="81" t="inlineStr">
        <is>
          <t>-</t>
        </is>
      </c>
      <c r="D397" s="81" t="inlineStr">
        <is>
          <t>-</t>
        </is>
      </c>
      <c r="E397" s="82">
        <f>COUNT(B397:D397) / COUNTA(B397:D397)</f>
        <v/>
      </c>
      <c r="F397" s="82">
        <f>1-E397</f>
        <v/>
      </c>
    </row>
    <row r="398">
      <c r="A398" s="40" t="n">
        <v>45566</v>
      </c>
      <c r="B398" s="81" t="inlineStr">
        <is>
          <t>-</t>
        </is>
      </c>
      <c r="C398" s="81" t="inlineStr">
        <is>
          <t>-</t>
        </is>
      </c>
      <c r="D398" s="81" t="inlineStr">
        <is>
          <t>-</t>
        </is>
      </c>
      <c r="E398" s="82">
        <f>COUNT(B398:D398) / COUNTA(B398:D398)</f>
        <v/>
      </c>
      <c r="F398" s="82">
        <f>1-E398</f>
        <v/>
      </c>
    </row>
    <row r="399">
      <c r="A399" s="40" t="n">
        <v>45597</v>
      </c>
      <c r="B399" s="81" t="inlineStr">
        <is>
          <t>-</t>
        </is>
      </c>
      <c r="C399" s="81" t="inlineStr">
        <is>
          <t>-</t>
        </is>
      </c>
      <c r="D399" s="81" t="inlineStr">
        <is>
          <t>-</t>
        </is>
      </c>
      <c r="E399" s="82">
        <f>COUNT(B399:D399) / COUNTA(B399:D399)</f>
        <v/>
      </c>
      <c r="F399" s="82">
        <f>1-E399</f>
        <v/>
      </c>
    </row>
    <row r="400">
      <c r="A400" s="40" t="n">
        <v>45627</v>
      </c>
      <c r="B400" s="81" t="inlineStr">
        <is>
          <t>-</t>
        </is>
      </c>
      <c r="C400" s="81" t="inlineStr">
        <is>
          <t>-</t>
        </is>
      </c>
      <c r="D400" s="81" t="inlineStr">
        <is>
          <t>-</t>
        </is>
      </c>
      <c r="E400" s="82">
        <f>COUNT(B400:D400) / COUNTA(B400:D400)</f>
        <v/>
      </c>
      <c r="F400" s="82">
        <f>1-E400</f>
        <v/>
      </c>
    </row>
    <row r="401">
      <c r="A401" s="81" t="inlineStr">
        <is>
          <t>Fonte: Ministério da Saúde - Cadastro Nacional dos Estabelecimentos de Saúde do Brasil - CNES</t>
        </is>
      </c>
      <c r="E401" s="82">
        <f>COUNT(B401:D401) / COUNTA(B401:D401)</f>
        <v/>
      </c>
      <c r="F401" s="82">
        <f>1-E401</f>
        <v/>
      </c>
    </row>
    <row r="402">
      <c r="A402" s="81" t="inlineStr">
        <is>
          <t>Nota:</t>
        </is>
      </c>
      <c r="E402" s="82">
        <f>COUNT(B402:D402) / COUNTA(B402:D402)</f>
        <v/>
      </c>
      <c r="F402" s="82">
        <f>1-E402</f>
        <v/>
      </c>
    </row>
    <row r="403">
      <c r="A403" s="81" t="inlineStr">
        <is>
          <t>- Os dados relativos ao Cadastro Nacional de Estabelecimentos de Saúde (CNES) exibidos no TABNET referem-se aos registros constantes no Banco de Dados Nacional do CNES com status ATIVO.</t>
        </is>
      </c>
      <c r="E403" s="82">
        <f>COUNT(B403:D403) / COUNTA(B403:D403)</f>
        <v/>
      </c>
      <c r="F403" s="82">
        <f>1-E403</f>
        <v/>
      </c>
    </row>
    <row r="404">
      <c r="A404" s="81" t="inlineStr">
        <is>
          <t>- A partir do processamento de junho de 2012, houve mudança na classificação da natureza e esfera dos estabelecimentos. Com isso, temos que:</t>
        </is>
      </c>
      <c r="E404" s="82">
        <f>COUNT(B404:D404) / COUNTA(B404:D404)</f>
        <v/>
      </c>
      <c r="F404" s="82">
        <f>1-E404</f>
        <v/>
      </c>
    </row>
    <row r="405">
      <c r="E405" s="82">
        <f>COUNT(B405:D405) / COUNTA(B405:D405)</f>
        <v/>
      </c>
      <c r="F405" s="82">
        <f>1-E405</f>
        <v/>
      </c>
    </row>
    <row r="406">
      <c r="A406" s="81" t="inlineStr">
        <is>
          <t>Até maio de 2012 estas informações estão disponíveis como "Natureza" e "Esfera Administrativa".</t>
        </is>
      </c>
      <c r="E406" s="82">
        <f>COUNT(B406:D406) / COUNTA(B406:D406)</f>
        <v/>
      </c>
      <c r="F406" s="82">
        <f>1-E406</f>
        <v/>
      </c>
    </row>
    <row r="407">
      <c r="A407" s="81" t="inlineStr">
        <is>
          <t>De junho de 2012 a outubro de 2015, estão disponíveis tanto como "Natureza" e "Esfera Administrativa", como "Natureza Jurídica" e "Esfera Jurídica".</t>
        </is>
      </c>
      <c r="E407" s="82">
        <f>COUNT(B407:D407) / COUNTA(B407:D407)</f>
        <v/>
      </c>
      <c r="F407" s="82">
        <f>1-E407</f>
        <v/>
      </c>
    </row>
    <row r="408">
      <c r="A408" s="81" t="inlineStr">
        <is>
          <t>A partir de novembro de 2015, estão disponíveis como "Natureza Jurídica" e "Esfera Jurídica".</t>
        </is>
      </c>
      <c r="E408" s="82">
        <f>COUNT(B408:D408) / COUNTA(B408:D408)</f>
        <v/>
      </c>
      <c r="F408" s="82">
        <f>1-E408</f>
        <v/>
      </c>
    </row>
    <row r="409">
      <c r="A409" s="81" t="inlineStr">
        <is>
          <t>CNES - Recursos Humanos - Ocupações - segundo CBO 2002 - Brasil</t>
        </is>
      </c>
      <c r="E409" s="82">
        <f>COUNT(B409:D409) / COUNTA(B409:D409)</f>
        <v/>
      </c>
      <c r="F409" s="82">
        <f>1-E409</f>
        <v/>
      </c>
    </row>
    <row r="410">
      <c r="A410" s="81" t="inlineStr">
        <is>
          <t>TotalAtende ao SUSNão atende ao SUS por Ano/mês compet.</t>
        </is>
      </c>
      <c r="E410" s="82">
        <f>COUNT(B410:D410) / COUNTA(B410:D410)</f>
        <v/>
      </c>
      <c r="F410" s="82">
        <f>1-E410</f>
        <v/>
      </c>
    </row>
    <row r="411">
      <c r="A411" s="81" t="inlineStr">
        <is>
          <t>Período:Jan/2015-Ago/2024</t>
        </is>
      </c>
      <c r="E411" s="82">
        <f>COUNT(B411:D411) / COUNTA(B411:D411)</f>
        <v/>
      </c>
      <c r="F411" s="82">
        <f>1-E411</f>
        <v/>
      </c>
    </row>
    <row r="412">
      <c r="A412" s="81" t="inlineStr">
        <is>
          <t>Ano/mês compet.</t>
        </is>
      </c>
      <c r="B412" s="81" t="inlineStr">
        <is>
          <t>Total</t>
        </is>
      </c>
      <c r="C412" s="81" t="inlineStr">
        <is>
          <t>Atende_ao_SUS</t>
        </is>
      </c>
      <c r="D412" s="81" t="inlineStr">
        <is>
          <t>Não_atende_ao_SUS</t>
        </is>
      </c>
      <c r="E412" s="82">
        <f>COUNT(B412:D412) / COUNTA(B412:D412)</f>
        <v/>
      </c>
      <c r="F412" s="82">
        <f>1-E412</f>
        <v/>
      </c>
    </row>
    <row r="413">
      <c r="A413" s="40" t="n">
        <v>33604</v>
      </c>
      <c r="B413" s="81" t="inlineStr">
        <is>
          <t>-</t>
        </is>
      </c>
      <c r="C413" s="81" t="inlineStr">
        <is>
          <t>-</t>
        </is>
      </c>
      <c r="D413" s="81" t="inlineStr">
        <is>
          <t>-</t>
        </is>
      </c>
      <c r="E413" s="82">
        <f>COUNT(B413:D413) / COUNTA(B413:D413)</f>
        <v/>
      </c>
      <c r="F413" s="82">
        <f>1-E413</f>
        <v/>
      </c>
    </row>
    <row r="414">
      <c r="A414" s="40" t="n">
        <v>33635</v>
      </c>
      <c r="B414" s="81" t="inlineStr">
        <is>
          <t>-</t>
        </is>
      </c>
      <c r="C414" s="81" t="inlineStr">
        <is>
          <t>-</t>
        </is>
      </c>
      <c r="D414" s="81" t="inlineStr">
        <is>
          <t>-</t>
        </is>
      </c>
      <c r="E414" s="82">
        <f>COUNT(B414:D414) / COUNTA(B414:D414)</f>
        <v/>
      </c>
      <c r="F414" s="82">
        <f>1-E414</f>
        <v/>
      </c>
    </row>
    <row r="415">
      <c r="A415" s="40" t="n">
        <v>33664</v>
      </c>
      <c r="B415" s="81" t="inlineStr">
        <is>
          <t>-</t>
        </is>
      </c>
      <c r="C415" s="81" t="inlineStr">
        <is>
          <t>-</t>
        </is>
      </c>
      <c r="D415" s="81" t="inlineStr">
        <is>
          <t>-</t>
        </is>
      </c>
      <c r="E415" s="82">
        <f>COUNT(B415:D415) / COUNTA(B415:D415)</f>
        <v/>
      </c>
      <c r="F415" s="82">
        <f>1-E415</f>
        <v/>
      </c>
    </row>
    <row r="416">
      <c r="A416" s="40" t="n">
        <v>33695</v>
      </c>
      <c r="B416" s="81" t="inlineStr">
        <is>
          <t>-</t>
        </is>
      </c>
      <c r="C416" s="81" t="inlineStr">
        <is>
          <t>-</t>
        </is>
      </c>
      <c r="D416" s="81" t="inlineStr">
        <is>
          <t>-</t>
        </is>
      </c>
      <c r="E416" s="82">
        <f>COUNT(B416:D416) / COUNTA(B416:D416)</f>
        <v/>
      </c>
      <c r="F416" s="82">
        <f>1-E416</f>
        <v/>
      </c>
    </row>
    <row r="417">
      <c r="A417" s="40" t="n">
        <v>33725</v>
      </c>
      <c r="B417" s="81" t="inlineStr">
        <is>
          <t>-</t>
        </is>
      </c>
      <c r="C417" s="81" t="inlineStr">
        <is>
          <t>-</t>
        </is>
      </c>
      <c r="D417" s="81" t="inlineStr">
        <is>
          <t>-</t>
        </is>
      </c>
      <c r="E417" s="82">
        <f>COUNT(B417:D417) / COUNTA(B417:D417)</f>
        <v/>
      </c>
      <c r="F417" s="82">
        <f>1-E417</f>
        <v/>
      </c>
    </row>
    <row r="418">
      <c r="A418" s="40" t="n">
        <v>33756</v>
      </c>
      <c r="B418" s="81" t="inlineStr">
        <is>
          <t>-</t>
        </is>
      </c>
      <c r="C418" s="81" t="inlineStr">
        <is>
          <t>-</t>
        </is>
      </c>
      <c r="D418" s="81" t="inlineStr">
        <is>
          <t>-</t>
        </is>
      </c>
      <c r="E418" s="82">
        <f>COUNT(B418:D418) / COUNTA(B418:D418)</f>
        <v/>
      </c>
      <c r="F418" s="82">
        <f>1-E418</f>
        <v/>
      </c>
    </row>
    <row r="419">
      <c r="A419" s="40" t="n">
        <v>33786</v>
      </c>
      <c r="B419" s="81" t="inlineStr">
        <is>
          <t>-</t>
        </is>
      </c>
      <c r="C419" s="81" t="inlineStr">
        <is>
          <t>-</t>
        </is>
      </c>
      <c r="D419" s="81" t="inlineStr">
        <is>
          <t>-</t>
        </is>
      </c>
      <c r="E419" s="82">
        <f>COUNT(B419:D419) / COUNTA(B419:D419)</f>
        <v/>
      </c>
      <c r="F419" s="82">
        <f>1-E419</f>
        <v/>
      </c>
    </row>
    <row r="420">
      <c r="A420" s="40" t="n">
        <v>33817</v>
      </c>
      <c r="B420" s="81" t="inlineStr">
        <is>
          <t>-</t>
        </is>
      </c>
      <c r="C420" s="81" t="inlineStr">
        <is>
          <t>-</t>
        </is>
      </c>
      <c r="D420" s="81" t="inlineStr">
        <is>
          <t>-</t>
        </is>
      </c>
      <c r="E420" s="82">
        <f>COUNT(B420:D420) / COUNTA(B420:D420)</f>
        <v/>
      </c>
      <c r="F420" s="82">
        <f>1-E420</f>
        <v/>
      </c>
    </row>
    <row r="421">
      <c r="A421" s="40" t="n">
        <v>33848</v>
      </c>
      <c r="B421" s="81" t="inlineStr">
        <is>
          <t>-</t>
        </is>
      </c>
      <c r="C421" s="81" t="inlineStr">
        <is>
          <t>-</t>
        </is>
      </c>
      <c r="D421" s="81" t="inlineStr">
        <is>
          <t>-</t>
        </is>
      </c>
      <c r="E421" s="82">
        <f>COUNT(B421:D421) / COUNTA(B421:D421)</f>
        <v/>
      </c>
      <c r="F421" s="82">
        <f>1-E421</f>
        <v/>
      </c>
    </row>
    <row r="422">
      <c r="A422" s="40" t="n">
        <v>33878</v>
      </c>
      <c r="B422" s="81" t="inlineStr">
        <is>
          <t>-</t>
        </is>
      </c>
      <c r="C422" s="81" t="inlineStr">
        <is>
          <t>-</t>
        </is>
      </c>
      <c r="D422" s="81" t="inlineStr">
        <is>
          <t>-</t>
        </is>
      </c>
      <c r="E422" s="82">
        <f>COUNT(B422:D422) / COUNTA(B422:D422)</f>
        <v/>
      </c>
      <c r="F422" s="82">
        <f>1-E422</f>
        <v/>
      </c>
    </row>
    <row r="423">
      <c r="A423" s="40" t="n">
        <v>33909</v>
      </c>
      <c r="B423" s="81" t="inlineStr">
        <is>
          <t>-</t>
        </is>
      </c>
      <c r="C423" s="81" t="inlineStr">
        <is>
          <t>-</t>
        </is>
      </c>
      <c r="D423" s="81" t="inlineStr">
        <is>
          <t>-</t>
        </is>
      </c>
      <c r="E423" s="82">
        <f>COUNT(B423:D423) / COUNTA(B423:D423)</f>
        <v/>
      </c>
      <c r="F423" s="82">
        <f>1-E423</f>
        <v/>
      </c>
    </row>
    <row r="424">
      <c r="A424" s="40" t="n">
        <v>33939</v>
      </c>
      <c r="B424" s="81" t="inlineStr">
        <is>
          <t>-</t>
        </is>
      </c>
      <c r="C424" s="81" t="inlineStr">
        <is>
          <t>-</t>
        </is>
      </c>
      <c r="D424" s="81" t="inlineStr">
        <is>
          <t>-</t>
        </is>
      </c>
      <c r="E424" s="82">
        <f>COUNT(B424:D424) / COUNTA(B424:D424)</f>
        <v/>
      </c>
      <c r="F424" s="82">
        <f>1-E424</f>
        <v/>
      </c>
    </row>
    <row r="425">
      <c r="A425" s="40" t="n">
        <v>33970</v>
      </c>
      <c r="B425" s="81" t="inlineStr">
        <is>
          <t>-</t>
        </is>
      </c>
      <c r="C425" s="81" t="inlineStr">
        <is>
          <t>-</t>
        </is>
      </c>
      <c r="D425" s="81" t="inlineStr">
        <is>
          <t>-</t>
        </is>
      </c>
      <c r="E425" s="82">
        <f>COUNT(B425:D425) / COUNTA(B425:D425)</f>
        <v/>
      </c>
      <c r="F425" s="82">
        <f>1-E425</f>
        <v/>
      </c>
    </row>
    <row r="426">
      <c r="A426" s="40" t="n">
        <v>34001</v>
      </c>
      <c r="B426" s="81" t="inlineStr">
        <is>
          <t>-</t>
        </is>
      </c>
      <c r="C426" s="81" t="inlineStr">
        <is>
          <t>-</t>
        </is>
      </c>
      <c r="D426" s="81" t="inlineStr">
        <is>
          <t>-</t>
        </is>
      </c>
      <c r="E426" s="82">
        <f>COUNT(B426:D426) / COUNTA(B426:D426)</f>
        <v/>
      </c>
      <c r="F426" s="82">
        <f>1-E426</f>
        <v/>
      </c>
    </row>
    <row r="427">
      <c r="A427" s="40" t="n">
        <v>34029</v>
      </c>
      <c r="B427" s="81" t="inlineStr">
        <is>
          <t>-</t>
        </is>
      </c>
      <c r="C427" s="81" t="inlineStr">
        <is>
          <t>-</t>
        </is>
      </c>
      <c r="D427" s="81" t="inlineStr">
        <is>
          <t>-</t>
        </is>
      </c>
      <c r="E427" s="82">
        <f>COUNT(B427:D427) / COUNTA(B427:D427)</f>
        <v/>
      </c>
      <c r="F427" s="82">
        <f>1-E427</f>
        <v/>
      </c>
    </row>
    <row r="428">
      <c r="A428" s="40" t="n">
        <v>34060</v>
      </c>
      <c r="B428" s="81" t="inlineStr">
        <is>
          <t>-</t>
        </is>
      </c>
      <c r="C428" s="81" t="inlineStr">
        <is>
          <t>-</t>
        </is>
      </c>
      <c r="D428" s="81" t="inlineStr">
        <is>
          <t>-</t>
        </is>
      </c>
      <c r="E428" s="82">
        <f>COUNT(B428:D428) / COUNTA(B428:D428)</f>
        <v/>
      </c>
      <c r="F428" s="82">
        <f>1-E428</f>
        <v/>
      </c>
    </row>
    <row r="429">
      <c r="A429" s="40" t="n">
        <v>34090</v>
      </c>
      <c r="B429" s="81" t="inlineStr">
        <is>
          <t>-</t>
        </is>
      </c>
      <c r="C429" s="81" t="inlineStr">
        <is>
          <t>-</t>
        </is>
      </c>
      <c r="D429" s="81" t="inlineStr">
        <is>
          <t>-</t>
        </is>
      </c>
      <c r="E429" s="82">
        <f>COUNT(B429:D429) / COUNTA(B429:D429)</f>
        <v/>
      </c>
      <c r="F429" s="82">
        <f>1-E429</f>
        <v/>
      </c>
    </row>
    <row r="430">
      <c r="A430" s="40" t="n">
        <v>34121</v>
      </c>
      <c r="B430" s="81" t="inlineStr">
        <is>
          <t>-</t>
        </is>
      </c>
      <c r="C430" s="81" t="inlineStr">
        <is>
          <t>-</t>
        </is>
      </c>
      <c r="D430" s="81" t="inlineStr">
        <is>
          <t>-</t>
        </is>
      </c>
      <c r="E430" s="82">
        <f>COUNT(B430:D430) / COUNTA(B430:D430)</f>
        <v/>
      </c>
      <c r="F430" s="82">
        <f>1-E430</f>
        <v/>
      </c>
    </row>
    <row r="431">
      <c r="A431" s="40" t="n">
        <v>34151</v>
      </c>
      <c r="B431" s="81" t="inlineStr">
        <is>
          <t>-</t>
        </is>
      </c>
      <c r="C431" s="81" t="inlineStr">
        <is>
          <t>-</t>
        </is>
      </c>
      <c r="D431" s="81" t="inlineStr">
        <is>
          <t>-</t>
        </is>
      </c>
      <c r="E431" s="82">
        <f>COUNT(B431:D431) / COUNTA(B431:D431)</f>
        <v/>
      </c>
      <c r="F431" s="82">
        <f>1-E431</f>
        <v/>
      </c>
    </row>
    <row r="432">
      <c r="A432" s="40" t="n">
        <v>34182</v>
      </c>
      <c r="B432" s="81" t="inlineStr">
        <is>
          <t>-</t>
        </is>
      </c>
      <c r="C432" s="81" t="inlineStr">
        <is>
          <t>-</t>
        </is>
      </c>
      <c r="D432" s="81" t="inlineStr">
        <is>
          <t>-</t>
        </is>
      </c>
      <c r="E432" s="82">
        <f>COUNT(B432:D432) / COUNTA(B432:D432)</f>
        <v/>
      </c>
      <c r="F432" s="82">
        <f>1-E432</f>
        <v/>
      </c>
    </row>
    <row r="433">
      <c r="A433" s="40" t="n">
        <v>34213</v>
      </c>
      <c r="B433" s="81" t="inlineStr">
        <is>
          <t>-</t>
        </is>
      </c>
      <c r="C433" s="81" t="inlineStr">
        <is>
          <t>-</t>
        </is>
      </c>
      <c r="D433" s="81" t="inlineStr">
        <is>
          <t>-</t>
        </is>
      </c>
      <c r="E433" s="82">
        <f>COUNT(B433:D433) / COUNTA(B433:D433)</f>
        <v/>
      </c>
      <c r="F433" s="82">
        <f>1-E433</f>
        <v/>
      </c>
    </row>
    <row r="434">
      <c r="A434" s="40" t="n">
        <v>34243</v>
      </c>
      <c r="B434" s="81" t="inlineStr">
        <is>
          <t>-</t>
        </is>
      </c>
      <c r="C434" s="81" t="inlineStr">
        <is>
          <t>-</t>
        </is>
      </c>
      <c r="D434" s="81" t="inlineStr">
        <is>
          <t>-</t>
        </is>
      </c>
      <c r="E434" s="82">
        <f>COUNT(B434:D434) / COUNTA(B434:D434)</f>
        <v/>
      </c>
      <c r="F434" s="82">
        <f>1-E434</f>
        <v/>
      </c>
    </row>
    <row r="435">
      <c r="A435" s="40" t="n">
        <v>34274</v>
      </c>
      <c r="B435" s="81" t="inlineStr">
        <is>
          <t>-</t>
        </is>
      </c>
      <c r="C435" s="81" t="inlineStr">
        <is>
          <t>-</t>
        </is>
      </c>
      <c r="D435" s="81" t="inlineStr">
        <is>
          <t>-</t>
        </is>
      </c>
      <c r="E435" s="82">
        <f>COUNT(B435:D435) / COUNTA(B435:D435)</f>
        <v/>
      </c>
      <c r="F435" s="82">
        <f>1-E435</f>
        <v/>
      </c>
    </row>
    <row r="436">
      <c r="A436" s="40" t="n">
        <v>34304</v>
      </c>
      <c r="B436" s="81" t="inlineStr">
        <is>
          <t>-</t>
        </is>
      </c>
      <c r="C436" s="81" t="inlineStr">
        <is>
          <t>-</t>
        </is>
      </c>
      <c r="D436" s="81" t="inlineStr">
        <is>
          <t>-</t>
        </is>
      </c>
      <c r="E436" s="82">
        <f>COUNT(B436:D436) / COUNTA(B436:D436)</f>
        <v/>
      </c>
      <c r="F436" s="82">
        <f>1-E436</f>
        <v/>
      </c>
    </row>
    <row r="437">
      <c r="A437" s="40" t="n">
        <v>34335</v>
      </c>
      <c r="B437" s="81" t="inlineStr">
        <is>
          <t>-</t>
        </is>
      </c>
      <c r="C437" s="81" t="inlineStr">
        <is>
          <t>-</t>
        </is>
      </c>
      <c r="D437" s="81" t="inlineStr">
        <is>
          <t>-</t>
        </is>
      </c>
      <c r="E437" s="82">
        <f>COUNT(B437:D437) / COUNTA(B437:D437)</f>
        <v/>
      </c>
      <c r="F437" s="82">
        <f>1-E437</f>
        <v/>
      </c>
    </row>
    <row r="438">
      <c r="A438" s="40" t="n">
        <v>34366</v>
      </c>
      <c r="B438" s="81" t="inlineStr">
        <is>
          <t>-</t>
        </is>
      </c>
      <c r="C438" s="81" t="inlineStr">
        <is>
          <t>-</t>
        </is>
      </c>
      <c r="D438" s="81" t="inlineStr">
        <is>
          <t>-</t>
        </is>
      </c>
      <c r="E438" s="82">
        <f>COUNT(B438:D438) / COUNTA(B438:D438)</f>
        <v/>
      </c>
      <c r="F438" s="82">
        <f>1-E438</f>
        <v/>
      </c>
    </row>
    <row r="439">
      <c r="A439" s="40" t="n">
        <v>34394</v>
      </c>
      <c r="B439" s="81" t="inlineStr">
        <is>
          <t>-</t>
        </is>
      </c>
      <c r="C439" s="81" t="inlineStr">
        <is>
          <t>-</t>
        </is>
      </c>
      <c r="D439" s="81" t="inlineStr">
        <is>
          <t>-</t>
        </is>
      </c>
      <c r="E439" s="82">
        <f>COUNT(B439:D439) / COUNTA(B439:D439)</f>
        <v/>
      </c>
      <c r="F439" s="82">
        <f>1-E439</f>
        <v/>
      </c>
    </row>
    <row r="440">
      <c r="A440" s="40" t="n">
        <v>34425</v>
      </c>
      <c r="B440" s="81" t="inlineStr">
        <is>
          <t>-</t>
        </is>
      </c>
      <c r="C440" s="81" t="inlineStr">
        <is>
          <t>-</t>
        </is>
      </c>
      <c r="D440" s="81" t="inlineStr">
        <is>
          <t>-</t>
        </is>
      </c>
      <c r="E440" s="82">
        <f>COUNT(B440:D440) / COUNTA(B440:D440)</f>
        <v/>
      </c>
      <c r="F440" s="82">
        <f>1-E440</f>
        <v/>
      </c>
    </row>
    <row r="441">
      <c r="A441" s="40" t="n">
        <v>34455</v>
      </c>
      <c r="B441" s="81" t="inlineStr">
        <is>
          <t>-</t>
        </is>
      </c>
      <c r="C441" s="81" t="inlineStr">
        <is>
          <t>-</t>
        </is>
      </c>
      <c r="D441" s="81" t="inlineStr">
        <is>
          <t>-</t>
        </is>
      </c>
      <c r="E441" s="82">
        <f>COUNT(B441:D441) / COUNTA(B441:D441)</f>
        <v/>
      </c>
      <c r="F441" s="82">
        <f>1-E441</f>
        <v/>
      </c>
    </row>
    <row r="442">
      <c r="A442" s="40" t="n">
        <v>34486</v>
      </c>
      <c r="B442" s="81" t="inlineStr">
        <is>
          <t>-</t>
        </is>
      </c>
      <c r="C442" s="81" t="inlineStr">
        <is>
          <t>-</t>
        </is>
      </c>
      <c r="D442" s="81" t="inlineStr">
        <is>
          <t>-</t>
        </is>
      </c>
      <c r="E442" s="82">
        <f>COUNT(B442:D442) / COUNTA(B442:D442)</f>
        <v/>
      </c>
      <c r="F442" s="82">
        <f>1-E442</f>
        <v/>
      </c>
    </row>
    <row r="443">
      <c r="A443" s="40" t="n">
        <v>34516</v>
      </c>
      <c r="B443" s="81" t="inlineStr">
        <is>
          <t>-</t>
        </is>
      </c>
      <c r="C443" s="81" t="inlineStr">
        <is>
          <t>-</t>
        </is>
      </c>
      <c r="D443" s="81" t="inlineStr">
        <is>
          <t>-</t>
        </is>
      </c>
      <c r="E443" s="82">
        <f>COUNT(B443:D443) / COUNTA(B443:D443)</f>
        <v/>
      </c>
      <c r="F443" s="82">
        <f>1-E443</f>
        <v/>
      </c>
    </row>
    <row r="444">
      <c r="A444" s="40" t="n">
        <v>34547</v>
      </c>
      <c r="B444" s="81" t="inlineStr">
        <is>
          <t>-</t>
        </is>
      </c>
      <c r="C444" s="81" t="inlineStr">
        <is>
          <t>-</t>
        </is>
      </c>
      <c r="D444" s="81" t="inlineStr">
        <is>
          <t>-</t>
        </is>
      </c>
      <c r="E444" s="82">
        <f>COUNT(B444:D444) / COUNTA(B444:D444)</f>
        <v/>
      </c>
      <c r="F444" s="82">
        <f>1-E444</f>
        <v/>
      </c>
    </row>
    <row r="445">
      <c r="A445" s="40" t="n">
        <v>34578</v>
      </c>
      <c r="B445" s="81" t="inlineStr">
        <is>
          <t>-</t>
        </is>
      </c>
      <c r="C445" s="81" t="inlineStr">
        <is>
          <t>-</t>
        </is>
      </c>
      <c r="D445" s="81" t="inlineStr">
        <is>
          <t>-</t>
        </is>
      </c>
      <c r="E445" s="82">
        <f>COUNT(B445:D445) / COUNTA(B445:D445)</f>
        <v/>
      </c>
      <c r="F445" s="82">
        <f>1-E445</f>
        <v/>
      </c>
    </row>
    <row r="446">
      <c r="A446" s="40" t="n">
        <v>34608</v>
      </c>
      <c r="B446" s="81" t="inlineStr">
        <is>
          <t>-</t>
        </is>
      </c>
      <c r="C446" s="81" t="inlineStr">
        <is>
          <t>-</t>
        </is>
      </c>
      <c r="D446" s="81" t="inlineStr">
        <is>
          <t>-</t>
        </is>
      </c>
      <c r="E446" s="82">
        <f>COUNT(B446:D446) / COUNTA(B446:D446)</f>
        <v/>
      </c>
      <c r="F446" s="82">
        <f>1-E446</f>
        <v/>
      </c>
    </row>
    <row r="447">
      <c r="A447" s="40" t="n">
        <v>34639</v>
      </c>
      <c r="B447" s="81" t="inlineStr">
        <is>
          <t>-</t>
        </is>
      </c>
      <c r="C447" s="81" t="inlineStr">
        <is>
          <t>-</t>
        </is>
      </c>
      <c r="D447" s="81" t="inlineStr">
        <is>
          <t>-</t>
        </is>
      </c>
      <c r="E447" s="82">
        <f>COUNT(B447:D447) / COUNTA(B447:D447)</f>
        <v/>
      </c>
      <c r="F447" s="82">
        <f>1-E447</f>
        <v/>
      </c>
    </row>
    <row r="448">
      <c r="A448" s="40" t="n">
        <v>34669</v>
      </c>
      <c r="B448" s="81" t="inlineStr">
        <is>
          <t>-</t>
        </is>
      </c>
      <c r="C448" s="81" t="inlineStr">
        <is>
          <t>-</t>
        </is>
      </c>
      <c r="D448" s="81" t="inlineStr">
        <is>
          <t>-</t>
        </is>
      </c>
      <c r="E448" s="82">
        <f>COUNT(B448:D448) / COUNTA(B448:D448)</f>
        <v/>
      </c>
      <c r="F448" s="82">
        <f>1-E448</f>
        <v/>
      </c>
    </row>
    <row r="449">
      <c r="A449" s="40" t="n">
        <v>34700</v>
      </c>
      <c r="B449" s="81" t="inlineStr">
        <is>
          <t>-</t>
        </is>
      </c>
      <c r="C449" s="81" t="inlineStr">
        <is>
          <t>-</t>
        </is>
      </c>
      <c r="D449" s="81" t="inlineStr">
        <is>
          <t>-</t>
        </is>
      </c>
      <c r="E449" s="82">
        <f>COUNT(B449:D449) / COUNTA(B449:D449)</f>
        <v/>
      </c>
      <c r="F449" s="82">
        <f>1-E449</f>
        <v/>
      </c>
    </row>
    <row r="450">
      <c r="A450" s="40" t="n">
        <v>34731</v>
      </c>
      <c r="B450" s="81" t="inlineStr">
        <is>
          <t>-</t>
        </is>
      </c>
      <c r="C450" s="81" t="inlineStr">
        <is>
          <t>-</t>
        </is>
      </c>
      <c r="D450" s="81" t="inlineStr">
        <is>
          <t>-</t>
        </is>
      </c>
      <c r="E450" s="82">
        <f>COUNT(B450:D450) / COUNTA(B450:D450)</f>
        <v/>
      </c>
      <c r="F450" s="82">
        <f>1-E450</f>
        <v/>
      </c>
    </row>
    <row r="451">
      <c r="A451" s="40" t="n">
        <v>34759</v>
      </c>
      <c r="B451" s="81" t="inlineStr">
        <is>
          <t>-</t>
        </is>
      </c>
      <c r="C451" s="81" t="inlineStr">
        <is>
          <t>-</t>
        </is>
      </c>
      <c r="D451" s="81" t="inlineStr">
        <is>
          <t>-</t>
        </is>
      </c>
      <c r="E451" s="82">
        <f>COUNT(B451:D451) / COUNTA(B451:D451)</f>
        <v/>
      </c>
      <c r="F451" s="82">
        <f>1-E451</f>
        <v/>
      </c>
    </row>
    <row r="452">
      <c r="A452" s="40" t="n">
        <v>34790</v>
      </c>
      <c r="B452" s="81" t="inlineStr">
        <is>
          <t>-</t>
        </is>
      </c>
      <c r="C452" s="81" t="inlineStr">
        <is>
          <t>-</t>
        </is>
      </c>
      <c r="D452" s="81" t="inlineStr">
        <is>
          <t>-</t>
        </is>
      </c>
      <c r="E452" s="82">
        <f>COUNT(B452:D452) / COUNTA(B452:D452)</f>
        <v/>
      </c>
      <c r="F452" s="82">
        <f>1-E452</f>
        <v/>
      </c>
    </row>
    <row r="453">
      <c r="A453" s="40" t="n">
        <v>34820</v>
      </c>
      <c r="B453" s="81" t="inlineStr">
        <is>
          <t>-</t>
        </is>
      </c>
      <c r="C453" s="81" t="inlineStr">
        <is>
          <t>-</t>
        </is>
      </c>
      <c r="D453" s="81" t="inlineStr">
        <is>
          <t>-</t>
        </is>
      </c>
      <c r="E453" s="82">
        <f>COUNT(B453:D453) / COUNTA(B453:D453)</f>
        <v/>
      </c>
      <c r="F453" s="82">
        <f>1-E453</f>
        <v/>
      </c>
    </row>
    <row r="454">
      <c r="A454" s="40" t="n">
        <v>34851</v>
      </c>
      <c r="B454" s="81" t="inlineStr">
        <is>
          <t>-</t>
        </is>
      </c>
      <c r="C454" s="81" t="inlineStr">
        <is>
          <t>-</t>
        </is>
      </c>
      <c r="D454" s="81" t="inlineStr">
        <is>
          <t>-</t>
        </is>
      </c>
      <c r="E454" s="82">
        <f>COUNT(B454:D454) / COUNTA(B454:D454)</f>
        <v/>
      </c>
      <c r="F454" s="82">
        <f>1-E454</f>
        <v/>
      </c>
    </row>
    <row r="455">
      <c r="A455" s="40" t="n">
        <v>34881</v>
      </c>
      <c r="B455" s="81" t="inlineStr">
        <is>
          <t>-</t>
        </is>
      </c>
      <c r="C455" s="81" t="inlineStr">
        <is>
          <t>-</t>
        </is>
      </c>
      <c r="D455" s="81" t="inlineStr">
        <is>
          <t>-</t>
        </is>
      </c>
      <c r="E455" s="82">
        <f>COUNT(B455:D455) / COUNTA(B455:D455)</f>
        <v/>
      </c>
      <c r="F455" s="82">
        <f>1-E455</f>
        <v/>
      </c>
    </row>
    <row r="456">
      <c r="A456" s="40" t="n">
        <v>34912</v>
      </c>
      <c r="B456" s="81" t="inlineStr">
        <is>
          <t>-</t>
        </is>
      </c>
      <c r="C456" s="81" t="inlineStr">
        <is>
          <t>-</t>
        </is>
      </c>
      <c r="D456" s="81" t="inlineStr">
        <is>
          <t>-</t>
        </is>
      </c>
      <c r="E456" s="82">
        <f>COUNT(B456:D456) / COUNTA(B456:D456)</f>
        <v/>
      </c>
      <c r="F456" s="82">
        <f>1-E456</f>
        <v/>
      </c>
    </row>
    <row r="457">
      <c r="A457" s="40" t="n">
        <v>34943</v>
      </c>
      <c r="B457" s="81" t="inlineStr">
        <is>
          <t>-</t>
        </is>
      </c>
      <c r="C457" s="81" t="inlineStr">
        <is>
          <t>-</t>
        </is>
      </c>
      <c r="D457" s="81" t="inlineStr">
        <is>
          <t>-</t>
        </is>
      </c>
      <c r="E457" s="82">
        <f>COUNT(B457:D457) / COUNTA(B457:D457)</f>
        <v/>
      </c>
      <c r="F457" s="82">
        <f>1-E457</f>
        <v/>
      </c>
    </row>
    <row r="458">
      <c r="A458" s="40" t="n">
        <v>34973</v>
      </c>
      <c r="B458" s="81" t="inlineStr">
        <is>
          <t>-</t>
        </is>
      </c>
      <c r="C458" s="81" t="inlineStr">
        <is>
          <t>-</t>
        </is>
      </c>
      <c r="D458" s="81" t="inlineStr">
        <is>
          <t>-</t>
        </is>
      </c>
      <c r="E458" s="82">
        <f>COUNT(B458:D458) / COUNTA(B458:D458)</f>
        <v/>
      </c>
      <c r="F458" s="82">
        <f>1-E458</f>
        <v/>
      </c>
    </row>
    <row r="459">
      <c r="A459" s="40" t="n">
        <v>35004</v>
      </c>
      <c r="B459" s="81" t="inlineStr">
        <is>
          <t>-</t>
        </is>
      </c>
      <c r="C459" s="81" t="inlineStr">
        <is>
          <t>-</t>
        </is>
      </c>
      <c r="D459" s="81" t="inlineStr">
        <is>
          <t>-</t>
        </is>
      </c>
      <c r="E459" s="82">
        <f>COUNT(B459:D459) / COUNTA(B459:D459)</f>
        <v/>
      </c>
      <c r="F459" s="82">
        <f>1-E459</f>
        <v/>
      </c>
    </row>
    <row r="460">
      <c r="A460" s="40" t="n">
        <v>35034</v>
      </c>
      <c r="B460" s="81" t="inlineStr">
        <is>
          <t>-</t>
        </is>
      </c>
      <c r="C460" s="81" t="inlineStr">
        <is>
          <t>-</t>
        </is>
      </c>
      <c r="D460" s="81" t="inlineStr">
        <is>
          <t>-</t>
        </is>
      </c>
      <c r="E460" s="82">
        <f>COUNT(B460:D460) / COUNTA(B460:D460)</f>
        <v/>
      </c>
      <c r="F460" s="82">
        <f>1-E460</f>
        <v/>
      </c>
    </row>
    <row r="461">
      <c r="A461" s="40" t="n">
        <v>35065</v>
      </c>
      <c r="B461" s="81" t="inlineStr">
        <is>
          <t>-</t>
        </is>
      </c>
      <c r="C461" s="81" t="inlineStr">
        <is>
          <t>-</t>
        </is>
      </c>
      <c r="D461" s="81" t="inlineStr">
        <is>
          <t>-</t>
        </is>
      </c>
      <c r="E461" s="82">
        <f>COUNT(B461:D461) / COUNTA(B461:D461)</f>
        <v/>
      </c>
      <c r="F461" s="82">
        <f>1-E461</f>
        <v/>
      </c>
    </row>
    <row r="462">
      <c r="A462" s="40" t="n">
        <v>35096</v>
      </c>
      <c r="B462" s="81" t="inlineStr">
        <is>
          <t>-</t>
        </is>
      </c>
      <c r="C462" s="81" t="inlineStr">
        <is>
          <t>-</t>
        </is>
      </c>
      <c r="D462" s="81" t="inlineStr">
        <is>
          <t>-</t>
        </is>
      </c>
      <c r="E462" s="82">
        <f>COUNT(B462:D462) / COUNTA(B462:D462)</f>
        <v/>
      </c>
      <c r="F462" s="82">
        <f>1-E462</f>
        <v/>
      </c>
    </row>
    <row r="463">
      <c r="A463" s="40" t="n">
        <v>35125</v>
      </c>
      <c r="B463" s="81" t="inlineStr">
        <is>
          <t>-</t>
        </is>
      </c>
      <c r="C463" s="81" t="inlineStr">
        <is>
          <t>-</t>
        </is>
      </c>
      <c r="D463" s="81" t="inlineStr">
        <is>
          <t>-</t>
        </is>
      </c>
      <c r="E463" s="82">
        <f>COUNT(B463:D463) / COUNTA(B463:D463)</f>
        <v/>
      </c>
      <c r="F463" s="82">
        <f>1-E463</f>
        <v/>
      </c>
    </row>
    <row r="464">
      <c r="A464" s="40" t="n">
        <v>35156</v>
      </c>
      <c r="B464" s="81" t="inlineStr">
        <is>
          <t>-</t>
        </is>
      </c>
      <c r="C464" s="81" t="inlineStr">
        <is>
          <t>-</t>
        </is>
      </c>
      <c r="D464" s="81" t="inlineStr">
        <is>
          <t>-</t>
        </is>
      </c>
      <c r="E464" s="82">
        <f>COUNT(B464:D464) / COUNTA(B464:D464)</f>
        <v/>
      </c>
      <c r="F464" s="82">
        <f>1-E464</f>
        <v/>
      </c>
    </row>
    <row r="465">
      <c r="A465" s="40" t="n">
        <v>35186</v>
      </c>
      <c r="B465" s="81" t="inlineStr">
        <is>
          <t>-</t>
        </is>
      </c>
      <c r="C465" s="81" t="inlineStr">
        <is>
          <t>-</t>
        </is>
      </c>
      <c r="D465" s="81" t="inlineStr">
        <is>
          <t>-</t>
        </is>
      </c>
      <c r="E465" s="82">
        <f>COUNT(B465:D465) / COUNTA(B465:D465)</f>
        <v/>
      </c>
      <c r="F465" s="82">
        <f>1-E465</f>
        <v/>
      </c>
    </row>
    <row r="466">
      <c r="A466" s="40" t="n">
        <v>35217</v>
      </c>
      <c r="B466" s="81" t="inlineStr">
        <is>
          <t>-</t>
        </is>
      </c>
      <c r="C466" s="81" t="inlineStr">
        <is>
          <t>-</t>
        </is>
      </c>
      <c r="D466" s="81" t="inlineStr">
        <is>
          <t>-</t>
        </is>
      </c>
      <c r="E466" s="82">
        <f>COUNT(B466:D466) / COUNTA(B466:D466)</f>
        <v/>
      </c>
      <c r="F466" s="82">
        <f>1-E466</f>
        <v/>
      </c>
    </row>
    <row r="467">
      <c r="A467" s="40" t="n">
        <v>35247</v>
      </c>
      <c r="B467" s="81" t="inlineStr">
        <is>
          <t>-</t>
        </is>
      </c>
      <c r="C467" s="81" t="inlineStr">
        <is>
          <t>-</t>
        </is>
      </c>
      <c r="D467" s="81" t="inlineStr">
        <is>
          <t>-</t>
        </is>
      </c>
      <c r="E467" s="82">
        <f>COUNT(B467:D467) / COUNTA(B467:D467)</f>
        <v/>
      </c>
      <c r="F467" s="82">
        <f>1-E467</f>
        <v/>
      </c>
    </row>
    <row r="468">
      <c r="A468" s="40" t="n">
        <v>35278</v>
      </c>
      <c r="B468" s="81" t="inlineStr">
        <is>
          <t>-</t>
        </is>
      </c>
      <c r="C468" s="81" t="inlineStr">
        <is>
          <t>-</t>
        </is>
      </c>
      <c r="D468" s="81" t="inlineStr">
        <is>
          <t>-</t>
        </is>
      </c>
      <c r="E468" s="82">
        <f>COUNT(B468:D468) / COUNTA(B468:D468)</f>
        <v/>
      </c>
      <c r="F468" s="82">
        <f>1-E468</f>
        <v/>
      </c>
    </row>
    <row r="469">
      <c r="A469" s="40" t="n">
        <v>35309</v>
      </c>
      <c r="B469" s="81" t="inlineStr">
        <is>
          <t>-</t>
        </is>
      </c>
      <c r="C469" s="81" t="inlineStr">
        <is>
          <t>-</t>
        </is>
      </c>
      <c r="D469" s="81" t="inlineStr">
        <is>
          <t>-</t>
        </is>
      </c>
      <c r="E469" s="82">
        <f>COUNT(B469:D469) / COUNTA(B469:D469)</f>
        <v/>
      </c>
      <c r="F469" s="82">
        <f>1-E469</f>
        <v/>
      </c>
    </row>
    <row r="470">
      <c r="A470" s="40" t="n">
        <v>35339</v>
      </c>
      <c r="B470" s="81" t="inlineStr">
        <is>
          <t>-</t>
        </is>
      </c>
      <c r="C470" s="81" t="inlineStr">
        <is>
          <t>-</t>
        </is>
      </c>
      <c r="D470" s="81" t="inlineStr">
        <is>
          <t>-</t>
        </is>
      </c>
      <c r="E470" s="82">
        <f>COUNT(B470:D470) / COUNTA(B470:D470)</f>
        <v/>
      </c>
      <c r="F470" s="82">
        <f>1-E470</f>
        <v/>
      </c>
    </row>
    <row r="471">
      <c r="A471" s="40" t="n">
        <v>35370</v>
      </c>
      <c r="B471" s="81" t="inlineStr">
        <is>
          <t>-</t>
        </is>
      </c>
      <c r="C471" s="81" t="inlineStr">
        <is>
          <t>-</t>
        </is>
      </c>
      <c r="D471" s="81" t="inlineStr">
        <is>
          <t>-</t>
        </is>
      </c>
      <c r="E471" s="82">
        <f>COUNT(B471:D471) / COUNTA(B471:D471)</f>
        <v/>
      </c>
      <c r="F471" s="82">
        <f>1-E471</f>
        <v/>
      </c>
    </row>
    <row r="472">
      <c r="A472" s="40" t="n">
        <v>35400</v>
      </c>
      <c r="B472" s="81" t="inlineStr">
        <is>
          <t>-</t>
        </is>
      </c>
      <c r="C472" s="81" t="inlineStr">
        <is>
          <t>-</t>
        </is>
      </c>
      <c r="D472" s="81" t="inlineStr">
        <is>
          <t>-</t>
        </is>
      </c>
      <c r="E472" s="82">
        <f>COUNT(B472:D472) / COUNTA(B472:D472)</f>
        <v/>
      </c>
      <c r="F472" s="82">
        <f>1-E472</f>
        <v/>
      </c>
    </row>
    <row r="473">
      <c r="A473" s="40" t="n">
        <v>35431</v>
      </c>
      <c r="B473" s="81" t="inlineStr">
        <is>
          <t>-</t>
        </is>
      </c>
      <c r="C473" s="81" t="inlineStr">
        <is>
          <t>-</t>
        </is>
      </c>
      <c r="D473" s="81" t="inlineStr">
        <is>
          <t>-</t>
        </is>
      </c>
      <c r="E473" s="82">
        <f>COUNT(B473:D473) / COUNTA(B473:D473)</f>
        <v/>
      </c>
      <c r="F473" s="82">
        <f>1-E473</f>
        <v/>
      </c>
    </row>
    <row r="474">
      <c r="A474" s="40" t="n">
        <v>35462</v>
      </c>
      <c r="B474" s="81" t="inlineStr">
        <is>
          <t>-</t>
        </is>
      </c>
      <c r="C474" s="81" t="inlineStr">
        <is>
          <t>-</t>
        </is>
      </c>
      <c r="D474" s="81" t="inlineStr">
        <is>
          <t>-</t>
        </is>
      </c>
      <c r="E474" s="82">
        <f>COUNT(B474:D474) / COUNTA(B474:D474)</f>
        <v/>
      </c>
      <c r="F474" s="82">
        <f>1-E474</f>
        <v/>
      </c>
    </row>
    <row r="475">
      <c r="A475" s="40" t="n">
        <v>35490</v>
      </c>
      <c r="B475" s="81" t="inlineStr">
        <is>
          <t>-</t>
        </is>
      </c>
      <c r="C475" s="81" t="inlineStr">
        <is>
          <t>-</t>
        </is>
      </c>
      <c r="D475" s="81" t="inlineStr">
        <is>
          <t>-</t>
        </is>
      </c>
      <c r="E475" s="82">
        <f>COUNT(B475:D475) / COUNTA(B475:D475)</f>
        <v/>
      </c>
      <c r="F475" s="82">
        <f>1-E475</f>
        <v/>
      </c>
    </row>
    <row r="476">
      <c r="A476" s="40" t="n">
        <v>35521</v>
      </c>
      <c r="B476" s="81" t="inlineStr">
        <is>
          <t>-</t>
        </is>
      </c>
      <c r="C476" s="81" t="inlineStr">
        <is>
          <t>-</t>
        </is>
      </c>
      <c r="D476" s="81" t="inlineStr">
        <is>
          <t>-</t>
        </is>
      </c>
      <c r="E476" s="82">
        <f>COUNT(B476:D476) / COUNTA(B476:D476)</f>
        <v/>
      </c>
      <c r="F476" s="82">
        <f>1-E476</f>
        <v/>
      </c>
    </row>
    <row r="477">
      <c r="A477" s="40" t="n">
        <v>35551</v>
      </c>
      <c r="B477" s="81" t="inlineStr">
        <is>
          <t>-</t>
        </is>
      </c>
      <c r="C477" s="81" t="inlineStr">
        <is>
          <t>-</t>
        </is>
      </c>
      <c r="D477" s="81" t="inlineStr">
        <is>
          <t>-</t>
        </is>
      </c>
      <c r="E477" s="82">
        <f>COUNT(B477:D477) / COUNTA(B477:D477)</f>
        <v/>
      </c>
      <c r="F477" s="82">
        <f>1-E477</f>
        <v/>
      </c>
    </row>
    <row r="478">
      <c r="A478" s="40" t="n">
        <v>35582</v>
      </c>
      <c r="B478" s="81" t="inlineStr">
        <is>
          <t>-</t>
        </is>
      </c>
      <c r="C478" s="81" t="inlineStr">
        <is>
          <t>-</t>
        </is>
      </c>
      <c r="D478" s="81" t="inlineStr">
        <is>
          <t>-</t>
        </is>
      </c>
      <c r="E478" s="82">
        <f>COUNT(B478:D478) / COUNTA(B478:D478)</f>
        <v/>
      </c>
      <c r="F478" s="82">
        <f>1-E478</f>
        <v/>
      </c>
    </row>
    <row r="479">
      <c r="A479" s="40" t="n">
        <v>35612</v>
      </c>
      <c r="B479" s="81" t="inlineStr">
        <is>
          <t>-</t>
        </is>
      </c>
      <c r="C479" s="81" t="inlineStr">
        <is>
          <t>-</t>
        </is>
      </c>
      <c r="D479" s="81" t="inlineStr">
        <is>
          <t>-</t>
        </is>
      </c>
      <c r="E479" s="82">
        <f>COUNT(B479:D479) / COUNTA(B479:D479)</f>
        <v/>
      </c>
      <c r="F479" s="82">
        <f>1-E479</f>
        <v/>
      </c>
    </row>
    <row r="480">
      <c r="A480" s="40" t="n">
        <v>35643</v>
      </c>
      <c r="B480" s="81" t="inlineStr">
        <is>
          <t>-</t>
        </is>
      </c>
      <c r="C480" s="81" t="inlineStr">
        <is>
          <t>-</t>
        </is>
      </c>
      <c r="D480" s="81" t="inlineStr">
        <is>
          <t>-</t>
        </is>
      </c>
      <c r="E480" s="82">
        <f>COUNT(B480:D480) / COUNTA(B480:D480)</f>
        <v/>
      </c>
      <c r="F480" s="82">
        <f>1-E480</f>
        <v/>
      </c>
    </row>
    <row r="481">
      <c r="A481" s="40" t="n">
        <v>35674</v>
      </c>
      <c r="B481" s="81" t="inlineStr">
        <is>
          <t>-</t>
        </is>
      </c>
      <c r="C481" s="81" t="inlineStr">
        <is>
          <t>-</t>
        </is>
      </c>
      <c r="D481" s="81" t="inlineStr">
        <is>
          <t>-</t>
        </is>
      </c>
      <c r="E481" s="82">
        <f>COUNT(B481:D481) / COUNTA(B481:D481)</f>
        <v/>
      </c>
      <c r="F481" s="82">
        <f>1-E481</f>
        <v/>
      </c>
    </row>
    <row r="482">
      <c r="A482" s="40" t="n">
        <v>35704</v>
      </c>
      <c r="B482" s="81" t="inlineStr">
        <is>
          <t>-</t>
        </is>
      </c>
      <c r="C482" s="81" t="inlineStr">
        <is>
          <t>-</t>
        </is>
      </c>
      <c r="D482" s="81" t="inlineStr">
        <is>
          <t>-</t>
        </is>
      </c>
      <c r="E482" s="82">
        <f>COUNT(B482:D482) / COUNTA(B482:D482)</f>
        <v/>
      </c>
      <c r="F482" s="82">
        <f>1-E482</f>
        <v/>
      </c>
    </row>
    <row r="483">
      <c r="A483" s="40" t="n">
        <v>35735</v>
      </c>
      <c r="B483" s="81" t="inlineStr">
        <is>
          <t>-</t>
        </is>
      </c>
      <c r="C483" s="81" t="inlineStr">
        <is>
          <t>-</t>
        </is>
      </c>
      <c r="D483" s="81" t="inlineStr">
        <is>
          <t>-</t>
        </is>
      </c>
      <c r="E483" s="82">
        <f>COUNT(B483:D483) / COUNTA(B483:D483)</f>
        <v/>
      </c>
      <c r="F483" s="82">
        <f>1-E483</f>
        <v/>
      </c>
    </row>
    <row r="484">
      <c r="A484" s="40" t="n">
        <v>35765</v>
      </c>
      <c r="B484" s="81" t="inlineStr">
        <is>
          <t>-</t>
        </is>
      </c>
      <c r="C484" s="81" t="inlineStr">
        <is>
          <t>-</t>
        </is>
      </c>
      <c r="D484" s="81" t="inlineStr">
        <is>
          <t>-</t>
        </is>
      </c>
      <c r="E484" s="82">
        <f>COUNT(B484:D484) / COUNTA(B484:D484)</f>
        <v/>
      </c>
      <c r="F484" s="82">
        <f>1-E484</f>
        <v/>
      </c>
    </row>
    <row r="485">
      <c r="A485" s="40" t="n">
        <v>35796</v>
      </c>
      <c r="B485" s="81" t="inlineStr">
        <is>
          <t>-</t>
        </is>
      </c>
      <c r="C485" s="81" t="inlineStr">
        <is>
          <t>-</t>
        </is>
      </c>
      <c r="D485" s="81" t="inlineStr">
        <is>
          <t>-</t>
        </is>
      </c>
      <c r="E485" s="82">
        <f>COUNT(B485:D485) / COUNTA(B485:D485)</f>
        <v/>
      </c>
      <c r="F485" s="82">
        <f>1-E485</f>
        <v/>
      </c>
    </row>
    <row r="486">
      <c r="A486" s="40" t="n">
        <v>35827</v>
      </c>
      <c r="B486" s="81" t="inlineStr">
        <is>
          <t>-</t>
        </is>
      </c>
      <c r="C486" s="81" t="inlineStr">
        <is>
          <t>-</t>
        </is>
      </c>
      <c r="D486" s="81" t="inlineStr">
        <is>
          <t>-</t>
        </is>
      </c>
      <c r="E486" s="82">
        <f>COUNT(B486:D486) / COUNTA(B486:D486)</f>
        <v/>
      </c>
      <c r="F486" s="82">
        <f>1-E486</f>
        <v/>
      </c>
    </row>
    <row r="487">
      <c r="A487" s="40" t="n">
        <v>35855</v>
      </c>
      <c r="B487" s="81" t="inlineStr">
        <is>
          <t>-</t>
        </is>
      </c>
      <c r="C487" s="81" t="inlineStr">
        <is>
          <t>-</t>
        </is>
      </c>
      <c r="D487" s="81" t="inlineStr">
        <is>
          <t>-</t>
        </is>
      </c>
      <c r="E487" s="82">
        <f>COUNT(B487:D487) / COUNTA(B487:D487)</f>
        <v/>
      </c>
      <c r="F487" s="82">
        <f>1-E487</f>
        <v/>
      </c>
    </row>
    <row r="488">
      <c r="A488" s="40" t="n">
        <v>35886</v>
      </c>
      <c r="B488" s="81" t="inlineStr">
        <is>
          <t>-</t>
        </is>
      </c>
      <c r="C488" s="81" t="inlineStr">
        <is>
          <t>-</t>
        </is>
      </c>
      <c r="D488" s="81" t="inlineStr">
        <is>
          <t>-</t>
        </is>
      </c>
      <c r="E488" s="82">
        <f>COUNT(B488:D488) / COUNTA(B488:D488)</f>
        <v/>
      </c>
      <c r="F488" s="82">
        <f>1-E488</f>
        <v/>
      </c>
    </row>
    <row r="489">
      <c r="A489" s="40" t="n">
        <v>35916</v>
      </c>
      <c r="B489" s="81" t="inlineStr">
        <is>
          <t>-</t>
        </is>
      </c>
      <c r="C489" s="81" t="inlineStr">
        <is>
          <t>-</t>
        </is>
      </c>
      <c r="D489" s="81" t="inlineStr">
        <is>
          <t>-</t>
        </is>
      </c>
      <c r="E489" s="82">
        <f>COUNT(B489:D489) / COUNTA(B489:D489)</f>
        <v/>
      </c>
      <c r="F489" s="82">
        <f>1-E489</f>
        <v/>
      </c>
    </row>
    <row r="490">
      <c r="A490" s="40" t="n">
        <v>35947</v>
      </c>
      <c r="B490" s="81" t="inlineStr">
        <is>
          <t>-</t>
        </is>
      </c>
      <c r="C490" s="81" t="inlineStr">
        <is>
          <t>-</t>
        </is>
      </c>
      <c r="D490" s="81" t="inlineStr">
        <is>
          <t>-</t>
        </is>
      </c>
      <c r="E490" s="82">
        <f>COUNT(B490:D490) / COUNTA(B490:D490)</f>
        <v/>
      </c>
      <c r="F490" s="82">
        <f>1-E490</f>
        <v/>
      </c>
    </row>
    <row r="491">
      <c r="A491" s="40" t="n">
        <v>35977</v>
      </c>
      <c r="B491" s="81" t="inlineStr">
        <is>
          <t>-</t>
        </is>
      </c>
      <c r="C491" s="81" t="inlineStr">
        <is>
          <t>-</t>
        </is>
      </c>
      <c r="D491" s="81" t="inlineStr">
        <is>
          <t>-</t>
        </is>
      </c>
      <c r="E491" s="82">
        <f>COUNT(B491:D491) / COUNTA(B491:D491)</f>
        <v/>
      </c>
      <c r="F491" s="82">
        <f>1-E491</f>
        <v/>
      </c>
    </row>
    <row r="492">
      <c r="A492" s="40" t="n">
        <v>36008</v>
      </c>
      <c r="B492" s="81" t="inlineStr">
        <is>
          <t>-</t>
        </is>
      </c>
      <c r="C492" s="81" t="inlineStr">
        <is>
          <t>-</t>
        </is>
      </c>
      <c r="D492" s="81" t="inlineStr">
        <is>
          <t>-</t>
        </is>
      </c>
      <c r="E492" s="82">
        <f>COUNT(B492:D492) / COUNTA(B492:D492)</f>
        <v/>
      </c>
      <c r="F492" s="82">
        <f>1-E492</f>
        <v/>
      </c>
    </row>
    <row r="493">
      <c r="A493" s="40" t="n">
        <v>36039</v>
      </c>
      <c r="B493" s="81" t="inlineStr">
        <is>
          <t>-</t>
        </is>
      </c>
      <c r="C493" s="81" t="inlineStr">
        <is>
          <t>-</t>
        </is>
      </c>
      <c r="D493" s="81" t="inlineStr">
        <is>
          <t>-</t>
        </is>
      </c>
      <c r="E493" s="82">
        <f>COUNT(B493:D493) / COUNTA(B493:D493)</f>
        <v/>
      </c>
      <c r="F493" s="82">
        <f>1-E493</f>
        <v/>
      </c>
    </row>
    <row r="494">
      <c r="A494" s="40" t="n">
        <v>36069</v>
      </c>
      <c r="B494" s="81" t="inlineStr">
        <is>
          <t>-</t>
        </is>
      </c>
      <c r="C494" s="81" t="inlineStr">
        <is>
          <t>-</t>
        </is>
      </c>
      <c r="D494" s="81" t="inlineStr">
        <is>
          <t>-</t>
        </is>
      </c>
      <c r="E494" s="82">
        <f>COUNT(B494:D494) / COUNTA(B494:D494)</f>
        <v/>
      </c>
      <c r="F494" s="82">
        <f>1-E494</f>
        <v/>
      </c>
    </row>
    <row r="495">
      <c r="A495" s="40" t="n">
        <v>36100</v>
      </c>
      <c r="B495" s="81" t="inlineStr">
        <is>
          <t>-</t>
        </is>
      </c>
      <c r="C495" s="81" t="inlineStr">
        <is>
          <t>-</t>
        </is>
      </c>
      <c r="D495" s="81" t="inlineStr">
        <is>
          <t>-</t>
        </is>
      </c>
      <c r="E495" s="82">
        <f>COUNT(B495:D495) / COUNTA(B495:D495)</f>
        <v/>
      </c>
      <c r="F495" s="82">
        <f>1-E495</f>
        <v/>
      </c>
    </row>
    <row r="496">
      <c r="A496" s="40" t="n">
        <v>36130</v>
      </c>
      <c r="B496" s="81" t="inlineStr">
        <is>
          <t>-</t>
        </is>
      </c>
      <c r="C496" s="81" t="inlineStr">
        <is>
          <t>-</t>
        </is>
      </c>
      <c r="D496" s="81" t="inlineStr">
        <is>
          <t>-</t>
        </is>
      </c>
      <c r="E496" s="82">
        <f>COUNT(B496:D496) / COUNTA(B496:D496)</f>
        <v/>
      </c>
      <c r="F496" s="82">
        <f>1-E496</f>
        <v/>
      </c>
    </row>
    <row r="497">
      <c r="A497" s="40" t="n">
        <v>36161</v>
      </c>
      <c r="B497" s="81" t="inlineStr">
        <is>
          <t>-</t>
        </is>
      </c>
      <c r="C497" s="81" t="inlineStr">
        <is>
          <t>-</t>
        </is>
      </c>
      <c r="D497" s="81" t="inlineStr">
        <is>
          <t>-</t>
        </is>
      </c>
      <c r="E497" s="82">
        <f>COUNT(B497:D497) / COUNTA(B497:D497)</f>
        <v/>
      </c>
      <c r="F497" s="82">
        <f>1-E497</f>
        <v/>
      </c>
    </row>
    <row r="498">
      <c r="A498" s="40" t="n">
        <v>36192</v>
      </c>
      <c r="B498" s="81" t="inlineStr">
        <is>
          <t>-</t>
        </is>
      </c>
      <c r="C498" s="81" t="inlineStr">
        <is>
          <t>-</t>
        </is>
      </c>
      <c r="D498" s="81" t="inlineStr">
        <is>
          <t>-</t>
        </is>
      </c>
      <c r="E498" s="82">
        <f>COUNT(B498:D498) / COUNTA(B498:D498)</f>
        <v/>
      </c>
      <c r="F498" s="82">
        <f>1-E498</f>
        <v/>
      </c>
    </row>
    <row r="499">
      <c r="A499" s="40" t="n">
        <v>36220</v>
      </c>
      <c r="B499" s="81" t="inlineStr">
        <is>
          <t>-</t>
        </is>
      </c>
      <c r="C499" s="81" t="inlineStr">
        <is>
          <t>-</t>
        </is>
      </c>
      <c r="D499" s="81" t="inlineStr">
        <is>
          <t>-</t>
        </is>
      </c>
      <c r="E499" s="82">
        <f>COUNT(B499:D499) / COUNTA(B499:D499)</f>
        <v/>
      </c>
      <c r="F499" s="82">
        <f>1-E499</f>
        <v/>
      </c>
    </row>
    <row r="500">
      <c r="A500" s="40" t="n">
        <v>36251</v>
      </c>
      <c r="B500" s="81" t="inlineStr">
        <is>
          <t>-</t>
        </is>
      </c>
      <c r="C500" s="81" t="inlineStr">
        <is>
          <t>-</t>
        </is>
      </c>
      <c r="D500" s="81" t="inlineStr">
        <is>
          <t>-</t>
        </is>
      </c>
      <c r="E500" s="82">
        <f>COUNT(B500:D500) / COUNTA(B500:D500)</f>
        <v/>
      </c>
      <c r="F500" s="82">
        <f>1-E500</f>
        <v/>
      </c>
    </row>
    <row r="501">
      <c r="A501" s="40" t="n">
        <v>36281</v>
      </c>
      <c r="B501" s="81" t="inlineStr">
        <is>
          <t>-</t>
        </is>
      </c>
      <c r="C501" s="81" t="inlineStr">
        <is>
          <t>-</t>
        </is>
      </c>
      <c r="D501" s="81" t="inlineStr">
        <is>
          <t>-</t>
        </is>
      </c>
      <c r="E501" s="82">
        <f>COUNT(B501:D501) / COUNTA(B501:D501)</f>
        <v/>
      </c>
      <c r="F501" s="82">
        <f>1-E501</f>
        <v/>
      </c>
    </row>
    <row r="502">
      <c r="A502" s="40" t="n">
        <v>36312</v>
      </c>
      <c r="B502" s="81" t="inlineStr">
        <is>
          <t>-</t>
        </is>
      </c>
      <c r="C502" s="81" t="inlineStr">
        <is>
          <t>-</t>
        </is>
      </c>
      <c r="D502" s="81" t="inlineStr">
        <is>
          <t>-</t>
        </is>
      </c>
      <c r="E502" s="82">
        <f>COUNT(B502:D502) / COUNTA(B502:D502)</f>
        <v/>
      </c>
      <c r="F502" s="82">
        <f>1-E502</f>
        <v/>
      </c>
    </row>
    <row r="503">
      <c r="A503" s="40" t="n">
        <v>36342</v>
      </c>
      <c r="B503" s="81" t="inlineStr">
        <is>
          <t>-</t>
        </is>
      </c>
      <c r="C503" s="81" t="inlineStr">
        <is>
          <t>-</t>
        </is>
      </c>
      <c r="D503" s="81" t="inlineStr">
        <is>
          <t>-</t>
        </is>
      </c>
      <c r="E503" s="82">
        <f>COUNT(B503:D503) / COUNTA(B503:D503)</f>
        <v/>
      </c>
      <c r="F503" s="82">
        <f>1-E503</f>
        <v/>
      </c>
    </row>
    <row r="504">
      <c r="A504" s="40" t="n">
        <v>36373</v>
      </c>
      <c r="B504" s="81" t="inlineStr">
        <is>
          <t>-</t>
        </is>
      </c>
      <c r="C504" s="81" t="inlineStr">
        <is>
          <t>-</t>
        </is>
      </c>
      <c r="D504" s="81" t="inlineStr">
        <is>
          <t>-</t>
        </is>
      </c>
      <c r="E504" s="82">
        <f>COUNT(B504:D504) / COUNTA(B504:D504)</f>
        <v/>
      </c>
      <c r="F504" s="82">
        <f>1-E504</f>
        <v/>
      </c>
    </row>
    <row r="505">
      <c r="A505" s="40" t="n">
        <v>36404</v>
      </c>
      <c r="B505" s="81" t="inlineStr">
        <is>
          <t>-</t>
        </is>
      </c>
      <c r="C505" s="81" t="inlineStr">
        <is>
          <t>-</t>
        </is>
      </c>
      <c r="D505" s="81" t="inlineStr">
        <is>
          <t>-</t>
        </is>
      </c>
      <c r="E505" s="82">
        <f>COUNT(B505:D505) / COUNTA(B505:D505)</f>
        <v/>
      </c>
      <c r="F505" s="82">
        <f>1-E505</f>
        <v/>
      </c>
    </row>
    <row r="506">
      <c r="A506" s="40" t="n">
        <v>36434</v>
      </c>
      <c r="B506" s="81" t="inlineStr">
        <is>
          <t>-</t>
        </is>
      </c>
      <c r="C506" s="81" t="inlineStr">
        <is>
          <t>-</t>
        </is>
      </c>
      <c r="D506" s="81" t="inlineStr">
        <is>
          <t>-</t>
        </is>
      </c>
      <c r="E506" s="82">
        <f>COUNT(B506:D506) / COUNTA(B506:D506)</f>
        <v/>
      </c>
      <c r="F506" s="82">
        <f>1-E506</f>
        <v/>
      </c>
    </row>
    <row r="507">
      <c r="A507" s="40" t="n">
        <v>36465</v>
      </c>
      <c r="B507" s="81" t="inlineStr">
        <is>
          <t>-</t>
        </is>
      </c>
      <c r="C507" s="81" t="inlineStr">
        <is>
          <t>-</t>
        </is>
      </c>
      <c r="D507" s="81" t="inlineStr">
        <is>
          <t>-</t>
        </is>
      </c>
      <c r="E507" s="82">
        <f>COUNT(B507:D507) / COUNTA(B507:D507)</f>
        <v/>
      </c>
      <c r="F507" s="82">
        <f>1-E507</f>
        <v/>
      </c>
    </row>
    <row r="508">
      <c r="A508" s="40" t="n">
        <v>36495</v>
      </c>
      <c r="B508" s="81" t="inlineStr">
        <is>
          <t>-</t>
        </is>
      </c>
      <c r="C508" s="81" t="inlineStr">
        <is>
          <t>-</t>
        </is>
      </c>
      <c r="D508" s="81" t="inlineStr">
        <is>
          <t>-</t>
        </is>
      </c>
      <c r="E508" s="82">
        <f>COUNT(B508:D508) / COUNTA(B508:D508)</f>
        <v/>
      </c>
      <c r="F508" s="82">
        <f>1-E508</f>
        <v/>
      </c>
    </row>
    <row r="509">
      <c r="A509" s="40" t="n">
        <v>36526</v>
      </c>
      <c r="B509" s="81" t="inlineStr">
        <is>
          <t>-</t>
        </is>
      </c>
      <c r="C509" s="81" t="inlineStr">
        <is>
          <t>-</t>
        </is>
      </c>
      <c r="D509" s="81" t="inlineStr">
        <is>
          <t>-</t>
        </is>
      </c>
      <c r="E509" s="82">
        <f>COUNT(B509:D509) / COUNTA(B509:D509)</f>
        <v/>
      </c>
      <c r="F509" s="82">
        <f>1-E509</f>
        <v/>
      </c>
    </row>
    <row r="510">
      <c r="A510" s="40" t="n">
        <v>36557</v>
      </c>
      <c r="B510" s="81" t="inlineStr">
        <is>
          <t>-</t>
        </is>
      </c>
      <c r="C510" s="81" t="inlineStr">
        <is>
          <t>-</t>
        </is>
      </c>
      <c r="D510" s="81" t="inlineStr">
        <is>
          <t>-</t>
        </is>
      </c>
      <c r="E510" s="82">
        <f>COUNT(B510:D510) / COUNTA(B510:D510)</f>
        <v/>
      </c>
      <c r="F510" s="82">
        <f>1-E510</f>
        <v/>
      </c>
    </row>
    <row r="511">
      <c r="A511" s="40" t="n">
        <v>36586</v>
      </c>
      <c r="B511" s="81" t="inlineStr">
        <is>
          <t>-</t>
        </is>
      </c>
      <c r="C511" s="81" t="inlineStr">
        <is>
          <t>-</t>
        </is>
      </c>
      <c r="D511" s="81" t="inlineStr">
        <is>
          <t>-</t>
        </is>
      </c>
      <c r="E511" s="82">
        <f>COUNT(B511:D511) / COUNTA(B511:D511)</f>
        <v/>
      </c>
      <c r="F511" s="82">
        <f>1-E511</f>
        <v/>
      </c>
    </row>
    <row r="512">
      <c r="A512" s="40" t="n">
        <v>36617</v>
      </c>
      <c r="B512" s="81" t="inlineStr">
        <is>
          <t>-</t>
        </is>
      </c>
      <c r="C512" s="81" t="inlineStr">
        <is>
          <t>-</t>
        </is>
      </c>
      <c r="D512" s="81" t="inlineStr">
        <is>
          <t>-</t>
        </is>
      </c>
      <c r="E512" s="82">
        <f>COUNT(B512:D512) / COUNTA(B512:D512)</f>
        <v/>
      </c>
      <c r="F512" s="82">
        <f>1-E512</f>
        <v/>
      </c>
    </row>
    <row r="513">
      <c r="A513" s="40" t="n">
        <v>36647</v>
      </c>
      <c r="B513" s="81" t="inlineStr">
        <is>
          <t>-</t>
        </is>
      </c>
      <c r="C513" s="81" t="inlineStr">
        <is>
          <t>-</t>
        </is>
      </c>
      <c r="D513" s="81" t="inlineStr">
        <is>
          <t>-</t>
        </is>
      </c>
      <c r="E513" s="82">
        <f>COUNT(B513:D513) / COUNTA(B513:D513)</f>
        <v/>
      </c>
      <c r="F513" s="82">
        <f>1-E513</f>
        <v/>
      </c>
    </row>
    <row r="514">
      <c r="A514" s="40" t="n">
        <v>36678</v>
      </c>
      <c r="B514" s="81" t="inlineStr">
        <is>
          <t>-</t>
        </is>
      </c>
      <c r="C514" s="81" t="inlineStr">
        <is>
          <t>-</t>
        </is>
      </c>
      <c r="D514" s="81" t="inlineStr">
        <is>
          <t>-</t>
        </is>
      </c>
      <c r="E514" s="82">
        <f>COUNT(B514:D514) / COUNTA(B514:D514)</f>
        <v/>
      </c>
      <c r="F514" s="82">
        <f>1-E514</f>
        <v/>
      </c>
    </row>
    <row r="515">
      <c r="A515" s="40" t="n">
        <v>36708</v>
      </c>
      <c r="B515" s="81" t="inlineStr">
        <is>
          <t>-</t>
        </is>
      </c>
      <c r="C515" s="81" t="inlineStr">
        <is>
          <t>-</t>
        </is>
      </c>
      <c r="D515" s="81" t="inlineStr">
        <is>
          <t>-</t>
        </is>
      </c>
      <c r="E515" s="82">
        <f>COUNT(B515:D515) / COUNTA(B515:D515)</f>
        <v/>
      </c>
      <c r="F515" s="82">
        <f>1-E515</f>
        <v/>
      </c>
    </row>
    <row r="516">
      <c r="A516" s="40" t="n">
        <v>36739</v>
      </c>
      <c r="B516" s="81" t="inlineStr">
        <is>
          <t>-</t>
        </is>
      </c>
      <c r="C516" s="81" t="inlineStr">
        <is>
          <t>-</t>
        </is>
      </c>
      <c r="D516" s="81" t="inlineStr">
        <is>
          <t>-</t>
        </is>
      </c>
      <c r="E516" s="82">
        <f>COUNT(B516:D516) / COUNTA(B516:D516)</f>
        <v/>
      </c>
      <c r="F516" s="82">
        <f>1-E516</f>
        <v/>
      </c>
    </row>
    <row r="517">
      <c r="A517" s="40" t="n">
        <v>36770</v>
      </c>
      <c r="B517" s="81" t="inlineStr">
        <is>
          <t>-</t>
        </is>
      </c>
      <c r="C517" s="81" t="inlineStr">
        <is>
          <t>-</t>
        </is>
      </c>
      <c r="D517" s="81" t="inlineStr">
        <is>
          <t>-</t>
        </is>
      </c>
      <c r="E517" s="82">
        <f>COUNT(B517:D517) / COUNTA(B517:D517)</f>
        <v/>
      </c>
      <c r="F517" s="82">
        <f>1-E517</f>
        <v/>
      </c>
    </row>
    <row r="518">
      <c r="A518" s="40" t="n">
        <v>36800</v>
      </c>
      <c r="B518" s="81" t="inlineStr">
        <is>
          <t>-</t>
        </is>
      </c>
      <c r="C518" s="81" t="inlineStr">
        <is>
          <t>-</t>
        </is>
      </c>
      <c r="D518" s="81" t="inlineStr">
        <is>
          <t>-</t>
        </is>
      </c>
      <c r="E518" s="82">
        <f>COUNT(B518:D518) / COUNTA(B518:D518)</f>
        <v/>
      </c>
      <c r="F518" s="82">
        <f>1-E518</f>
        <v/>
      </c>
    </row>
    <row r="519">
      <c r="A519" s="40" t="n">
        <v>36831</v>
      </c>
      <c r="B519" s="81" t="inlineStr">
        <is>
          <t>-</t>
        </is>
      </c>
      <c r="C519" s="81" t="inlineStr">
        <is>
          <t>-</t>
        </is>
      </c>
      <c r="D519" s="81" t="inlineStr">
        <is>
          <t>-</t>
        </is>
      </c>
      <c r="E519" s="82">
        <f>COUNT(B519:D519) / COUNTA(B519:D519)</f>
        <v/>
      </c>
      <c r="F519" s="82">
        <f>1-E519</f>
        <v/>
      </c>
    </row>
    <row r="520">
      <c r="A520" s="40" t="n">
        <v>36861</v>
      </c>
      <c r="B520" s="81" t="inlineStr">
        <is>
          <t>-</t>
        </is>
      </c>
      <c r="C520" s="81" t="inlineStr">
        <is>
          <t>-</t>
        </is>
      </c>
      <c r="D520" s="81" t="inlineStr">
        <is>
          <t>-</t>
        </is>
      </c>
      <c r="E520" s="82">
        <f>COUNT(B520:D520) / COUNTA(B520:D520)</f>
        <v/>
      </c>
      <c r="F520" s="82">
        <f>1-E520</f>
        <v/>
      </c>
    </row>
    <row r="521">
      <c r="A521" s="40" t="n">
        <v>36892</v>
      </c>
      <c r="B521" s="81" t="inlineStr">
        <is>
          <t>-</t>
        </is>
      </c>
      <c r="C521" s="81" t="inlineStr">
        <is>
          <t>-</t>
        </is>
      </c>
      <c r="D521" s="81" t="inlineStr">
        <is>
          <t>-</t>
        </is>
      </c>
      <c r="E521" s="82">
        <f>COUNT(B521:D521) / COUNTA(B521:D521)</f>
        <v/>
      </c>
      <c r="F521" s="82">
        <f>1-E521</f>
        <v/>
      </c>
    </row>
    <row r="522">
      <c r="A522" s="40" t="n">
        <v>36923</v>
      </c>
      <c r="B522" s="81" t="inlineStr">
        <is>
          <t>-</t>
        </is>
      </c>
      <c r="C522" s="81" t="inlineStr">
        <is>
          <t>-</t>
        </is>
      </c>
      <c r="D522" s="81" t="inlineStr">
        <is>
          <t>-</t>
        </is>
      </c>
      <c r="E522" s="82">
        <f>COUNT(B522:D522) / COUNTA(B522:D522)</f>
        <v/>
      </c>
      <c r="F522" s="82">
        <f>1-E522</f>
        <v/>
      </c>
    </row>
    <row r="523">
      <c r="A523" s="40" t="n">
        <v>36951</v>
      </c>
      <c r="B523" s="81" t="inlineStr">
        <is>
          <t>-</t>
        </is>
      </c>
      <c r="C523" s="81" t="inlineStr">
        <is>
          <t>-</t>
        </is>
      </c>
      <c r="D523" s="81" t="inlineStr">
        <is>
          <t>-</t>
        </is>
      </c>
      <c r="E523" s="82">
        <f>COUNT(B523:D523) / COUNTA(B523:D523)</f>
        <v/>
      </c>
      <c r="F523" s="82">
        <f>1-E523</f>
        <v/>
      </c>
    </row>
    <row r="524">
      <c r="A524" s="40" t="n">
        <v>36982</v>
      </c>
      <c r="B524" s="81" t="inlineStr">
        <is>
          <t>-</t>
        </is>
      </c>
      <c r="C524" s="81" t="inlineStr">
        <is>
          <t>-</t>
        </is>
      </c>
      <c r="D524" s="81" t="inlineStr">
        <is>
          <t>-</t>
        </is>
      </c>
      <c r="E524" s="82">
        <f>COUNT(B524:D524) / COUNTA(B524:D524)</f>
        <v/>
      </c>
      <c r="F524" s="82">
        <f>1-E524</f>
        <v/>
      </c>
    </row>
    <row r="525">
      <c r="A525" s="40" t="n">
        <v>37012</v>
      </c>
      <c r="B525" s="81" t="inlineStr">
        <is>
          <t>-</t>
        </is>
      </c>
      <c r="C525" s="81" t="inlineStr">
        <is>
          <t>-</t>
        </is>
      </c>
      <c r="D525" s="81" t="inlineStr">
        <is>
          <t>-</t>
        </is>
      </c>
      <c r="E525" s="82">
        <f>COUNT(B525:D525) / COUNTA(B525:D525)</f>
        <v/>
      </c>
      <c r="F525" s="82">
        <f>1-E525</f>
        <v/>
      </c>
    </row>
    <row r="526">
      <c r="A526" s="40" t="n">
        <v>37043</v>
      </c>
      <c r="B526" s="81" t="inlineStr">
        <is>
          <t>-</t>
        </is>
      </c>
      <c r="C526" s="81" t="inlineStr">
        <is>
          <t>-</t>
        </is>
      </c>
      <c r="D526" s="81" t="inlineStr">
        <is>
          <t>-</t>
        </is>
      </c>
      <c r="E526" s="82">
        <f>COUNT(B526:D526) / COUNTA(B526:D526)</f>
        <v/>
      </c>
      <c r="F526" s="82">
        <f>1-E526</f>
        <v/>
      </c>
    </row>
    <row r="527">
      <c r="A527" s="40" t="n">
        <v>37073</v>
      </c>
      <c r="B527" s="81" t="inlineStr">
        <is>
          <t>-</t>
        </is>
      </c>
      <c r="C527" s="81" t="inlineStr">
        <is>
          <t>-</t>
        </is>
      </c>
      <c r="D527" s="81" t="inlineStr">
        <is>
          <t>-</t>
        </is>
      </c>
      <c r="E527" s="82">
        <f>COUNT(B527:D527) / COUNTA(B527:D527)</f>
        <v/>
      </c>
      <c r="F527" s="82">
        <f>1-E527</f>
        <v/>
      </c>
    </row>
    <row r="528">
      <c r="A528" s="40" t="n">
        <v>37104</v>
      </c>
      <c r="B528" s="81" t="inlineStr">
        <is>
          <t>-</t>
        </is>
      </c>
      <c r="C528" s="81" t="inlineStr">
        <is>
          <t>-</t>
        </is>
      </c>
      <c r="D528" s="81" t="inlineStr">
        <is>
          <t>-</t>
        </is>
      </c>
      <c r="E528" s="82">
        <f>COUNT(B528:D528) / COUNTA(B528:D528)</f>
        <v/>
      </c>
      <c r="F528" s="82">
        <f>1-E528</f>
        <v/>
      </c>
    </row>
    <row r="529">
      <c r="A529" s="40" t="n">
        <v>37135</v>
      </c>
      <c r="B529" s="81" t="inlineStr">
        <is>
          <t>-</t>
        </is>
      </c>
      <c r="C529" s="81" t="inlineStr">
        <is>
          <t>-</t>
        </is>
      </c>
      <c r="D529" s="81" t="inlineStr">
        <is>
          <t>-</t>
        </is>
      </c>
      <c r="E529" s="82">
        <f>COUNT(B529:D529) / COUNTA(B529:D529)</f>
        <v/>
      </c>
      <c r="F529" s="82">
        <f>1-E529</f>
        <v/>
      </c>
    </row>
    <row r="530">
      <c r="A530" s="40" t="n">
        <v>37165</v>
      </c>
      <c r="B530" s="81" t="inlineStr">
        <is>
          <t>-</t>
        </is>
      </c>
      <c r="C530" s="81" t="inlineStr">
        <is>
          <t>-</t>
        </is>
      </c>
      <c r="D530" s="81" t="inlineStr">
        <is>
          <t>-</t>
        </is>
      </c>
      <c r="E530" s="82">
        <f>COUNT(B530:D530) / COUNTA(B530:D530)</f>
        <v/>
      </c>
      <c r="F530" s="82">
        <f>1-E530</f>
        <v/>
      </c>
    </row>
    <row r="531">
      <c r="A531" s="40" t="n">
        <v>37196</v>
      </c>
      <c r="B531" s="81" t="inlineStr">
        <is>
          <t>-</t>
        </is>
      </c>
      <c r="C531" s="81" t="inlineStr">
        <is>
          <t>-</t>
        </is>
      </c>
      <c r="D531" s="81" t="inlineStr">
        <is>
          <t>-</t>
        </is>
      </c>
      <c r="E531" s="82">
        <f>COUNT(B531:D531) / COUNTA(B531:D531)</f>
        <v/>
      </c>
      <c r="F531" s="82">
        <f>1-E531</f>
        <v/>
      </c>
    </row>
    <row r="532">
      <c r="A532" s="40" t="n">
        <v>37226</v>
      </c>
      <c r="B532" s="81" t="inlineStr">
        <is>
          <t>-</t>
        </is>
      </c>
      <c r="C532" s="81" t="inlineStr">
        <is>
          <t>-</t>
        </is>
      </c>
      <c r="D532" s="81" t="inlineStr">
        <is>
          <t>-</t>
        </is>
      </c>
      <c r="E532" s="82">
        <f>COUNT(B532:D532) / COUNTA(B532:D532)</f>
        <v/>
      </c>
      <c r="F532" s="82">
        <f>1-E532</f>
        <v/>
      </c>
    </row>
    <row r="533">
      <c r="A533" s="40" t="n">
        <v>37257</v>
      </c>
      <c r="B533" s="81" t="inlineStr">
        <is>
          <t>-</t>
        </is>
      </c>
      <c r="C533" s="81" t="inlineStr">
        <is>
          <t>-</t>
        </is>
      </c>
      <c r="D533" s="81" t="inlineStr">
        <is>
          <t>-</t>
        </is>
      </c>
      <c r="E533" s="82">
        <f>COUNT(B533:D533) / COUNTA(B533:D533)</f>
        <v/>
      </c>
      <c r="F533" s="82">
        <f>1-E533</f>
        <v/>
      </c>
    </row>
    <row r="534">
      <c r="A534" s="40" t="n">
        <v>37288</v>
      </c>
      <c r="B534" s="81" t="inlineStr">
        <is>
          <t>-</t>
        </is>
      </c>
      <c r="C534" s="81" t="inlineStr">
        <is>
          <t>-</t>
        </is>
      </c>
      <c r="D534" s="81" t="inlineStr">
        <is>
          <t>-</t>
        </is>
      </c>
      <c r="E534" s="82">
        <f>COUNT(B534:D534) / COUNTA(B534:D534)</f>
        <v/>
      </c>
      <c r="F534" s="82">
        <f>1-E534</f>
        <v/>
      </c>
    </row>
    <row r="535">
      <c r="A535" s="40" t="n">
        <v>37316</v>
      </c>
      <c r="B535" s="81" t="inlineStr">
        <is>
          <t>-</t>
        </is>
      </c>
      <c r="C535" s="81" t="inlineStr">
        <is>
          <t>-</t>
        </is>
      </c>
      <c r="D535" s="81" t="inlineStr">
        <is>
          <t>-</t>
        </is>
      </c>
      <c r="E535" s="82">
        <f>COUNT(B535:D535) / COUNTA(B535:D535)</f>
        <v/>
      </c>
      <c r="F535" s="82">
        <f>1-E535</f>
        <v/>
      </c>
    </row>
    <row r="536">
      <c r="A536" s="40" t="n">
        <v>37347</v>
      </c>
      <c r="B536" s="81" t="inlineStr">
        <is>
          <t>-</t>
        </is>
      </c>
      <c r="C536" s="81" t="inlineStr">
        <is>
          <t>-</t>
        </is>
      </c>
      <c r="D536" s="81" t="inlineStr">
        <is>
          <t>-</t>
        </is>
      </c>
      <c r="E536" s="82">
        <f>COUNT(B536:D536) / COUNTA(B536:D536)</f>
        <v/>
      </c>
      <c r="F536" s="82">
        <f>1-E536</f>
        <v/>
      </c>
    </row>
    <row r="537">
      <c r="A537" s="40" t="n">
        <v>37377</v>
      </c>
      <c r="B537" s="81" t="inlineStr">
        <is>
          <t>-</t>
        </is>
      </c>
      <c r="C537" s="81" t="inlineStr">
        <is>
          <t>-</t>
        </is>
      </c>
      <c r="D537" s="81" t="inlineStr">
        <is>
          <t>-</t>
        </is>
      </c>
      <c r="E537" s="82">
        <f>COUNT(B537:D537) / COUNTA(B537:D537)</f>
        <v/>
      </c>
      <c r="F537" s="82">
        <f>1-E537</f>
        <v/>
      </c>
    </row>
    <row r="538">
      <c r="A538" s="40" t="n">
        <v>37408</v>
      </c>
      <c r="B538" s="81" t="inlineStr">
        <is>
          <t>-</t>
        </is>
      </c>
      <c r="C538" s="81" t="inlineStr">
        <is>
          <t>-</t>
        </is>
      </c>
      <c r="D538" s="81" t="inlineStr">
        <is>
          <t>-</t>
        </is>
      </c>
      <c r="E538" s="82">
        <f>COUNT(B538:D538) / COUNTA(B538:D538)</f>
        <v/>
      </c>
      <c r="F538" s="82">
        <f>1-E538</f>
        <v/>
      </c>
    </row>
    <row r="539">
      <c r="A539" s="40" t="n">
        <v>37438</v>
      </c>
      <c r="B539" s="81" t="inlineStr">
        <is>
          <t>-</t>
        </is>
      </c>
      <c r="C539" s="81" t="inlineStr">
        <is>
          <t>-</t>
        </is>
      </c>
      <c r="D539" s="81" t="inlineStr">
        <is>
          <t>-</t>
        </is>
      </c>
      <c r="E539" s="82">
        <f>COUNT(B539:D539) / COUNTA(B539:D539)</f>
        <v/>
      </c>
      <c r="F539" s="82">
        <f>1-E539</f>
        <v/>
      </c>
    </row>
    <row r="540">
      <c r="A540" s="40" t="n">
        <v>37469</v>
      </c>
      <c r="B540" s="81" t="inlineStr">
        <is>
          <t>-</t>
        </is>
      </c>
      <c r="C540" s="81" t="inlineStr">
        <is>
          <t>-</t>
        </is>
      </c>
      <c r="D540" s="81" t="inlineStr">
        <is>
          <t>-</t>
        </is>
      </c>
      <c r="E540" s="82">
        <f>COUNT(B540:D540) / COUNTA(B540:D540)</f>
        <v/>
      </c>
      <c r="F540" s="82">
        <f>1-E540</f>
        <v/>
      </c>
    </row>
    <row r="541">
      <c r="A541" s="40" t="n">
        <v>37500</v>
      </c>
      <c r="B541" s="81" t="inlineStr">
        <is>
          <t>-</t>
        </is>
      </c>
      <c r="C541" s="81" t="inlineStr">
        <is>
          <t>-</t>
        </is>
      </c>
      <c r="D541" s="81" t="inlineStr">
        <is>
          <t>-</t>
        </is>
      </c>
      <c r="E541" s="82">
        <f>COUNT(B541:D541) / COUNTA(B541:D541)</f>
        <v/>
      </c>
      <c r="F541" s="82">
        <f>1-E541</f>
        <v/>
      </c>
    </row>
    <row r="542">
      <c r="A542" s="40" t="n">
        <v>37530</v>
      </c>
      <c r="B542" s="81" t="inlineStr">
        <is>
          <t>-</t>
        </is>
      </c>
      <c r="C542" s="81" t="inlineStr">
        <is>
          <t>-</t>
        </is>
      </c>
      <c r="D542" s="81" t="inlineStr">
        <is>
          <t>-</t>
        </is>
      </c>
      <c r="E542" s="82">
        <f>COUNT(B542:D542) / COUNTA(B542:D542)</f>
        <v/>
      </c>
      <c r="F542" s="82">
        <f>1-E542</f>
        <v/>
      </c>
    </row>
    <row r="543">
      <c r="A543" s="40" t="n">
        <v>37561</v>
      </c>
      <c r="B543" s="81" t="inlineStr">
        <is>
          <t>-</t>
        </is>
      </c>
      <c r="C543" s="81" t="inlineStr">
        <is>
          <t>-</t>
        </is>
      </c>
      <c r="D543" s="81" t="inlineStr">
        <is>
          <t>-</t>
        </is>
      </c>
      <c r="E543" s="82">
        <f>COUNT(B543:D543) / COUNTA(B543:D543)</f>
        <v/>
      </c>
      <c r="F543" s="82">
        <f>1-E543</f>
        <v/>
      </c>
    </row>
    <row r="544">
      <c r="A544" s="40" t="n">
        <v>37591</v>
      </c>
      <c r="B544" s="81" t="inlineStr">
        <is>
          <t>-</t>
        </is>
      </c>
      <c r="C544" s="81" t="inlineStr">
        <is>
          <t>-</t>
        </is>
      </c>
      <c r="D544" s="81" t="inlineStr">
        <is>
          <t>-</t>
        </is>
      </c>
      <c r="E544" s="82">
        <f>COUNT(B544:D544) / COUNTA(B544:D544)</f>
        <v/>
      </c>
      <c r="F544" s="82">
        <f>1-E544</f>
        <v/>
      </c>
    </row>
    <row r="545">
      <c r="A545" s="40" t="n">
        <v>37622</v>
      </c>
      <c r="B545" s="81" t="inlineStr">
        <is>
          <t>-</t>
        </is>
      </c>
      <c r="C545" s="81" t="inlineStr">
        <is>
          <t>-</t>
        </is>
      </c>
      <c r="D545" s="81" t="inlineStr">
        <is>
          <t>-</t>
        </is>
      </c>
      <c r="E545" s="82">
        <f>COUNT(B545:D545) / COUNTA(B545:D545)</f>
        <v/>
      </c>
      <c r="F545" s="82">
        <f>1-E545</f>
        <v/>
      </c>
    </row>
    <row r="546">
      <c r="A546" s="40" t="n">
        <v>37653</v>
      </c>
      <c r="B546" s="81" t="inlineStr">
        <is>
          <t>-</t>
        </is>
      </c>
      <c r="C546" s="81" t="inlineStr">
        <is>
          <t>-</t>
        </is>
      </c>
      <c r="D546" s="81" t="inlineStr">
        <is>
          <t>-</t>
        </is>
      </c>
      <c r="E546" s="82">
        <f>COUNT(B546:D546) / COUNTA(B546:D546)</f>
        <v/>
      </c>
      <c r="F546" s="82">
        <f>1-E546</f>
        <v/>
      </c>
    </row>
    <row r="547">
      <c r="A547" s="40" t="n">
        <v>37681</v>
      </c>
      <c r="B547" s="81" t="inlineStr">
        <is>
          <t>-</t>
        </is>
      </c>
      <c r="C547" s="81" t="inlineStr">
        <is>
          <t>-</t>
        </is>
      </c>
      <c r="D547" s="81" t="inlineStr">
        <is>
          <t>-</t>
        </is>
      </c>
      <c r="E547" s="82">
        <f>COUNT(B547:D547) / COUNTA(B547:D547)</f>
        <v/>
      </c>
      <c r="F547" s="82">
        <f>1-E547</f>
        <v/>
      </c>
    </row>
    <row r="548">
      <c r="A548" s="40" t="n">
        <v>37712</v>
      </c>
      <c r="B548" s="81" t="inlineStr">
        <is>
          <t>-</t>
        </is>
      </c>
      <c r="C548" s="81" t="inlineStr">
        <is>
          <t>-</t>
        </is>
      </c>
      <c r="D548" s="81" t="inlineStr">
        <is>
          <t>-</t>
        </is>
      </c>
      <c r="E548" s="82">
        <f>COUNT(B548:D548) / COUNTA(B548:D548)</f>
        <v/>
      </c>
      <c r="F548" s="82">
        <f>1-E548</f>
        <v/>
      </c>
    </row>
    <row r="549">
      <c r="A549" s="40" t="n">
        <v>37742</v>
      </c>
      <c r="B549" s="81" t="inlineStr">
        <is>
          <t>-</t>
        </is>
      </c>
      <c r="C549" s="81" t="inlineStr">
        <is>
          <t>-</t>
        </is>
      </c>
      <c r="D549" s="81" t="inlineStr">
        <is>
          <t>-</t>
        </is>
      </c>
      <c r="E549" s="82">
        <f>COUNT(B549:D549) / COUNTA(B549:D549)</f>
        <v/>
      </c>
      <c r="F549" s="82">
        <f>1-E549</f>
        <v/>
      </c>
    </row>
    <row r="550">
      <c r="A550" s="40" t="n">
        <v>37773</v>
      </c>
      <c r="B550" s="81" t="inlineStr">
        <is>
          <t>-</t>
        </is>
      </c>
      <c r="C550" s="81" t="inlineStr">
        <is>
          <t>-</t>
        </is>
      </c>
      <c r="D550" s="81" t="inlineStr">
        <is>
          <t>-</t>
        </is>
      </c>
      <c r="E550" s="82">
        <f>COUNT(B550:D550) / COUNTA(B550:D550)</f>
        <v/>
      </c>
      <c r="F550" s="82">
        <f>1-E550</f>
        <v/>
      </c>
    </row>
    <row r="551">
      <c r="A551" s="40" t="n">
        <v>37803</v>
      </c>
      <c r="B551" s="81" t="inlineStr">
        <is>
          <t>-</t>
        </is>
      </c>
      <c r="C551" s="81" t="inlineStr">
        <is>
          <t>-</t>
        </is>
      </c>
      <c r="D551" s="81" t="inlineStr">
        <is>
          <t>-</t>
        </is>
      </c>
      <c r="E551" s="82">
        <f>COUNT(B551:D551) / COUNTA(B551:D551)</f>
        <v/>
      </c>
      <c r="F551" s="82">
        <f>1-E551</f>
        <v/>
      </c>
    </row>
    <row r="552">
      <c r="A552" s="40" t="n">
        <v>37834</v>
      </c>
      <c r="B552" s="81" t="inlineStr">
        <is>
          <t>-</t>
        </is>
      </c>
      <c r="C552" s="81" t="inlineStr">
        <is>
          <t>-</t>
        </is>
      </c>
      <c r="D552" s="81" t="inlineStr">
        <is>
          <t>-</t>
        </is>
      </c>
      <c r="E552" s="82">
        <f>COUNT(B552:D552) / COUNTA(B552:D552)</f>
        <v/>
      </c>
      <c r="F552" s="82">
        <f>1-E552</f>
        <v/>
      </c>
    </row>
    <row r="553">
      <c r="A553" s="40" t="n">
        <v>37865</v>
      </c>
      <c r="B553" s="81" t="inlineStr">
        <is>
          <t>-</t>
        </is>
      </c>
      <c r="C553" s="81" t="inlineStr">
        <is>
          <t>-</t>
        </is>
      </c>
      <c r="D553" s="81" t="inlineStr">
        <is>
          <t>-</t>
        </is>
      </c>
      <c r="E553" s="82">
        <f>COUNT(B553:D553) / COUNTA(B553:D553)</f>
        <v/>
      </c>
      <c r="F553" s="82">
        <f>1-E553</f>
        <v/>
      </c>
    </row>
    <row r="554">
      <c r="A554" s="40" t="n">
        <v>37895</v>
      </c>
      <c r="B554" s="81" t="inlineStr">
        <is>
          <t>-</t>
        </is>
      </c>
      <c r="C554" s="81" t="inlineStr">
        <is>
          <t>-</t>
        </is>
      </c>
      <c r="D554" s="81" t="inlineStr">
        <is>
          <t>-</t>
        </is>
      </c>
      <c r="E554" s="82">
        <f>COUNT(B554:D554) / COUNTA(B554:D554)</f>
        <v/>
      </c>
      <c r="F554" s="82">
        <f>1-E554</f>
        <v/>
      </c>
    </row>
    <row r="555">
      <c r="A555" s="40" t="n">
        <v>37926</v>
      </c>
      <c r="B555" s="81" t="inlineStr">
        <is>
          <t>-</t>
        </is>
      </c>
      <c r="C555" s="81" t="inlineStr">
        <is>
          <t>-</t>
        </is>
      </c>
      <c r="D555" s="81" t="inlineStr">
        <is>
          <t>-</t>
        </is>
      </c>
      <c r="E555" s="82">
        <f>COUNT(B555:D555) / COUNTA(B555:D555)</f>
        <v/>
      </c>
      <c r="F555" s="82">
        <f>1-E555</f>
        <v/>
      </c>
    </row>
    <row r="556">
      <c r="A556" s="40" t="n">
        <v>37956</v>
      </c>
      <c r="B556" s="81" t="inlineStr">
        <is>
          <t>-</t>
        </is>
      </c>
      <c r="C556" s="81" t="inlineStr">
        <is>
          <t>-</t>
        </is>
      </c>
      <c r="D556" s="81" t="inlineStr">
        <is>
          <t>-</t>
        </is>
      </c>
      <c r="E556" s="82">
        <f>COUNT(B556:D556) / COUNTA(B556:D556)</f>
        <v/>
      </c>
      <c r="F556" s="82">
        <f>1-E556</f>
        <v/>
      </c>
    </row>
    <row r="557">
      <c r="A557" s="40" t="n">
        <v>37987</v>
      </c>
      <c r="B557" s="81" t="inlineStr">
        <is>
          <t>-</t>
        </is>
      </c>
      <c r="C557" s="81" t="inlineStr">
        <is>
          <t>-</t>
        </is>
      </c>
      <c r="D557" s="81" t="inlineStr">
        <is>
          <t>-</t>
        </is>
      </c>
      <c r="E557" s="82">
        <f>COUNT(B557:D557) / COUNTA(B557:D557)</f>
        <v/>
      </c>
      <c r="F557" s="82">
        <f>1-E557</f>
        <v/>
      </c>
    </row>
    <row r="558">
      <c r="A558" s="40" t="n">
        <v>38018</v>
      </c>
      <c r="B558" s="81" t="inlineStr">
        <is>
          <t>-</t>
        </is>
      </c>
      <c r="C558" s="81" t="inlineStr">
        <is>
          <t>-</t>
        </is>
      </c>
      <c r="D558" s="81" t="inlineStr">
        <is>
          <t>-</t>
        </is>
      </c>
      <c r="E558" s="82">
        <f>COUNT(B558:D558) / COUNTA(B558:D558)</f>
        <v/>
      </c>
      <c r="F558" s="82">
        <f>1-E558</f>
        <v/>
      </c>
    </row>
    <row r="559">
      <c r="A559" s="40" t="n">
        <v>38047</v>
      </c>
      <c r="B559" s="81" t="inlineStr">
        <is>
          <t>-</t>
        </is>
      </c>
      <c r="C559" s="81" t="inlineStr">
        <is>
          <t>-</t>
        </is>
      </c>
      <c r="D559" s="81" t="inlineStr">
        <is>
          <t>-</t>
        </is>
      </c>
      <c r="E559" s="82">
        <f>COUNT(B559:D559) / COUNTA(B559:D559)</f>
        <v/>
      </c>
      <c r="F559" s="82">
        <f>1-E559</f>
        <v/>
      </c>
    </row>
    <row r="560">
      <c r="A560" s="40" t="n">
        <v>38078</v>
      </c>
      <c r="B560" s="81" t="inlineStr">
        <is>
          <t>-</t>
        </is>
      </c>
      <c r="C560" s="81" t="inlineStr">
        <is>
          <t>-</t>
        </is>
      </c>
      <c r="D560" s="81" t="inlineStr">
        <is>
          <t>-</t>
        </is>
      </c>
      <c r="E560" s="82">
        <f>COUNT(B560:D560) / COUNTA(B560:D560)</f>
        <v/>
      </c>
      <c r="F560" s="82">
        <f>1-E560</f>
        <v/>
      </c>
    </row>
    <row r="561">
      <c r="A561" s="40" t="n">
        <v>38108</v>
      </c>
      <c r="B561" s="81" t="inlineStr">
        <is>
          <t>-</t>
        </is>
      </c>
      <c r="C561" s="81" t="inlineStr">
        <is>
          <t>-</t>
        </is>
      </c>
      <c r="D561" s="81" t="inlineStr">
        <is>
          <t>-</t>
        </is>
      </c>
      <c r="E561" s="82">
        <f>COUNT(B561:D561) / COUNTA(B561:D561)</f>
        <v/>
      </c>
      <c r="F561" s="82">
        <f>1-E561</f>
        <v/>
      </c>
    </row>
    <row r="562">
      <c r="A562" s="40" t="n">
        <v>38139</v>
      </c>
      <c r="B562" s="81" t="inlineStr">
        <is>
          <t>-</t>
        </is>
      </c>
      <c r="C562" s="81" t="inlineStr">
        <is>
          <t>-</t>
        </is>
      </c>
      <c r="D562" s="81" t="inlineStr">
        <is>
          <t>-</t>
        </is>
      </c>
      <c r="E562" s="82">
        <f>COUNT(B562:D562) / COUNTA(B562:D562)</f>
        <v/>
      </c>
      <c r="F562" s="82">
        <f>1-E562</f>
        <v/>
      </c>
    </row>
    <row r="563">
      <c r="A563" s="40" t="n">
        <v>38169</v>
      </c>
      <c r="B563" s="81" t="inlineStr">
        <is>
          <t>-</t>
        </is>
      </c>
      <c r="C563" s="81" t="inlineStr">
        <is>
          <t>-</t>
        </is>
      </c>
      <c r="D563" s="81" t="inlineStr">
        <is>
          <t>-</t>
        </is>
      </c>
      <c r="E563" s="82">
        <f>COUNT(B563:D563) / COUNTA(B563:D563)</f>
        <v/>
      </c>
      <c r="F563" s="82">
        <f>1-E563</f>
        <v/>
      </c>
    </row>
    <row r="564">
      <c r="A564" s="40" t="n">
        <v>38200</v>
      </c>
      <c r="B564" s="81" t="inlineStr">
        <is>
          <t>-</t>
        </is>
      </c>
      <c r="C564" s="81" t="inlineStr">
        <is>
          <t>-</t>
        </is>
      </c>
      <c r="D564" s="81" t="inlineStr">
        <is>
          <t>-</t>
        </is>
      </c>
      <c r="E564" s="82">
        <f>COUNT(B564:D564) / COUNTA(B564:D564)</f>
        <v/>
      </c>
      <c r="F564" s="82">
        <f>1-E564</f>
        <v/>
      </c>
    </row>
    <row r="565">
      <c r="A565" s="40" t="n">
        <v>38231</v>
      </c>
      <c r="B565" s="81" t="inlineStr">
        <is>
          <t>-</t>
        </is>
      </c>
      <c r="C565" s="81" t="inlineStr">
        <is>
          <t>-</t>
        </is>
      </c>
      <c r="D565" s="81" t="inlineStr">
        <is>
          <t>-</t>
        </is>
      </c>
      <c r="E565" s="82">
        <f>COUNT(B565:D565) / COUNTA(B565:D565)</f>
        <v/>
      </c>
      <c r="F565" s="82">
        <f>1-E565</f>
        <v/>
      </c>
    </row>
    <row r="566">
      <c r="A566" s="40" t="n">
        <v>38261</v>
      </c>
      <c r="B566" s="81" t="inlineStr">
        <is>
          <t>-</t>
        </is>
      </c>
      <c r="C566" s="81" t="inlineStr">
        <is>
          <t>-</t>
        </is>
      </c>
      <c r="D566" s="81" t="inlineStr">
        <is>
          <t>-</t>
        </is>
      </c>
      <c r="E566" s="82">
        <f>COUNT(B566:D566) / COUNTA(B566:D566)</f>
        <v/>
      </c>
      <c r="F566" s="82">
        <f>1-E566</f>
        <v/>
      </c>
    </row>
    <row r="567">
      <c r="A567" s="40" t="n">
        <v>38292</v>
      </c>
      <c r="B567" s="81" t="inlineStr">
        <is>
          <t>-</t>
        </is>
      </c>
      <c r="C567" s="81" t="inlineStr">
        <is>
          <t>-</t>
        </is>
      </c>
      <c r="D567" s="81" t="inlineStr">
        <is>
          <t>-</t>
        </is>
      </c>
      <c r="E567" s="82">
        <f>COUNT(B567:D567) / COUNTA(B567:D567)</f>
        <v/>
      </c>
      <c r="F567" s="82">
        <f>1-E567</f>
        <v/>
      </c>
    </row>
    <row r="568">
      <c r="A568" s="40" t="n">
        <v>38322</v>
      </c>
      <c r="B568" s="81" t="inlineStr">
        <is>
          <t>-</t>
        </is>
      </c>
      <c r="C568" s="81" t="inlineStr">
        <is>
          <t>-</t>
        </is>
      </c>
      <c r="D568" s="81" t="inlineStr">
        <is>
          <t>-</t>
        </is>
      </c>
      <c r="E568" s="82">
        <f>COUNT(B568:D568) / COUNTA(B568:D568)</f>
        <v/>
      </c>
      <c r="F568" s="82">
        <f>1-E568</f>
        <v/>
      </c>
    </row>
    <row r="569">
      <c r="A569" s="40" t="n">
        <v>38353</v>
      </c>
      <c r="B569" s="81" t="inlineStr">
        <is>
          <t>-</t>
        </is>
      </c>
      <c r="C569" s="81" t="inlineStr">
        <is>
          <t>-</t>
        </is>
      </c>
      <c r="D569" s="81" t="inlineStr">
        <is>
          <t>-</t>
        </is>
      </c>
      <c r="E569" s="82">
        <f>COUNT(B569:D569) / COUNTA(B569:D569)</f>
        <v/>
      </c>
      <c r="F569" s="82">
        <f>1-E569</f>
        <v/>
      </c>
    </row>
    <row r="570">
      <c r="A570" s="40" t="n">
        <v>38384</v>
      </c>
      <c r="B570" s="81" t="inlineStr">
        <is>
          <t>-</t>
        </is>
      </c>
      <c r="C570" s="81" t="inlineStr">
        <is>
          <t>-</t>
        </is>
      </c>
      <c r="D570" s="81" t="inlineStr">
        <is>
          <t>-</t>
        </is>
      </c>
      <c r="E570" s="82">
        <f>COUNT(B570:D570) / COUNTA(B570:D570)</f>
        <v/>
      </c>
      <c r="F570" s="82">
        <f>1-E570</f>
        <v/>
      </c>
    </row>
    <row r="571">
      <c r="A571" s="40" t="n">
        <v>38412</v>
      </c>
      <c r="B571" s="81" t="inlineStr">
        <is>
          <t>-</t>
        </is>
      </c>
      <c r="C571" s="81" t="inlineStr">
        <is>
          <t>-</t>
        </is>
      </c>
      <c r="D571" s="81" t="inlineStr">
        <is>
          <t>-</t>
        </is>
      </c>
      <c r="E571" s="82">
        <f>COUNT(B571:D571) / COUNTA(B571:D571)</f>
        <v/>
      </c>
      <c r="F571" s="82">
        <f>1-E571</f>
        <v/>
      </c>
    </row>
    <row r="572">
      <c r="A572" s="40" t="n">
        <v>38443</v>
      </c>
      <c r="B572" s="81" t="inlineStr">
        <is>
          <t>-</t>
        </is>
      </c>
      <c r="C572" s="81" t="inlineStr">
        <is>
          <t>-</t>
        </is>
      </c>
      <c r="D572" s="81" t="inlineStr">
        <is>
          <t>-</t>
        </is>
      </c>
      <c r="E572" s="82">
        <f>COUNT(B572:D572) / COUNTA(B572:D572)</f>
        <v/>
      </c>
      <c r="F572" s="82">
        <f>1-E572</f>
        <v/>
      </c>
    </row>
    <row r="573">
      <c r="A573" s="40" t="n">
        <v>38473</v>
      </c>
      <c r="B573" s="81" t="inlineStr">
        <is>
          <t>-</t>
        </is>
      </c>
      <c r="C573" s="81" t="inlineStr">
        <is>
          <t>-</t>
        </is>
      </c>
      <c r="D573" s="81" t="inlineStr">
        <is>
          <t>-</t>
        </is>
      </c>
      <c r="E573" s="82">
        <f>COUNT(B573:D573) / COUNTA(B573:D573)</f>
        <v/>
      </c>
      <c r="F573" s="82">
        <f>1-E573</f>
        <v/>
      </c>
    </row>
    <row r="574">
      <c r="A574" s="40" t="n">
        <v>38504</v>
      </c>
      <c r="B574" s="81" t="inlineStr">
        <is>
          <t>-</t>
        </is>
      </c>
      <c r="C574" s="81" t="inlineStr">
        <is>
          <t>-</t>
        </is>
      </c>
      <c r="D574" s="81" t="inlineStr">
        <is>
          <t>-</t>
        </is>
      </c>
      <c r="E574" s="82">
        <f>COUNT(B574:D574) / COUNTA(B574:D574)</f>
        <v/>
      </c>
      <c r="F574" s="82">
        <f>1-E574</f>
        <v/>
      </c>
    </row>
    <row r="575">
      <c r="A575" s="40" t="n">
        <v>38534</v>
      </c>
      <c r="B575" s="81" t="inlineStr">
        <is>
          <t>-</t>
        </is>
      </c>
      <c r="C575" s="81" t="inlineStr">
        <is>
          <t>-</t>
        </is>
      </c>
      <c r="D575" s="81" t="inlineStr">
        <is>
          <t>-</t>
        </is>
      </c>
      <c r="E575" s="82">
        <f>COUNT(B575:D575) / COUNTA(B575:D575)</f>
        <v/>
      </c>
      <c r="F575" s="82">
        <f>1-E575</f>
        <v/>
      </c>
    </row>
    <row r="576">
      <c r="A576" s="40" t="n">
        <v>38565</v>
      </c>
      <c r="B576" s="81" t="inlineStr">
        <is>
          <t>-</t>
        </is>
      </c>
      <c r="C576" s="81" t="inlineStr">
        <is>
          <t>-</t>
        </is>
      </c>
      <c r="D576" s="81" t="inlineStr">
        <is>
          <t>-</t>
        </is>
      </c>
      <c r="E576" s="82">
        <f>COUNT(B576:D576) / COUNTA(B576:D576)</f>
        <v/>
      </c>
      <c r="F576" s="82">
        <f>1-E576</f>
        <v/>
      </c>
    </row>
    <row r="577">
      <c r="A577" s="40" t="n">
        <v>38596</v>
      </c>
      <c r="B577" s="81" t="inlineStr">
        <is>
          <t>-</t>
        </is>
      </c>
      <c r="C577" s="81" t="inlineStr">
        <is>
          <t>-</t>
        </is>
      </c>
      <c r="D577" s="81" t="inlineStr">
        <is>
          <t>-</t>
        </is>
      </c>
      <c r="E577" s="82">
        <f>COUNT(B577:D577) / COUNTA(B577:D577)</f>
        <v/>
      </c>
      <c r="F577" s="82">
        <f>1-E577</f>
        <v/>
      </c>
    </row>
    <row r="578">
      <c r="A578" s="40" t="n">
        <v>38626</v>
      </c>
      <c r="B578" s="81" t="inlineStr">
        <is>
          <t>-</t>
        </is>
      </c>
      <c r="C578" s="81" t="inlineStr">
        <is>
          <t>-</t>
        </is>
      </c>
      <c r="D578" s="81" t="inlineStr">
        <is>
          <t>-</t>
        </is>
      </c>
      <c r="E578" s="82">
        <f>COUNT(B578:D578) / COUNTA(B578:D578)</f>
        <v/>
      </c>
      <c r="F578" s="82">
        <f>1-E578</f>
        <v/>
      </c>
    </row>
    <row r="579">
      <c r="A579" s="40" t="n">
        <v>38657</v>
      </c>
      <c r="B579" s="81" t="inlineStr">
        <is>
          <t>-</t>
        </is>
      </c>
      <c r="C579" s="81" t="inlineStr">
        <is>
          <t>-</t>
        </is>
      </c>
      <c r="D579" s="81" t="inlineStr">
        <is>
          <t>-</t>
        </is>
      </c>
      <c r="E579" s="82">
        <f>COUNT(B579:D579) / COUNTA(B579:D579)</f>
        <v/>
      </c>
      <c r="F579" s="82">
        <f>1-E579</f>
        <v/>
      </c>
    </row>
    <row r="580">
      <c r="A580" s="40" t="n">
        <v>38687</v>
      </c>
      <c r="B580" s="81" t="inlineStr">
        <is>
          <t>-</t>
        </is>
      </c>
      <c r="C580" s="81" t="inlineStr">
        <is>
          <t>-</t>
        </is>
      </c>
      <c r="D580" s="81" t="inlineStr">
        <is>
          <t>-</t>
        </is>
      </c>
      <c r="E580" s="82">
        <f>COUNT(B580:D580) / COUNTA(B580:D580)</f>
        <v/>
      </c>
      <c r="F580" s="82">
        <f>1-E580</f>
        <v/>
      </c>
    </row>
    <row r="581">
      <c r="A581" s="40" t="n">
        <v>38718</v>
      </c>
      <c r="B581" s="81" t="inlineStr">
        <is>
          <t>-</t>
        </is>
      </c>
      <c r="C581" s="81" t="inlineStr">
        <is>
          <t>-</t>
        </is>
      </c>
      <c r="D581" s="81" t="inlineStr">
        <is>
          <t>-</t>
        </is>
      </c>
      <c r="E581" s="82">
        <f>COUNT(B581:D581) / COUNTA(B581:D581)</f>
        <v/>
      </c>
      <c r="F581" s="82">
        <f>1-E581</f>
        <v/>
      </c>
    </row>
    <row r="582">
      <c r="A582" s="40" t="n">
        <v>38749</v>
      </c>
      <c r="B582" s="81" t="inlineStr">
        <is>
          <t>-</t>
        </is>
      </c>
      <c r="C582" s="81" t="inlineStr">
        <is>
          <t>-</t>
        </is>
      </c>
      <c r="D582" s="81" t="inlineStr">
        <is>
          <t>-</t>
        </is>
      </c>
      <c r="E582" s="82">
        <f>COUNT(B582:D582) / COUNTA(B582:D582)</f>
        <v/>
      </c>
      <c r="F582" s="82">
        <f>1-E582</f>
        <v/>
      </c>
    </row>
    <row r="583">
      <c r="A583" s="40" t="n">
        <v>38777</v>
      </c>
      <c r="B583" s="81" t="inlineStr">
        <is>
          <t>-</t>
        </is>
      </c>
      <c r="C583" s="81" t="inlineStr">
        <is>
          <t>-</t>
        </is>
      </c>
      <c r="D583" s="81" t="inlineStr">
        <is>
          <t>-</t>
        </is>
      </c>
      <c r="E583" s="82">
        <f>COUNT(B583:D583) / COUNTA(B583:D583)</f>
        <v/>
      </c>
      <c r="F583" s="82">
        <f>1-E583</f>
        <v/>
      </c>
    </row>
    <row r="584">
      <c r="A584" s="40" t="n">
        <v>38808</v>
      </c>
      <c r="B584" s="81" t="inlineStr">
        <is>
          <t>-</t>
        </is>
      </c>
      <c r="C584" s="81" t="inlineStr">
        <is>
          <t>-</t>
        </is>
      </c>
      <c r="D584" s="81" t="inlineStr">
        <is>
          <t>-</t>
        </is>
      </c>
      <c r="E584" s="82">
        <f>COUNT(B584:D584) / COUNTA(B584:D584)</f>
        <v/>
      </c>
      <c r="F584" s="82">
        <f>1-E584</f>
        <v/>
      </c>
    </row>
    <row r="585">
      <c r="A585" s="40" t="n">
        <v>38838</v>
      </c>
      <c r="B585" s="81" t="inlineStr">
        <is>
          <t>-</t>
        </is>
      </c>
      <c r="C585" s="81" t="inlineStr">
        <is>
          <t>-</t>
        </is>
      </c>
      <c r="D585" s="81" t="inlineStr">
        <is>
          <t>-</t>
        </is>
      </c>
      <c r="E585" s="82">
        <f>COUNT(B585:D585) / COUNTA(B585:D585)</f>
        <v/>
      </c>
      <c r="F585" s="82">
        <f>1-E585</f>
        <v/>
      </c>
    </row>
    <row r="586">
      <c r="A586" s="40" t="n">
        <v>38869</v>
      </c>
      <c r="B586" s="81" t="inlineStr">
        <is>
          <t>-</t>
        </is>
      </c>
      <c r="C586" s="81" t="inlineStr">
        <is>
          <t>-</t>
        </is>
      </c>
      <c r="D586" s="81" t="inlineStr">
        <is>
          <t>-</t>
        </is>
      </c>
      <c r="E586" s="82">
        <f>COUNT(B586:D586) / COUNTA(B586:D586)</f>
        <v/>
      </c>
      <c r="F586" s="82">
        <f>1-E586</f>
        <v/>
      </c>
    </row>
    <row r="587">
      <c r="A587" s="40" t="n">
        <v>38899</v>
      </c>
      <c r="B587" s="81" t="inlineStr">
        <is>
          <t>-</t>
        </is>
      </c>
      <c r="C587" s="81" t="inlineStr">
        <is>
          <t>-</t>
        </is>
      </c>
      <c r="D587" s="81" t="inlineStr">
        <is>
          <t>-</t>
        </is>
      </c>
      <c r="E587" s="82">
        <f>COUNT(B587:D587) / COUNTA(B587:D587)</f>
        <v/>
      </c>
      <c r="F587" s="82">
        <f>1-E587</f>
        <v/>
      </c>
    </row>
    <row r="588">
      <c r="A588" s="40" t="n">
        <v>38930</v>
      </c>
      <c r="B588" s="81" t="inlineStr">
        <is>
          <t>-</t>
        </is>
      </c>
      <c r="C588" s="81" t="inlineStr">
        <is>
          <t>-</t>
        </is>
      </c>
      <c r="D588" s="81" t="inlineStr">
        <is>
          <t>-</t>
        </is>
      </c>
      <c r="E588" s="82">
        <f>COUNT(B588:D588) / COUNTA(B588:D588)</f>
        <v/>
      </c>
      <c r="F588" s="82">
        <f>1-E588</f>
        <v/>
      </c>
    </row>
    <row r="589">
      <c r="A589" s="40" t="n">
        <v>38961</v>
      </c>
      <c r="B589" s="81" t="inlineStr">
        <is>
          <t>-</t>
        </is>
      </c>
      <c r="C589" s="81" t="inlineStr">
        <is>
          <t>-</t>
        </is>
      </c>
      <c r="D589" s="81" t="inlineStr">
        <is>
          <t>-</t>
        </is>
      </c>
      <c r="E589" s="82">
        <f>COUNT(B589:D589) / COUNTA(B589:D589)</f>
        <v/>
      </c>
      <c r="F589" s="82">
        <f>1-E589</f>
        <v/>
      </c>
    </row>
    <row r="590">
      <c r="A590" s="40" t="n">
        <v>38991</v>
      </c>
      <c r="B590" s="81" t="inlineStr">
        <is>
          <t>-</t>
        </is>
      </c>
      <c r="C590" s="81" t="inlineStr">
        <is>
          <t>-</t>
        </is>
      </c>
      <c r="D590" s="81" t="inlineStr">
        <is>
          <t>-</t>
        </is>
      </c>
      <c r="E590" s="82">
        <f>COUNT(B590:D590) / COUNTA(B590:D590)</f>
        <v/>
      </c>
      <c r="F590" s="82">
        <f>1-E590</f>
        <v/>
      </c>
    </row>
    <row r="591">
      <c r="A591" s="40" t="n">
        <v>39022</v>
      </c>
      <c r="B591" s="81" t="inlineStr">
        <is>
          <t>-</t>
        </is>
      </c>
      <c r="C591" s="81" t="inlineStr">
        <is>
          <t>-</t>
        </is>
      </c>
      <c r="D591" s="81" t="inlineStr">
        <is>
          <t>-</t>
        </is>
      </c>
      <c r="E591" s="82">
        <f>COUNT(B591:D591) / COUNTA(B591:D591)</f>
        <v/>
      </c>
      <c r="F591" s="82">
        <f>1-E591</f>
        <v/>
      </c>
    </row>
    <row r="592">
      <c r="A592" s="40" t="n">
        <v>39052</v>
      </c>
      <c r="B592" s="81" t="inlineStr">
        <is>
          <t>-</t>
        </is>
      </c>
      <c r="C592" s="81" t="inlineStr">
        <is>
          <t>-</t>
        </is>
      </c>
      <c r="D592" s="81" t="inlineStr">
        <is>
          <t>-</t>
        </is>
      </c>
      <c r="E592" s="82">
        <f>COUNT(B592:D592) / COUNTA(B592:D592)</f>
        <v/>
      </c>
      <c r="F592" s="82">
        <f>1-E592</f>
        <v/>
      </c>
    </row>
    <row r="593">
      <c r="A593" s="40" t="n">
        <v>39083</v>
      </c>
      <c r="B593" s="81" t="inlineStr">
        <is>
          <t>-</t>
        </is>
      </c>
      <c r="C593" s="81" t="inlineStr">
        <is>
          <t>-</t>
        </is>
      </c>
      <c r="D593" s="81" t="inlineStr">
        <is>
          <t>-</t>
        </is>
      </c>
      <c r="E593" s="82">
        <f>COUNT(B593:D593) / COUNTA(B593:D593)</f>
        <v/>
      </c>
      <c r="F593" s="82">
        <f>1-E593</f>
        <v/>
      </c>
    </row>
    <row r="594">
      <c r="A594" s="40" t="n">
        <v>39114</v>
      </c>
      <c r="B594" s="81" t="inlineStr">
        <is>
          <t>-</t>
        </is>
      </c>
      <c r="C594" s="81" t="inlineStr">
        <is>
          <t>-</t>
        </is>
      </c>
      <c r="D594" s="81" t="inlineStr">
        <is>
          <t>-</t>
        </is>
      </c>
      <c r="E594" s="82">
        <f>COUNT(B594:D594) / COUNTA(B594:D594)</f>
        <v/>
      </c>
      <c r="F594" s="82">
        <f>1-E594</f>
        <v/>
      </c>
    </row>
    <row r="595">
      <c r="A595" s="40" t="n">
        <v>39142</v>
      </c>
      <c r="B595" s="81" t="inlineStr">
        <is>
          <t>-</t>
        </is>
      </c>
      <c r="C595" s="81" t="inlineStr">
        <is>
          <t>-</t>
        </is>
      </c>
      <c r="D595" s="81" t="inlineStr">
        <is>
          <t>-</t>
        </is>
      </c>
      <c r="E595" s="82">
        <f>COUNT(B595:D595) / COUNTA(B595:D595)</f>
        <v/>
      </c>
      <c r="F595" s="82">
        <f>1-E595</f>
        <v/>
      </c>
    </row>
    <row r="596">
      <c r="A596" s="40" t="n">
        <v>39173</v>
      </c>
      <c r="B596" s="81" t="inlineStr">
        <is>
          <t>-</t>
        </is>
      </c>
      <c r="C596" s="81" t="inlineStr">
        <is>
          <t>-</t>
        </is>
      </c>
      <c r="D596" s="81" t="inlineStr">
        <is>
          <t>-</t>
        </is>
      </c>
      <c r="E596" s="82">
        <f>COUNT(B596:D596) / COUNTA(B596:D596)</f>
        <v/>
      </c>
      <c r="F596" s="82">
        <f>1-E596</f>
        <v/>
      </c>
    </row>
    <row r="597">
      <c r="A597" s="40" t="n">
        <v>39203</v>
      </c>
      <c r="B597" s="81" t="inlineStr">
        <is>
          <t>-</t>
        </is>
      </c>
      <c r="C597" s="81" t="inlineStr">
        <is>
          <t>-</t>
        </is>
      </c>
      <c r="D597" s="81" t="inlineStr">
        <is>
          <t>-</t>
        </is>
      </c>
      <c r="E597" s="82">
        <f>COUNT(B597:D597) / COUNTA(B597:D597)</f>
        <v/>
      </c>
      <c r="F597" s="82">
        <f>1-E597</f>
        <v/>
      </c>
    </row>
    <row r="598">
      <c r="A598" s="40" t="n">
        <v>39234</v>
      </c>
      <c r="B598" s="81" t="inlineStr">
        <is>
          <t>-</t>
        </is>
      </c>
      <c r="C598" s="81" t="inlineStr">
        <is>
          <t>-</t>
        </is>
      </c>
      <c r="D598" s="81" t="inlineStr">
        <is>
          <t>-</t>
        </is>
      </c>
      <c r="E598" s="82">
        <f>COUNT(B598:D598) / COUNTA(B598:D598)</f>
        <v/>
      </c>
      <c r="F598" s="82">
        <f>1-E598</f>
        <v/>
      </c>
    </row>
    <row r="599">
      <c r="A599" s="40" t="n">
        <v>39264</v>
      </c>
      <c r="B599" s="81" t="inlineStr">
        <is>
          <t>-</t>
        </is>
      </c>
      <c r="C599" s="81" t="inlineStr">
        <is>
          <t>-</t>
        </is>
      </c>
      <c r="D599" s="81" t="inlineStr">
        <is>
          <t>-</t>
        </is>
      </c>
      <c r="E599" s="82">
        <f>COUNT(B599:D599) / COUNTA(B599:D599)</f>
        <v/>
      </c>
      <c r="F599" s="82">
        <f>1-E599</f>
        <v/>
      </c>
    </row>
    <row r="600">
      <c r="A600" s="40" t="n">
        <v>39295</v>
      </c>
      <c r="B600" s="81" t="inlineStr">
        <is>
          <t>-</t>
        </is>
      </c>
      <c r="C600" s="81" t="inlineStr">
        <is>
          <t>-</t>
        </is>
      </c>
      <c r="D600" s="81" t="inlineStr">
        <is>
          <t>-</t>
        </is>
      </c>
      <c r="E600" s="82">
        <f>COUNT(B600:D600) / COUNTA(B600:D600)</f>
        <v/>
      </c>
      <c r="F600" s="82">
        <f>1-E600</f>
        <v/>
      </c>
    </row>
    <row r="601">
      <c r="A601" s="40" t="n">
        <v>39326</v>
      </c>
      <c r="B601" s="81" t="inlineStr">
        <is>
          <t>-</t>
        </is>
      </c>
      <c r="C601" s="81" t="inlineStr">
        <is>
          <t>-</t>
        </is>
      </c>
      <c r="D601" s="81" t="inlineStr">
        <is>
          <t>-</t>
        </is>
      </c>
      <c r="E601" s="82">
        <f>COUNT(B601:D601) / COUNTA(B601:D601)</f>
        <v/>
      </c>
      <c r="F601" s="82">
        <f>1-E601</f>
        <v/>
      </c>
    </row>
    <row r="602">
      <c r="A602" s="40" t="n">
        <v>39356</v>
      </c>
      <c r="B602" s="81" t="inlineStr">
        <is>
          <t>-</t>
        </is>
      </c>
      <c r="C602" s="81" t="inlineStr">
        <is>
          <t>-</t>
        </is>
      </c>
      <c r="D602" s="81" t="inlineStr">
        <is>
          <t>-</t>
        </is>
      </c>
      <c r="E602" s="82">
        <f>COUNT(B602:D602) / COUNTA(B602:D602)</f>
        <v/>
      </c>
      <c r="F602" s="82">
        <f>1-E602</f>
        <v/>
      </c>
    </row>
    <row r="603">
      <c r="A603" s="40" t="n">
        <v>39387</v>
      </c>
      <c r="B603" s="81" t="inlineStr">
        <is>
          <t>-</t>
        </is>
      </c>
      <c r="C603" s="81" t="inlineStr">
        <is>
          <t>-</t>
        </is>
      </c>
      <c r="D603" s="81" t="inlineStr">
        <is>
          <t>-</t>
        </is>
      </c>
      <c r="E603" s="82">
        <f>COUNT(B603:D603) / COUNTA(B603:D603)</f>
        <v/>
      </c>
      <c r="F603" s="82">
        <f>1-E603</f>
        <v/>
      </c>
    </row>
    <row r="604">
      <c r="A604" s="40" t="n">
        <v>39417</v>
      </c>
      <c r="B604" s="81" t="inlineStr">
        <is>
          <t>-</t>
        </is>
      </c>
      <c r="C604" s="81" t="inlineStr">
        <is>
          <t>-</t>
        </is>
      </c>
      <c r="D604" s="81" t="inlineStr">
        <is>
          <t>-</t>
        </is>
      </c>
      <c r="E604" s="82">
        <f>COUNT(B604:D604) / COUNTA(B604:D604)</f>
        <v/>
      </c>
      <c r="F604" s="82">
        <f>1-E604</f>
        <v/>
      </c>
    </row>
    <row r="605">
      <c r="A605" s="40" t="n">
        <v>39448</v>
      </c>
      <c r="B605" s="81" t="inlineStr">
        <is>
          <t>-</t>
        </is>
      </c>
      <c r="C605" s="81" t="inlineStr">
        <is>
          <t>-</t>
        </is>
      </c>
      <c r="D605" s="81" t="inlineStr">
        <is>
          <t>-</t>
        </is>
      </c>
      <c r="E605" s="82">
        <f>COUNT(B605:D605) / COUNTA(B605:D605)</f>
        <v/>
      </c>
      <c r="F605" s="82">
        <f>1-E605</f>
        <v/>
      </c>
    </row>
    <row r="606">
      <c r="A606" s="40" t="n">
        <v>39479</v>
      </c>
      <c r="B606" s="81" t="inlineStr">
        <is>
          <t>-</t>
        </is>
      </c>
      <c r="C606" s="81" t="inlineStr">
        <is>
          <t>-</t>
        </is>
      </c>
      <c r="D606" s="81" t="inlineStr">
        <is>
          <t>-</t>
        </is>
      </c>
      <c r="E606" s="82">
        <f>COUNT(B606:D606) / COUNTA(B606:D606)</f>
        <v/>
      </c>
      <c r="F606" s="82">
        <f>1-E606</f>
        <v/>
      </c>
    </row>
    <row r="607">
      <c r="A607" s="40" t="n">
        <v>39508</v>
      </c>
      <c r="B607" s="81" t="inlineStr">
        <is>
          <t>-</t>
        </is>
      </c>
      <c r="C607" s="81" t="inlineStr">
        <is>
          <t>-</t>
        </is>
      </c>
      <c r="D607" s="81" t="inlineStr">
        <is>
          <t>-</t>
        </is>
      </c>
      <c r="E607" s="82">
        <f>COUNT(B607:D607) / COUNTA(B607:D607)</f>
        <v/>
      </c>
      <c r="F607" s="82">
        <f>1-E607</f>
        <v/>
      </c>
    </row>
    <row r="608">
      <c r="A608" s="40" t="n">
        <v>39539</v>
      </c>
      <c r="B608" s="81" t="inlineStr">
        <is>
          <t>-</t>
        </is>
      </c>
      <c r="C608" s="81" t="inlineStr">
        <is>
          <t>-</t>
        </is>
      </c>
      <c r="D608" s="81" t="inlineStr">
        <is>
          <t>-</t>
        </is>
      </c>
      <c r="E608" s="82">
        <f>COUNT(B608:D608) / COUNTA(B608:D608)</f>
        <v/>
      </c>
      <c r="F608" s="82">
        <f>1-E608</f>
        <v/>
      </c>
    </row>
    <row r="609">
      <c r="A609" s="40" t="n">
        <v>39569</v>
      </c>
      <c r="B609" s="81" t="inlineStr">
        <is>
          <t>-</t>
        </is>
      </c>
      <c r="C609" s="81" t="inlineStr">
        <is>
          <t>-</t>
        </is>
      </c>
      <c r="D609" s="81" t="inlineStr">
        <is>
          <t>-</t>
        </is>
      </c>
      <c r="E609" s="82">
        <f>COUNT(B609:D609) / COUNTA(B609:D609)</f>
        <v/>
      </c>
      <c r="F609" s="82">
        <f>1-E609</f>
        <v/>
      </c>
    </row>
    <row r="610">
      <c r="A610" s="40" t="n">
        <v>39600</v>
      </c>
      <c r="B610" s="81" t="inlineStr">
        <is>
          <t>-</t>
        </is>
      </c>
      <c r="C610" s="81" t="inlineStr">
        <is>
          <t>-</t>
        </is>
      </c>
      <c r="D610" s="81" t="inlineStr">
        <is>
          <t>-</t>
        </is>
      </c>
      <c r="E610" s="82">
        <f>COUNT(B610:D610) / COUNTA(B610:D610)</f>
        <v/>
      </c>
      <c r="F610" s="82">
        <f>1-E610</f>
        <v/>
      </c>
    </row>
    <row r="611">
      <c r="A611" s="40" t="n">
        <v>39630</v>
      </c>
      <c r="B611" s="81" t="inlineStr">
        <is>
          <t>-</t>
        </is>
      </c>
      <c r="C611" s="81" t="inlineStr">
        <is>
          <t>-</t>
        </is>
      </c>
      <c r="D611" s="81" t="inlineStr">
        <is>
          <t>-</t>
        </is>
      </c>
      <c r="E611" s="82">
        <f>COUNT(B611:D611) / COUNTA(B611:D611)</f>
        <v/>
      </c>
      <c r="F611" s="82">
        <f>1-E611</f>
        <v/>
      </c>
    </row>
    <row r="612">
      <c r="A612" s="40" t="n">
        <v>39661</v>
      </c>
      <c r="B612" s="81" t="inlineStr">
        <is>
          <t>-</t>
        </is>
      </c>
      <c r="C612" s="81" t="inlineStr">
        <is>
          <t>-</t>
        </is>
      </c>
      <c r="D612" s="81" t="inlineStr">
        <is>
          <t>-</t>
        </is>
      </c>
      <c r="E612" s="82">
        <f>COUNT(B612:D612) / COUNTA(B612:D612)</f>
        <v/>
      </c>
      <c r="F612" s="82">
        <f>1-E612</f>
        <v/>
      </c>
    </row>
    <row r="613">
      <c r="A613" s="40" t="n">
        <v>39692</v>
      </c>
      <c r="B613" s="81" t="inlineStr">
        <is>
          <t>-</t>
        </is>
      </c>
      <c r="C613" s="81" t="inlineStr">
        <is>
          <t>-</t>
        </is>
      </c>
      <c r="D613" s="81" t="inlineStr">
        <is>
          <t>-</t>
        </is>
      </c>
      <c r="E613" s="82">
        <f>COUNT(B613:D613) / COUNTA(B613:D613)</f>
        <v/>
      </c>
      <c r="F613" s="82">
        <f>1-E613</f>
        <v/>
      </c>
    </row>
    <row r="614">
      <c r="A614" s="40" t="n">
        <v>39722</v>
      </c>
      <c r="B614" s="81" t="inlineStr">
        <is>
          <t>-</t>
        </is>
      </c>
      <c r="C614" s="81" t="inlineStr">
        <is>
          <t>-</t>
        </is>
      </c>
      <c r="D614" s="81" t="inlineStr">
        <is>
          <t>-</t>
        </is>
      </c>
      <c r="E614" s="82">
        <f>COUNT(B614:D614) / COUNTA(B614:D614)</f>
        <v/>
      </c>
      <c r="F614" s="82">
        <f>1-E614</f>
        <v/>
      </c>
    </row>
    <row r="615">
      <c r="A615" s="40" t="n">
        <v>39753</v>
      </c>
      <c r="B615" s="81" t="inlineStr">
        <is>
          <t>-</t>
        </is>
      </c>
      <c r="C615" s="81" t="inlineStr">
        <is>
          <t>-</t>
        </is>
      </c>
      <c r="D615" s="81" t="inlineStr">
        <is>
          <t>-</t>
        </is>
      </c>
      <c r="E615" s="82">
        <f>COUNT(B615:D615) / COUNTA(B615:D615)</f>
        <v/>
      </c>
      <c r="F615" s="82">
        <f>1-E615</f>
        <v/>
      </c>
    </row>
    <row r="616">
      <c r="A616" s="40" t="n">
        <v>39783</v>
      </c>
      <c r="B616" s="81" t="inlineStr">
        <is>
          <t>-</t>
        </is>
      </c>
      <c r="C616" s="81" t="inlineStr">
        <is>
          <t>-</t>
        </is>
      </c>
      <c r="D616" s="81" t="inlineStr">
        <is>
          <t>-</t>
        </is>
      </c>
      <c r="E616" s="82">
        <f>COUNT(B616:D616) / COUNTA(B616:D616)</f>
        <v/>
      </c>
      <c r="F616" s="82">
        <f>1-E616</f>
        <v/>
      </c>
    </row>
    <row r="617">
      <c r="A617" s="40" t="n">
        <v>39814</v>
      </c>
      <c r="B617" s="81" t="inlineStr">
        <is>
          <t>-</t>
        </is>
      </c>
      <c r="C617" s="81" t="inlineStr">
        <is>
          <t>-</t>
        </is>
      </c>
      <c r="D617" s="81" t="inlineStr">
        <is>
          <t>-</t>
        </is>
      </c>
      <c r="E617" s="82">
        <f>COUNT(B617:D617) / COUNTA(B617:D617)</f>
        <v/>
      </c>
      <c r="F617" s="82">
        <f>1-E617</f>
        <v/>
      </c>
    </row>
    <row r="618">
      <c r="A618" s="40" t="n">
        <v>39845</v>
      </c>
      <c r="B618" s="81" t="inlineStr">
        <is>
          <t>-</t>
        </is>
      </c>
      <c r="C618" s="81" t="inlineStr">
        <is>
          <t>-</t>
        </is>
      </c>
      <c r="D618" s="81" t="inlineStr">
        <is>
          <t>-</t>
        </is>
      </c>
      <c r="E618" s="82">
        <f>COUNT(B618:D618) / COUNTA(B618:D618)</f>
        <v/>
      </c>
      <c r="F618" s="82">
        <f>1-E618</f>
        <v/>
      </c>
    </row>
    <row r="619">
      <c r="A619" s="40" t="n">
        <v>39873</v>
      </c>
      <c r="B619" s="81" t="inlineStr">
        <is>
          <t>-</t>
        </is>
      </c>
      <c r="C619" s="81" t="inlineStr">
        <is>
          <t>-</t>
        </is>
      </c>
      <c r="D619" s="81" t="inlineStr">
        <is>
          <t>-</t>
        </is>
      </c>
      <c r="E619" s="82">
        <f>COUNT(B619:D619) / COUNTA(B619:D619)</f>
        <v/>
      </c>
      <c r="F619" s="82">
        <f>1-E619</f>
        <v/>
      </c>
    </row>
    <row r="620">
      <c r="A620" s="40" t="n">
        <v>39904</v>
      </c>
      <c r="B620" s="81" t="inlineStr">
        <is>
          <t>-</t>
        </is>
      </c>
      <c r="C620" s="81" t="inlineStr">
        <is>
          <t>-</t>
        </is>
      </c>
      <c r="D620" s="81" t="inlineStr">
        <is>
          <t>-</t>
        </is>
      </c>
      <c r="E620" s="82">
        <f>COUNT(B620:D620) / COUNTA(B620:D620)</f>
        <v/>
      </c>
      <c r="F620" s="82">
        <f>1-E620</f>
        <v/>
      </c>
    </row>
    <row r="621">
      <c r="A621" s="40" t="n">
        <v>39934</v>
      </c>
      <c r="B621" s="81" t="inlineStr">
        <is>
          <t>-</t>
        </is>
      </c>
      <c r="C621" s="81" t="inlineStr">
        <is>
          <t>-</t>
        </is>
      </c>
      <c r="D621" s="81" t="inlineStr">
        <is>
          <t>-</t>
        </is>
      </c>
      <c r="E621" s="82">
        <f>COUNT(B621:D621) / COUNTA(B621:D621)</f>
        <v/>
      </c>
      <c r="F621" s="82">
        <f>1-E621</f>
        <v/>
      </c>
    </row>
    <row r="622">
      <c r="A622" s="40" t="n">
        <v>39965</v>
      </c>
      <c r="B622" s="81" t="inlineStr">
        <is>
          <t>-</t>
        </is>
      </c>
      <c r="C622" s="81" t="inlineStr">
        <is>
          <t>-</t>
        </is>
      </c>
      <c r="D622" s="81" t="inlineStr">
        <is>
          <t>-</t>
        </is>
      </c>
      <c r="E622" s="82">
        <f>COUNT(B622:D622) / COUNTA(B622:D622)</f>
        <v/>
      </c>
      <c r="F622" s="82">
        <f>1-E622</f>
        <v/>
      </c>
    </row>
    <row r="623">
      <c r="A623" s="40" t="n">
        <v>39995</v>
      </c>
      <c r="B623" s="81" t="inlineStr">
        <is>
          <t>-</t>
        </is>
      </c>
      <c r="C623" s="81" t="inlineStr">
        <is>
          <t>-</t>
        </is>
      </c>
      <c r="D623" s="81" t="inlineStr">
        <is>
          <t>-</t>
        </is>
      </c>
      <c r="E623" s="82">
        <f>COUNT(B623:D623) / COUNTA(B623:D623)</f>
        <v/>
      </c>
      <c r="F623" s="82">
        <f>1-E623</f>
        <v/>
      </c>
    </row>
    <row r="624">
      <c r="A624" s="40" t="n">
        <v>40026</v>
      </c>
      <c r="B624" s="81" t="inlineStr">
        <is>
          <t>-</t>
        </is>
      </c>
      <c r="C624" s="81" t="inlineStr">
        <is>
          <t>-</t>
        </is>
      </c>
      <c r="D624" s="81" t="inlineStr">
        <is>
          <t>-</t>
        </is>
      </c>
      <c r="E624" s="82">
        <f>COUNT(B624:D624) / COUNTA(B624:D624)</f>
        <v/>
      </c>
      <c r="F624" s="82">
        <f>1-E624</f>
        <v/>
      </c>
    </row>
    <row r="625">
      <c r="A625" s="40" t="n">
        <v>40057</v>
      </c>
      <c r="B625" s="81" t="inlineStr">
        <is>
          <t>-</t>
        </is>
      </c>
      <c r="C625" s="81" t="inlineStr">
        <is>
          <t>-</t>
        </is>
      </c>
      <c r="D625" s="81" t="inlineStr">
        <is>
          <t>-</t>
        </is>
      </c>
      <c r="E625" s="82">
        <f>COUNT(B625:D625) / COUNTA(B625:D625)</f>
        <v/>
      </c>
      <c r="F625" s="82">
        <f>1-E625</f>
        <v/>
      </c>
    </row>
    <row r="626">
      <c r="A626" s="40" t="n">
        <v>40087</v>
      </c>
      <c r="B626" s="81" t="inlineStr">
        <is>
          <t>-</t>
        </is>
      </c>
      <c r="C626" s="81" t="inlineStr">
        <is>
          <t>-</t>
        </is>
      </c>
      <c r="D626" s="81" t="inlineStr">
        <is>
          <t>-</t>
        </is>
      </c>
      <c r="E626" s="82">
        <f>COUNT(B626:D626) / COUNTA(B626:D626)</f>
        <v/>
      </c>
      <c r="F626" s="82">
        <f>1-E626</f>
        <v/>
      </c>
    </row>
    <row r="627">
      <c r="A627" s="40" t="n">
        <v>40118</v>
      </c>
      <c r="B627" s="81" t="inlineStr">
        <is>
          <t>-</t>
        </is>
      </c>
      <c r="C627" s="81" t="inlineStr">
        <is>
          <t>-</t>
        </is>
      </c>
      <c r="D627" s="81" t="inlineStr">
        <is>
          <t>-</t>
        </is>
      </c>
      <c r="E627" s="82">
        <f>COUNT(B627:D627) / COUNTA(B627:D627)</f>
        <v/>
      </c>
      <c r="F627" s="82">
        <f>1-E627</f>
        <v/>
      </c>
    </row>
    <row r="628">
      <c r="A628" s="40" t="n">
        <v>40148</v>
      </c>
      <c r="B628" s="81" t="inlineStr">
        <is>
          <t>-</t>
        </is>
      </c>
      <c r="C628" s="81" t="inlineStr">
        <is>
          <t>-</t>
        </is>
      </c>
      <c r="D628" s="81" t="inlineStr">
        <is>
          <t>-</t>
        </is>
      </c>
      <c r="E628" s="82">
        <f>COUNT(B628:D628) / COUNTA(B628:D628)</f>
        <v/>
      </c>
      <c r="F628" s="82">
        <f>1-E628</f>
        <v/>
      </c>
    </row>
    <row r="629">
      <c r="A629" s="40" t="n">
        <v>40179</v>
      </c>
      <c r="B629" s="81" t="inlineStr">
        <is>
          <t>-</t>
        </is>
      </c>
      <c r="C629" s="81" t="inlineStr">
        <is>
          <t>-</t>
        </is>
      </c>
      <c r="D629" s="81" t="inlineStr">
        <is>
          <t>-</t>
        </is>
      </c>
      <c r="E629" s="82">
        <f>COUNT(B629:D629) / COUNTA(B629:D629)</f>
        <v/>
      </c>
      <c r="F629" s="82">
        <f>1-E629</f>
        <v/>
      </c>
    </row>
    <row r="630">
      <c r="A630" s="40" t="n">
        <v>40210</v>
      </c>
      <c r="B630" s="81" t="inlineStr">
        <is>
          <t>-</t>
        </is>
      </c>
      <c r="C630" s="81" t="inlineStr">
        <is>
          <t>-</t>
        </is>
      </c>
      <c r="D630" s="81" t="inlineStr">
        <is>
          <t>-</t>
        </is>
      </c>
      <c r="E630" s="82">
        <f>COUNT(B630:D630) / COUNTA(B630:D630)</f>
        <v/>
      </c>
      <c r="F630" s="82">
        <f>1-E630</f>
        <v/>
      </c>
    </row>
    <row r="631">
      <c r="A631" s="40" t="n">
        <v>40238</v>
      </c>
      <c r="B631" s="81" t="inlineStr">
        <is>
          <t>-</t>
        </is>
      </c>
      <c r="C631" s="81" t="inlineStr">
        <is>
          <t>-</t>
        </is>
      </c>
      <c r="D631" s="81" t="inlineStr">
        <is>
          <t>-</t>
        </is>
      </c>
      <c r="E631" s="82">
        <f>COUNT(B631:D631) / COUNTA(B631:D631)</f>
        <v/>
      </c>
      <c r="F631" s="82">
        <f>1-E631</f>
        <v/>
      </c>
    </row>
    <row r="632">
      <c r="A632" s="40" t="n">
        <v>40269</v>
      </c>
      <c r="B632" s="81" t="inlineStr">
        <is>
          <t>-</t>
        </is>
      </c>
      <c r="C632" s="81" t="inlineStr">
        <is>
          <t>-</t>
        </is>
      </c>
      <c r="D632" s="81" t="inlineStr">
        <is>
          <t>-</t>
        </is>
      </c>
      <c r="E632" s="82">
        <f>COUNT(B632:D632) / COUNTA(B632:D632)</f>
        <v/>
      </c>
      <c r="F632" s="82">
        <f>1-E632</f>
        <v/>
      </c>
    </row>
    <row r="633">
      <c r="A633" s="40" t="n">
        <v>40299</v>
      </c>
      <c r="B633" s="81" t="inlineStr">
        <is>
          <t>-</t>
        </is>
      </c>
      <c r="C633" s="81" t="inlineStr">
        <is>
          <t>-</t>
        </is>
      </c>
      <c r="D633" s="81" t="inlineStr">
        <is>
          <t>-</t>
        </is>
      </c>
      <c r="E633" s="82">
        <f>COUNT(B633:D633) / COUNTA(B633:D633)</f>
        <v/>
      </c>
      <c r="F633" s="82">
        <f>1-E633</f>
        <v/>
      </c>
    </row>
    <row r="634">
      <c r="A634" s="40" t="n">
        <v>40330</v>
      </c>
      <c r="B634" s="81" t="inlineStr">
        <is>
          <t>-</t>
        </is>
      </c>
      <c r="C634" s="81" t="inlineStr">
        <is>
          <t>-</t>
        </is>
      </c>
      <c r="D634" s="81" t="inlineStr">
        <is>
          <t>-</t>
        </is>
      </c>
      <c r="E634" s="82">
        <f>COUNT(B634:D634) / COUNTA(B634:D634)</f>
        <v/>
      </c>
      <c r="F634" s="82">
        <f>1-E634</f>
        <v/>
      </c>
    </row>
    <row r="635">
      <c r="A635" s="40" t="n">
        <v>40360</v>
      </c>
      <c r="B635" s="81" t="inlineStr">
        <is>
          <t>-</t>
        </is>
      </c>
      <c r="C635" s="81" t="inlineStr">
        <is>
          <t>-</t>
        </is>
      </c>
      <c r="D635" s="81" t="inlineStr">
        <is>
          <t>-</t>
        </is>
      </c>
      <c r="E635" s="82">
        <f>COUNT(B635:D635) / COUNTA(B635:D635)</f>
        <v/>
      </c>
      <c r="F635" s="82">
        <f>1-E635</f>
        <v/>
      </c>
    </row>
    <row r="636">
      <c r="A636" s="40" t="n">
        <v>40391</v>
      </c>
      <c r="B636" s="81" t="inlineStr">
        <is>
          <t>-</t>
        </is>
      </c>
      <c r="C636" s="81" t="inlineStr">
        <is>
          <t>-</t>
        </is>
      </c>
      <c r="D636" s="81" t="inlineStr">
        <is>
          <t>-</t>
        </is>
      </c>
      <c r="E636" s="82">
        <f>COUNT(B636:D636) / COUNTA(B636:D636)</f>
        <v/>
      </c>
      <c r="F636" s="82">
        <f>1-E636</f>
        <v/>
      </c>
    </row>
    <row r="637">
      <c r="A637" s="40" t="n">
        <v>40422</v>
      </c>
      <c r="B637" s="81" t="inlineStr">
        <is>
          <t>-</t>
        </is>
      </c>
      <c r="C637" s="81" t="inlineStr">
        <is>
          <t>-</t>
        </is>
      </c>
      <c r="D637" s="81" t="inlineStr">
        <is>
          <t>-</t>
        </is>
      </c>
      <c r="E637" s="82">
        <f>COUNT(B637:D637) / COUNTA(B637:D637)</f>
        <v/>
      </c>
      <c r="F637" s="82">
        <f>1-E637</f>
        <v/>
      </c>
    </row>
    <row r="638">
      <c r="A638" s="40" t="n">
        <v>40452</v>
      </c>
      <c r="B638" s="81" t="inlineStr">
        <is>
          <t>-</t>
        </is>
      </c>
      <c r="C638" s="81" t="inlineStr">
        <is>
          <t>-</t>
        </is>
      </c>
      <c r="D638" s="81" t="inlineStr">
        <is>
          <t>-</t>
        </is>
      </c>
      <c r="E638" s="82">
        <f>COUNT(B638:D638) / COUNTA(B638:D638)</f>
        <v/>
      </c>
      <c r="F638" s="82">
        <f>1-E638</f>
        <v/>
      </c>
    </row>
    <row r="639">
      <c r="A639" s="40" t="n">
        <v>40483</v>
      </c>
      <c r="B639" s="81" t="inlineStr">
        <is>
          <t>-</t>
        </is>
      </c>
      <c r="C639" s="81" t="inlineStr">
        <is>
          <t>-</t>
        </is>
      </c>
      <c r="D639" s="81" t="inlineStr">
        <is>
          <t>-</t>
        </is>
      </c>
      <c r="E639" s="82">
        <f>COUNT(B639:D639) / COUNTA(B639:D639)</f>
        <v/>
      </c>
      <c r="F639" s="82">
        <f>1-E639</f>
        <v/>
      </c>
    </row>
    <row r="640">
      <c r="A640" s="40" t="n">
        <v>40513</v>
      </c>
      <c r="B640" s="81" t="inlineStr">
        <is>
          <t>-</t>
        </is>
      </c>
      <c r="C640" s="81" t="inlineStr">
        <is>
          <t>-</t>
        </is>
      </c>
      <c r="D640" s="81" t="inlineStr">
        <is>
          <t>-</t>
        </is>
      </c>
      <c r="E640" s="82">
        <f>COUNT(B640:D640) / COUNTA(B640:D640)</f>
        <v/>
      </c>
      <c r="F640" s="82">
        <f>1-E640</f>
        <v/>
      </c>
    </row>
    <row r="641">
      <c r="A641" s="40" t="n">
        <v>40544</v>
      </c>
      <c r="B641" s="81" t="inlineStr">
        <is>
          <t>-</t>
        </is>
      </c>
      <c r="C641" s="81" t="inlineStr">
        <is>
          <t>-</t>
        </is>
      </c>
      <c r="D641" s="81" t="inlineStr">
        <is>
          <t>-</t>
        </is>
      </c>
      <c r="E641" s="82">
        <f>COUNT(B641:D641) / COUNTA(B641:D641)</f>
        <v/>
      </c>
      <c r="F641" s="82">
        <f>1-E641</f>
        <v/>
      </c>
    </row>
    <row r="642">
      <c r="A642" s="40" t="n">
        <v>40575</v>
      </c>
      <c r="B642" s="81" t="inlineStr">
        <is>
          <t>-</t>
        </is>
      </c>
      <c r="C642" s="81" t="inlineStr">
        <is>
          <t>-</t>
        </is>
      </c>
      <c r="D642" s="81" t="inlineStr">
        <is>
          <t>-</t>
        </is>
      </c>
      <c r="E642" s="82">
        <f>COUNT(B642:D642) / COUNTA(B642:D642)</f>
        <v/>
      </c>
      <c r="F642" s="82">
        <f>1-E642</f>
        <v/>
      </c>
    </row>
    <row r="643">
      <c r="A643" s="40" t="n">
        <v>40603</v>
      </c>
      <c r="B643" s="81" t="inlineStr">
        <is>
          <t>-</t>
        </is>
      </c>
      <c r="C643" s="81" t="inlineStr">
        <is>
          <t>-</t>
        </is>
      </c>
      <c r="D643" s="81" t="inlineStr">
        <is>
          <t>-</t>
        </is>
      </c>
      <c r="E643" s="82">
        <f>COUNT(B643:D643) / COUNTA(B643:D643)</f>
        <v/>
      </c>
      <c r="F643" s="82">
        <f>1-E643</f>
        <v/>
      </c>
    </row>
    <row r="644">
      <c r="A644" s="40" t="n">
        <v>40634</v>
      </c>
      <c r="B644" s="81" t="inlineStr">
        <is>
          <t>-</t>
        </is>
      </c>
      <c r="C644" s="81" t="inlineStr">
        <is>
          <t>-</t>
        </is>
      </c>
      <c r="D644" s="81" t="inlineStr">
        <is>
          <t>-</t>
        </is>
      </c>
      <c r="E644" s="82">
        <f>COUNT(B644:D644) / COUNTA(B644:D644)</f>
        <v/>
      </c>
      <c r="F644" s="82">
        <f>1-E644</f>
        <v/>
      </c>
    </row>
    <row r="645">
      <c r="A645" s="40" t="n">
        <v>40664</v>
      </c>
      <c r="B645" s="81" t="inlineStr">
        <is>
          <t>-</t>
        </is>
      </c>
      <c r="C645" s="81" t="inlineStr">
        <is>
          <t>-</t>
        </is>
      </c>
      <c r="D645" s="81" t="inlineStr">
        <is>
          <t>-</t>
        </is>
      </c>
      <c r="E645" s="82">
        <f>COUNT(B645:D645) / COUNTA(B645:D645)</f>
        <v/>
      </c>
      <c r="F645" s="82">
        <f>1-E645</f>
        <v/>
      </c>
    </row>
    <row r="646">
      <c r="A646" s="40" t="n">
        <v>40695</v>
      </c>
      <c r="B646" s="81" t="inlineStr">
        <is>
          <t>-</t>
        </is>
      </c>
      <c r="C646" s="81" t="inlineStr">
        <is>
          <t>-</t>
        </is>
      </c>
      <c r="D646" s="81" t="inlineStr">
        <is>
          <t>-</t>
        </is>
      </c>
      <c r="E646" s="82">
        <f>COUNT(B646:D646) / COUNTA(B646:D646)</f>
        <v/>
      </c>
      <c r="F646" s="82">
        <f>1-E646</f>
        <v/>
      </c>
    </row>
    <row r="647">
      <c r="A647" s="40" t="n">
        <v>40725</v>
      </c>
      <c r="B647" s="81" t="inlineStr">
        <is>
          <t>-</t>
        </is>
      </c>
      <c r="C647" s="81" t="inlineStr">
        <is>
          <t>-</t>
        </is>
      </c>
      <c r="D647" s="81" t="inlineStr">
        <is>
          <t>-</t>
        </is>
      </c>
      <c r="E647" s="82">
        <f>COUNT(B647:D647) / COUNTA(B647:D647)</f>
        <v/>
      </c>
      <c r="F647" s="82">
        <f>1-E647</f>
        <v/>
      </c>
    </row>
    <row r="648">
      <c r="A648" s="40" t="n">
        <v>40756</v>
      </c>
      <c r="B648" s="81" t="inlineStr">
        <is>
          <t>-</t>
        </is>
      </c>
      <c r="C648" s="81" t="inlineStr">
        <is>
          <t>-</t>
        </is>
      </c>
      <c r="D648" s="81" t="inlineStr">
        <is>
          <t>-</t>
        </is>
      </c>
      <c r="E648" s="82">
        <f>COUNT(B648:D648) / COUNTA(B648:D648)</f>
        <v/>
      </c>
      <c r="F648" s="82">
        <f>1-E648</f>
        <v/>
      </c>
    </row>
    <row r="649">
      <c r="A649" s="40" t="n">
        <v>40787</v>
      </c>
      <c r="B649" s="81" t="inlineStr">
        <is>
          <t>-</t>
        </is>
      </c>
      <c r="C649" s="81" t="inlineStr">
        <is>
          <t>-</t>
        </is>
      </c>
      <c r="D649" s="81" t="inlineStr">
        <is>
          <t>-</t>
        </is>
      </c>
      <c r="E649" s="82">
        <f>COUNT(B649:D649) / COUNTA(B649:D649)</f>
        <v/>
      </c>
      <c r="F649" s="82">
        <f>1-E649</f>
        <v/>
      </c>
    </row>
    <row r="650">
      <c r="A650" s="40" t="n">
        <v>40817</v>
      </c>
      <c r="B650" s="81" t="inlineStr">
        <is>
          <t>-</t>
        </is>
      </c>
      <c r="C650" s="81" t="inlineStr">
        <is>
          <t>-</t>
        </is>
      </c>
      <c r="D650" s="81" t="inlineStr">
        <is>
          <t>-</t>
        </is>
      </c>
      <c r="E650" s="82">
        <f>COUNT(B650:D650) / COUNTA(B650:D650)</f>
        <v/>
      </c>
      <c r="F650" s="82">
        <f>1-E650</f>
        <v/>
      </c>
    </row>
    <row r="651">
      <c r="A651" s="40" t="n">
        <v>40848</v>
      </c>
      <c r="B651" s="81" t="inlineStr">
        <is>
          <t>-</t>
        </is>
      </c>
      <c r="C651" s="81" t="inlineStr">
        <is>
          <t>-</t>
        </is>
      </c>
      <c r="D651" s="81" t="inlineStr">
        <is>
          <t>-</t>
        </is>
      </c>
      <c r="E651" s="82">
        <f>COUNT(B651:D651) / COUNTA(B651:D651)</f>
        <v/>
      </c>
      <c r="F651" s="82">
        <f>1-E651</f>
        <v/>
      </c>
    </row>
    <row r="652">
      <c r="A652" s="40" t="n">
        <v>40878</v>
      </c>
      <c r="B652" s="81" t="inlineStr">
        <is>
          <t>-</t>
        </is>
      </c>
      <c r="C652" s="81" t="inlineStr">
        <is>
          <t>-</t>
        </is>
      </c>
      <c r="D652" s="81" t="inlineStr">
        <is>
          <t>-</t>
        </is>
      </c>
      <c r="E652" s="82">
        <f>COUNT(B652:D652) / COUNTA(B652:D652)</f>
        <v/>
      </c>
      <c r="F652" s="82">
        <f>1-E652</f>
        <v/>
      </c>
    </row>
    <row r="653">
      <c r="A653" s="40" t="n">
        <v>40909</v>
      </c>
      <c r="B653" s="81" t="inlineStr">
        <is>
          <t>-</t>
        </is>
      </c>
      <c r="C653" s="81" t="inlineStr">
        <is>
          <t>-</t>
        </is>
      </c>
      <c r="D653" s="81" t="inlineStr">
        <is>
          <t>-</t>
        </is>
      </c>
      <c r="E653" s="82">
        <f>COUNT(B653:D653) / COUNTA(B653:D653)</f>
        <v/>
      </c>
      <c r="F653" s="82">
        <f>1-E653</f>
        <v/>
      </c>
    </row>
    <row r="654">
      <c r="A654" s="40" t="n">
        <v>40940</v>
      </c>
      <c r="B654" s="81" t="inlineStr">
        <is>
          <t>-</t>
        </is>
      </c>
      <c r="C654" s="81" t="inlineStr">
        <is>
          <t>-</t>
        </is>
      </c>
      <c r="D654" s="81" t="inlineStr">
        <is>
          <t>-</t>
        </is>
      </c>
      <c r="E654" s="82">
        <f>COUNT(B654:D654) / COUNTA(B654:D654)</f>
        <v/>
      </c>
      <c r="F654" s="82">
        <f>1-E654</f>
        <v/>
      </c>
    </row>
    <row r="655">
      <c r="A655" s="40" t="n">
        <v>40969</v>
      </c>
      <c r="B655" s="81" t="inlineStr">
        <is>
          <t>-</t>
        </is>
      </c>
      <c r="C655" s="81" t="inlineStr">
        <is>
          <t>-</t>
        </is>
      </c>
      <c r="D655" s="81" t="inlineStr">
        <is>
          <t>-</t>
        </is>
      </c>
      <c r="E655" s="82">
        <f>COUNT(B655:D655) / COUNTA(B655:D655)</f>
        <v/>
      </c>
      <c r="F655" s="82">
        <f>1-E655</f>
        <v/>
      </c>
    </row>
    <row r="656">
      <c r="A656" s="40" t="n">
        <v>41000</v>
      </c>
      <c r="B656" s="81" t="inlineStr">
        <is>
          <t>-</t>
        </is>
      </c>
      <c r="C656" s="81" t="inlineStr">
        <is>
          <t>-</t>
        </is>
      </c>
      <c r="D656" s="81" t="inlineStr">
        <is>
          <t>-</t>
        </is>
      </c>
      <c r="E656" s="82">
        <f>COUNT(B656:D656) / COUNTA(B656:D656)</f>
        <v/>
      </c>
      <c r="F656" s="82">
        <f>1-E656</f>
        <v/>
      </c>
    </row>
    <row r="657">
      <c r="A657" s="40" t="n">
        <v>41030</v>
      </c>
      <c r="B657" s="81" t="inlineStr">
        <is>
          <t>-</t>
        </is>
      </c>
      <c r="C657" s="81" t="inlineStr">
        <is>
          <t>-</t>
        </is>
      </c>
      <c r="D657" s="81" t="inlineStr">
        <is>
          <t>-</t>
        </is>
      </c>
      <c r="E657" s="82">
        <f>COUNT(B657:D657) / COUNTA(B657:D657)</f>
        <v/>
      </c>
      <c r="F657" s="82">
        <f>1-E657</f>
        <v/>
      </c>
    </row>
    <row r="658">
      <c r="A658" s="40" t="n">
        <v>41061</v>
      </c>
      <c r="B658" s="81" t="inlineStr">
        <is>
          <t>-</t>
        </is>
      </c>
      <c r="C658" s="81" t="inlineStr">
        <is>
          <t>-</t>
        </is>
      </c>
      <c r="D658" s="81" t="inlineStr">
        <is>
          <t>-</t>
        </is>
      </c>
      <c r="E658" s="82">
        <f>COUNT(B658:D658) / COUNTA(B658:D658)</f>
        <v/>
      </c>
      <c r="F658" s="82">
        <f>1-E658</f>
        <v/>
      </c>
    </row>
    <row r="659">
      <c r="A659" s="40" t="n">
        <v>41091</v>
      </c>
      <c r="B659" s="81" t="inlineStr">
        <is>
          <t>-</t>
        </is>
      </c>
      <c r="C659" s="81" t="inlineStr">
        <is>
          <t>-</t>
        </is>
      </c>
      <c r="D659" s="81" t="inlineStr">
        <is>
          <t>-</t>
        </is>
      </c>
      <c r="E659" s="82">
        <f>COUNT(B659:D659) / COUNTA(B659:D659)</f>
        <v/>
      </c>
      <c r="F659" s="82">
        <f>1-E659</f>
        <v/>
      </c>
    </row>
    <row r="660">
      <c r="A660" s="40" t="n">
        <v>41122</v>
      </c>
      <c r="B660" s="81" t="inlineStr">
        <is>
          <t>-</t>
        </is>
      </c>
      <c r="C660" s="81" t="inlineStr">
        <is>
          <t>-</t>
        </is>
      </c>
      <c r="D660" s="81" t="inlineStr">
        <is>
          <t>-</t>
        </is>
      </c>
      <c r="E660" s="82">
        <f>COUNT(B660:D660) / COUNTA(B660:D660)</f>
        <v/>
      </c>
      <c r="F660" s="82">
        <f>1-E660</f>
        <v/>
      </c>
    </row>
    <row r="661">
      <c r="A661" s="40" t="n">
        <v>41153</v>
      </c>
      <c r="B661" s="81" t="inlineStr">
        <is>
          <t>-</t>
        </is>
      </c>
      <c r="C661" s="81" t="inlineStr">
        <is>
          <t>-</t>
        </is>
      </c>
      <c r="D661" s="81" t="inlineStr">
        <is>
          <t>-</t>
        </is>
      </c>
      <c r="E661" s="82">
        <f>COUNT(B661:D661) / COUNTA(B661:D661)</f>
        <v/>
      </c>
      <c r="F661" s="82">
        <f>1-E661</f>
        <v/>
      </c>
    </row>
    <row r="662">
      <c r="A662" s="40" t="n">
        <v>41183</v>
      </c>
      <c r="B662" s="81" t="inlineStr">
        <is>
          <t>-</t>
        </is>
      </c>
      <c r="C662" s="81" t="inlineStr">
        <is>
          <t>-</t>
        </is>
      </c>
      <c r="D662" s="81" t="inlineStr">
        <is>
          <t>-</t>
        </is>
      </c>
      <c r="E662" s="82">
        <f>COUNT(B662:D662) / COUNTA(B662:D662)</f>
        <v/>
      </c>
      <c r="F662" s="82">
        <f>1-E662</f>
        <v/>
      </c>
    </row>
    <row r="663">
      <c r="A663" s="40" t="n">
        <v>41214</v>
      </c>
      <c r="B663" s="81" t="inlineStr">
        <is>
          <t>-</t>
        </is>
      </c>
      <c r="C663" s="81" t="inlineStr">
        <is>
          <t>-</t>
        </is>
      </c>
      <c r="D663" s="81" t="inlineStr">
        <is>
          <t>-</t>
        </is>
      </c>
      <c r="E663" s="82">
        <f>COUNT(B663:D663) / COUNTA(B663:D663)</f>
        <v/>
      </c>
      <c r="F663" s="82">
        <f>1-E663</f>
        <v/>
      </c>
    </row>
    <row r="664">
      <c r="A664" s="40" t="n">
        <v>41244</v>
      </c>
      <c r="B664" s="81" t="inlineStr">
        <is>
          <t>-</t>
        </is>
      </c>
      <c r="C664" s="81" t="inlineStr">
        <is>
          <t>-</t>
        </is>
      </c>
      <c r="D664" s="81" t="inlineStr">
        <is>
          <t>-</t>
        </is>
      </c>
      <c r="E664" s="82">
        <f>COUNT(B664:D664) / COUNTA(B664:D664)</f>
        <v/>
      </c>
      <c r="F664" s="82">
        <f>1-E664</f>
        <v/>
      </c>
    </row>
    <row r="665">
      <c r="A665" s="40" t="n">
        <v>41275</v>
      </c>
      <c r="B665" s="81" t="inlineStr">
        <is>
          <t>-</t>
        </is>
      </c>
      <c r="C665" s="81" t="inlineStr">
        <is>
          <t>-</t>
        </is>
      </c>
      <c r="D665" s="81" t="inlineStr">
        <is>
          <t>-</t>
        </is>
      </c>
      <c r="E665" s="82">
        <f>COUNT(B665:D665) / COUNTA(B665:D665)</f>
        <v/>
      </c>
      <c r="F665" s="82">
        <f>1-E665</f>
        <v/>
      </c>
    </row>
    <row r="666">
      <c r="A666" s="40" t="n">
        <v>41306</v>
      </c>
      <c r="B666" s="81" t="inlineStr">
        <is>
          <t>-</t>
        </is>
      </c>
      <c r="C666" s="81" t="inlineStr">
        <is>
          <t>-</t>
        </is>
      </c>
      <c r="D666" s="81" t="inlineStr">
        <is>
          <t>-</t>
        </is>
      </c>
      <c r="E666" s="82">
        <f>COUNT(B666:D666) / COUNTA(B666:D666)</f>
        <v/>
      </c>
      <c r="F666" s="82">
        <f>1-E666</f>
        <v/>
      </c>
    </row>
    <row r="667">
      <c r="A667" s="40" t="n">
        <v>41334</v>
      </c>
      <c r="B667" s="81" t="inlineStr">
        <is>
          <t>-</t>
        </is>
      </c>
      <c r="C667" s="81" t="inlineStr">
        <is>
          <t>-</t>
        </is>
      </c>
      <c r="D667" s="81" t="inlineStr">
        <is>
          <t>-</t>
        </is>
      </c>
      <c r="E667" s="82">
        <f>COUNT(B667:D667) / COUNTA(B667:D667)</f>
        <v/>
      </c>
      <c r="F667" s="82">
        <f>1-E667</f>
        <v/>
      </c>
    </row>
    <row r="668">
      <c r="A668" s="40" t="n">
        <v>41365</v>
      </c>
      <c r="B668" s="81" t="inlineStr">
        <is>
          <t>-</t>
        </is>
      </c>
      <c r="C668" s="81" t="inlineStr">
        <is>
          <t>-</t>
        </is>
      </c>
      <c r="D668" s="81" t="inlineStr">
        <is>
          <t>-</t>
        </is>
      </c>
      <c r="E668" s="82">
        <f>COUNT(B668:D668) / COUNTA(B668:D668)</f>
        <v/>
      </c>
      <c r="F668" s="82">
        <f>1-E668</f>
        <v/>
      </c>
    </row>
    <row r="669">
      <c r="A669" s="40" t="n">
        <v>41395</v>
      </c>
      <c r="B669" s="81" t="inlineStr">
        <is>
          <t>-</t>
        </is>
      </c>
      <c r="C669" s="81" t="inlineStr">
        <is>
          <t>-</t>
        </is>
      </c>
      <c r="D669" s="81" t="inlineStr">
        <is>
          <t>-</t>
        </is>
      </c>
      <c r="E669" s="82">
        <f>COUNT(B669:D669) / COUNTA(B669:D669)</f>
        <v/>
      </c>
      <c r="F669" s="82">
        <f>1-E669</f>
        <v/>
      </c>
    </row>
    <row r="670">
      <c r="A670" s="40" t="n">
        <v>41426</v>
      </c>
      <c r="B670" s="81" t="inlineStr">
        <is>
          <t>-</t>
        </is>
      </c>
      <c r="C670" s="81" t="inlineStr">
        <is>
          <t>-</t>
        </is>
      </c>
      <c r="D670" s="81" t="inlineStr">
        <is>
          <t>-</t>
        </is>
      </c>
      <c r="E670" s="82">
        <f>COUNT(B670:D670) / COUNTA(B670:D670)</f>
        <v/>
      </c>
      <c r="F670" s="82">
        <f>1-E670</f>
        <v/>
      </c>
    </row>
    <row r="671">
      <c r="A671" s="40" t="n">
        <v>41456</v>
      </c>
      <c r="B671" s="81" t="inlineStr">
        <is>
          <t>-</t>
        </is>
      </c>
      <c r="C671" s="81" t="inlineStr">
        <is>
          <t>-</t>
        </is>
      </c>
      <c r="D671" s="81" t="inlineStr">
        <is>
          <t>-</t>
        </is>
      </c>
      <c r="E671" s="82">
        <f>COUNT(B671:D671) / COUNTA(B671:D671)</f>
        <v/>
      </c>
      <c r="F671" s="82">
        <f>1-E671</f>
        <v/>
      </c>
    </row>
    <row r="672">
      <c r="A672" s="40" t="n">
        <v>41487</v>
      </c>
      <c r="B672" s="81" t="inlineStr">
        <is>
          <t>-</t>
        </is>
      </c>
      <c r="C672" s="81" t="inlineStr">
        <is>
          <t>-</t>
        </is>
      </c>
      <c r="D672" s="81" t="inlineStr">
        <is>
          <t>-</t>
        </is>
      </c>
      <c r="E672" s="82">
        <f>COUNT(B672:D672) / COUNTA(B672:D672)</f>
        <v/>
      </c>
      <c r="F672" s="82">
        <f>1-E672</f>
        <v/>
      </c>
    </row>
    <row r="673">
      <c r="A673" s="40" t="n">
        <v>41518</v>
      </c>
      <c r="B673" s="81" t="inlineStr">
        <is>
          <t>-</t>
        </is>
      </c>
      <c r="C673" s="81" t="inlineStr">
        <is>
          <t>-</t>
        </is>
      </c>
      <c r="D673" s="81" t="inlineStr">
        <is>
          <t>-</t>
        </is>
      </c>
      <c r="E673" s="82">
        <f>COUNT(B673:D673) / COUNTA(B673:D673)</f>
        <v/>
      </c>
      <c r="F673" s="82">
        <f>1-E673</f>
        <v/>
      </c>
    </row>
    <row r="674">
      <c r="A674" s="40" t="n">
        <v>41548</v>
      </c>
      <c r="B674" s="81" t="inlineStr">
        <is>
          <t>-</t>
        </is>
      </c>
      <c r="C674" s="81" t="inlineStr">
        <is>
          <t>-</t>
        </is>
      </c>
      <c r="D674" s="81" t="inlineStr">
        <is>
          <t>-</t>
        </is>
      </c>
      <c r="E674" s="82">
        <f>COUNT(B674:D674) / COUNTA(B674:D674)</f>
        <v/>
      </c>
      <c r="F674" s="82">
        <f>1-E674</f>
        <v/>
      </c>
    </row>
    <row r="675">
      <c r="A675" s="40" t="n">
        <v>41579</v>
      </c>
      <c r="B675" s="81" t="inlineStr">
        <is>
          <t>-</t>
        </is>
      </c>
      <c r="C675" s="81" t="inlineStr">
        <is>
          <t>-</t>
        </is>
      </c>
      <c r="D675" s="81" t="inlineStr">
        <is>
          <t>-</t>
        </is>
      </c>
      <c r="E675" s="82">
        <f>COUNT(B675:D675) / COUNTA(B675:D675)</f>
        <v/>
      </c>
      <c r="F675" s="82">
        <f>1-E675</f>
        <v/>
      </c>
    </row>
    <row r="676">
      <c r="A676" s="40" t="n">
        <v>41609</v>
      </c>
      <c r="B676" s="81" t="inlineStr">
        <is>
          <t>-</t>
        </is>
      </c>
      <c r="C676" s="81" t="inlineStr">
        <is>
          <t>-</t>
        </is>
      </c>
      <c r="D676" s="81" t="inlineStr">
        <is>
          <t>-</t>
        </is>
      </c>
      <c r="E676" s="82">
        <f>COUNT(B676:D676) / COUNTA(B676:D676)</f>
        <v/>
      </c>
      <c r="F676" s="82">
        <f>1-E676</f>
        <v/>
      </c>
    </row>
    <row r="677">
      <c r="A677" s="40" t="n">
        <v>41640</v>
      </c>
      <c r="B677" s="81" t="inlineStr">
        <is>
          <t>-</t>
        </is>
      </c>
      <c r="C677" s="81" t="inlineStr">
        <is>
          <t>-</t>
        </is>
      </c>
      <c r="D677" s="81" t="inlineStr">
        <is>
          <t>-</t>
        </is>
      </c>
      <c r="E677" s="82">
        <f>COUNT(B677:D677) / COUNTA(B677:D677)</f>
        <v/>
      </c>
      <c r="F677" s="82">
        <f>1-E677</f>
        <v/>
      </c>
    </row>
    <row r="678">
      <c r="A678" s="40" t="n">
        <v>41671</v>
      </c>
      <c r="B678" s="81" t="inlineStr">
        <is>
          <t>-</t>
        </is>
      </c>
      <c r="C678" s="81" t="inlineStr">
        <is>
          <t>-</t>
        </is>
      </c>
      <c r="D678" s="81" t="inlineStr">
        <is>
          <t>-</t>
        </is>
      </c>
      <c r="E678" s="82">
        <f>COUNT(B678:D678) / COUNTA(B678:D678)</f>
        <v/>
      </c>
      <c r="F678" s="82">
        <f>1-E678</f>
        <v/>
      </c>
    </row>
    <row r="679">
      <c r="A679" s="40" t="n">
        <v>41699</v>
      </c>
      <c r="B679" s="81" t="inlineStr">
        <is>
          <t>-</t>
        </is>
      </c>
      <c r="C679" s="81" t="inlineStr">
        <is>
          <t>-</t>
        </is>
      </c>
      <c r="D679" s="81" t="inlineStr">
        <is>
          <t>-</t>
        </is>
      </c>
      <c r="E679" s="82">
        <f>COUNT(B679:D679) / COUNTA(B679:D679)</f>
        <v/>
      </c>
      <c r="F679" s="82">
        <f>1-E679</f>
        <v/>
      </c>
    </row>
    <row r="680">
      <c r="A680" s="40" t="n">
        <v>41730</v>
      </c>
      <c r="B680" s="81" t="inlineStr">
        <is>
          <t>-</t>
        </is>
      </c>
      <c r="C680" s="81" t="inlineStr">
        <is>
          <t>-</t>
        </is>
      </c>
      <c r="D680" s="81" t="inlineStr">
        <is>
          <t>-</t>
        </is>
      </c>
      <c r="E680" s="82">
        <f>COUNT(B680:D680) / COUNTA(B680:D680)</f>
        <v/>
      </c>
      <c r="F680" s="82">
        <f>1-E680</f>
        <v/>
      </c>
    </row>
    <row r="681">
      <c r="A681" s="40" t="n">
        <v>41760</v>
      </c>
      <c r="B681" s="81" t="inlineStr">
        <is>
          <t>-</t>
        </is>
      </c>
      <c r="C681" s="81" t="inlineStr">
        <is>
          <t>-</t>
        </is>
      </c>
      <c r="D681" s="81" t="inlineStr">
        <is>
          <t>-</t>
        </is>
      </c>
      <c r="E681" s="82">
        <f>COUNT(B681:D681) / COUNTA(B681:D681)</f>
        <v/>
      </c>
      <c r="F681" s="82">
        <f>1-E681</f>
        <v/>
      </c>
    </row>
    <row r="682">
      <c r="A682" s="40" t="n">
        <v>41791</v>
      </c>
      <c r="B682" s="81" t="inlineStr">
        <is>
          <t>-</t>
        </is>
      </c>
      <c r="C682" s="81" t="inlineStr">
        <is>
          <t>-</t>
        </is>
      </c>
      <c r="D682" s="81" t="inlineStr">
        <is>
          <t>-</t>
        </is>
      </c>
      <c r="E682" s="82">
        <f>COUNT(B682:D682) / COUNTA(B682:D682)</f>
        <v/>
      </c>
      <c r="F682" s="82">
        <f>1-E682</f>
        <v/>
      </c>
    </row>
    <row r="683">
      <c r="A683" s="40" t="n">
        <v>41821</v>
      </c>
      <c r="B683" s="81" t="inlineStr">
        <is>
          <t>-</t>
        </is>
      </c>
      <c r="C683" s="81" t="inlineStr">
        <is>
          <t>-</t>
        </is>
      </c>
      <c r="D683" s="81" t="inlineStr">
        <is>
          <t>-</t>
        </is>
      </c>
      <c r="E683" s="82">
        <f>COUNT(B683:D683) / COUNTA(B683:D683)</f>
        <v/>
      </c>
      <c r="F683" s="82">
        <f>1-E683</f>
        <v/>
      </c>
    </row>
    <row r="684">
      <c r="A684" s="40" t="n">
        <v>41852</v>
      </c>
      <c r="B684" s="81" t="inlineStr">
        <is>
          <t>-</t>
        </is>
      </c>
      <c r="C684" s="81" t="inlineStr">
        <is>
          <t>-</t>
        </is>
      </c>
      <c r="D684" s="81" t="inlineStr">
        <is>
          <t>-</t>
        </is>
      </c>
      <c r="E684" s="82">
        <f>COUNT(B684:D684) / COUNTA(B684:D684)</f>
        <v/>
      </c>
      <c r="F684" s="82">
        <f>1-E684</f>
        <v/>
      </c>
    </row>
    <row r="685">
      <c r="A685" s="40" t="n">
        <v>41883</v>
      </c>
      <c r="B685" s="81" t="inlineStr">
        <is>
          <t>-</t>
        </is>
      </c>
      <c r="C685" s="81" t="inlineStr">
        <is>
          <t>-</t>
        </is>
      </c>
      <c r="D685" s="81" t="inlineStr">
        <is>
          <t>-</t>
        </is>
      </c>
      <c r="E685" s="82">
        <f>COUNT(B685:D685) / COUNTA(B685:D685)</f>
        <v/>
      </c>
      <c r="F685" s="82">
        <f>1-E685</f>
        <v/>
      </c>
    </row>
    <row r="686">
      <c r="A686" s="40" t="n">
        <v>41913</v>
      </c>
      <c r="B686" s="81" t="inlineStr">
        <is>
          <t>-</t>
        </is>
      </c>
      <c r="C686" s="81" t="inlineStr">
        <is>
          <t>-</t>
        </is>
      </c>
      <c r="D686" s="81" t="inlineStr">
        <is>
          <t>-</t>
        </is>
      </c>
      <c r="E686" s="82">
        <f>COUNT(B686:D686) / COUNTA(B686:D686)</f>
        <v/>
      </c>
      <c r="F686" s="82">
        <f>1-E686</f>
        <v/>
      </c>
    </row>
    <row r="687">
      <c r="A687" s="40" t="n">
        <v>41944</v>
      </c>
      <c r="B687" s="81" t="inlineStr">
        <is>
          <t>-</t>
        </is>
      </c>
      <c r="C687" s="81" t="inlineStr">
        <is>
          <t>-</t>
        </is>
      </c>
      <c r="D687" s="81" t="inlineStr">
        <is>
          <t>-</t>
        </is>
      </c>
      <c r="E687" s="82">
        <f>COUNT(B687:D687) / COUNTA(B687:D687)</f>
        <v/>
      </c>
      <c r="F687" s="82">
        <f>1-E687</f>
        <v/>
      </c>
    </row>
    <row r="688">
      <c r="A688" s="40" t="n">
        <v>41974</v>
      </c>
      <c r="B688" s="81" t="inlineStr">
        <is>
          <t>-</t>
        </is>
      </c>
      <c r="C688" s="81" t="inlineStr">
        <is>
          <t>-</t>
        </is>
      </c>
      <c r="D688" s="81" t="inlineStr">
        <is>
          <t>-</t>
        </is>
      </c>
      <c r="E688" s="82">
        <f>COUNT(B688:D688) / COUNTA(B688:D688)</f>
        <v/>
      </c>
      <c r="F688" s="82">
        <f>1-E688</f>
        <v/>
      </c>
    </row>
    <row r="689">
      <c r="A689" s="40" t="n">
        <v>42005</v>
      </c>
      <c r="B689" s="81" t="n">
        <v>3287798</v>
      </c>
      <c r="C689" s="81" t="n">
        <v>2644416</v>
      </c>
      <c r="D689" s="81" t="n">
        <v>643382</v>
      </c>
      <c r="E689" s="82">
        <f>COUNT(B689:D689) / COUNTA(B689:D689)</f>
        <v/>
      </c>
      <c r="F689" s="82">
        <f>1-E689</f>
        <v/>
      </c>
    </row>
    <row r="690">
      <c r="A690" s="40" t="n">
        <v>42036</v>
      </c>
      <c r="B690" s="81" t="n">
        <v>3294682</v>
      </c>
      <c r="C690" s="81" t="n">
        <v>2648803</v>
      </c>
      <c r="D690" s="81" t="n">
        <v>645879</v>
      </c>
      <c r="E690" s="82">
        <f>COUNT(B690:D690) / COUNTA(B690:D690)</f>
        <v/>
      </c>
      <c r="F690" s="82">
        <f>1-E690</f>
        <v/>
      </c>
    </row>
    <row r="691">
      <c r="A691" s="40" t="n">
        <v>42064</v>
      </c>
      <c r="B691" s="81" t="n">
        <v>3309742</v>
      </c>
      <c r="C691" s="81" t="n">
        <v>2656203</v>
      </c>
      <c r="D691" s="81" t="n">
        <v>653539</v>
      </c>
      <c r="E691" s="82">
        <f>COUNT(B691:D691) / COUNTA(B691:D691)</f>
        <v/>
      </c>
      <c r="F691" s="82">
        <f>1-E691</f>
        <v/>
      </c>
    </row>
    <row r="692">
      <c r="A692" s="40" t="n">
        <v>42095</v>
      </c>
      <c r="B692" s="81" t="n">
        <v>3322606</v>
      </c>
      <c r="C692" s="81" t="n">
        <v>2663956</v>
      </c>
      <c r="D692" s="81" t="n">
        <v>658650</v>
      </c>
      <c r="E692" s="82">
        <f>COUNT(B692:D692) / COUNTA(B692:D692)</f>
        <v/>
      </c>
      <c r="F692" s="82">
        <f>1-E692</f>
        <v/>
      </c>
    </row>
    <row r="693">
      <c r="A693" s="40" t="n">
        <v>42125</v>
      </c>
      <c r="B693" s="81" t="n">
        <v>3329532</v>
      </c>
      <c r="C693" s="81" t="n">
        <v>2664838</v>
      </c>
      <c r="D693" s="81" t="n">
        <v>664694</v>
      </c>
      <c r="E693" s="82">
        <f>COUNT(B693:D693) / COUNTA(B693:D693)</f>
        <v/>
      </c>
      <c r="F693" s="82">
        <f>1-E693</f>
        <v/>
      </c>
    </row>
    <row r="694">
      <c r="A694" s="40" t="n">
        <v>42156</v>
      </c>
      <c r="B694" s="81" t="n">
        <v>3336657</v>
      </c>
      <c r="C694" s="81" t="n">
        <v>2668130</v>
      </c>
      <c r="D694" s="81" t="n">
        <v>668527</v>
      </c>
      <c r="E694" s="82">
        <f>COUNT(B694:D694) / COUNTA(B694:D694)</f>
        <v/>
      </c>
      <c r="F694" s="82">
        <f>1-E694</f>
        <v/>
      </c>
    </row>
    <row r="695">
      <c r="A695" s="40" t="n">
        <v>42186</v>
      </c>
      <c r="B695" s="81" t="n">
        <v>3355943</v>
      </c>
      <c r="C695" s="81" t="n">
        <v>2678727</v>
      </c>
      <c r="D695" s="81" t="n">
        <v>677216</v>
      </c>
      <c r="E695" s="82">
        <f>COUNT(B695:D695) / COUNTA(B695:D695)</f>
        <v/>
      </c>
      <c r="F695" s="82">
        <f>1-E695</f>
        <v/>
      </c>
    </row>
    <row r="696">
      <c r="A696" s="40" t="n">
        <v>42217</v>
      </c>
      <c r="B696" s="81" t="n">
        <v>3379110</v>
      </c>
      <c r="C696" s="81" t="n">
        <v>2690377</v>
      </c>
      <c r="D696" s="81" t="n">
        <v>688733</v>
      </c>
      <c r="E696" s="82">
        <f>COUNT(B696:D696) / COUNTA(B696:D696)</f>
        <v/>
      </c>
      <c r="F696" s="82">
        <f>1-E696</f>
        <v/>
      </c>
    </row>
    <row r="697">
      <c r="A697" s="40" t="n">
        <v>42248</v>
      </c>
      <c r="B697" s="81" t="n">
        <v>3379537</v>
      </c>
      <c r="C697" s="81" t="n">
        <v>2691718</v>
      </c>
      <c r="D697" s="81" t="n">
        <v>687819</v>
      </c>
      <c r="E697" s="82">
        <f>COUNT(B697:D697) / COUNTA(B697:D697)</f>
        <v/>
      </c>
      <c r="F697" s="82">
        <f>1-E697</f>
        <v/>
      </c>
    </row>
    <row r="698">
      <c r="A698" s="40" t="n">
        <v>42278</v>
      </c>
      <c r="B698" s="81" t="n">
        <v>3390909</v>
      </c>
      <c r="C698" s="81" t="n">
        <v>2700364</v>
      </c>
      <c r="D698" s="81" t="n">
        <v>690545</v>
      </c>
      <c r="E698" s="82">
        <f>COUNT(B698:D698) / COUNTA(B698:D698)</f>
        <v/>
      </c>
      <c r="F698" s="82">
        <f>1-E698</f>
        <v/>
      </c>
    </row>
    <row r="699">
      <c r="A699" s="40" t="n">
        <v>42309</v>
      </c>
      <c r="B699" s="81" t="n">
        <v>3396930</v>
      </c>
      <c r="C699" s="81" t="n">
        <v>2700854</v>
      </c>
      <c r="D699" s="81" t="n">
        <v>696076</v>
      </c>
      <c r="E699" s="82">
        <f>COUNT(B699:D699) / COUNTA(B699:D699)</f>
        <v/>
      </c>
      <c r="F699" s="82">
        <f>1-E699</f>
        <v/>
      </c>
    </row>
    <row r="700">
      <c r="A700" s="40" t="n">
        <v>42339</v>
      </c>
      <c r="B700" s="81" t="n">
        <v>3406492</v>
      </c>
      <c r="C700" s="81" t="n">
        <v>2705901</v>
      </c>
      <c r="D700" s="81" t="n">
        <v>700591</v>
      </c>
      <c r="E700" s="82">
        <f>COUNT(B700:D700) / COUNTA(B700:D700)</f>
        <v/>
      </c>
      <c r="F700" s="82">
        <f>1-E700</f>
        <v/>
      </c>
    </row>
    <row r="701">
      <c r="A701" s="40" t="n">
        <v>42370</v>
      </c>
      <c r="B701" s="81" t="n">
        <v>3414378</v>
      </c>
      <c r="C701" s="81" t="n">
        <v>2712872</v>
      </c>
      <c r="D701" s="81" t="n">
        <v>701506</v>
      </c>
      <c r="E701" s="82">
        <f>COUNT(B701:D701) / COUNTA(B701:D701)</f>
        <v/>
      </c>
      <c r="F701" s="82">
        <f>1-E701</f>
        <v/>
      </c>
    </row>
    <row r="702">
      <c r="A702" s="40" t="n">
        <v>42401</v>
      </c>
      <c r="B702" s="81" t="n">
        <v>3426098</v>
      </c>
      <c r="C702" s="81" t="n">
        <v>2720925</v>
      </c>
      <c r="D702" s="81" t="n">
        <v>705173</v>
      </c>
      <c r="E702" s="82">
        <f>COUNT(B702:D702) / COUNTA(B702:D702)</f>
        <v/>
      </c>
      <c r="F702" s="82">
        <f>1-E702</f>
        <v/>
      </c>
    </row>
    <row r="703">
      <c r="A703" s="40" t="n">
        <v>42430</v>
      </c>
      <c r="B703" s="81" t="n">
        <v>3429942</v>
      </c>
      <c r="C703" s="81" t="n">
        <v>2733042</v>
      </c>
      <c r="D703" s="81" t="n">
        <v>696900</v>
      </c>
      <c r="E703" s="82">
        <f>COUNT(B703:D703) / COUNTA(B703:D703)</f>
        <v/>
      </c>
      <c r="F703" s="82">
        <f>1-E703</f>
        <v/>
      </c>
    </row>
    <row r="704">
      <c r="A704" s="40" t="n">
        <v>42461</v>
      </c>
      <c r="B704" s="81" t="n">
        <v>3453762</v>
      </c>
      <c r="C704" s="81" t="n">
        <v>2748614</v>
      </c>
      <c r="D704" s="81" t="n">
        <v>705148</v>
      </c>
      <c r="E704" s="82">
        <f>COUNT(B704:D704) / COUNTA(B704:D704)</f>
        <v/>
      </c>
      <c r="F704" s="82">
        <f>1-E704</f>
        <v/>
      </c>
    </row>
    <row r="705">
      <c r="A705" s="40" t="n">
        <v>42491</v>
      </c>
      <c r="B705" s="81" t="n">
        <v>3473185</v>
      </c>
      <c r="C705" s="81" t="n">
        <v>2762232</v>
      </c>
      <c r="D705" s="81" t="n">
        <v>710953</v>
      </c>
      <c r="E705" s="82">
        <f>COUNT(B705:D705) / COUNTA(B705:D705)</f>
        <v/>
      </c>
      <c r="F705" s="82">
        <f>1-E705</f>
        <v/>
      </c>
    </row>
    <row r="706">
      <c r="A706" s="40" t="n">
        <v>42522</v>
      </c>
      <c r="B706" s="81" t="n">
        <v>3497366</v>
      </c>
      <c r="C706" s="81" t="n">
        <v>2779237</v>
      </c>
      <c r="D706" s="81" t="n">
        <v>718129</v>
      </c>
      <c r="E706" s="82">
        <f>COUNT(B706:D706) / COUNTA(B706:D706)</f>
        <v/>
      </c>
      <c r="F706" s="82">
        <f>1-E706</f>
        <v/>
      </c>
    </row>
    <row r="707">
      <c r="A707" s="40" t="n">
        <v>42552</v>
      </c>
      <c r="B707" s="81" t="n">
        <v>3519634</v>
      </c>
      <c r="C707" s="81" t="n">
        <v>2793733</v>
      </c>
      <c r="D707" s="81" t="n">
        <v>725901</v>
      </c>
      <c r="E707" s="82">
        <f>COUNT(B707:D707) / COUNTA(B707:D707)</f>
        <v/>
      </c>
      <c r="F707" s="82">
        <f>1-E707</f>
        <v/>
      </c>
    </row>
    <row r="708">
      <c r="A708" s="40" t="n">
        <v>42583</v>
      </c>
      <c r="B708" s="81" t="n">
        <v>3530733</v>
      </c>
      <c r="C708" s="81" t="n">
        <v>2802172</v>
      </c>
      <c r="D708" s="81" t="n">
        <v>728561</v>
      </c>
      <c r="E708" s="82">
        <f>COUNT(B708:D708) / COUNTA(B708:D708)</f>
        <v/>
      </c>
      <c r="F708" s="82">
        <f>1-E708</f>
        <v/>
      </c>
    </row>
    <row r="709">
      <c r="A709" s="40" t="n">
        <v>42614</v>
      </c>
      <c r="B709" s="81" t="n">
        <v>3547973</v>
      </c>
      <c r="C709" s="81" t="n">
        <v>2809419</v>
      </c>
      <c r="D709" s="81" t="n">
        <v>738554</v>
      </c>
      <c r="E709" s="82">
        <f>COUNT(B709:D709) / COUNTA(B709:D709)</f>
        <v/>
      </c>
      <c r="F709" s="82">
        <f>1-E709</f>
        <v/>
      </c>
    </row>
    <row r="710">
      <c r="A710" s="40" t="n">
        <v>42644</v>
      </c>
      <c r="B710" s="81" t="n">
        <v>3553152</v>
      </c>
      <c r="C710" s="81" t="n">
        <v>2810508</v>
      </c>
      <c r="D710" s="81" t="n">
        <v>742644</v>
      </c>
      <c r="E710" s="82">
        <f>COUNT(B710:D710) / COUNTA(B710:D710)</f>
        <v/>
      </c>
      <c r="F710" s="82">
        <f>1-E710</f>
        <v/>
      </c>
    </row>
    <row r="711">
      <c r="A711" s="40" t="n">
        <v>42675</v>
      </c>
      <c r="B711" s="81" t="n">
        <v>3555910</v>
      </c>
      <c r="C711" s="81" t="n">
        <v>2809746</v>
      </c>
      <c r="D711" s="81" t="n">
        <v>746164</v>
      </c>
      <c r="E711" s="82">
        <f>COUNT(B711:D711) / COUNTA(B711:D711)</f>
        <v/>
      </c>
      <c r="F711" s="82">
        <f>1-E711</f>
        <v/>
      </c>
    </row>
    <row r="712">
      <c r="A712" s="40" t="n">
        <v>42705</v>
      </c>
      <c r="B712" s="81" t="n">
        <v>3553606</v>
      </c>
      <c r="C712" s="81" t="n">
        <v>2806700</v>
      </c>
      <c r="D712" s="81" t="n">
        <v>746906</v>
      </c>
      <c r="E712" s="82">
        <f>COUNT(B712:D712) / COUNTA(B712:D712)</f>
        <v/>
      </c>
      <c r="F712" s="82">
        <f>1-E712</f>
        <v/>
      </c>
    </row>
    <row r="713">
      <c r="A713" s="40" t="n">
        <v>42736</v>
      </c>
      <c r="B713" s="81" t="n">
        <v>3565793</v>
      </c>
      <c r="C713" s="81" t="n">
        <v>2813157</v>
      </c>
      <c r="D713" s="81" t="n">
        <v>752636</v>
      </c>
      <c r="E713" s="82">
        <f>COUNT(B713:D713) / COUNTA(B713:D713)</f>
        <v/>
      </c>
      <c r="F713" s="82">
        <f>1-E713</f>
        <v/>
      </c>
    </row>
    <row r="714">
      <c r="A714" s="40" t="n">
        <v>42767</v>
      </c>
      <c r="B714" s="81" t="n">
        <v>3571618</v>
      </c>
      <c r="C714" s="81" t="n">
        <v>2817833</v>
      </c>
      <c r="D714" s="81" t="n">
        <v>753785</v>
      </c>
      <c r="E714" s="82">
        <f>COUNT(B714:D714) / COUNTA(B714:D714)</f>
        <v/>
      </c>
      <c r="F714" s="82">
        <f>1-E714</f>
        <v/>
      </c>
    </row>
    <row r="715">
      <c r="A715" s="40" t="n">
        <v>42795</v>
      </c>
      <c r="B715" s="81" t="n">
        <v>3586443</v>
      </c>
      <c r="C715" s="81" t="n">
        <v>2829816</v>
      </c>
      <c r="D715" s="81" t="n">
        <v>756627</v>
      </c>
      <c r="E715" s="82">
        <f>COUNT(B715:D715) / COUNTA(B715:D715)</f>
        <v/>
      </c>
      <c r="F715" s="82">
        <f>1-E715</f>
        <v/>
      </c>
    </row>
    <row r="716">
      <c r="A716" s="40" t="n">
        <v>42826</v>
      </c>
      <c r="B716" s="81" t="n">
        <v>3602787</v>
      </c>
      <c r="C716" s="81" t="n">
        <v>2839642</v>
      </c>
      <c r="D716" s="81" t="n">
        <v>763145</v>
      </c>
      <c r="E716" s="82">
        <f>COUNT(B716:D716) / COUNTA(B716:D716)</f>
        <v/>
      </c>
      <c r="F716" s="82">
        <f>1-E716</f>
        <v/>
      </c>
    </row>
    <row r="717">
      <c r="A717" s="40" t="n">
        <v>42856</v>
      </c>
      <c r="B717" s="81" t="n">
        <v>3624161</v>
      </c>
      <c r="C717" s="81" t="n">
        <v>2854996</v>
      </c>
      <c r="D717" s="81" t="n">
        <v>769165</v>
      </c>
      <c r="E717" s="82">
        <f>COUNT(B717:D717) / COUNTA(B717:D717)</f>
        <v/>
      </c>
      <c r="F717" s="82">
        <f>1-E717</f>
        <v/>
      </c>
    </row>
    <row r="718">
      <c r="A718" s="40" t="n">
        <v>42887</v>
      </c>
      <c r="B718" s="81" t="n">
        <v>3642719</v>
      </c>
      <c r="C718" s="81" t="n">
        <v>2866690</v>
      </c>
      <c r="D718" s="81" t="n">
        <v>776029</v>
      </c>
      <c r="E718" s="82">
        <f>COUNT(B718:D718) / COUNTA(B718:D718)</f>
        <v/>
      </c>
      <c r="F718" s="82">
        <f>1-E718</f>
        <v/>
      </c>
    </row>
    <row r="719">
      <c r="A719" s="40" t="n">
        <v>42917</v>
      </c>
      <c r="B719" s="81" t="n">
        <v>3666278</v>
      </c>
      <c r="C719" s="81" t="n">
        <v>2879126</v>
      </c>
      <c r="D719" s="81" t="n">
        <v>787152</v>
      </c>
      <c r="E719" s="82">
        <f>COUNT(B719:D719) / COUNTA(B719:D719)</f>
        <v/>
      </c>
      <c r="F719" s="82">
        <f>1-E719</f>
        <v/>
      </c>
    </row>
    <row r="720">
      <c r="A720" s="40" t="n">
        <v>42948</v>
      </c>
      <c r="B720" s="81" t="n">
        <v>3690851</v>
      </c>
      <c r="C720" s="81" t="n">
        <v>2891751</v>
      </c>
      <c r="D720" s="81" t="n">
        <v>799100</v>
      </c>
      <c r="E720" s="82">
        <f>COUNT(B720:D720) / COUNTA(B720:D720)</f>
        <v/>
      </c>
      <c r="F720" s="82">
        <f>1-E720</f>
        <v/>
      </c>
    </row>
    <row r="721">
      <c r="A721" s="40" t="n">
        <v>42979</v>
      </c>
      <c r="B721" s="81" t="n">
        <v>3711254</v>
      </c>
      <c r="C721" s="81" t="n">
        <v>2902407</v>
      </c>
      <c r="D721" s="81" t="n">
        <v>808847</v>
      </c>
      <c r="E721" s="82">
        <f>COUNT(B721:D721) / COUNTA(B721:D721)</f>
        <v/>
      </c>
      <c r="F721" s="82">
        <f>1-E721</f>
        <v/>
      </c>
    </row>
    <row r="722">
      <c r="A722" s="40" t="n">
        <v>43009</v>
      </c>
      <c r="B722" s="81" t="n">
        <v>3722425</v>
      </c>
      <c r="C722" s="81" t="n">
        <v>2907668</v>
      </c>
      <c r="D722" s="81" t="n">
        <v>814757</v>
      </c>
      <c r="E722" s="82">
        <f>COUNT(B722:D722) / COUNTA(B722:D722)</f>
        <v/>
      </c>
      <c r="F722" s="82">
        <f>1-E722</f>
        <v/>
      </c>
    </row>
    <row r="723">
      <c r="A723" s="40" t="n">
        <v>43040</v>
      </c>
      <c r="B723" s="81" t="n">
        <v>3737462</v>
      </c>
      <c r="C723" s="81" t="n">
        <v>2913065</v>
      </c>
      <c r="D723" s="81" t="n">
        <v>824397</v>
      </c>
      <c r="E723" s="82">
        <f>COUNT(B723:D723) / COUNTA(B723:D723)</f>
        <v/>
      </c>
      <c r="F723" s="82">
        <f>1-E723</f>
        <v/>
      </c>
    </row>
    <row r="724">
      <c r="A724" s="40" t="n">
        <v>43070</v>
      </c>
      <c r="B724" s="81" t="n">
        <v>3748089</v>
      </c>
      <c r="C724" s="81" t="n">
        <v>2919309</v>
      </c>
      <c r="D724" s="81" t="n">
        <v>828780</v>
      </c>
      <c r="E724" s="82">
        <f>COUNT(B724:D724) / COUNTA(B724:D724)</f>
        <v/>
      </c>
      <c r="F724" s="82">
        <f>1-E724</f>
        <v/>
      </c>
    </row>
    <row r="725">
      <c r="A725" s="40" t="n">
        <v>43101</v>
      </c>
      <c r="B725" s="81" t="n">
        <v>3769628</v>
      </c>
      <c r="C725" s="81" t="n">
        <v>2932665</v>
      </c>
      <c r="D725" s="81" t="n">
        <v>836963</v>
      </c>
      <c r="E725" s="82">
        <f>COUNT(B725:D725) / COUNTA(B725:D725)</f>
        <v/>
      </c>
      <c r="F725" s="82">
        <f>1-E725</f>
        <v/>
      </c>
    </row>
    <row r="726">
      <c r="A726" s="40" t="n">
        <v>43132</v>
      </c>
      <c r="B726" s="81" t="n">
        <v>3789512</v>
      </c>
      <c r="C726" s="81" t="n">
        <v>2942708</v>
      </c>
      <c r="D726" s="81" t="n">
        <v>846804</v>
      </c>
      <c r="E726" s="82">
        <f>COUNT(B726:D726) / COUNTA(B726:D726)</f>
        <v/>
      </c>
      <c r="F726" s="82">
        <f>1-E726</f>
        <v/>
      </c>
    </row>
    <row r="727">
      <c r="A727" s="40" t="n">
        <v>43160</v>
      </c>
      <c r="B727" s="81" t="n">
        <v>3812087</v>
      </c>
      <c r="C727" s="81" t="n">
        <v>2957945</v>
      </c>
      <c r="D727" s="81" t="n">
        <v>854142</v>
      </c>
      <c r="E727" s="82">
        <f>COUNT(B727:D727) / COUNTA(B727:D727)</f>
        <v/>
      </c>
      <c r="F727" s="82">
        <f>1-E727</f>
        <v/>
      </c>
    </row>
    <row r="728">
      <c r="A728" s="40" t="n">
        <v>43191</v>
      </c>
      <c r="B728" s="81" t="n">
        <v>3830237</v>
      </c>
      <c r="C728" s="81" t="n">
        <v>2967142</v>
      </c>
      <c r="D728" s="81" t="n">
        <v>863095</v>
      </c>
      <c r="E728" s="82">
        <f>COUNT(B728:D728) / COUNTA(B728:D728)</f>
        <v/>
      </c>
      <c r="F728" s="82">
        <f>1-E728</f>
        <v/>
      </c>
    </row>
    <row r="729">
      <c r="A729" s="40" t="n">
        <v>43221</v>
      </c>
      <c r="B729" s="81" t="n">
        <v>3856815</v>
      </c>
      <c r="C729" s="81" t="n">
        <v>2988162</v>
      </c>
      <c r="D729" s="81" t="n">
        <v>868653</v>
      </c>
      <c r="E729" s="82">
        <f>COUNT(B729:D729) / COUNTA(B729:D729)</f>
        <v/>
      </c>
      <c r="F729" s="82">
        <f>1-E729</f>
        <v/>
      </c>
    </row>
    <row r="730">
      <c r="A730" s="40" t="n">
        <v>43252</v>
      </c>
      <c r="B730" s="81" t="n">
        <v>3885208</v>
      </c>
      <c r="C730" s="81" t="n">
        <v>3010698</v>
      </c>
      <c r="D730" s="81" t="n">
        <v>874510</v>
      </c>
      <c r="E730" s="82">
        <f>COUNT(B730:D730) / COUNTA(B730:D730)</f>
        <v/>
      </c>
      <c r="F730" s="82">
        <f>1-E730</f>
        <v/>
      </c>
    </row>
    <row r="731">
      <c r="A731" s="40" t="n">
        <v>43282</v>
      </c>
      <c r="B731" s="81" t="n">
        <v>3915903</v>
      </c>
      <c r="C731" s="81" t="n">
        <v>3031843</v>
      </c>
      <c r="D731" s="81" t="n">
        <v>884060</v>
      </c>
      <c r="E731" s="82">
        <f>COUNT(B731:D731) / COUNTA(B731:D731)</f>
        <v/>
      </c>
      <c r="F731" s="82">
        <f>1-E731</f>
        <v/>
      </c>
    </row>
    <row r="732">
      <c r="A732" s="40" t="n">
        <v>43313</v>
      </c>
      <c r="B732" s="81" t="n">
        <v>3938527</v>
      </c>
      <c r="C732" s="81" t="n">
        <v>3049959</v>
      </c>
      <c r="D732" s="81" t="n">
        <v>888568</v>
      </c>
      <c r="E732" s="82">
        <f>COUNT(B732:D732) / COUNTA(B732:D732)</f>
        <v/>
      </c>
      <c r="F732" s="82">
        <f>1-E732</f>
        <v/>
      </c>
    </row>
    <row r="733">
      <c r="A733" s="40" t="n">
        <v>43344</v>
      </c>
      <c r="B733" s="81" t="n">
        <v>3958756</v>
      </c>
      <c r="C733" s="81" t="n">
        <v>3065335</v>
      </c>
      <c r="D733" s="81" t="n">
        <v>893421</v>
      </c>
      <c r="E733" s="82">
        <f>COUNT(B733:D733) / COUNTA(B733:D733)</f>
        <v/>
      </c>
      <c r="F733" s="82">
        <f>1-E733</f>
        <v/>
      </c>
    </row>
    <row r="734">
      <c r="A734" s="40" t="n">
        <v>43374</v>
      </c>
      <c r="B734" s="81" t="n">
        <v>3968265</v>
      </c>
      <c r="C734" s="81" t="n">
        <v>3079515</v>
      </c>
      <c r="D734" s="81" t="n">
        <v>888750</v>
      </c>
      <c r="E734" s="82">
        <f>COUNT(B734:D734) / COUNTA(B734:D734)</f>
        <v/>
      </c>
      <c r="F734" s="82">
        <f>1-E734</f>
        <v/>
      </c>
    </row>
    <row r="735">
      <c r="A735" s="40" t="n">
        <v>43405</v>
      </c>
      <c r="B735" s="81" t="n">
        <v>3987855</v>
      </c>
      <c r="C735" s="81" t="n">
        <v>3089171</v>
      </c>
      <c r="D735" s="81" t="n">
        <v>898684</v>
      </c>
      <c r="E735" s="82">
        <f>COUNT(B735:D735) / COUNTA(B735:D735)</f>
        <v/>
      </c>
      <c r="F735" s="82">
        <f>1-E735</f>
        <v/>
      </c>
    </row>
    <row r="736">
      <c r="A736" s="40" t="n">
        <v>43435</v>
      </c>
      <c r="B736" s="81" t="n">
        <v>3999299</v>
      </c>
      <c r="C736" s="81" t="n">
        <v>3092820</v>
      </c>
      <c r="D736" s="81" t="n">
        <v>906479</v>
      </c>
      <c r="E736" s="82">
        <f>COUNT(B736:D736) / COUNTA(B736:D736)</f>
        <v/>
      </c>
      <c r="F736" s="82">
        <f>1-E736</f>
        <v/>
      </c>
    </row>
    <row r="737">
      <c r="A737" s="40" t="n">
        <v>43466</v>
      </c>
      <c r="B737" s="81" t="n">
        <v>4020856</v>
      </c>
      <c r="C737" s="81" t="n">
        <v>3101670</v>
      </c>
      <c r="D737" s="81" t="n">
        <v>919186</v>
      </c>
      <c r="E737" s="82">
        <f>COUNT(B737:D737) / COUNTA(B737:D737)</f>
        <v/>
      </c>
      <c r="F737" s="82">
        <f>1-E737</f>
        <v/>
      </c>
    </row>
    <row r="738">
      <c r="A738" s="40" t="n">
        <v>43497</v>
      </c>
      <c r="B738" s="81" t="n">
        <v>4030519</v>
      </c>
      <c r="C738" s="81" t="n">
        <v>3108282</v>
      </c>
      <c r="D738" s="81" t="n">
        <v>922237</v>
      </c>
      <c r="E738" s="82">
        <f>COUNT(B738:D738) / COUNTA(B738:D738)</f>
        <v/>
      </c>
      <c r="F738" s="82">
        <f>1-E738</f>
        <v/>
      </c>
    </row>
    <row r="739">
      <c r="A739" s="40" t="n">
        <v>43525</v>
      </c>
      <c r="B739" s="81" t="n">
        <v>4051417</v>
      </c>
      <c r="C739" s="81" t="n">
        <v>3117785</v>
      </c>
      <c r="D739" s="81" t="n">
        <v>933632</v>
      </c>
      <c r="E739" s="82">
        <f>COUNT(B739:D739) / COUNTA(B739:D739)</f>
        <v/>
      </c>
      <c r="F739" s="82">
        <f>1-E739</f>
        <v/>
      </c>
    </row>
    <row r="740">
      <c r="A740" s="40" t="n">
        <v>43556</v>
      </c>
      <c r="B740" s="81" t="n">
        <v>4077887</v>
      </c>
      <c r="C740" s="81" t="n">
        <v>3132651</v>
      </c>
      <c r="D740" s="81" t="n">
        <v>945236</v>
      </c>
      <c r="E740" s="82">
        <f>COUNT(B740:D740) / COUNTA(B740:D740)</f>
        <v/>
      </c>
      <c r="F740" s="82">
        <f>1-E740</f>
        <v/>
      </c>
    </row>
    <row r="741">
      <c r="A741" s="40" t="n">
        <v>43586</v>
      </c>
      <c r="B741" s="81" t="n">
        <v>4101861</v>
      </c>
      <c r="C741" s="81" t="n">
        <v>3145700</v>
      </c>
      <c r="D741" s="81" t="n">
        <v>956161</v>
      </c>
      <c r="E741" s="82">
        <f>COUNT(B741:D741) / COUNTA(B741:D741)</f>
        <v/>
      </c>
      <c r="F741" s="82">
        <f>1-E741</f>
        <v/>
      </c>
    </row>
    <row r="742">
      <c r="A742" s="40" t="n">
        <v>43617</v>
      </c>
      <c r="B742" s="81" t="n">
        <v>4112536</v>
      </c>
      <c r="C742" s="81" t="n">
        <v>3154122</v>
      </c>
      <c r="D742" s="81" t="n">
        <v>958414</v>
      </c>
      <c r="E742" s="82">
        <f>COUNT(B742:D742) / COUNTA(B742:D742)</f>
        <v/>
      </c>
      <c r="F742" s="82">
        <f>1-E742</f>
        <v/>
      </c>
    </row>
    <row r="743">
      <c r="A743" s="40" t="n">
        <v>43647</v>
      </c>
      <c r="B743" s="81" t="n">
        <v>4127952</v>
      </c>
      <c r="C743" s="81" t="n">
        <v>3164834</v>
      </c>
      <c r="D743" s="81" t="n">
        <v>963118</v>
      </c>
      <c r="E743" s="82">
        <f>COUNT(B743:D743) / COUNTA(B743:D743)</f>
        <v/>
      </c>
      <c r="F743" s="82">
        <f>1-E743</f>
        <v/>
      </c>
    </row>
    <row r="744">
      <c r="A744" s="40" t="n">
        <v>43678</v>
      </c>
      <c r="B744" s="81" t="n">
        <v>4147844</v>
      </c>
      <c r="C744" s="81" t="n">
        <v>3181556</v>
      </c>
      <c r="D744" s="81" t="n">
        <v>966288</v>
      </c>
      <c r="E744" s="82">
        <f>COUNT(B744:D744) / COUNTA(B744:D744)</f>
        <v/>
      </c>
      <c r="F744" s="82">
        <f>1-E744</f>
        <v/>
      </c>
    </row>
    <row r="745">
      <c r="A745" s="40" t="n">
        <v>43709</v>
      </c>
      <c r="B745" s="81" t="n">
        <v>4175433</v>
      </c>
      <c r="C745" s="81" t="n">
        <v>3197068</v>
      </c>
      <c r="D745" s="81" t="n">
        <v>978365</v>
      </c>
      <c r="E745" s="82">
        <f>COUNT(B745:D745) / COUNTA(B745:D745)</f>
        <v/>
      </c>
      <c r="F745" s="82">
        <f>1-E745</f>
        <v/>
      </c>
    </row>
    <row r="746">
      <c r="A746" s="40" t="n">
        <v>43739</v>
      </c>
      <c r="B746" s="81" t="n">
        <v>4193898</v>
      </c>
      <c r="C746" s="81" t="n">
        <v>3207728</v>
      </c>
      <c r="D746" s="81" t="n">
        <v>986170</v>
      </c>
      <c r="E746" s="82">
        <f>COUNT(B746:D746) / COUNTA(B746:D746)</f>
        <v/>
      </c>
      <c r="F746" s="82">
        <f>1-E746</f>
        <v/>
      </c>
    </row>
    <row r="747">
      <c r="A747" s="40" t="n">
        <v>43770</v>
      </c>
      <c r="B747" s="81" t="n">
        <v>4213782</v>
      </c>
      <c r="C747" s="81" t="n">
        <v>3220627</v>
      </c>
      <c r="D747" s="81" t="n">
        <v>993155</v>
      </c>
      <c r="E747" s="82">
        <f>COUNT(B747:D747) / COUNTA(B747:D747)</f>
        <v/>
      </c>
      <c r="F747" s="82">
        <f>1-E747</f>
        <v/>
      </c>
    </row>
    <row r="748">
      <c r="A748" s="40" t="n">
        <v>43800</v>
      </c>
      <c r="B748" s="81" t="n">
        <v>4216099</v>
      </c>
      <c r="C748" s="81" t="n">
        <v>3226133</v>
      </c>
      <c r="D748" s="81" t="n">
        <v>989966</v>
      </c>
      <c r="E748" s="82">
        <f>COUNT(B748:D748) / COUNTA(B748:D748)</f>
        <v/>
      </c>
      <c r="F748" s="82">
        <f>1-E748</f>
        <v/>
      </c>
    </row>
    <row r="749">
      <c r="A749" s="40" t="n">
        <v>43831</v>
      </c>
      <c r="B749" s="81" t="n">
        <v>4194088</v>
      </c>
      <c r="C749" s="81" t="n">
        <v>3235227</v>
      </c>
      <c r="D749" s="81" t="n">
        <v>958861</v>
      </c>
      <c r="E749" s="82">
        <f>COUNT(B749:D749) / COUNTA(B749:D749)</f>
        <v/>
      </c>
      <c r="F749" s="82">
        <f>1-E749</f>
        <v/>
      </c>
    </row>
    <row r="750">
      <c r="A750" s="40" t="n">
        <v>43862</v>
      </c>
      <c r="B750" s="81" t="n">
        <v>4210846</v>
      </c>
      <c r="C750" s="81" t="n">
        <v>3255512</v>
      </c>
      <c r="D750" s="81" t="n">
        <v>955334</v>
      </c>
      <c r="E750" s="82">
        <f>COUNT(B750:D750) / COUNTA(B750:D750)</f>
        <v/>
      </c>
      <c r="F750" s="82">
        <f>1-E750</f>
        <v/>
      </c>
    </row>
    <row r="751">
      <c r="A751" s="40" t="n">
        <v>43891</v>
      </c>
      <c r="B751" s="81" t="n">
        <v>4227801</v>
      </c>
      <c r="C751" s="81" t="n">
        <v>3287745</v>
      </c>
      <c r="D751" s="81" t="n">
        <v>940056</v>
      </c>
      <c r="E751" s="82">
        <f>COUNT(B751:D751) / COUNTA(B751:D751)</f>
        <v/>
      </c>
      <c r="F751" s="82">
        <f>1-E751</f>
        <v/>
      </c>
    </row>
    <row r="752">
      <c r="A752" s="40" t="n">
        <v>43922</v>
      </c>
      <c r="B752" s="81" t="n">
        <v>4277042</v>
      </c>
      <c r="C752" s="81" t="n">
        <v>3328227</v>
      </c>
      <c r="D752" s="81" t="n">
        <v>948815</v>
      </c>
      <c r="E752" s="82">
        <f>COUNT(B752:D752) / COUNTA(B752:D752)</f>
        <v/>
      </c>
      <c r="F752" s="82">
        <f>1-E752</f>
        <v/>
      </c>
    </row>
    <row r="753">
      <c r="A753" s="40" t="n">
        <v>43952</v>
      </c>
      <c r="B753" s="81" t="n">
        <v>4326327</v>
      </c>
      <c r="C753" s="81" t="n">
        <v>3375065</v>
      </c>
      <c r="D753" s="81" t="n">
        <v>951262</v>
      </c>
      <c r="E753" s="82">
        <f>COUNT(B753:D753) / COUNTA(B753:D753)</f>
        <v/>
      </c>
      <c r="F753" s="82">
        <f>1-E753</f>
        <v/>
      </c>
    </row>
    <row r="754">
      <c r="A754" s="40" t="n">
        <v>43983</v>
      </c>
      <c r="B754" s="81" t="n">
        <v>4354080</v>
      </c>
      <c r="C754" s="81" t="n">
        <v>3411022</v>
      </c>
      <c r="D754" s="81" t="n">
        <v>943058</v>
      </c>
      <c r="E754" s="82">
        <f>COUNT(B754:D754) / COUNTA(B754:D754)</f>
        <v/>
      </c>
      <c r="F754" s="82">
        <f>1-E754</f>
        <v/>
      </c>
    </row>
    <row r="755">
      <c r="A755" s="40" t="n">
        <v>44013</v>
      </c>
      <c r="B755" s="81" t="n">
        <v>4408892</v>
      </c>
      <c r="C755" s="81" t="n">
        <v>3448465</v>
      </c>
      <c r="D755" s="81" t="n">
        <v>960427</v>
      </c>
      <c r="E755" s="82">
        <f>COUNT(B755:D755) / COUNTA(B755:D755)</f>
        <v/>
      </c>
      <c r="F755" s="82">
        <f>1-E755</f>
        <v/>
      </c>
    </row>
    <row r="756">
      <c r="A756" s="40" t="n">
        <v>44044</v>
      </c>
      <c r="B756" s="81" t="n">
        <v>4451001</v>
      </c>
      <c r="C756" s="81" t="n">
        <v>3480476</v>
      </c>
      <c r="D756" s="81" t="n">
        <v>970525</v>
      </c>
      <c r="E756" s="82">
        <f>COUNT(B756:D756) / COUNTA(B756:D756)</f>
        <v/>
      </c>
      <c r="F756" s="82">
        <f>1-E756</f>
        <v/>
      </c>
    </row>
    <row r="757">
      <c r="A757" s="40" t="n">
        <v>44075</v>
      </c>
      <c r="B757" s="81" t="n">
        <v>4481822</v>
      </c>
      <c r="C757" s="81" t="n">
        <v>3501566</v>
      </c>
      <c r="D757" s="81" t="n">
        <v>980256</v>
      </c>
      <c r="E757" s="82">
        <f>COUNT(B757:D757) / COUNTA(B757:D757)</f>
        <v/>
      </c>
      <c r="F757" s="82">
        <f>1-E757</f>
        <v/>
      </c>
    </row>
    <row r="758">
      <c r="A758" s="40" t="n">
        <v>44105</v>
      </c>
      <c r="B758" s="81" t="n">
        <v>4506134</v>
      </c>
      <c r="C758" s="81" t="n">
        <v>3513885</v>
      </c>
      <c r="D758" s="81" t="n">
        <v>992249</v>
      </c>
      <c r="E758" s="82">
        <f>COUNT(B758:D758) / COUNTA(B758:D758)</f>
        <v/>
      </c>
      <c r="F758" s="82">
        <f>1-E758</f>
        <v/>
      </c>
    </row>
    <row r="759">
      <c r="A759" s="40" t="n">
        <v>44136</v>
      </c>
      <c r="B759" s="81" t="n">
        <v>4527566</v>
      </c>
      <c r="C759" s="81" t="n">
        <v>3524496</v>
      </c>
      <c r="D759" s="81" t="n">
        <v>1003070</v>
      </c>
      <c r="E759" s="82">
        <f>COUNT(B759:D759) / COUNTA(B759:D759)</f>
        <v/>
      </c>
      <c r="F759" s="82">
        <f>1-E759</f>
        <v/>
      </c>
    </row>
    <row r="760">
      <c r="A760" s="40" t="n">
        <v>44166</v>
      </c>
      <c r="B760" s="81" t="n">
        <v>4548566</v>
      </c>
      <c r="C760" s="81" t="n">
        <v>3536373</v>
      </c>
      <c r="D760" s="81" t="n">
        <v>1012193</v>
      </c>
      <c r="E760" s="82">
        <f>COUNT(B760:D760) / COUNTA(B760:D760)</f>
        <v/>
      </c>
      <c r="F760" s="82">
        <f>1-E760</f>
        <v/>
      </c>
    </row>
    <row r="761">
      <c r="A761" s="40" t="n">
        <v>44197</v>
      </c>
      <c r="B761" s="81" t="n">
        <v>4619533</v>
      </c>
      <c r="C761" s="81" t="n">
        <v>3576046</v>
      </c>
      <c r="D761" s="81" t="n">
        <v>1043487</v>
      </c>
      <c r="E761" s="82">
        <f>COUNT(B761:D761) / COUNTA(B761:D761)</f>
        <v/>
      </c>
      <c r="F761" s="82">
        <f>1-E761</f>
        <v/>
      </c>
    </row>
    <row r="762">
      <c r="A762" s="40" t="n">
        <v>44228</v>
      </c>
      <c r="B762" s="81" t="n">
        <v>4687179</v>
      </c>
      <c r="C762" s="81" t="n">
        <v>3613327</v>
      </c>
      <c r="D762" s="81" t="n">
        <v>1073852</v>
      </c>
      <c r="E762" s="82">
        <f>COUNT(B762:D762) / COUNTA(B762:D762)</f>
        <v/>
      </c>
      <c r="F762" s="82">
        <f>1-E762</f>
        <v/>
      </c>
    </row>
    <row r="763">
      <c r="A763" s="40" t="n">
        <v>44256</v>
      </c>
      <c r="B763" s="81" t="n">
        <v>4756841</v>
      </c>
      <c r="C763" s="81" t="n">
        <v>3655097</v>
      </c>
      <c r="D763" s="81" t="n">
        <v>1101744</v>
      </c>
      <c r="E763" s="82">
        <f>COUNT(B763:D763) / COUNTA(B763:D763)</f>
        <v/>
      </c>
      <c r="F763" s="82">
        <f>1-E763</f>
        <v/>
      </c>
    </row>
    <row r="764">
      <c r="A764" s="40" t="n">
        <v>44287</v>
      </c>
      <c r="B764" s="81" t="n">
        <v>4827197</v>
      </c>
      <c r="C764" s="81" t="n">
        <v>3700699</v>
      </c>
      <c r="D764" s="81" t="n">
        <v>1126498</v>
      </c>
      <c r="E764" s="82">
        <f>COUNT(B764:D764) / COUNTA(B764:D764)</f>
        <v/>
      </c>
      <c r="F764" s="82">
        <f>1-E764</f>
        <v/>
      </c>
    </row>
    <row r="765">
      <c r="A765" s="40" t="n">
        <v>44317</v>
      </c>
      <c r="B765" s="81" t="n">
        <v>4878055</v>
      </c>
      <c r="C765" s="81" t="n">
        <v>3731578</v>
      </c>
      <c r="D765" s="81" t="n">
        <v>1146477</v>
      </c>
      <c r="E765" s="82">
        <f>COUNT(B765:D765) / COUNTA(B765:D765)</f>
        <v/>
      </c>
      <c r="F765" s="82">
        <f>1-E765</f>
        <v/>
      </c>
    </row>
    <row r="766">
      <c r="A766" s="40" t="n">
        <v>44348</v>
      </c>
      <c r="B766" s="81" t="n">
        <v>4914927</v>
      </c>
      <c r="C766" s="81" t="n">
        <v>3754768</v>
      </c>
      <c r="D766" s="81" t="n">
        <v>1160159</v>
      </c>
      <c r="E766" s="82">
        <f>COUNT(B766:D766) / COUNTA(B766:D766)</f>
        <v/>
      </c>
      <c r="F766" s="82">
        <f>1-E766</f>
        <v/>
      </c>
    </row>
    <row r="767">
      <c r="A767" s="40" t="n">
        <v>44378</v>
      </c>
      <c r="B767" s="81" t="n">
        <v>4963128</v>
      </c>
      <c r="C767" s="81" t="n">
        <v>3780754</v>
      </c>
      <c r="D767" s="81" t="n">
        <v>1182374</v>
      </c>
      <c r="E767" s="82">
        <f>COUNT(B767:D767) / COUNTA(B767:D767)</f>
        <v/>
      </c>
      <c r="F767" s="82">
        <f>1-E767</f>
        <v/>
      </c>
    </row>
    <row r="768">
      <c r="A768" s="40" t="n">
        <v>44409</v>
      </c>
      <c r="B768" s="81" t="n">
        <v>4994031</v>
      </c>
      <c r="C768" s="81" t="n">
        <v>3796823</v>
      </c>
      <c r="D768" s="81" t="n">
        <v>1197208</v>
      </c>
      <c r="E768" s="82">
        <f>COUNT(B768:D768) / COUNTA(B768:D768)</f>
        <v/>
      </c>
      <c r="F768" s="82">
        <f>1-E768</f>
        <v/>
      </c>
    </row>
    <row r="769">
      <c r="A769" s="40" t="n">
        <v>44440</v>
      </c>
      <c r="B769" s="81" t="n">
        <v>5011272</v>
      </c>
      <c r="C769" s="81" t="n">
        <v>3802375</v>
      </c>
      <c r="D769" s="81" t="n">
        <v>1208897</v>
      </c>
      <c r="E769" s="82">
        <f>COUNT(B769:D769) / COUNTA(B769:D769)</f>
        <v/>
      </c>
      <c r="F769" s="82">
        <f>1-E769</f>
        <v/>
      </c>
    </row>
    <row r="770">
      <c r="A770" s="40" t="n">
        <v>44470</v>
      </c>
      <c r="B770" s="81" t="n">
        <v>5029662</v>
      </c>
      <c r="C770" s="81" t="n">
        <v>3813533</v>
      </c>
      <c r="D770" s="81" t="n">
        <v>1216129</v>
      </c>
      <c r="E770" s="82">
        <f>COUNT(B770:D770) / COUNTA(B770:D770)</f>
        <v/>
      </c>
      <c r="F770" s="82">
        <f>1-E770</f>
        <v/>
      </c>
    </row>
    <row r="771">
      <c r="A771" s="40" t="n">
        <v>44501</v>
      </c>
      <c r="B771" s="81" t="n">
        <v>5043312</v>
      </c>
      <c r="C771" s="81" t="n">
        <v>3818855</v>
      </c>
      <c r="D771" s="81" t="n">
        <v>1224457</v>
      </c>
      <c r="E771" s="82">
        <f>COUNT(B771:D771) / COUNTA(B771:D771)</f>
        <v/>
      </c>
      <c r="F771" s="82">
        <f>1-E771</f>
        <v/>
      </c>
    </row>
    <row r="772">
      <c r="A772" s="40" t="n">
        <v>44531</v>
      </c>
      <c r="B772" s="81" t="n">
        <v>5057138</v>
      </c>
      <c r="C772" s="81" t="n">
        <v>3825506</v>
      </c>
      <c r="D772" s="81" t="n">
        <v>1231632</v>
      </c>
      <c r="E772" s="82">
        <f>COUNT(B772:D772) / COUNTA(B772:D772)</f>
        <v/>
      </c>
      <c r="F772" s="82">
        <f>1-E772</f>
        <v/>
      </c>
    </row>
    <row r="773">
      <c r="A773" s="40" t="n">
        <v>44562</v>
      </c>
      <c r="B773" s="81" t="n">
        <v>5089253</v>
      </c>
      <c r="C773" s="81" t="n">
        <v>3846814</v>
      </c>
      <c r="D773" s="81" t="n">
        <v>1242439</v>
      </c>
      <c r="E773" s="82">
        <f>COUNT(B773:D773) / COUNTA(B773:D773)</f>
        <v/>
      </c>
      <c r="F773" s="82">
        <f>1-E773</f>
        <v/>
      </c>
    </row>
    <row r="774">
      <c r="A774" s="40" t="n">
        <v>44593</v>
      </c>
      <c r="B774" s="81" t="n">
        <v>5122188</v>
      </c>
      <c r="C774" s="81" t="n">
        <v>3873412</v>
      </c>
      <c r="D774" s="81" t="n">
        <v>1248776</v>
      </c>
      <c r="E774" s="82">
        <f>COUNT(B774:D774) / COUNTA(B774:D774)</f>
        <v/>
      </c>
      <c r="F774" s="82">
        <f>1-E774</f>
        <v/>
      </c>
    </row>
    <row r="775">
      <c r="A775" s="40" t="n">
        <v>44621</v>
      </c>
      <c r="B775" s="81" t="n">
        <v>5150939</v>
      </c>
      <c r="C775" s="81" t="n">
        <v>3893507</v>
      </c>
      <c r="D775" s="81" t="n">
        <v>1257432</v>
      </c>
      <c r="E775" s="82">
        <f>COUNT(B775:D775) / COUNTA(B775:D775)</f>
        <v/>
      </c>
      <c r="F775" s="82">
        <f>1-E775</f>
        <v/>
      </c>
    </row>
    <row r="776">
      <c r="A776" s="40" t="n">
        <v>44652</v>
      </c>
      <c r="B776" s="81" t="n">
        <v>5163070</v>
      </c>
      <c r="C776" s="81" t="n">
        <v>3903716</v>
      </c>
      <c r="D776" s="81" t="n">
        <v>1259354</v>
      </c>
      <c r="E776" s="82">
        <f>COUNT(B776:D776) / COUNTA(B776:D776)</f>
        <v/>
      </c>
      <c r="F776" s="82">
        <f>1-E776</f>
        <v/>
      </c>
    </row>
    <row r="777">
      <c r="A777" s="40" t="n">
        <v>44682</v>
      </c>
      <c r="B777" s="81" t="n">
        <v>5188775</v>
      </c>
      <c r="C777" s="81" t="n">
        <v>3922606</v>
      </c>
      <c r="D777" s="81" t="n">
        <v>1266169</v>
      </c>
      <c r="E777" s="82">
        <f>COUNT(B777:D777) / COUNTA(B777:D777)</f>
        <v/>
      </c>
      <c r="F777" s="82">
        <f>1-E777</f>
        <v/>
      </c>
    </row>
    <row r="778">
      <c r="A778" s="40" t="n">
        <v>44713</v>
      </c>
      <c r="B778" s="81" t="n">
        <v>5211675</v>
      </c>
      <c r="C778" s="81" t="n">
        <v>3938679</v>
      </c>
      <c r="D778" s="81" t="n">
        <v>1272996</v>
      </c>
      <c r="E778" s="82">
        <f>COUNT(B778:D778) / COUNTA(B778:D778)</f>
        <v/>
      </c>
      <c r="F778" s="82">
        <f>1-E778</f>
        <v/>
      </c>
    </row>
    <row r="779">
      <c r="A779" s="40" t="n">
        <v>44743</v>
      </c>
      <c r="B779" s="81" t="n">
        <v>5232637</v>
      </c>
      <c r="C779" s="81" t="n">
        <v>3953686</v>
      </c>
      <c r="D779" s="81" t="n">
        <v>1278951</v>
      </c>
      <c r="E779" s="82">
        <f>COUNT(B779:D779) / COUNTA(B779:D779)</f>
        <v/>
      </c>
      <c r="F779" s="82">
        <f>1-E779</f>
        <v/>
      </c>
    </row>
    <row r="780">
      <c r="A780" s="40" t="n">
        <v>44774</v>
      </c>
      <c r="B780" s="81" t="n">
        <v>5269510</v>
      </c>
      <c r="C780" s="81" t="n">
        <v>3973184</v>
      </c>
      <c r="D780" s="81" t="n">
        <v>1296326</v>
      </c>
      <c r="E780" s="82">
        <f>COUNT(B780:D780) / COUNTA(B780:D780)</f>
        <v/>
      </c>
      <c r="F780" s="82">
        <f>1-E780</f>
        <v/>
      </c>
    </row>
    <row r="781">
      <c r="A781" s="40" t="n">
        <v>44805</v>
      </c>
      <c r="B781" s="81" t="n">
        <v>5290387</v>
      </c>
      <c r="C781" s="81" t="n">
        <v>3986992</v>
      </c>
      <c r="D781" s="81" t="n">
        <v>1303395</v>
      </c>
      <c r="E781" s="82">
        <f>COUNT(B781:D781) / COUNTA(B781:D781)</f>
        <v/>
      </c>
      <c r="F781" s="82">
        <f>1-E781</f>
        <v/>
      </c>
    </row>
    <row r="782">
      <c r="A782" s="40" t="n">
        <v>44835</v>
      </c>
      <c r="B782" s="81" t="n">
        <v>5309332</v>
      </c>
      <c r="C782" s="81" t="n">
        <v>3997008</v>
      </c>
      <c r="D782" s="81" t="n">
        <v>1312324</v>
      </c>
      <c r="E782" s="82">
        <f>COUNT(B782:D782) / COUNTA(B782:D782)</f>
        <v/>
      </c>
      <c r="F782" s="82">
        <f>1-E782</f>
        <v/>
      </c>
    </row>
    <row r="783">
      <c r="A783" s="40" t="n">
        <v>44866</v>
      </c>
      <c r="B783" s="81" t="n">
        <v>5331989</v>
      </c>
      <c r="C783" s="81" t="n">
        <v>4012455</v>
      </c>
      <c r="D783" s="81" t="n">
        <v>1319534</v>
      </c>
      <c r="E783" s="82">
        <f>COUNT(B783:D783) / COUNTA(B783:D783)</f>
        <v/>
      </c>
      <c r="F783" s="82">
        <f>1-E783</f>
        <v/>
      </c>
    </row>
    <row r="784">
      <c r="A784" s="40" t="n">
        <v>44896</v>
      </c>
      <c r="B784" s="81" t="n">
        <v>5347351</v>
      </c>
      <c r="C784" s="81" t="n">
        <v>4026779</v>
      </c>
      <c r="D784" s="81" t="n">
        <v>1320572</v>
      </c>
      <c r="E784" s="82">
        <f>COUNT(B784:D784) / COUNTA(B784:D784)</f>
        <v/>
      </c>
      <c r="F784" s="82">
        <f>1-E784</f>
        <v/>
      </c>
    </row>
    <row r="785">
      <c r="A785" s="40" t="n">
        <v>44927</v>
      </c>
      <c r="B785" s="81" t="n">
        <v>5360547</v>
      </c>
      <c r="C785" s="81" t="n">
        <v>4039916</v>
      </c>
      <c r="D785" s="81" t="n">
        <v>1320631</v>
      </c>
      <c r="E785" s="82">
        <f>COUNT(B785:D785) / COUNTA(B785:D785)</f>
        <v/>
      </c>
      <c r="F785" s="82">
        <f>1-E785</f>
        <v/>
      </c>
    </row>
    <row r="786">
      <c r="A786" s="40" t="n">
        <v>44958</v>
      </c>
      <c r="B786" s="81" t="n">
        <v>5374485</v>
      </c>
      <c r="C786" s="81" t="n">
        <v>4054260</v>
      </c>
      <c r="D786" s="81" t="n">
        <v>1320225</v>
      </c>
      <c r="E786" s="82">
        <f>COUNT(B786:D786) / COUNTA(B786:D786)</f>
        <v/>
      </c>
      <c r="F786" s="82">
        <f>1-E786</f>
        <v/>
      </c>
    </row>
    <row r="787">
      <c r="A787" s="40" t="n">
        <v>44986</v>
      </c>
      <c r="B787" s="81" t="n">
        <v>5396724</v>
      </c>
      <c r="C787" s="81" t="n">
        <v>4072984</v>
      </c>
      <c r="D787" s="81" t="n">
        <v>1323740</v>
      </c>
      <c r="E787" s="82">
        <f>COUNT(B787:D787) / COUNTA(B787:D787)</f>
        <v/>
      </c>
      <c r="F787" s="82">
        <f>1-E787</f>
        <v/>
      </c>
    </row>
    <row r="788">
      <c r="A788" s="40" t="n">
        <v>45017</v>
      </c>
      <c r="B788" s="81" t="n">
        <v>5430682</v>
      </c>
      <c r="C788" s="81" t="n">
        <v>4099163</v>
      </c>
      <c r="D788" s="81" t="n">
        <v>1331519</v>
      </c>
      <c r="E788" s="82">
        <f>COUNT(B788:D788) / COUNTA(B788:D788)</f>
        <v/>
      </c>
      <c r="F788" s="82">
        <f>1-E788</f>
        <v/>
      </c>
    </row>
    <row r="789">
      <c r="A789" s="40" t="n">
        <v>45047</v>
      </c>
      <c r="B789" s="81" t="n">
        <v>5463767</v>
      </c>
      <c r="C789" s="81" t="n">
        <v>4123994</v>
      </c>
      <c r="D789" s="81" t="n">
        <v>1339773</v>
      </c>
      <c r="E789" s="82">
        <f>COUNT(B789:D789) / COUNTA(B789:D789)</f>
        <v/>
      </c>
      <c r="F789" s="82">
        <f>1-E789</f>
        <v/>
      </c>
    </row>
    <row r="790">
      <c r="A790" s="40" t="n">
        <v>45078</v>
      </c>
      <c r="B790" s="81" t="n">
        <v>5516498</v>
      </c>
      <c r="C790" s="81" t="n">
        <v>4162900</v>
      </c>
      <c r="D790" s="81" t="n">
        <v>1353598</v>
      </c>
      <c r="E790" s="82">
        <f>COUNT(B790:D790) / COUNTA(B790:D790)</f>
        <v/>
      </c>
      <c r="F790" s="82">
        <f>1-E790</f>
        <v/>
      </c>
    </row>
    <row r="791">
      <c r="A791" s="40" t="n">
        <v>45108</v>
      </c>
      <c r="B791" s="81" t="n">
        <v>5551118</v>
      </c>
      <c r="C791" s="81" t="n">
        <v>4193845</v>
      </c>
      <c r="D791" s="81" t="n">
        <v>1357273</v>
      </c>
      <c r="E791" s="82">
        <f>COUNT(B791:D791) / COUNTA(B791:D791)</f>
        <v/>
      </c>
      <c r="F791" s="82">
        <f>1-E791</f>
        <v/>
      </c>
    </row>
    <row r="792">
      <c r="A792" s="40" t="n">
        <v>45139</v>
      </c>
      <c r="B792" s="81" t="n">
        <v>5589173</v>
      </c>
      <c r="C792" s="81" t="n">
        <v>4221646</v>
      </c>
      <c r="D792" s="81" t="n">
        <v>1367527</v>
      </c>
      <c r="E792" s="82">
        <f>COUNT(B792:D792) / COUNTA(B792:D792)</f>
        <v/>
      </c>
      <c r="F792" s="82">
        <f>1-E792</f>
        <v/>
      </c>
    </row>
    <row r="793">
      <c r="A793" s="40" t="n">
        <v>45170</v>
      </c>
      <c r="B793" s="81" t="n">
        <v>5612884</v>
      </c>
      <c r="C793" s="81" t="n">
        <v>4241636</v>
      </c>
      <c r="D793" s="81" t="n">
        <v>1371248</v>
      </c>
      <c r="E793" s="82">
        <f>COUNT(B793:D793) / COUNTA(B793:D793)</f>
        <v/>
      </c>
      <c r="F793" s="82">
        <f>1-E793</f>
        <v/>
      </c>
    </row>
    <row r="794">
      <c r="A794" s="40" t="n">
        <v>45200</v>
      </c>
      <c r="B794" s="81" t="n">
        <v>5632630</v>
      </c>
      <c r="C794" s="81" t="n">
        <v>4253730</v>
      </c>
      <c r="D794" s="81" t="n">
        <v>1378900</v>
      </c>
      <c r="E794" s="82">
        <f>COUNT(B794:D794) / COUNTA(B794:D794)</f>
        <v/>
      </c>
      <c r="F794" s="82">
        <f>1-E794</f>
        <v/>
      </c>
    </row>
    <row r="795">
      <c r="A795" s="40" t="n">
        <v>45231</v>
      </c>
      <c r="B795" s="81" t="n">
        <v>5662886</v>
      </c>
      <c r="C795" s="81" t="n">
        <v>4264667</v>
      </c>
      <c r="D795" s="81" t="n">
        <v>1398219</v>
      </c>
      <c r="E795" s="82">
        <f>COUNT(B795:D795) / COUNTA(B795:D795)</f>
        <v/>
      </c>
      <c r="F795" s="82">
        <f>1-E795</f>
        <v/>
      </c>
    </row>
    <row r="796">
      <c r="A796" s="40" t="n">
        <v>45261</v>
      </c>
      <c r="B796" s="81" t="n">
        <v>5690091</v>
      </c>
      <c r="C796" s="81" t="n">
        <v>4283471</v>
      </c>
      <c r="D796" s="81" t="n">
        <v>1406620</v>
      </c>
      <c r="E796" s="82">
        <f>COUNT(B796:D796) / COUNTA(B796:D796)</f>
        <v/>
      </c>
      <c r="F796" s="82">
        <f>1-E796</f>
        <v/>
      </c>
    </row>
    <row r="797">
      <c r="A797" s="40" t="n">
        <v>45292</v>
      </c>
      <c r="B797" s="81" t="n">
        <v>5715142</v>
      </c>
      <c r="C797" s="81" t="n">
        <v>4300457</v>
      </c>
      <c r="D797" s="81" t="n">
        <v>1414685</v>
      </c>
      <c r="E797" s="82">
        <f>COUNT(B797:D797) / COUNTA(B797:D797)</f>
        <v/>
      </c>
      <c r="F797" s="82">
        <f>1-E797</f>
        <v/>
      </c>
    </row>
    <row r="798">
      <c r="A798" s="40" t="n">
        <v>45323</v>
      </c>
      <c r="B798" s="81" t="n">
        <v>5749234</v>
      </c>
      <c r="C798" s="81" t="n">
        <v>4324031</v>
      </c>
      <c r="D798" s="81" t="n">
        <v>1425203</v>
      </c>
      <c r="E798" s="82">
        <f>COUNT(B798:D798) / COUNTA(B798:D798)</f>
        <v/>
      </c>
      <c r="F798" s="82">
        <f>1-E798</f>
        <v/>
      </c>
    </row>
    <row r="799">
      <c r="A799" s="40" t="n">
        <v>45352</v>
      </c>
      <c r="B799" s="81" t="n">
        <v>5803053</v>
      </c>
      <c r="C799" s="81" t="n">
        <v>4362453</v>
      </c>
      <c r="D799" s="81" t="n">
        <v>1440600</v>
      </c>
      <c r="E799" s="82">
        <f>COUNT(B799:D799) / COUNTA(B799:D799)</f>
        <v/>
      </c>
      <c r="F799" s="82">
        <f>1-E799</f>
        <v/>
      </c>
    </row>
    <row r="800">
      <c r="A800" s="40" t="n">
        <v>45383</v>
      </c>
      <c r="B800" s="81" t="n">
        <v>5854886</v>
      </c>
      <c r="C800" s="81" t="n">
        <v>4404255</v>
      </c>
      <c r="D800" s="81" t="n">
        <v>1450631</v>
      </c>
      <c r="E800" s="82">
        <f>COUNT(B800:D800) / COUNTA(B800:D800)</f>
        <v/>
      </c>
      <c r="F800" s="82">
        <f>1-E800</f>
        <v/>
      </c>
    </row>
    <row r="801">
      <c r="A801" s="40" t="n">
        <v>45413</v>
      </c>
      <c r="B801" s="81" t="n">
        <v>5894567</v>
      </c>
      <c r="C801" s="81" t="n">
        <v>4434539</v>
      </c>
      <c r="D801" s="81" t="n">
        <v>1460028</v>
      </c>
      <c r="E801" s="82">
        <f>COUNT(B801:D801) / COUNTA(B801:D801)</f>
        <v/>
      </c>
      <c r="F801" s="82">
        <f>1-E801</f>
        <v/>
      </c>
    </row>
    <row r="802">
      <c r="A802" s="40" t="n">
        <v>45444</v>
      </c>
      <c r="B802" s="81" t="n">
        <v>5930635</v>
      </c>
      <c r="C802" s="81" t="n">
        <v>4462456</v>
      </c>
      <c r="D802" s="81" t="n">
        <v>1468179</v>
      </c>
      <c r="E802" s="82">
        <f>COUNT(B802:D802) / COUNTA(B802:D802)</f>
        <v/>
      </c>
      <c r="F802" s="82">
        <f>1-E802</f>
        <v/>
      </c>
    </row>
    <row r="803">
      <c r="A803" s="40" t="n">
        <v>45474</v>
      </c>
      <c r="B803" s="81" t="n">
        <v>5974384</v>
      </c>
      <c r="C803" s="81" t="n">
        <v>4488697</v>
      </c>
      <c r="D803" s="81" t="n">
        <v>1485687</v>
      </c>
      <c r="E803" s="82">
        <f>COUNT(B803:D803) / COUNTA(B803:D803)</f>
        <v/>
      </c>
      <c r="F803" s="82">
        <f>1-E803</f>
        <v/>
      </c>
    </row>
    <row r="804">
      <c r="A804" s="40" t="n">
        <v>45505</v>
      </c>
      <c r="B804" s="81" t="n">
        <v>6005565</v>
      </c>
      <c r="C804" s="81" t="n">
        <v>4507127</v>
      </c>
      <c r="D804" s="81" t="n">
        <v>1498438</v>
      </c>
      <c r="E804" s="82">
        <f>COUNT(B804:D804) / COUNTA(B804:D804)</f>
        <v/>
      </c>
      <c r="F804" s="82">
        <f>1-E804</f>
        <v/>
      </c>
    </row>
    <row r="805">
      <c r="A805" s="40" t="n">
        <v>45536</v>
      </c>
      <c r="B805" s="81" t="inlineStr">
        <is>
          <t>-</t>
        </is>
      </c>
      <c r="C805" s="81" t="inlineStr">
        <is>
          <t>-</t>
        </is>
      </c>
      <c r="D805" s="81" t="inlineStr">
        <is>
          <t>-</t>
        </is>
      </c>
      <c r="E805" s="82">
        <f>COUNT(B805:D805) / COUNTA(B805:D805)</f>
        <v/>
      </c>
      <c r="F805" s="82">
        <f>1-E805</f>
        <v/>
      </c>
    </row>
    <row r="806">
      <c r="A806" s="40" t="n">
        <v>45566</v>
      </c>
      <c r="B806" s="81" t="inlineStr">
        <is>
          <t>-</t>
        </is>
      </c>
      <c r="C806" s="81" t="inlineStr">
        <is>
          <t>-</t>
        </is>
      </c>
      <c r="D806" s="81" t="inlineStr">
        <is>
          <t>-</t>
        </is>
      </c>
      <c r="E806" s="82">
        <f>COUNT(B806:D806) / COUNTA(B806:D806)</f>
        <v/>
      </c>
      <c r="F806" s="82">
        <f>1-E806</f>
        <v/>
      </c>
    </row>
    <row r="807">
      <c r="A807" s="40" t="n">
        <v>45597</v>
      </c>
      <c r="B807" s="81" t="inlineStr">
        <is>
          <t>-</t>
        </is>
      </c>
      <c r="C807" s="81" t="inlineStr">
        <is>
          <t>-</t>
        </is>
      </c>
      <c r="D807" s="81" t="inlineStr">
        <is>
          <t>-</t>
        </is>
      </c>
      <c r="E807" s="82">
        <f>COUNT(B807:D807) / COUNTA(B807:D807)</f>
        <v/>
      </c>
      <c r="F807" s="82">
        <f>1-E807</f>
        <v/>
      </c>
    </row>
    <row r="808">
      <c r="A808" s="40" t="n">
        <v>45627</v>
      </c>
      <c r="B808" s="81" t="inlineStr">
        <is>
          <t>-</t>
        </is>
      </c>
      <c r="C808" s="81" t="inlineStr">
        <is>
          <t>-</t>
        </is>
      </c>
      <c r="D808" s="81" t="inlineStr">
        <is>
          <t>-</t>
        </is>
      </c>
      <c r="E808" s="82">
        <f>COUNT(B808:D808) / COUNTA(B808:D808)</f>
        <v/>
      </c>
      <c r="F808" s="82">
        <f>1-E808</f>
        <v/>
      </c>
    </row>
    <row r="809">
      <c r="A809" s="81" t="inlineStr">
        <is>
          <t>Fonte: Ministério da Saúde - Cadastro Nacional dos Estabelecimentos de Saúde do Brasil - CNES</t>
        </is>
      </c>
      <c r="E809" s="82">
        <f>COUNT(B809:D809) / COUNTA(B809:D809)</f>
        <v/>
      </c>
      <c r="F809" s="82">
        <f>1-E809</f>
        <v/>
      </c>
    </row>
    <row r="810">
      <c r="A810" s="81" t="inlineStr">
        <is>
          <t>Nota:</t>
        </is>
      </c>
      <c r="E810" s="82">
        <f>COUNT(B810:D810) / COUNTA(B810:D810)</f>
        <v/>
      </c>
      <c r="F810" s="82">
        <f>1-E810</f>
        <v/>
      </c>
    </row>
    <row r="811">
      <c r="A811" s="81" t="inlineStr">
        <is>
          <t>- Os dados relativos ao Cadastro Nacional de Estabelecimentos de Saúde (CNES) exibidos no TABNET referem-se aos registros constantes no Banco de Dados Nacional do CNES com status ATIVO.</t>
        </is>
      </c>
      <c r="E811" s="82">
        <f>COUNT(B811:D811) / COUNTA(B811:D811)</f>
        <v/>
      </c>
      <c r="F811" s="82">
        <f>1-E811</f>
        <v/>
      </c>
    </row>
    <row r="812">
      <c r="A812" s="81" t="inlineStr">
        <is>
          <t>- A partir do processamento de junho de 2012, houve mudança na classificação da natureza e esfera dos estabelecimentos. Com isso, temos que:</t>
        </is>
      </c>
      <c r="E812" s="82">
        <f>COUNT(B812:D812) / COUNTA(B812:D812)</f>
        <v/>
      </c>
      <c r="F812" s="82">
        <f>1-E812</f>
        <v/>
      </c>
    </row>
    <row r="813">
      <c r="E813" s="82">
        <f>COUNT(B813:D813) / COUNTA(B813:D813)</f>
        <v/>
      </c>
      <c r="F813" s="82">
        <f>1-E813</f>
        <v/>
      </c>
    </row>
    <row r="814">
      <c r="A814" s="81" t="inlineStr">
        <is>
          <t>Até maio de 2012 estas informações estão disponíveis como "Natureza" e "Esfera Administrativa".</t>
        </is>
      </c>
      <c r="E814" s="82">
        <f>COUNT(B814:D814) / COUNTA(B814:D814)</f>
        <v/>
      </c>
      <c r="F814" s="82">
        <f>1-E814</f>
        <v/>
      </c>
    </row>
    <row r="815">
      <c r="A815" s="81" t="inlineStr">
        <is>
          <t>De junho de 2012 a outubro de 2015, estão disponíveis tanto como "Natureza" e "Esfera Administrativa", como "Natureza Jurídica" e "Esfera Jurídica".</t>
        </is>
      </c>
      <c r="E815" s="82">
        <f>COUNT(B815:D815) / COUNTA(B815:D815)</f>
        <v/>
      </c>
      <c r="F815" s="82">
        <f>1-E815</f>
        <v/>
      </c>
    </row>
    <row r="816">
      <c r="A816" s="81" t="inlineStr">
        <is>
          <t>A partir de novembro de 2015, estão disponíveis como "Natureza Jurídica" e "Esfera Jurídica".</t>
        </is>
      </c>
    </row>
    <row r="817">
      <c r="A817" t="inlineStr">
        <is>
          <t>-------------</t>
        </is>
      </c>
    </row>
    <row r="818">
      <c r="A818" t="inlineStr">
        <is>
          <t>PORCENT_COMPLETA (%)</t>
        </is>
      </c>
      <c r="B818" s="82">
        <f>COUNT(B5:D815) / COUNTA(B5:D815)</f>
        <v/>
      </c>
    </row>
    <row r="819">
      <c r="A819" t="inlineStr">
        <is>
          <t>PORCENT_AUSENTE (%)</t>
        </is>
      </c>
      <c r="B819" s="82">
        <f>1-B818</f>
        <v/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0" summaryRight="0"/>
    <pageSetUpPr/>
  </sheetPr>
  <dimension ref="A1:D41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CNES - Recursos Humanos - Profissionais - Indivíduos - segundo CBO 2002 - Brasil</t>
        </is>
      </c>
    </row>
    <row r="2">
      <c r="A2" s="81" t="inlineStr">
        <is>
          <t>Quantidade por Ano/mês compet.</t>
        </is>
      </c>
    </row>
    <row r="3">
      <c r="A3" s="81" t="inlineStr">
        <is>
          <t>Período:Ago/2007-Ago/2024</t>
        </is>
      </c>
    </row>
    <row r="4">
      <c r="A4" s="81" t="inlineStr">
        <is>
          <t>Ano/mês compet.</t>
        </is>
      </c>
      <c r="B4" s="81" t="inlineStr">
        <is>
          <t>Quantidade</t>
        </is>
      </c>
      <c r="C4" t="inlineStr">
        <is>
          <t>DADOS_OBTIDOS (%)</t>
        </is>
      </c>
      <c r="D4" t="inlineStr">
        <is>
          <t>DADOS_AUSENTES (%)</t>
        </is>
      </c>
    </row>
    <row r="5">
      <c r="A5" s="40" t="n">
        <v>33604</v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40" t="n">
        <v>33635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40" t="n">
        <v>33664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40" t="n">
        <v>33695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40" t="n">
        <v>33725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40" t="n">
        <v>33756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40" t="n">
        <v>33786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40" t="n">
        <v>33817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40" t="n">
        <v>33848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40" t="n">
        <v>33878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40" t="n">
        <v>33909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40" t="n">
        <v>33939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40" t="n">
        <v>33970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40" t="n">
        <v>34001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40" t="n">
        <v>34029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40" t="n">
        <v>34060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40" t="n">
        <v>34090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40" t="n">
        <v>34121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40" t="n">
        <v>34151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40" t="n">
        <v>34182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40" t="n">
        <v>34213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40" t="n">
        <v>34243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40" t="n">
        <v>34274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40" t="n">
        <v>34304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40" t="n">
        <v>34335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40" t="n">
        <v>34366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40" t="n">
        <v>34394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40" t="n">
        <v>34425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40" t="n">
        <v>34455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40" t="n">
        <v>34486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40" t="n">
        <v>34516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40" t="n">
        <v>34547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40" t="n">
        <v>34578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40" t="n">
        <v>34608</v>
      </c>
      <c r="B38" s="81" t="inlineStr">
        <is>
          <t>-</t>
        </is>
      </c>
      <c r="C38" s="82">
        <f>COUNT(B38:B38) / COUNTA(B38:B38)</f>
        <v/>
      </c>
      <c r="D38" s="82">
        <f>1-C38</f>
        <v/>
      </c>
    </row>
    <row r="39">
      <c r="A39" s="40" t="n">
        <v>34639</v>
      </c>
      <c r="B39" s="81" t="inlineStr">
        <is>
          <t>-</t>
        </is>
      </c>
      <c r="C39" s="82">
        <f>COUNT(B39:B39) / COUNTA(B39:B39)</f>
        <v/>
      </c>
      <c r="D39" s="82">
        <f>1-C39</f>
        <v/>
      </c>
    </row>
    <row r="40">
      <c r="A40" s="40" t="n">
        <v>34669</v>
      </c>
      <c r="B40" s="81" t="inlineStr">
        <is>
          <t>-</t>
        </is>
      </c>
      <c r="C40" s="82">
        <f>COUNT(B40:B40) / COUNTA(B40:B40)</f>
        <v/>
      </c>
      <c r="D40" s="82">
        <f>1-C40</f>
        <v/>
      </c>
    </row>
    <row r="41">
      <c r="A41" s="40" t="n">
        <v>34700</v>
      </c>
      <c r="B41" s="81" t="inlineStr">
        <is>
          <t>-</t>
        </is>
      </c>
      <c r="C41" s="82">
        <f>COUNT(B41:B41) / COUNTA(B41:B41)</f>
        <v/>
      </c>
      <c r="D41" s="82">
        <f>1-C41</f>
        <v/>
      </c>
    </row>
    <row r="42">
      <c r="A42" s="40" t="n">
        <v>34731</v>
      </c>
      <c r="B42" s="81" t="inlineStr">
        <is>
          <t>-</t>
        </is>
      </c>
      <c r="C42" s="82">
        <f>COUNT(B42:B42) / COUNTA(B42:B42)</f>
        <v/>
      </c>
      <c r="D42" s="82">
        <f>1-C42</f>
        <v/>
      </c>
    </row>
    <row r="43">
      <c r="A43" s="40" t="n">
        <v>34759</v>
      </c>
      <c r="B43" s="81" t="inlineStr">
        <is>
          <t>-</t>
        </is>
      </c>
      <c r="C43" s="82">
        <f>COUNT(B43:B43) / COUNTA(B43:B43)</f>
        <v/>
      </c>
      <c r="D43" s="82">
        <f>1-C43</f>
        <v/>
      </c>
    </row>
    <row r="44">
      <c r="A44" s="40" t="n">
        <v>34790</v>
      </c>
      <c r="B44" s="81" t="inlineStr">
        <is>
          <t>-</t>
        </is>
      </c>
      <c r="C44" s="82">
        <f>COUNT(B44:B44) / COUNTA(B44:B44)</f>
        <v/>
      </c>
      <c r="D44" s="82">
        <f>1-C44</f>
        <v/>
      </c>
    </row>
    <row r="45">
      <c r="A45" s="40" t="n">
        <v>34820</v>
      </c>
      <c r="B45" s="81" t="inlineStr">
        <is>
          <t>-</t>
        </is>
      </c>
      <c r="C45" s="82">
        <f>COUNT(B45:B45) / COUNTA(B45:B45)</f>
        <v/>
      </c>
      <c r="D45" s="82">
        <f>1-C45</f>
        <v/>
      </c>
    </row>
    <row r="46">
      <c r="A46" s="40" t="n">
        <v>34851</v>
      </c>
      <c r="B46" s="81" t="inlineStr">
        <is>
          <t>-</t>
        </is>
      </c>
      <c r="C46" s="82">
        <f>COUNT(B46:B46) / COUNTA(B46:B46)</f>
        <v/>
      </c>
      <c r="D46" s="82">
        <f>1-C46</f>
        <v/>
      </c>
    </row>
    <row r="47">
      <c r="A47" s="40" t="n">
        <v>34881</v>
      </c>
      <c r="B47" s="81" t="inlineStr">
        <is>
          <t>-</t>
        </is>
      </c>
      <c r="C47" s="82">
        <f>COUNT(B47:B47) / COUNTA(B47:B47)</f>
        <v/>
      </c>
      <c r="D47" s="82">
        <f>1-C47</f>
        <v/>
      </c>
    </row>
    <row r="48">
      <c r="A48" s="40" t="n">
        <v>34912</v>
      </c>
      <c r="B48" s="81" t="inlineStr">
        <is>
          <t>-</t>
        </is>
      </c>
      <c r="C48" s="82">
        <f>COUNT(B48:B48) / COUNTA(B48:B48)</f>
        <v/>
      </c>
      <c r="D48" s="82">
        <f>1-C48</f>
        <v/>
      </c>
    </row>
    <row r="49">
      <c r="A49" s="40" t="n">
        <v>34943</v>
      </c>
      <c r="B49" s="81" t="inlineStr">
        <is>
          <t>-</t>
        </is>
      </c>
      <c r="C49" s="82">
        <f>COUNT(B49:B49) / COUNTA(B49:B49)</f>
        <v/>
      </c>
      <c r="D49" s="82">
        <f>1-C49</f>
        <v/>
      </c>
    </row>
    <row r="50">
      <c r="A50" s="40" t="n">
        <v>34973</v>
      </c>
      <c r="B50" s="81" t="inlineStr">
        <is>
          <t>-</t>
        </is>
      </c>
      <c r="C50" s="82">
        <f>COUNT(B50:B50) / COUNTA(B50:B50)</f>
        <v/>
      </c>
      <c r="D50" s="82">
        <f>1-C50</f>
        <v/>
      </c>
    </row>
    <row r="51">
      <c r="A51" s="40" t="n">
        <v>35004</v>
      </c>
      <c r="B51" s="81" t="inlineStr">
        <is>
          <t>-</t>
        </is>
      </c>
      <c r="C51" s="82">
        <f>COUNT(B51:B51) / COUNTA(B51:B51)</f>
        <v/>
      </c>
      <c r="D51" s="82">
        <f>1-C51</f>
        <v/>
      </c>
    </row>
    <row r="52">
      <c r="A52" s="40" t="n">
        <v>35034</v>
      </c>
      <c r="B52" s="81" t="inlineStr">
        <is>
          <t>-</t>
        </is>
      </c>
      <c r="C52" s="82">
        <f>COUNT(B52:B52) / COUNTA(B52:B52)</f>
        <v/>
      </c>
      <c r="D52" s="82">
        <f>1-C52</f>
        <v/>
      </c>
    </row>
    <row r="53">
      <c r="A53" s="40" t="n">
        <v>35065</v>
      </c>
      <c r="B53" s="81" t="inlineStr">
        <is>
          <t>-</t>
        </is>
      </c>
      <c r="C53" s="82">
        <f>COUNT(B53:B53) / COUNTA(B53:B53)</f>
        <v/>
      </c>
      <c r="D53" s="82">
        <f>1-C53</f>
        <v/>
      </c>
    </row>
    <row r="54">
      <c r="A54" s="40" t="n">
        <v>35096</v>
      </c>
      <c r="B54" s="81" t="inlineStr">
        <is>
          <t>-</t>
        </is>
      </c>
      <c r="C54" s="82">
        <f>COUNT(B54:B54) / COUNTA(B54:B54)</f>
        <v/>
      </c>
      <c r="D54" s="82">
        <f>1-C54</f>
        <v/>
      </c>
    </row>
    <row r="55">
      <c r="A55" s="40" t="n">
        <v>35125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40" t="n">
        <v>35156</v>
      </c>
      <c r="B56" s="81" t="inlineStr">
        <is>
          <t>-</t>
        </is>
      </c>
      <c r="C56" s="82">
        <f>COUNT(B56:B56) / COUNTA(B56:B56)</f>
        <v/>
      </c>
      <c r="D56" s="82">
        <f>1-C56</f>
        <v/>
      </c>
    </row>
    <row r="57">
      <c r="A57" s="40" t="n">
        <v>35186</v>
      </c>
      <c r="B57" s="81" t="inlineStr">
        <is>
          <t>-</t>
        </is>
      </c>
      <c r="C57" s="82">
        <f>COUNT(B57:B57) / COUNTA(B57:B57)</f>
        <v/>
      </c>
      <c r="D57" s="82">
        <f>1-C57</f>
        <v/>
      </c>
    </row>
    <row r="58">
      <c r="A58" s="40" t="n">
        <v>35217</v>
      </c>
      <c r="B58" s="81" t="inlineStr">
        <is>
          <t>-</t>
        </is>
      </c>
      <c r="C58" s="82">
        <f>COUNT(B58:B58) / COUNTA(B58:B58)</f>
        <v/>
      </c>
      <c r="D58" s="82">
        <f>1-C58</f>
        <v/>
      </c>
    </row>
    <row r="59">
      <c r="A59" s="40" t="n">
        <v>35247</v>
      </c>
      <c r="B59" s="81" t="inlineStr">
        <is>
          <t>-</t>
        </is>
      </c>
      <c r="C59" s="82">
        <f>COUNT(B59:B59) / COUNTA(B59:B59)</f>
        <v/>
      </c>
      <c r="D59" s="82">
        <f>1-C59</f>
        <v/>
      </c>
    </row>
    <row r="60">
      <c r="A60" s="40" t="n">
        <v>35278</v>
      </c>
      <c r="B60" s="81" t="inlineStr">
        <is>
          <t>-</t>
        </is>
      </c>
      <c r="C60" s="82">
        <f>COUNT(B60:B60) / COUNTA(B60:B60)</f>
        <v/>
      </c>
      <c r="D60" s="82">
        <f>1-C60</f>
        <v/>
      </c>
    </row>
    <row r="61">
      <c r="A61" s="40" t="n">
        <v>35309</v>
      </c>
      <c r="B61" s="81" t="inlineStr">
        <is>
          <t>-</t>
        </is>
      </c>
      <c r="C61" s="82">
        <f>COUNT(B61:B61) / COUNTA(B61:B61)</f>
        <v/>
      </c>
      <c r="D61" s="82">
        <f>1-C61</f>
        <v/>
      </c>
    </row>
    <row r="62">
      <c r="A62" s="40" t="n">
        <v>35339</v>
      </c>
      <c r="B62" s="81" t="inlineStr">
        <is>
          <t>-</t>
        </is>
      </c>
      <c r="C62" s="82">
        <f>COUNT(B62:B62) / COUNTA(B62:B62)</f>
        <v/>
      </c>
      <c r="D62" s="82">
        <f>1-C62</f>
        <v/>
      </c>
    </row>
    <row r="63">
      <c r="A63" s="40" t="n">
        <v>35370</v>
      </c>
      <c r="B63" s="81" t="inlineStr">
        <is>
          <t>-</t>
        </is>
      </c>
      <c r="C63" s="82">
        <f>COUNT(B63:B63) / COUNTA(B63:B63)</f>
        <v/>
      </c>
      <c r="D63" s="82">
        <f>1-C63</f>
        <v/>
      </c>
    </row>
    <row r="64">
      <c r="A64" s="40" t="n">
        <v>35400</v>
      </c>
      <c r="B64" s="81" t="inlineStr">
        <is>
          <t>-</t>
        </is>
      </c>
      <c r="C64" s="82">
        <f>COUNT(B64:B64) / COUNTA(B64:B64)</f>
        <v/>
      </c>
      <c r="D64" s="82">
        <f>1-C64</f>
        <v/>
      </c>
    </row>
    <row r="65">
      <c r="A65" s="40" t="n">
        <v>35431</v>
      </c>
      <c r="B65" s="81" t="inlineStr">
        <is>
          <t>-</t>
        </is>
      </c>
      <c r="C65" s="82">
        <f>COUNT(B65:B65) / COUNTA(B65:B65)</f>
        <v/>
      </c>
      <c r="D65" s="82">
        <f>1-C65</f>
        <v/>
      </c>
    </row>
    <row r="66">
      <c r="A66" s="40" t="n">
        <v>35462</v>
      </c>
      <c r="B66" s="81" t="inlineStr">
        <is>
          <t>-</t>
        </is>
      </c>
      <c r="C66" s="82">
        <f>COUNT(B66:B66) / COUNTA(B66:B66)</f>
        <v/>
      </c>
      <c r="D66" s="82">
        <f>1-C66</f>
        <v/>
      </c>
    </row>
    <row r="67">
      <c r="A67" s="40" t="n">
        <v>35490</v>
      </c>
      <c r="B67" s="81" t="inlineStr">
        <is>
          <t>-</t>
        </is>
      </c>
      <c r="C67" s="82">
        <f>COUNT(B67:B67) / COUNTA(B67:B67)</f>
        <v/>
      </c>
      <c r="D67" s="82">
        <f>1-C67</f>
        <v/>
      </c>
    </row>
    <row r="68">
      <c r="A68" s="40" t="n">
        <v>35521</v>
      </c>
      <c r="B68" s="81" t="inlineStr">
        <is>
          <t>-</t>
        </is>
      </c>
      <c r="C68" s="82">
        <f>COUNT(B68:B68) / COUNTA(B68:B68)</f>
        <v/>
      </c>
      <c r="D68" s="82">
        <f>1-C68</f>
        <v/>
      </c>
    </row>
    <row r="69">
      <c r="A69" s="40" t="n">
        <v>35551</v>
      </c>
      <c r="B69" s="81" t="inlineStr">
        <is>
          <t>-</t>
        </is>
      </c>
      <c r="C69" s="82">
        <f>COUNT(B69:B69) / COUNTA(B69:B69)</f>
        <v/>
      </c>
      <c r="D69" s="82">
        <f>1-C69</f>
        <v/>
      </c>
    </row>
    <row r="70">
      <c r="A70" s="40" t="n">
        <v>35582</v>
      </c>
      <c r="B70" s="81" t="inlineStr">
        <is>
          <t>-</t>
        </is>
      </c>
      <c r="C70" s="82">
        <f>COUNT(B70:B70) / COUNTA(B70:B70)</f>
        <v/>
      </c>
      <c r="D70" s="82">
        <f>1-C70</f>
        <v/>
      </c>
    </row>
    <row r="71">
      <c r="A71" s="40" t="n">
        <v>35612</v>
      </c>
      <c r="B71" s="81" t="inlineStr">
        <is>
          <t>-</t>
        </is>
      </c>
      <c r="C71" s="82">
        <f>COUNT(B71:B71) / COUNTA(B71:B71)</f>
        <v/>
      </c>
      <c r="D71" s="82">
        <f>1-C71</f>
        <v/>
      </c>
    </row>
    <row r="72">
      <c r="A72" s="40" t="n">
        <v>35643</v>
      </c>
      <c r="B72" s="81" t="inlineStr">
        <is>
          <t>-</t>
        </is>
      </c>
      <c r="C72" s="82">
        <f>COUNT(B72:B72) / COUNTA(B72:B72)</f>
        <v/>
      </c>
      <c r="D72" s="82">
        <f>1-C72</f>
        <v/>
      </c>
    </row>
    <row r="73">
      <c r="A73" s="40" t="n">
        <v>35674</v>
      </c>
      <c r="B73" s="81" t="inlineStr">
        <is>
          <t>-</t>
        </is>
      </c>
      <c r="C73" s="82">
        <f>COUNT(B73:B73) / COUNTA(B73:B73)</f>
        <v/>
      </c>
      <c r="D73" s="82">
        <f>1-C73</f>
        <v/>
      </c>
    </row>
    <row r="74">
      <c r="A74" s="40" t="n">
        <v>35704</v>
      </c>
      <c r="B74" s="81" t="inlineStr">
        <is>
          <t>-</t>
        </is>
      </c>
      <c r="C74" s="82">
        <f>COUNT(B74:B74) / COUNTA(B74:B74)</f>
        <v/>
      </c>
      <c r="D74" s="82">
        <f>1-C74</f>
        <v/>
      </c>
    </row>
    <row r="75">
      <c r="A75" s="40" t="n">
        <v>35735</v>
      </c>
      <c r="B75" s="81" t="inlineStr">
        <is>
          <t>-</t>
        </is>
      </c>
      <c r="C75" s="82">
        <f>COUNT(B75:B75) / COUNTA(B75:B75)</f>
        <v/>
      </c>
      <c r="D75" s="82">
        <f>1-C75</f>
        <v/>
      </c>
    </row>
    <row r="76">
      <c r="A76" s="40" t="n">
        <v>35765</v>
      </c>
      <c r="B76" s="81" t="inlineStr">
        <is>
          <t>-</t>
        </is>
      </c>
      <c r="C76" s="82">
        <f>COUNT(B76:B76) / COUNTA(B76:B76)</f>
        <v/>
      </c>
      <c r="D76" s="82">
        <f>1-C76</f>
        <v/>
      </c>
    </row>
    <row r="77">
      <c r="A77" s="40" t="n">
        <v>35796</v>
      </c>
      <c r="B77" s="81" t="inlineStr">
        <is>
          <t>-</t>
        </is>
      </c>
      <c r="C77" s="82">
        <f>COUNT(B77:B77) / COUNTA(B77:B77)</f>
        <v/>
      </c>
      <c r="D77" s="82">
        <f>1-C77</f>
        <v/>
      </c>
    </row>
    <row r="78">
      <c r="A78" s="40" t="n">
        <v>35827</v>
      </c>
      <c r="B78" s="81" t="inlineStr">
        <is>
          <t>-</t>
        </is>
      </c>
      <c r="C78" s="82">
        <f>COUNT(B78:B78) / COUNTA(B78:B78)</f>
        <v/>
      </c>
      <c r="D78" s="82">
        <f>1-C78</f>
        <v/>
      </c>
    </row>
    <row r="79">
      <c r="A79" s="40" t="n">
        <v>35855</v>
      </c>
      <c r="B79" s="81" t="inlineStr">
        <is>
          <t>-</t>
        </is>
      </c>
      <c r="C79" s="82">
        <f>COUNT(B79:B79) / COUNTA(B79:B79)</f>
        <v/>
      </c>
      <c r="D79" s="82">
        <f>1-C79</f>
        <v/>
      </c>
    </row>
    <row r="80">
      <c r="A80" s="40" t="n">
        <v>35886</v>
      </c>
      <c r="B80" s="81" t="inlineStr">
        <is>
          <t>-</t>
        </is>
      </c>
      <c r="C80" s="82">
        <f>COUNT(B80:B80) / COUNTA(B80:B80)</f>
        <v/>
      </c>
      <c r="D80" s="82">
        <f>1-C80</f>
        <v/>
      </c>
    </row>
    <row r="81">
      <c r="A81" s="40" t="n">
        <v>35916</v>
      </c>
      <c r="B81" s="81" t="inlineStr">
        <is>
          <t>-</t>
        </is>
      </c>
      <c r="C81" s="82">
        <f>COUNT(B81:B81) / COUNTA(B81:B81)</f>
        <v/>
      </c>
      <c r="D81" s="82">
        <f>1-C81</f>
        <v/>
      </c>
    </row>
    <row r="82">
      <c r="A82" s="40" t="n">
        <v>35947</v>
      </c>
      <c r="B82" s="81" t="inlineStr">
        <is>
          <t>-</t>
        </is>
      </c>
      <c r="C82" s="82">
        <f>COUNT(B82:B82) / COUNTA(B82:B82)</f>
        <v/>
      </c>
      <c r="D82" s="82">
        <f>1-C82</f>
        <v/>
      </c>
    </row>
    <row r="83">
      <c r="A83" s="40" t="n">
        <v>35977</v>
      </c>
      <c r="B83" s="81" t="inlineStr">
        <is>
          <t>-</t>
        </is>
      </c>
      <c r="C83" s="82">
        <f>COUNT(B83:B83) / COUNTA(B83:B83)</f>
        <v/>
      </c>
      <c r="D83" s="82">
        <f>1-C83</f>
        <v/>
      </c>
    </row>
    <row r="84">
      <c r="A84" s="40" t="n">
        <v>36008</v>
      </c>
      <c r="B84" s="81" t="inlineStr">
        <is>
          <t>-</t>
        </is>
      </c>
      <c r="C84" s="82">
        <f>COUNT(B84:B84) / COUNTA(B84:B84)</f>
        <v/>
      </c>
      <c r="D84" s="82">
        <f>1-C84</f>
        <v/>
      </c>
    </row>
    <row r="85">
      <c r="A85" s="40" t="n">
        <v>36039</v>
      </c>
      <c r="B85" s="81" t="inlineStr">
        <is>
          <t>-</t>
        </is>
      </c>
      <c r="C85" s="82">
        <f>COUNT(B85:B85) / COUNTA(B85:B85)</f>
        <v/>
      </c>
      <c r="D85" s="82">
        <f>1-C85</f>
        <v/>
      </c>
    </row>
    <row r="86">
      <c r="A86" s="40" t="n">
        <v>36069</v>
      </c>
      <c r="B86" s="81" t="inlineStr">
        <is>
          <t>-</t>
        </is>
      </c>
      <c r="C86" s="82">
        <f>COUNT(B86:B86) / COUNTA(B86:B86)</f>
        <v/>
      </c>
      <c r="D86" s="82">
        <f>1-C86</f>
        <v/>
      </c>
    </row>
    <row r="87">
      <c r="A87" s="40" t="n">
        <v>36100</v>
      </c>
      <c r="B87" s="81" t="inlineStr">
        <is>
          <t>-</t>
        </is>
      </c>
      <c r="C87" s="82">
        <f>COUNT(B87:B87) / COUNTA(B87:B87)</f>
        <v/>
      </c>
      <c r="D87" s="82">
        <f>1-C87</f>
        <v/>
      </c>
    </row>
    <row r="88">
      <c r="A88" s="40" t="n">
        <v>36130</v>
      </c>
      <c r="B88" s="81" t="inlineStr">
        <is>
          <t>-</t>
        </is>
      </c>
      <c r="C88" s="82">
        <f>COUNT(B88:B88) / COUNTA(B88:B88)</f>
        <v/>
      </c>
      <c r="D88" s="82">
        <f>1-C88</f>
        <v/>
      </c>
    </row>
    <row r="89">
      <c r="A89" s="40" t="n">
        <v>36161</v>
      </c>
      <c r="B89" s="81" t="inlineStr">
        <is>
          <t>-</t>
        </is>
      </c>
      <c r="C89" s="82">
        <f>COUNT(B89:B89) / COUNTA(B89:B89)</f>
        <v/>
      </c>
      <c r="D89" s="82">
        <f>1-C89</f>
        <v/>
      </c>
    </row>
    <row r="90">
      <c r="A90" s="40" t="n">
        <v>36192</v>
      </c>
      <c r="B90" s="81" t="inlineStr">
        <is>
          <t>-</t>
        </is>
      </c>
      <c r="C90" s="82">
        <f>COUNT(B90:B90) / COUNTA(B90:B90)</f>
        <v/>
      </c>
      <c r="D90" s="82">
        <f>1-C90</f>
        <v/>
      </c>
    </row>
    <row r="91">
      <c r="A91" s="40" t="n">
        <v>36220</v>
      </c>
      <c r="B91" s="81" t="inlineStr">
        <is>
          <t>-</t>
        </is>
      </c>
      <c r="C91" s="82">
        <f>COUNT(B91:B91) / COUNTA(B91:B91)</f>
        <v/>
      </c>
      <c r="D91" s="82">
        <f>1-C91</f>
        <v/>
      </c>
    </row>
    <row r="92">
      <c r="A92" s="40" t="n">
        <v>36251</v>
      </c>
      <c r="B92" s="81" t="inlineStr">
        <is>
          <t>-</t>
        </is>
      </c>
      <c r="C92" s="82">
        <f>COUNT(B92:B92) / COUNTA(B92:B92)</f>
        <v/>
      </c>
      <c r="D92" s="82">
        <f>1-C92</f>
        <v/>
      </c>
    </row>
    <row r="93">
      <c r="A93" s="40" t="n">
        <v>36281</v>
      </c>
      <c r="B93" s="81" t="inlineStr">
        <is>
          <t>-</t>
        </is>
      </c>
      <c r="C93" s="82">
        <f>COUNT(B93:B93) / COUNTA(B93:B93)</f>
        <v/>
      </c>
      <c r="D93" s="82">
        <f>1-C93</f>
        <v/>
      </c>
    </row>
    <row r="94">
      <c r="A94" s="40" t="n">
        <v>36312</v>
      </c>
      <c r="B94" s="81" t="inlineStr">
        <is>
          <t>-</t>
        </is>
      </c>
      <c r="C94" s="82">
        <f>COUNT(B94:B94) / COUNTA(B94:B94)</f>
        <v/>
      </c>
      <c r="D94" s="82">
        <f>1-C94</f>
        <v/>
      </c>
    </row>
    <row r="95">
      <c r="A95" s="40" t="n">
        <v>36342</v>
      </c>
      <c r="B95" s="81" t="inlineStr">
        <is>
          <t>-</t>
        </is>
      </c>
      <c r="C95" s="82">
        <f>COUNT(B95:B95) / COUNTA(B95:B95)</f>
        <v/>
      </c>
      <c r="D95" s="82">
        <f>1-C95</f>
        <v/>
      </c>
    </row>
    <row r="96">
      <c r="A96" s="40" t="n">
        <v>36373</v>
      </c>
      <c r="B96" s="81" t="inlineStr">
        <is>
          <t>-</t>
        </is>
      </c>
      <c r="C96" s="82">
        <f>COUNT(B96:B96) / COUNTA(B96:B96)</f>
        <v/>
      </c>
      <c r="D96" s="82">
        <f>1-C96</f>
        <v/>
      </c>
    </row>
    <row r="97">
      <c r="A97" s="40" t="n">
        <v>36404</v>
      </c>
      <c r="B97" s="81" t="inlineStr">
        <is>
          <t>-</t>
        </is>
      </c>
      <c r="C97" s="82">
        <f>COUNT(B97:B97) / COUNTA(B97:B97)</f>
        <v/>
      </c>
      <c r="D97" s="82">
        <f>1-C97</f>
        <v/>
      </c>
    </row>
    <row r="98">
      <c r="A98" s="40" t="n">
        <v>36434</v>
      </c>
      <c r="B98" s="81" t="inlineStr">
        <is>
          <t>-</t>
        </is>
      </c>
      <c r="C98" s="82">
        <f>COUNT(B98:B98) / COUNTA(B98:B98)</f>
        <v/>
      </c>
      <c r="D98" s="82">
        <f>1-C98</f>
        <v/>
      </c>
    </row>
    <row r="99">
      <c r="A99" s="40" t="n">
        <v>36465</v>
      </c>
      <c r="B99" s="81" t="inlineStr">
        <is>
          <t>-</t>
        </is>
      </c>
      <c r="C99" s="82">
        <f>COUNT(B99:B99) / COUNTA(B99:B99)</f>
        <v/>
      </c>
      <c r="D99" s="82">
        <f>1-C99</f>
        <v/>
      </c>
    </row>
    <row r="100">
      <c r="A100" s="40" t="n">
        <v>36495</v>
      </c>
      <c r="B100" s="81" t="inlineStr">
        <is>
          <t>-</t>
        </is>
      </c>
      <c r="C100" s="82">
        <f>COUNT(B100:B100) / COUNTA(B100:B100)</f>
        <v/>
      </c>
      <c r="D100" s="82">
        <f>1-C100</f>
        <v/>
      </c>
    </row>
    <row r="101">
      <c r="A101" s="40" t="n">
        <v>36526</v>
      </c>
      <c r="B101" s="81" t="inlineStr">
        <is>
          <t>-</t>
        </is>
      </c>
      <c r="C101" s="82">
        <f>COUNT(B101:B101) / COUNTA(B101:B101)</f>
        <v/>
      </c>
      <c r="D101" s="82">
        <f>1-C101</f>
        <v/>
      </c>
    </row>
    <row r="102">
      <c r="A102" s="40" t="n">
        <v>36557</v>
      </c>
      <c r="B102" s="81" t="inlineStr">
        <is>
          <t>-</t>
        </is>
      </c>
      <c r="C102" s="82">
        <f>COUNT(B102:B102) / COUNTA(B102:B102)</f>
        <v/>
      </c>
      <c r="D102" s="82">
        <f>1-C102</f>
        <v/>
      </c>
    </row>
    <row r="103">
      <c r="A103" s="40" t="n">
        <v>36586</v>
      </c>
      <c r="B103" s="81" t="inlineStr">
        <is>
          <t>-</t>
        </is>
      </c>
      <c r="C103" s="82">
        <f>COUNT(B103:B103) / COUNTA(B103:B103)</f>
        <v/>
      </c>
      <c r="D103" s="82">
        <f>1-C103</f>
        <v/>
      </c>
    </row>
    <row r="104">
      <c r="A104" s="40" t="n">
        <v>36617</v>
      </c>
      <c r="B104" s="81" t="inlineStr">
        <is>
          <t>-</t>
        </is>
      </c>
      <c r="C104" s="82">
        <f>COUNT(B104:B104) / COUNTA(B104:B104)</f>
        <v/>
      </c>
      <c r="D104" s="82">
        <f>1-C104</f>
        <v/>
      </c>
    </row>
    <row r="105">
      <c r="A105" s="40" t="n">
        <v>36647</v>
      </c>
      <c r="B105" s="81" t="inlineStr">
        <is>
          <t>-</t>
        </is>
      </c>
      <c r="C105" s="82">
        <f>COUNT(B105:B105) / COUNTA(B105:B105)</f>
        <v/>
      </c>
      <c r="D105" s="82">
        <f>1-C105</f>
        <v/>
      </c>
    </row>
    <row r="106">
      <c r="A106" s="40" t="n">
        <v>36678</v>
      </c>
      <c r="B106" s="81" t="inlineStr">
        <is>
          <t>-</t>
        </is>
      </c>
      <c r="C106" s="82">
        <f>COUNT(B106:B106) / COUNTA(B106:B106)</f>
        <v/>
      </c>
      <c r="D106" s="82">
        <f>1-C106</f>
        <v/>
      </c>
    </row>
    <row r="107">
      <c r="A107" s="40" t="n">
        <v>36708</v>
      </c>
      <c r="B107" s="81" t="inlineStr">
        <is>
          <t>-</t>
        </is>
      </c>
      <c r="C107" s="82">
        <f>COUNT(B107:B107) / COUNTA(B107:B107)</f>
        <v/>
      </c>
      <c r="D107" s="82">
        <f>1-C107</f>
        <v/>
      </c>
    </row>
    <row r="108">
      <c r="A108" s="40" t="n">
        <v>36739</v>
      </c>
      <c r="B108" s="81" t="inlineStr">
        <is>
          <t>-</t>
        </is>
      </c>
      <c r="C108" s="82">
        <f>COUNT(B108:B108) / COUNTA(B108:B108)</f>
        <v/>
      </c>
      <c r="D108" s="82">
        <f>1-C108</f>
        <v/>
      </c>
    </row>
    <row r="109">
      <c r="A109" s="40" t="n">
        <v>36770</v>
      </c>
      <c r="B109" s="81" t="inlineStr">
        <is>
          <t>-</t>
        </is>
      </c>
      <c r="C109" s="82">
        <f>COUNT(B109:B109) / COUNTA(B109:B109)</f>
        <v/>
      </c>
      <c r="D109" s="82">
        <f>1-C109</f>
        <v/>
      </c>
    </row>
    <row r="110">
      <c r="A110" s="40" t="n">
        <v>36800</v>
      </c>
      <c r="B110" s="81" t="inlineStr">
        <is>
          <t>-</t>
        </is>
      </c>
      <c r="C110" s="82">
        <f>COUNT(B110:B110) / COUNTA(B110:B110)</f>
        <v/>
      </c>
      <c r="D110" s="82">
        <f>1-C110</f>
        <v/>
      </c>
    </row>
    <row r="111">
      <c r="A111" s="40" t="n">
        <v>36831</v>
      </c>
      <c r="B111" s="81" t="inlineStr">
        <is>
          <t>-</t>
        </is>
      </c>
      <c r="C111" s="82">
        <f>COUNT(B111:B111) / COUNTA(B111:B111)</f>
        <v/>
      </c>
      <c r="D111" s="82">
        <f>1-C111</f>
        <v/>
      </c>
    </row>
    <row r="112">
      <c r="A112" s="40" t="n">
        <v>36861</v>
      </c>
      <c r="B112" s="81" t="inlineStr">
        <is>
          <t>-</t>
        </is>
      </c>
      <c r="C112" s="82">
        <f>COUNT(B112:B112) / COUNTA(B112:B112)</f>
        <v/>
      </c>
      <c r="D112" s="82">
        <f>1-C112</f>
        <v/>
      </c>
    </row>
    <row r="113">
      <c r="A113" s="40" t="n">
        <v>36892</v>
      </c>
      <c r="B113" s="81" t="inlineStr">
        <is>
          <t>-</t>
        </is>
      </c>
      <c r="C113" s="82">
        <f>COUNT(B113:B113) / COUNTA(B113:B113)</f>
        <v/>
      </c>
      <c r="D113" s="82">
        <f>1-C113</f>
        <v/>
      </c>
    </row>
    <row r="114">
      <c r="A114" s="40" t="n">
        <v>36923</v>
      </c>
      <c r="B114" s="81" t="inlineStr">
        <is>
          <t>-</t>
        </is>
      </c>
      <c r="C114" s="82">
        <f>COUNT(B114:B114) / COUNTA(B114:B114)</f>
        <v/>
      </c>
      <c r="D114" s="82">
        <f>1-C114</f>
        <v/>
      </c>
    </row>
    <row r="115">
      <c r="A115" s="40" t="n">
        <v>36951</v>
      </c>
      <c r="B115" s="81" t="inlineStr">
        <is>
          <t>-</t>
        </is>
      </c>
      <c r="C115" s="82">
        <f>COUNT(B115:B115) / COUNTA(B115:B115)</f>
        <v/>
      </c>
      <c r="D115" s="82">
        <f>1-C115</f>
        <v/>
      </c>
    </row>
    <row r="116">
      <c r="A116" s="40" t="n">
        <v>36982</v>
      </c>
      <c r="B116" s="81" t="inlineStr">
        <is>
          <t>-</t>
        </is>
      </c>
      <c r="C116" s="82">
        <f>COUNT(B116:B116) / COUNTA(B116:B116)</f>
        <v/>
      </c>
      <c r="D116" s="82">
        <f>1-C116</f>
        <v/>
      </c>
    </row>
    <row r="117">
      <c r="A117" s="40" t="n">
        <v>37012</v>
      </c>
      <c r="B117" s="81" t="inlineStr">
        <is>
          <t>-</t>
        </is>
      </c>
      <c r="C117" s="82">
        <f>COUNT(B117:B117) / COUNTA(B117:B117)</f>
        <v/>
      </c>
      <c r="D117" s="82">
        <f>1-C117</f>
        <v/>
      </c>
    </row>
    <row r="118">
      <c r="A118" s="40" t="n">
        <v>37043</v>
      </c>
      <c r="B118" s="81" t="inlineStr">
        <is>
          <t>-</t>
        </is>
      </c>
      <c r="C118" s="82">
        <f>COUNT(B118:B118) / COUNTA(B118:B118)</f>
        <v/>
      </c>
      <c r="D118" s="82">
        <f>1-C118</f>
        <v/>
      </c>
    </row>
    <row r="119">
      <c r="A119" s="40" t="n">
        <v>37073</v>
      </c>
      <c r="B119" s="81" t="inlineStr">
        <is>
          <t>-</t>
        </is>
      </c>
      <c r="C119" s="82">
        <f>COUNT(B119:B119) / COUNTA(B119:B119)</f>
        <v/>
      </c>
      <c r="D119" s="82">
        <f>1-C119</f>
        <v/>
      </c>
    </row>
    <row r="120">
      <c r="A120" s="40" t="n">
        <v>37104</v>
      </c>
      <c r="B120" s="81" t="inlineStr">
        <is>
          <t>-</t>
        </is>
      </c>
      <c r="C120" s="82">
        <f>COUNT(B120:B120) / COUNTA(B120:B120)</f>
        <v/>
      </c>
      <c r="D120" s="82">
        <f>1-C120</f>
        <v/>
      </c>
    </row>
    <row r="121">
      <c r="A121" s="40" t="n">
        <v>37135</v>
      </c>
      <c r="B121" s="81" t="inlineStr">
        <is>
          <t>-</t>
        </is>
      </c>
      <c r="C121" s="82">
        <f>COUNT(B121:B121) / COUNTA(B121:B121)</f>
        <v/>
      </c>
      <c r="D121" s="82">
        <f>1-C121</f>
        <v/>
      </c>
    </row>
    <row r="122">
      <c r="A122" s="40" t="n">
        <v>37165</v>
      </c>
      <c r="B122" s="81" t="inlineStr">
        <is>
          <t>-</t>
        </is>
      </c>
      <c r="C122" s="82">
        <f>COUNT(B122:B122) / COUNTA(B122:B122)</f>
        <v/>
      </c>
      <c r="D122" s="82">
        <f>1-C122</f>
        <v/>
      </c>
    </row>
    <row r="123">
      <c r="A123" s="40" t="n">
        <v>37196</v>
      </c>
      <c r="B123" s="81" t="inlineStr">
        <is>
          <t>-</t>
        </is>
      </c>
      <c r="C123" s="82">
        <f>COUNT(B123:B123) / COUNTA(B123:B123)</f>
        <v/>
      </c>
      <c r="D123" s="82">
        <f>1-C123</f>
        <v/>
      </c>
    </row>
    <row r="124">
      <c r="A124" s="40" t="n">
        <v>37226</v>
      </c>
      <c r="B124" s="81" t="inlineStr">
        <is>
          <t>-</t>
        </is>
      </c>
      <c r="C124" s="82">
        <f>COUNT(B124:B124) / COUNTA(B124:B124)</f>
        <v/>
      </c>
      <c r="D124" s="82">
        <f>1-C124</f>
        <v/>
      </c>
    </row>
    <row r="125">
      <c r="A125" s="40" t="n">
        <v>37257</v>
      </c>
      <c r="B125" s="81" t="inlineStr">
        <is>
          <t>-</t>
        </is>
      </c>
      <c r="C125" s="82">
        <f>COUNT(B125:B125) / COUNTA(B125:B125)</f>
        <v/>
      </c>
      <c r="D125" s="82">
        <f>1-C125</f>
        <v/>
      </c>
    </row>
    <row r="126">
      <c r="A126" s="40" t="n">
        <v>37288</v>
      </c>
      <c r="B126" s="81" t="inlineStr">
        <is>
          <t>-</t>
        </is>
      </c>
      <c r="C126" s="82">
        <f>COUNT(B126:B126) / COUNTA(B126:B126)</f>
        <v/>
      </c>
      <c r="D126" s="82">
        <f>1-C126</f>
        <v/>
      </c>
    </row>
    <row r="127">
      <c r="A127" s="40" t="n">
        <v>37316</v>
      </c>
      <c r="B127" s="81" t="inlineStr">
        <is>
          <t>-</t>
        </is>
      </c>
      <c r="C127" s="82">
        <f>COUNT(B127:B127) / COUNTA(B127:B127)</f>
        <v/>
      </c>
      <c r="D127" s="82">
        <f>1-C127</f>
        <v/>
      </c>
    </row>
    <row r="128">
      <c r="A128" s="40" t="n">
        <v>37347</v>
      </c>
      <c r="B128" s="81" t="inlineStr">
        <is>
          <t>-</t>
        </is>
      </c>
      <c r="C128" s="82">
        <f>COUNT(B128:B128) / COUNTA(B128:B128)</f>
        <v/>
      </c>
      <c r="D128" s="82">
        <f>1-C128</f>
        <v/>
      </c>
    </row>
    <row r="129">
      <c r="A129" s="40" t="n">
        <v>37377</v>
      </c>
      <c r="B129" s="81" t="inlineStr">
        <is>
          <t>-</t>
        </is>
      </c>
      <c r="C129" s="82">
        <f>COUNT(B129:B129) / COUNTA(B129:B129)</f>
        <v/>
      </c>
      <c r="D129" s="82">
        <f>1-C129</f>
        <v/>
      </c>
    </row>
    <row r="130">
      <c r="A130" s="40" t="n">
        <v>37408</v>
      </c>
      <c r="B130" s="81" t="inlineStr">
        <is>
          <t>-</t>
        </is>
      </c>
      <c r="C130" s="82">
        <f>COUNT(B130:B130) / COUNTA(B130:B130)</f>
        <v/>
      </c>
      <c r="D130" s="82">
        <f>1-C130</f>
        <v/>
      </c>
    </row>
    <row r="131">
      <c r="A131" s="40" t="n">
        <v>37438</v>
      </c>
      <c r="B131" s="81" t="inlineStr">
        <is>
          <t>-</t>
        </is>
      </c>
      <c r="C131" s="82">
        <f>COUNT(B131:B131) / COUNTA(B131:B131)</f>
        <v/>
      </c>
      <c r="D131" s="82">
        <f>1-C131</f>
        <v/>
      </c>
    </row>
    <row r="132">
      <c r="A132" s="40" t="n">
        <v>37469</v>
      </c>
      <c r="B132" s="81" t="inlineStr">
        <is>
          <t>-</t>
        </is>
      </c>
      <c r="C132" s="82">
        <f>COUNT(B132:B132) / COUNTA(B132:B132)</f>
        <v/>
      </c>
      <c r="D132" s="82">
        <f>1-C132</f>
        <v/>
      </c>
    </row>
    <row r="133">
      <c r="A133" s="40" t="n">
        <v>37500</v>
      </c>
      <c r="B133" s="81" t="inlineStr">
        <is>
          <t>-</t>
        </is>
      </c>
      <c r="C133" s="82">
        <f>COUNT(B133:B133) / COUNTA(B133:B133)</f>
        <v/>
      </c>
      <c r="D133" s="82">
        <f>1-C133</f>
        <v/>
      </c>
    </row>
    <row r="134">
      <c r="A134" s="40" t="n">
        <v>37530</v>
      </c>
      <c r="B134" s="81" t="inlineStr">
        <is>
          <t>-</t>
        </is>
      </c>
      <c r="C134" s="82">
        <f>COUNT(B134:B134) / COUNTA(B134:B134)</f>
        <v/>
      </c>
      <c r="D134" s="82">
        <f>1-C134</f>
        <v/>
      </c>
    </row>
    <row r="135">
      <c r="A135" s="40" t="n">
        <v>37561</v>
      </c>
      <c r="B135" s="81" t="inlineStr">
        <is>
          <t>-</t>
        </is>
      </c>
      <c r="C135" s="82">
        <f>COUNT(B135:B135) / COUNTA(B135:B135)</f>
        <v/>
      </c>
      <c r="D135" s="82">
        <f>1-C135</f>
        <v/>
      </c>
    </row>
    <row r="136">
      <c r="A136" s="40" t="n">
        <v>37591</v>
      </c>
      <c r="B136" s="81" t="inlineStr">
        <is>
          <t>-</t>
        </is>
      </c>
      <c r="C136" s="82">
        <f>COUNT(B136:B136) / COUNTA(B136:B136)</f>
        <v/>
      </c>
      <c r="D136" s="82">
        <f>1-C136</f>
        <v/>
      </c>
    </row>
    <row r="137">
      <c r="A137" s="40" t="n">
        <v>37622</v>
      </c>
      <c r="B137" s="81" t="inlineStr">
        <is>
          <t>-</t>
        </is>
      </c>
      <c r="C137" s="82">
        <f>COUNT(B137:B137) / COUNTA(B137:B137)</f>
        <v/>
      </c>
      <c r="D137" s="82">
        <f>1-C137</f>
        <v/>
      </c>
    </row>
    <row r="138">
      <c r="A138" s="40" t="n">
        <v>37653</v>
      </c>
      <c r="B138" s="81" t="inlineStr">
        <is>
          <t>-</t>
        </is>
      </c>
      <c r="C138" s="82">
        <f>COUNT(B138:B138) / COUNTA(B138:B138)</f>
        <v/>
      </c>
      <c r="D138" s="82">
        <f>1-C138</f>
        <v/>
      </c>
    </row>
    <row r="139">
      <c r="A139" s="40" t="n">
        <v>37681</v>
      </c>
      <c r="B139" s="81" t="inlineStr">
        <is>
          <t>-</t>
        </is>
      </c>
      <c r="C139" s="82">
        <f>COUNT(B139:B139) / COUNTA(B139:B139)</f>
        <v/>
      </c>
      <c r="D139" s="82">
        <f>1-C139</f>
        <v/>
      </c>
    </row>
    <row r="140">
      <c r="A140" s="40" t="n">
        <v>37712</v>
      </c>
      <c r="B140" s="81" t="inlineStr">
        <is>
          <t>-</t>
        </is>
      </c>
      <c r="C140" s="82">
        <f>COUNT(B140:B140) / COUNTA(B140:B140)</f>
        <v/>
      </c>
      <c r="D140" s="82">
        <f>1-C140</f>
        <v/>
      </c>
    </row>
    <row r="141">
      <c r="A141" s="40" t="n">
        <v>37742</v>
      </c>
      <c r="B141" s="81" t="inlineStr">
        <is>
          <t>-</t>
        </is>
      </c>
      <c r="C141" s="82">
        <f>COUNT(B141:B141) / COUNTA(B141:B141)</f>
        <v/>
      </c>
      <c r="D141" s="82">
        <f>1-C141</f>
        <v/>
      </c>
    </row>
    <row r="142">
      <c r="A142" s="40" t="n">
        <v>37773</v>
      </c>
      <c r="B142" s="81" t="inlineStr">
        <is>
          <t>-</t>
        </is>
      </c>
      <c r="C142" s="82">
        <f>COUNT(B142:B142) / COUNTA(B142:B142)</f>
        <v/>
      </c>
      <c r="D142" s="82">
        <f>1-C142</f>
        <v/>
      </c>
    </row>
    <row r="143">
      <c r="A143" s="40" t="n">
        <v>37803</v>
      </c>
      <c r="B143" s="81" t="inlineStr">
        <is>
          <t>-</t>
        </is>
      </c>
      <c r="C143" s="82">
        <f>COUNT(B143:B143) / COUNTA(B143:B143)</f>
        <v/>
      </c>
      <c r="D143" s="82">
        <f>1-C143</f>
        <v/>
      </c>
    </row>
    <row r="144">
      <c r="A144" s="40" t="n">
        <v>37834</v>
      </c>
      <c r="B144" s="81" t="inlineStr">
        <is>
          <t>-</t>
        </is>
      </c>
      <c r="C144" s="82">
        <f>COUNT(B144:B144) / COUNTA(B144:B144)</f>
        <v/>
      </c>
      <c r="D144" s="82">
        <f>1-C144</f>
        <v/>
      </c>
    </row>
    <row r="145">
      <c r="A145" s="40" t="n">
        <v>37865</v>
      </c>
      <c r="B145" s="81" t="inlineStr">
        <is>
          <t>-</t>
        </is>
      </c>
      <c r="C145" s="82">
        <f>COUNT(B145:B145) / COUNTA(B145:B145)</f>
        <v/>
      </c>
      <c r="D145" s="82">
        <f>1-C145</f>
        <v/>
      </c>
    </row>
    <row r="146">
      <c r="A146" s="40" t="n">
        <v>37895</v>
      </c>
      <c r="B146" s="81" t="inlineStr">
        <is>
          <t>-</t>
        </is>
      </c>
      <c r="C146" s="82">
        <f>COUNT(B146:B146) / COUNTA(B146:B146)</f>
        <v/>
      </c>
      <c r="D146" s="82">
        <f>1-C146</f>
        <v/>
      </c>
    </row>
    <row r="147">
      <c r="A147" s="40" t="n">
        <v>37926</v>
      </c>
      <c r="B147" s="81" t="inlineStr">
        <is>
          <t>-</t>
        </is>
      </c>
      <c r="C147" s="82">
        <f>COUNT(B147:B147) / COUNTA(B147:B147)</f>
        <v/>
      </c>
      <c r="D147" s="82">
        <f>1-C147</f>
        <v/>
      </c>
    </row>
    <row r="148">
      <c r="A148" s="40" t="n">
        <v>37956</v>
      </c>
      <c r="B148" s="81" t="inlineStr">
        <is>
          <t>-</t>
        </is>
      </c>
      <c r="C148" s="82">
        <f>COUNT(B148:B148) / COUNTA(B148:B148)</f>
        <v/>
      </c>
      <c r="D148" s="82">
        <f>1-C148</f>
        <v/>
      </c>
    </row>
    <row r="149">
      <c r="A149" s="40" t="n">
        <v>37987</v>
      </c>
      <c r="B149" s="81" t="inlineStr">
        <is>
          <t>-</t>
        </is>
      </c>
      <c r="C149" s="82">
        <f>COUNT(B149:B149) / COUNTA(B149:B149)</f>
        <v/>
      </c>
      <c r="D149" s="82">
        <f>1-C149</f>
        <v/>
      </c>
    </row>
    <row r="150">
      <c r="A150" s="40" t="n">
        <v>38018</v>
      </c>
      <c r="B150" s="81" t="inlineStr">
        <is>
          <t>-</t>
        </is>
      </c>
      <c r="C150" s="82">
        <f>COUNT(B150:B150) / COUNTA(B150:B150)</f>
        <v/>
      </c>
      <c r="D150" s="82">
        <f>1-C150</f>
        <v/>
      </c>
    </row>
    <row r="151">
      <c r="A151" s="40" t="n">
        <v>38047</v>
      </c>
      <c r="B151" s="81" t="inlineStr">
        <is>
          <t>-</t>
        </is>
      </c>
      <c r="C151" s="82">
        <f>COUNT(B151:B151) / COUNTA(B151:B151)</f>
        <v/>
      </c>
      <c r="D151" s="82">
        <f>1-C151</f>
        <v/>
      </c>
    </row>
    <row r="152">
      <c r="A152" s="40" t="n">
        <v>38078</v>
      </c>
      <c r="B152" s="81" t="inlineStr">
        <is>
          <t>-</t>
        </is>
      </c>
      <c r="C152" s="82">
        <f>COUNT(B152:B152) / COUNTA(B152:B152)</f>
        <v/>
      </c>
      <c r="D152" s="82">
        <f>1-C152</f>
        <v/>
      </c>
    </row>
    <row r="153">
      <c r="A153" s="40" t="n">
        <v>38108</v>
      </c>
      <c r="B153" s="81" t="inlineStr">
        <is>
          <t>-</t>
        </is>
      </c>
      <c r="C153" s="82">
        <f>COUNT(B153:B153) / COUNTA(B153:B153)</f>
        <v/>
      </c>
      <c r="D153" s="82">
        <f>1-C153</f>
        <v/>
      </c>
    </row>
    <row r="154">
      <c r="A154" s="40" t="n">
        <v>38139</v>
      </c>
      <c r="B154" s="81" t="inlineStr">
        <is>
          <t>-</t>
        </is>
      </c>
      <c r="C154" s="82">
        <f>COUNT(B154:B154) / COUNTA(B154:B154)</f>
        <v/>
      </c>
      <c r="D154" s="82">
        <f>1-C154</f>
        <v/>
      </c>
    </row>
    <row r="155">
      <c r="A155" s="40" t="n">
        <v>38169</v>
      </c>
      <c r="B155" s="81" t="inlineStr">
        <is>
          <t>-</t>
        </is>
      </c>
      <c r="C155" s="82">
        <f>COUNT(B155:B155) / COUNTA(B155:B155)</f>
        <v/>
      </c>
      <c r="D155" s="82">
        <f>1-C155</f>
        <v/>
      </c>
    </row>
    <row r="156">
      <c r="A156" s="40" t="n">
        <v>38200</v>
      </c>
      <c r="B156" s="81" t="inlineStr">
        <is>
          <t>-</t>
        </is>
      </c>
      <c r="C156" s="82">
        <f>COUNT(B156:B156) / COUNTA(B156:B156)</f>
        <v/>
      </c>
      <c r="D156" s="82">
        <f>1-C156</f>
        <v/>
      </c>
    </row>
    <row r="157">
      <c r="A157" s="40" t="n">
        <v>38231</v>
      </c>
      <c r="B157" s="81" t="inlineStr">
        <is>
          <t>-</t>
        </is>
      </c>
      <c r="C157" s="82">
        <f>COUNT(B157:B157) / COUNTA(B157:B157)</f>
        <v/>
      </c>
      <c r="D157" s="82">
        <f>1-C157</f>
        <v/>
      </c>
    </row>
    <row r="158">
      <c r="A158" s="40" t="n">
        <v>38261</v>
      </c>
      <c r="B158" s="81" t="inlineStr">
        <is>
          <t>-</t>
        </is>
      </c>
      <c r="C158" s="82">
        <f>COUNT(B158:B158) / COUNTA(B158:B158)</f>
        <v/>
      </c>
      <c r="D158" s="82">
        <f>1-C158</f>
        <v/>
      </c>
    </row>
    <row r="159">
      <c r="A159" s="40" t="n">
        <v>38292</v>
      </c>
      <c r="B159" s="81" t="inlineStr">
        <is>
          <t>-</t>
        </is>
      </c>
      <c r="C159" s="82">
        <f>COUNT(B159:B159) / COUNTA(B159:B159)</f>
        <v/>
      </c>
      <c r="D159" s="82">
        <f>1-C159</f>
        <v/>
      </c>
    </row>
    <row r="160">
      <c r="A160" s="40" t="n">
        <v>38322</v>
      </c>
      <c r="B160" s="81" t="inlineStr">
        <is>
          <t>-</t>
        </is>
      </c>
      <c r="C160" s="82">
        <f>COUNT(B160:B160) / COUNTA(B160:B160)</f>
        <v/>
      </c>
      <c r="D160" s="82">
        <f>1-C160</f>
        <v/>
      </c>
    </row>
    <row r="161">
      <c r="A161" s="40" t="n">
        <v>38353</v>
      </c>
      <c r="B161" s="81" t="inlineStr">
        <is>
          <t>-</t>
        </is>
      </c>
      <c r="C161" s="82">
        <f>COUNT(B161:B161) / COUNTA(B161:B161)</f>
        <v/>
      </c>
      <c r="D161" s="82">
        <f>1-C161</f>
        <v/>
      </c>
    </row>
    <row r="162">
      <c r="A162" s="40" t="n">
        <v>38384</v>
      </c>
      <c r="B162" s="81" t="inlineStr">
        <is>
          <t>-</t>
        </is>
      </c>
      <c r="C162" s="82">
        <f>COUNT(B162:B162) / COUNTA(B162:B162)</f>
        <v/>
      </c>
      <c r="D162" s="82">
        <f>1-C162</f>
        <v/>
      </c>
    </row>
    <row r="163">
      <c r="A163" s="40" t="n">
        <v>38412</v>
      </c>
      <c r="B163" s="81" t="inlineStr">
        <is>
          <t>-</t>
        </is>
      </c>
      <c r="C163" s="82">
        <f>COUNT(B163:B163) / COUNTA(B163:B163)</f>
        <v/>
      </c>
      <c r="D163" s="82">
        <f>1-C163</f>
        <v/>
      </c>
    </row>
    <row r="164">
      <c r="A164" s="40" t="n">
        <v>38443</v>
      </c>
      <c r="B164" s="81" t="inlineStr">
        <is>
          <t>-</t>
        </is>
      </c>
      <c r="C164" s="82">
        <f>COUNT(B164:B164) / COUNTA(B164:B164)</f>
        <v/>
      </c>
      <c r="D164" s="82">
        <f>1-C164</f>
        <v/>
      </c>
    </row>
    <row r="165">
      <c r="A165" s="40" t="n">
        <v>38473</v>
      </c>
      <c r="B165" s="81" t="inlineStr">
        <is>
          <t>-</t>
        </is>
      </c>
      <c r="C165" s="82">
        <f>COUNT(B165:B165) / COUNTA(B165:B165)</f>
        <v/>
      </c>
      <c r="D165" s="82">
        <f>1-C165</f>
        <v/>
      </c>
    </row>
    <row r="166">
      <c r="A166" s="40" t="n">
        <v>38504</v>
      </c>
      <c r="B166" s="81" t="inlineStr">
        <is>
          <t>-</t>
        </is>
      </c>
      <c r="C166" s="82">
        <f>COUNT(B166:B166) / COUNTA(B166:B166)</f>
        <v/>
      </c>
      <c r="D166" s="82">
        <f>1-C166</f>
        <v/>
      </c>
    </row>
    <row r="167">
      <c r="A167" s="40" t="n">
        <v>38534</v>
      </c>
      <c r="B167" s="81" t="inlineStr">
        <is>
          <t>-</t>
        </is>
      </c>
      <c r="C167" s="82">
        <f>COUNT(B167:B167) / COUNTA(B167:B167)</f>
        <v/>
      </c>
      <c r="D167" s="82">
        <f>1-C167</f>
        <v/>
      </c>
    </row>
    <row r="168">
      <c r="A168" s="40" t="n">
        <v>38565</v>
      </c>
      <c r="B168" s="81" t="inlineStr">
        <is>
          <t>-</t>
        </is>
      </c>
      <c r="C168" s="82">
        <f>COUNT(B168:B168) / COUNTA(B168:B168)</f>
        <v/>
      </c>
      <c r="D168" s="82">
        <f>1-C168</f>
        <v/>
      </c>
    </row>
    <row r="169">
      <c r="A169" s="40" t="n">
        <v>38596</v>
      </c>
      <c r="B169" s="81" t="inlineStr">
        <is>
          <t>-</t>
        </is>
      </c>
      <c r="C169" s="82">
        <f>COUNT(B169:B169) / COUNTA(B169:B169)</f>
        <v/>
      </c>
      <c r="D169" s="82">
        <f>1-C169</f>
        <v/>
      </c>
    </row>
    <row r="170">
      <c r="A170" s="40" t="n">
        <v>38626</v>
      </c>
      <c r="B170" s="81" t="inlineStr">
        <is>
          <t>-</t>
        </is>
      </c>
      <c r="C170" s="82">
        <f>COUNT(B170:B170) / COUNTA(B170:B170)</f>
        <v/>
      </c>
      <c r="D170" s="82">
        <f>1-C170</f>
        <v/>
      </c>
    </row>
    <row r="171">
      <c r="A171" s="40" t="n">
        <v>38657</v>
      </c>
      <c r="B171" s="81" t="inlineStr">
        <is>
          <t>-</t>
        </is>
      </c>
      <c r="C171" s="82">
        <f>COUNT(B171:B171) / COUNTA(B171:B171)</f>
        <v/>
      </c>
      <c r="D171" s="82">
        <f>1-C171</f>
        <v/>
      </c>
    </row>
    <row r="172">
      <c r="A172" s="40" t="n">
        <v>38687</v>
      </c>
      <c r="B172" s="81" t="inlineStr">
        <is>
          <t>-</t>
        </is>
      </c>
      <c r="C172" s="82">
        <f>COUNT(B172:B172) / COUNTA(B172:B172)</f>
        <v/>
      </c>
      <c r="D172" s="82">
        <f>1-C172</f>
        <v/>
      </c>
    </row>
    <row r="173">
      <c r="A173" s="40" t="n">
        <v>38718</v>
      </c>
      <c r="B173" s="81" t="inlineStr">
        <is>
          <t>-</t>
        </is>
      </c>
      <c r="C173" s="82">
        <f>COUNT(B173:B173) / COUNTA(B173:B173)</f>
        <v/>
      </c>
      <c r="D173" s="82">
        <f>1-C173</f>
        <v/>
      </c>
    </row>
    <row r="174">
      <c r="A174" s="40" t="n">
        <v>38749</v>
      </c>
      <c r="B174" s="81" t="inlineStr">
        <is>
          <t>-</t>
        </is>
      </c>
      <c r="C174" s="82">
        <f>COUNT(B174:B174) / COUNTA(B174:B174)</f>
        <v/>
      </c>
      <c r="D174" s="82">
        <f>1-C174</f>
        <v/>
      </c>
    </row>
    <row r="175">
      <c r="A175" s="40" t="n">
        <v>38777</v>
      </c>
      <c r="B175" s="81" t="inlineStr">
        <is>
          <t>-</t>
        </is>
      </c>
      <c r="C175" s="82">
        <f>COUNT(B175:B175) / COUNTA(B175:B175)</f>
        <v/>
      </c>
      <c r="D175" s="82">
        <f>1-C175</f>
        <v/>
      </c>
    </row>
    <row r="176">
      <c r="A176" s="40" t="n">
        <v>38808</v>
      </c>
      <c r="B176" s="81" t="inlineStr">
        <is>
          <t>-</t>
        </is>
      </c>
      <c r="C176" s="82">
        <f>COUNT(B176:B176) / COUNTA(B176:B176)</f>
        <v/>
      </c>
      <c r="D176" s="82">
        <f>1-C176</f>
        <v/>
      </c>
    </row>
    <row r="177">
      <c r="A177" s="40" t="n">
        <v>38838</v>
      </c>
      <c r="B177" s="81" t="inlineStr">
        <is>
          <t>-</t>
        </is>
      </c>
      <c r="C177" s="82">
        <f>COUNT(B177:B177) / COUNTA(B177:B177)</f>
        <v/>
      </c>
      <c r="D177" s="82">
        <f>1-C177</f>
        <v/>
      </c>
    </row>
    <row r="178">
      <c r="A178" s="40" t="n">
        <v>38869</v>
      </c>
      <c r="B178" s="81" t="inlineStr">
        <is>
          <t>-</t>
        </is>
      </c>
      <c r="C178" s="82">
        <f>COUNT(B178:B178) / COUNTA(B178:B178)</f>
        <v/>
      </c>
      <c r="D178" s="82">
        <f>1-C178</f>
        <v/>
      </c>
    </row>
    <row r="179">
      <c r="A179" s="40" t="n">
        <v>38899</v>
      </c>
      <c r="B179" s="81" t="inlineStr">
        <is>
          <t>-</t>
        </is>
      </c>
      <c r="C179" s="82">
        <f>COUNT(B179:B179) / COUNTA(B179:B179)</f>
        <v/>
      </c>
      <c r="D179" s="82">
        <f>1-C179</f>
        <v/>
      </c>
    </row>
    <row r="180">
      <c r="A180" s="40" t="n">
        <v>38930</v>
      </c>
      <c r="B180" s="81" t="inlineStr">
        <is>
          <t>-</t>
        </is>
      </c>
      <c r="C180" s="82">
        <f>COUNT(B180:B180) / COUNTA(B180:B180)</f>
        <v/>
      </c>
      <c r="D180" s="82">
        <f>1-C180</f>
        <v/>
      </c>
    </row>
    <row r="181">
      <c r="A181" s="40" t="n">
        <v>38961</v>
      </c>
      <c r="B181" s="81" t="inlineStr">
        <is>
          <t>-</t>
        </is>
      </c>
      <c r="C181" s="82">
        <f>COUNT(B181:B181) / COUNTA(B181:B181)</f>
        <v/>
      </c>
      <c r="D181" s="82">
        <f>1-C181</f>
        <v/>
      </c>
    </row>
    <row r="182">
      <c r="A182" s="40" t="n">
        <v>38991</v>
      </c>
      <c r="B182" s="81" t="inlineStr">
        <is>
          <t>-</t>
        </is>
      </c>
      <c r="C182" s="82">
        <f>COUNT(B182:B182) / COUNTA(B182:B182)</f>
        <v/>
      </c>
      <c r="D182" s="82">
        <f>1-C182</f>
        <v/>
      </c>
    </row>
    <row r="183">
      <c r="A183" s="40" t="n">
        <v>39022</v>
      </c>
      <c r="B183" s="81" t="inlineStr">
        <is>
          <t>-</t>
        </is>
      </c>
      <c r="C183" s="82">
        <f>COUNT(B183:B183) / COUNTA(B183:B183)</f>
        <v/>
      </c>
      <c r="D183" s="82">
        <f>1-C183</f>
        <v/>
      </c>
    </row>
    <row r="184">
      <c r="A184" s="40" t="n">
        <v>39052</v>
      </c>
      <c r="B184" s="81" t="inlineStr">
        <is>
          <t>-</t>
        </is>
      </c>
      <c r="C184" s="82">
        <f>COUNT(B184:B184) / COUNTA(B184:B184)</f>
        <v/>
      </c>
      <c r="D184" s="82">
        <f>1-C184</f>
        <v/>
      </c>
    </row>
    <row r="185">
      <c r="A185" s="40" t="n">
        <v>39083</v>
      </c>
      <c r="B185" s="81" t="inlineStr">
        <is>
          <t>-</t>
        </is>
      </c>
      <c r="C185" s="82">
        <f>COUNT(B185:B185) / COUNTA(B185:B185)</f>
        <v/>
      </c>
      <c r="D185" s="82">
        <f>1-C185</f>
        <v/>
      </c>
    </row>
    <row r="186">
      <c r="A186" s="40" t="n">
        <v>39114</v>
      </c>
      <c r="B186" s="81" t="inlineStr">
        <is>
          <t>-</t>
        </is>
      </c>
      <c r="C186" s="82">
        <f>COUNT(B186:B186) / COUNTA(B186:B186)</f>
        <v/>
      </c>
      <c r="D186" s="82">
        <f>1-C186</f>
        <v/>
      </c>
    </row>
    <row r="187">
      <c r="A187" s="40" t="n">
        <v>39142</v>
      </c>
      <c r="B187" s="81" t="inlineStr">
        <is>
          <t>-</t>
        </is>
      </c>
      <c r="C187" s="82">
        <f>COUNT(B187:B187) / COUNTA(B187:B187)</f>
        <v/>
      </c>
      <c r="D187" s="82">
        <f>1-C187</f>
        <v/>
      </c>
    </row>
    <row r="188">
      <c r="A188" s="40" t="n">
        <v>39173</v>
      </c>
      <c r="B188" s="81" t="inlineStr">
        <is>
          <t>-</t>
        </is>
      </c>
      <c r="C188" s="82">
        <f>COUNT(B188:B188) / COUNTA(B188:B188)</f>
        <v/>
      </c>
      <c r="D188" s="82">
        <f>1-C188</f>
        <v/>
      </c>
    </row>
    <row r="189">
      <c r="A189" s="40" t="n">
        <v>39203</v>
      </c>
      <c r="B189" s="81" t="inlineStr">
        <is>
          <t>-</t>
        </is>
      </c>
      <c r="C189" s="82">
        <f>COUNT(B189:B189) / COUNTA(B189:B189)</f>
        <v/>
      </c>
      <c r="D189" s="82">
        <f>1-C189</f>
        <v/>
      </c>
    </row>
    <row r="190">
      <c r="A190" s="40" t="n">
        <v>39234</v>
      </c>
      <c r="B190" s="81" t="inlineStr">
        <is>
          <t>-</t>
        </is>
      </c>
      <c r="C190" s="82">
        <f>COUNT(B190:B190) / COUNTA(B190:B190)</f>
        <v/>
      </c>
      <c r="D190" s="82">
        <f>1-C190</f>
        <v/>
      </c>
    </row>
    <row r="191">
      <c r="A191" s="40" t="n">
        <v>39264</v>
      </c>
      <c r="B191" s="81" t="inlineStr">
        <is>
          <t>-</t>
        </is>
      </c>
      <c r="C191" s="82">
        <f>COUNT(B191:B191) / COUNTA(B191:B191)</f>
        <v/>
      </c>
      <c r="D191" s="82">
        <f>1-C191</f>
        <v/>
      </c>
    </row>
    <row r="192">
      <c r="A192" s="40" t="n">
        <v>39295</v>
      </c>
      <c r="B192" s="81" t="n">
        <v>1455742</v>
      </c>
      <c r="C192" s="82">
        <f>COUNT(B192:B192) / COUNTA(B192:B192)</f>
        <v/>
      </c>
      <c r="D192" s="82">
        <f>1-C192</f>
        <v/>
      </c>
    </row>
    <row r="193">
      <c r="A193" s="40" t="n">
        <v>39326</v>
      </c>
      <c r="B193" s="81" t="n">
        <v>1463689</v>
      </c>
      <c r="C193" s="82">
        <f>COUNT(B193:B193) / COUNTA(B193:B193)</f>
        <v/>
      </c>
      <c r="D193" s="82">
        <f>1-C193</f>
        <v/>
      </c>
    </row>
    <row r="194">
      <c r="A194" s="40" t="n">
        <v>39356</v>
      </c>
      <c r="B194" s="81" t="n">
        <v>1469032</v>
      </c>
      <c r="C194" s="82">
        <f>COUNT(B194:B194) / COUNTA(B194:B194)</f>
        <v/>
      </c>
      <c r="D194" s="82">
        <f>1-C194</f>
        <v/>
      </c>
    </row>
    <row r="195">
      <c r="A195" s="40" t="n">
        <v>39387</v>
      </c>
      <c r="B195" s="81" t="n">
        <v>1475366</v>
      </c>
      <c r="C195" s="82">
        <f>COUNT(B195:B195) / COUNTA(B195:B195)</f>
        <v/>
      </c>
      <c r="D195" s="82">
        <f>1-C195</f>
        <v/>
      </c>
    </row>
    <row r="196">
      <c r="A196" s="40" t="n">
        <v>39417</v>
      </c>
      <c r="B196" s="81" t="n">
        <v>1482523</v>
      </c>
      <c r="C196" s="82">
        <f>COUNT(B196:B196) / COUNTA(B196:B196)</f>
        <v/>
      </c>
      <c r="D196" s="82">
        <f>1-C196</f>
        <v/>
      </c>
    </row>
    <row r="197">
      <c r="A197" s="40" t="n">
        <v>39448</v>
      </c>
      <c r="B197" s="81" t="n">
        <v>1496113</v>
      </c>
      <c r="C197" s="82">
        <f>COUNT(B197:B197) / COUNTA(B197:B197)</f>
        <v/>
      </c>
      <c r="D197" s="82">
        <f>1-C197</f>
        <v/>
      </c>
    </row>
    <row r="198">
      <c r="A198" s="40" t="n">
        <v>39479</v>
      </c>
      <c r="B198" s="81" t="n">
        <v>1504020</v>
      </c>
      <c r="C198" s="82">
        <f>COUNT(B198:B198) / COUNTA(B198:B198)</f>
        <v/>
      </c>
      <c r="D198" s="82">
        <f>1-C198</f>
        <v/>
      </c>
    </row>
    <row r="199">
      <c r="A199" s="40" t="n">
        <v>39508</v>
      </c>
      <c r="B199" s="81" t="n">
        <v>1515895</v>
      </c>
      <c r="C199" s="82">
        <f>COUNT(B199:B199) / COUNTA(B199:B199)</f>
        <v/>
      </c>
      <c r="D199" s="82">
        <f>1-C199</f>
        <v/>
      </c>
    </row>
    <row r="200">
      <c r="A200" s="40" t="n">
        <v>39539</v>
      </c>
      <c r="B200" s="81" t="n">
        <v>1523162</v>
      </c>
      <c r="C200" s="82">
        <f>COUNT(B200:B200) / COUNTA(B200:B200)</f>
        <v/>
      </c>
      <c r="D200" s="82">
        <f>1-C200</f>
        <v/>
      </c>
    </row>
    <row r="201">
      <c r="A201" s="40" t="n">
        <v>39569</v>
      </c>
      <c r="B201" s="81" t="n">
        <v>1539762</v>
      </c>
      <c r="C201" s="82">
        <f>COUNT(B201:B201) / COUNTA(B201:B201)</f>
        <v/>
      </c>
      <c r="D201" s="82">
        <f>1-C201</f>
        <v/>
      </c>
    </row>
    <row r="202">
      <c r="A202" s="40" t="n">
        <v>39600</v>
      </c>
      <c r="B202" s="81" t="n">
        <v>1550809</v>
      </c>
      <c r="C202" s="82">
        <f>COUNT(B202:B202) / COUNTA(B202:B202)</f>
        <v/>
      </c>
      <c r="D202" s="82">
        <f>1-C202</f>
        <v/>
      </c>
    </row>
    <row r="203">
      <c r="A203" s="40" t="n">
        <v>39630</v>
      </c>
      <c r="B203" s="81" t="n">
        <v>1565075</v>
      </c>
      <c r="C203" s="82">
        <f>COUNT(B203:B203) / COUNTA(B203:B203)</f>
        <v/>
      </c>
      <c r="D203" s="82">
        <f>1-C203</f>
        <v/>
      </c>
    </row>
    <row r="204">
      <c r="A204" s="40" t="n">
        <v>39661</v>
      </c>
      <c r="B204" s="81" t="n">
        <v>1576463</v>
      </c>
      <c r="C204" s="82">
        <f>COUNT(B204:B204) / COUNTA(B204:B204)</f>
        <v/>
      </c>
      <c r="D204" s="82">
        <f>1-C204</f>
        <v/>
      </c>
    </row>
    <row r="205">
      <c r="A205" s="40" t="n">
        <v>39692</v>
      </c>
      <c r="B205" s="81" t="n">
        <v>1584974</v>
      </c>
      <c r="C205" s="82">
        <f>COUNT(B205:B205) / COUNTA(B205:B205)</f>
        <v/>
      </c>
      <c r="D205" s="82">
        <f>1-C205</f>
        <v/>
      </c>
    </row>
    <row r="206">
      <c r="A206" s="40" t="n">
        <v>39722</v>
      </c>
      <c r="B206" s="81" t="n">
        <v>1592235</v>
      </c>
      <c r="C206" s="82">
        <f>COUNT(B206:B206) / COUNTA(B206:B206)</f>
        <v/>
      </c>
      <c r="D206" s="82">
        <f>1-C206</f>
        <v/>
      </c>
    </row>
    <row r="207">
      <c r="A207" s="40" t="n">
        <v>39753</v>
      </c>
      <c r="B207" s="81" t="n">
        <v>1601555</v>
      </c>
      <c r="C207" s="82">
        <f>COUNT(B207:B207) / COUNTA(B207:B207)</f>
        <v/>
      </c>
      <c r="D207" s="82">
        <f>1-C207</f>
        <v/>
      </c>
    </row>
    <row r="208">
      <c r="A208" s="40" t="n">
        <v>39783</v>
      </c>
      <c r="B208" s="81" t="n">
        <v>1607611</v>
      </c>
      <c r="C208" s="82">
        <f>COUNT(B208:B208) / COUNTA(B208:B208)</f>
        <v/>
      </c>
      <c r="D208" s="82">
        <f>1-C208</f>
        <v/>
      </c>
    </row>
    <row r="209">
      <c r="A209" s="40" t="n">
        <v>39814</v>
      </c>
      <c r="B209" s="81" t="n">
        <v>1616055</v>
      </c>
      <c r="C209" s="82">
        <f>COUNT(B209:B209) / COUNTA(B209:B209)</f>
        <v/>
      </c>
      <c r="D209" s="82">
        <f>1-C209</f>
        <v/>
      </c>
    </row>
    <row r="210">
      <c r="A210" s="40" t="n">
        <v>39845</v>
      </c>
      <c r="B210" s="81" t="n">
        <v>1627471</v>
      </c>
      <c r="C210" s="82">
        <f>COUNT(B210:B210) / COUNTA(B210:B210)</f>
        <v/>
      </c>
      <c r="D210" s="82">
        <f>1-C210</f>
        <v/>
      </c>
    </row>
    <row r="211">
      <c r="A211" s="40" t="n">
        <v>39873</v>
      </c>
      <c r="B211" s="81" t="n">
        <v>1634162</v>
      </c>
      <c r="C211" s="82">
        <f>COUNT(B211:B211) / COUNTA(B211:B211)</f>
        <v/>
      </c>
      <c r="D211" s="82">
        <f>1-C211</f>
        <v/>
      </c>
    </row>
    <row r="212">
      <c r="A212" s="40" t="n">
        <v>39904</v>
      </c>
      <c r="B212" s="81" t="n">
        <v>1645435</v>
      </c>
      <c r="C212" s="82">
        <f>COUNT(B212:B212) / COUNTA(B212:B212)</f>
        <v/>
      </c>
      <c r="D212" s="82">
        <f>1-C212</f>
        <v/>
      </c>
    </row>
    <row r="213">
      <c r="A213" s="40" t="n">
        <v>39934</v>
      </c>
      <c r="B213" s="81" t="n">
        <v>1652561</v>
      </c>
      <c r="C213" s="82">
        <f>COUNT(B213:B213) / COUNTA(B213:B213)</f>
        <v/>
      </c>
      <c r="D213" s="82">
        <f>1-C213</f>
        <v/>
      </c>
    </row>
    <row r="214">
      <c r="A214" s="40" t="n">
        <v>39965</v>
      </c>
      <c r="B214" s="81" t="n">
        <v>1659066</v>
      </c>
      <c r="C214" s="82">
        <f>COUNT(B214:B214) / COUNTA(B214:B214)</f>
        <v/>
      </c>
      <c r="D214" s="82">
        <f>1-C214</f>
        <v/>
      </c>
    </row>
    <row r="215">
      <c r="A215" s="40" t="n">
        <v>39995</v>
      </c>
      <c r="B215" s="81" t="n">
        <v>1668984</v>
      </c>
      <c r="C215" s="82">
        <f>COUNT(B215:B215) / COUNTA(B215:B215)</f>
        <v/>
      </c>
      <c r="D215" s="82">
        <f>1-C215</f>
        <v/>
      </c>
    </row>
    <row r="216">
      <c r="A216" s="40" t="n">
        <v>40026</v>
      </c>
      <c r="B216" s="81" t="n">
        <v>1678636</v>
      </c>
      <c r="C216" s="82">
        <f>COUNT(B216:B216) / COUNTA(B216:B216)</f>
        <v/>
      </c>
      <c r="D216" s="82">
        <f>1-C216</f>
        <v/>
      </c>
    </row>
    <row r="217">
      <c r="A217" s="40" t="n">
        <v>40057</v>
      </c>
      <c r="B217" s="81" t="n">
        <v>1686596</v>
      </c>
      <c r="C217" s="82">
        <f>COUNT(B217:B217) / COUNTA(B217:B217)</f>
        <v/>
      </c>
      <c r="D217" s="82">
        <f>1-C217</f>
        <v/>
      </c>
    </row>
    <row r="218">
      <c r="A218" s="40" t="n">
        <v>40087</v>
      </c>
      <c r="B218" s="81" t="n">
        <v>1694463</v>
      </c>
      <c r="C218" s="82">
        <f>COUNT(B218:B218) / COUNTA(B218:B218)</f>
        <v/>
      </c>
      <c r="D218" s="82">
        <f>1-C218</f>
        <v/>
      </c>
    </row>
    <row r="219">
      <c r="A219" s="40" t="n">
        <v>40118</v>
      </c>
      <c r="B219" s="81" t="n">
        <v>1699952</v>
      </c>
      <c r="C219" s="82">
        <f>COUNT(B219:B219) / COUNTA(B219:B219)</f>
        <v/>
      </c>
      <c r="D219" s="82">
        <f>1-C219</f>
        <v/>
      </c>
    </row>
    <row r="220">
      <c r="A220" s="40" t="n">
        <v>40148</v>
      </c>
      <c r="B220" s="81" t="n">
        <v>1709776</v>
      </c>
      <c r="C220" s="82">
        <f>COUNT(B220:B220) / COUNTA(B220:B220)</f>
        <v/>
      </c>
      <c r="D220" s="82">
        <f>1-C220</f>
        <v/>
      </c>
    </row>
    <row r="221">
      <c r="A221" s="40" t="n">
        <v>40179</v>
      </c>
      <c r="B221" s="81" t="n">
        <v>1728278</v>
      </c>
      <c r="C221" s="82">
        <f>COUNT(B221:B221) / COUNTA(B221:B221)</f>
        <v/>
      </c>
      <c r="D221" s="82">
        <f>1-C221</f>
        <v/>
      </c>
    </row>
    <row r="222">
      <c r="A222" s="40" t="n">
        <v>40210</v>
      </c>
      <c r="B222" s="81" t="n">
        <v>1735199</v>
      </c>
      <c r="C222" s="82">
        <f>COUNT(B222:B222) / COUNTA(B222:B222)</f>
        <v/>
      </c>
      <c r="D222" s="82">
        <f>1-C222</f>
        <v/>
      </c>
    </row>
    <row r="223">
      <c r="A223" s="40" t="n">
        <v>40238</v>
      </c>
      <c r="B223" s="81" t="n">
        <v>1747142</v>
      </c>
      <c r="C223" s="82">
        <f>COUNT(B223:B223) / COUNTA(B223:B223)</f>
        <v/>
      </c>
      <c r="D223" s="82">
        <f>1-C223</f>
        <v/>
      </c>
    </row>
    <row r="224">
      <c r="A224" s="40" t="n">
        <v>40269</v>
      </c>
      <c r="B224" s="81" t="n">
        <v>1758116</v>
      </c>
      <c r="C224" s="82">
        <f>COUNT(B224:B224) / COUNTA(B224:B224)</f>
        <v/>
      </c>
      <c r="D224" s="82">
        <f>1-C224</f>
        <v/>
      </c>
    </row>
    <row r="225">
      <c r="A225" s="40" t="n">
        <v>40299</v>
      </c>
      <c r="B225" s="81" t="n">
        <v>1769151</v>
      </c>
      <c r="C225" s="82">
        <f>COUNT(B225:B225) / COUNTA(B225:B225)</f>
        <v/>
      </c>
      <c r="D225" s="82">
        <f>1-C225</f>
        <v/>
      </c>
    </row>
    <row r="226">
      <c r="A226" s="40" t="n">
        <v>40330</v>
      </c>
      <c r="B226" s="81" t="n">
        <v>1783027</v>
      </c>
      <c r="C226" s="82">
        <f>COUNT(B226:B226) / COUNTA(B226:B226)</f>
        <v/>
      </c>
      <c r="D226" s="82">
        <f>1-C226</f>
        <v/>
      </c>
    </row>
    <row r="227">
      <c r="A227" s="40" t="n">
        <v>40360</v>
      </c>
      <c r="B227" s="81" t="n">
        <v>1796270</v>
      </c>
      <c r="C227" s="82">
        <f>COUNT(B227:B227) / COUNTA(B227:B227)</f>
        <v/>
      </c>
      <c r="D227" s="82">
        <f>1-C227</f>
        <v/>
      </c>
    </row>
    <row r="228">
      <c r="A228" s="40" t="n">
        <v>40391</v>
      </c>
      <c r="B228" s="81" t="n">
        <v>1806976</v>
      </c>
      <c r="C228" s="82">
        <f>COUNT(B228:B228) / COUNTA(B228:B228)</f>
        <v/>
      </c>
      <c r="D228" s="82">
        <f>1-C228</f>
        <v/>
      </c>
    </row>
    <row r="229">
      <c r="A229" s="40" t="n">
        <v>40422</v>
      </c>
      <c r="B229" s="81" t="n">
        <v>1817097</v>
      </c>
      <c r="C229" s="82">
        <f>COUNT(B229:B229) / COUNTA(B229:B229)</f>
        <v/>
      </c>
      <c r="D229" s="82">
        <f>1-C229</f>
        <v/>
      </c>
    </row>
    <row r="230">
      <c r="A230" s="40" t="n">
        <v>40452</v>
      </c>
      <c r="B230" s="81" t="n">
        <v>1825743</v>
      </c>
      <c r="C230" s="82">
        <f>COUNT(B230:B230) / COUNTA(B230:B230)</f>
        <v/>
      </c>
      <c r="D230" s="82">
        <f>1-C230</f>
        <v/>
      </c>
    </row>
    <row r="231">
      <c r="A231" s="40" t="n">
        <v>40483</v>
      </c>
      <c r="B231" s="81" t="n">
        <v>1838575</v>
      </c>
      <c r="C231" s="82">
        <f>COUNT(B231:B231) / COUNTA(B231:B231)</f>
        <v/>
      </c>
      <c r="D231" s="82">
        <f>1-C231</f>
        <v/>
      </c>
    </row>
    <row r="232">
      <c r="A232" s="40" t="n">
        <v>40513</v>
      </c>
      <c r="B232" s="81" t="n">
        <v>1845646</v>
      </c>
      <c r="C232" s="82">
        <f>COUNT(B232:B232) / COUNTA(B232:B232)</f>
        <v/>
      </c>
      <c r="D232" s="82">
        <f>1-C232</f>
        <v/>
      </c>
    </row>
    <row r="233">
      <c r="A233" s="40" t="n">
        <v>40544</v>
      </c>
      <c r="B233" s="81" t="n">
        <v>1855666</v>
      </c>
      <c r="C233" s="82">
        <f>COUNT(B233:B233) / COUNTA(B233:B233)</f>
        <v/>
      </c>
      <c r="D233" s="82">
        <f>1-C233</f>
        <v/>
      </c>
    </row>
    <row r="234">
      <c r="A234" s="40" t="n">
        <v>40575</v>
      </c>
      <c r="B234" s="81" t="n">
        <v>1864560</v>
      </c>
      <c r="C234" s="82">
        <f>COUNT(B234:B234) / COUNTA(B234:B234)</f>
        <v/>
      </c>
      <c r="D234" s="82">
        <f>1-C234</f>
        <v/>
      </c>
    </row>
    <row r="235">
      <c r="A235" s="40" t="n">
        <v>40603</v>
      </c>
      <c r="B235" s="81" t="n">
        <v>1874243</v>
      </c>
      <c r="C235" s="82">
        <f>COUNT(B235:B235) / COUNTA(B235:B235)</f>
        <v/>
      </c>
      <c r="D235" s="82">
        <f>1-C235</f>
        <v/>
      </c>
    </row>
    <row r="236">
      <c r="A236" s="40" t="n">
        <v>40634</v>
      </c>
      <c r="B236" s="81" t="n">
        <v>1877418</v>
      </c>
      <c r="C236" s="82">
        <f>COUNT(B236:B236) / COUNTA(B236:B236)</f>
        <v/>
      </c>
      <c r="D236" s="82">
        <f>1-C236</f>
        <v/>
      </c>
    </row>
    <row r="237">
      <c r="A237" s="40" t="n">
        <v>40664</v>
      </c>
      <c r="B237" s="81" t="n">
        <v>1879530</v>
      </c>
      <c r="C237" s="82">
        <f>COUNT(B237:B237) / COUNTA(B237:B237)</f>
        <v/>
      </c>
      <c r="D237" s="82">
        <f>1-C237</f>
        <v/>
      </c>
    </row>
    <row r="238">
      <c r="A238" s="40" t="n">
        <v>40695</v>
      </c>
      <c r="B238" s="81" t="n">
        <v>1882867</v>
      </c>
      <c r="C238" s="82">
        <f>COUNT(B238:B238) / COUNTA(B238:B238)</f>
        <v/>
      </c>
      <c r="D238" s="82">
        <f>1-C238</f>
        <v/>
      </c>
    </row>
    <row r="239">
      <c r="A239" s="40" t="n">
        <v>40725</v>
      </c>
      <c r="B239" s="81" t="n">
        <v>1891586</v>
      </c>
      <c r="C239" s="82">
        <f>COUNT(B239:B239) / COUNTA(B239:B239)</f>
        <v/>
      </c>
      <c r="D239" s="82">
        <f>1-C239</f>
        <v/>
      </c>
    </row>
    <row r="240">
      <c r="A240" s="40" t="n">
        <v>40756</v>
      </c>
      <c r="B240" s="81" t="n">
        <v>1900877</v>
      </c>
      <c r="C240" s="82">
        <f>COUNT(B240:B240) / COUNTA(B240:B240)</f>
        <v/>
      </c>
      <c r="D240" s="82">
        <f>1-C240</f>
        <v/>
      </c>
    </row>
    <row r="241">
      <c r="A241" s="40" t="n">
        <v>40787</v>
      </c>
      <c r="B241" s="81" t="n">
        <v>1913904</v>
      </c>
      <c r="C241" s="82">
        <f>COUNT(B241:B241) / COUNTA(B241:B241)</f>
        <v/>
      </c>
      <c r="D241" s="82">
        <f>1-C241</f>
        <v/>
      </c>
    </row>
    <row r="242">
      <c r="A242" s="40" t="n">
        <v>40817</v>
      </c>
      <c r="B242" s="81" t="n">
        <v>1923850</v>
      </c>
      <c r="C242" s="82">
        <f>COUNT(B242:B242) / COUNTA(B242:B242)</f>
        <v/>
      </c>
      <c r="D242" s="82">
        <f>1-C242</f>
        <v/>
      </c>
    </row>
    <row r="243">
      <c r="A243" s="40" t="n">
        <v>40848</v>
      </c>
      <c r="B243" s="81" t="n">
        <v>1931360</v>
      </c>
      <c r="C243" s="82">
        <f>COUNT(B243:B243) / COUNTA(B243:B243)</f>
        <v/>
      </c>
      <c r="D243" s="82">
        <f>1-C243</f>
        <v/>
      </c>
    </row>
    <row r="244">
      <c r="A244" s="40" t="n">
        <v>40878</v>
      </c>
      <c r="B244" s="81" t="n">
        <v>1941446</v>
      </c>
      <c r="C244" s="82">
        <f>COUNT(B244:B244) / COUNTA(B244:B244)</f>
        <v/>
      </c>
      <c r="D244" s="82">
        <f>1-C244</f>
        <v/>
      </c>
    </row>
    <row r="245">
      <c r="A245" s="40" t="n">
        <v>40909</v>
      </c>
      <c r="B245" s="81" t="n">
        <v>1952298</v>
      </c>
      <c r="C245" s="82">
        <f>COUNT(B245:B245) / COUNTA(B245:B245)</f>
        <v/>
      </c>
      <c r="D245" s="82">
        <f>1-C245</f>
        <v/>
      </c>
    </row>
    <row r="246">
      <c r="A246" s="40" t="n">
        <v>40940</v>
      </c>
      <c r="B246" s="81" t="n">
        <v>1962851</v>
      </c>
      <c r="C246" s="82">
        <f>COUNT(B246:B246) / COUNTA(B246:B246)</f>
        <v/>
      </c>
      <c r="D246" s="82">
        <f>1-C246</f>
        <v/>
      </c>
    </row>
    <row r="247">
      <c r="A247" s="40" t="n">
        <v>40969</v>
      </c>
      <c r="B247" s="81" t="n">
        <v>1978350</v>
      </c>
      <c r="C247" s="82">
        <f>COUNT(B247:B247) / COUNTA(B247:B247)</f>
        <v/>
      </c>
      <c r="D247" s="82">
        <f>1-C247</f>
        <v/>
      </c>
    </row>
    <row r="248">
      <c r="A248" s="40" t="n">
        <v>41000</v>
      </c>
      <c r="B248" s="81" t="n">
        <v>1990114</v>
      </c>
      <c r="C248" s="82">
        <f>COUNT(B248:B248) / COUNTA(B248:B248)</f>
        <v/>
      </c>
      <c r="D248" s="82">
        <f>1-C248</f>
        <v/>
      </c>
    </row>
    <row r="249">
      <c r="A249" s="40" t="n">
        <v>41030</v>
      </c>
      <c r="B249" s="81" t="n">
        <v>2002906</v>
      </c>
      <c r="C249" s="82">
        <f>COUNT(B249:B249) / COUNTA(B249:B249)</f>
        <v/>
      </c>
      <c r="D249" s="82">
        <f>1-C249</f>
        <v/>
      </c>
    </row>
    <row r="250">
      <c r="A250" s="40" t="n">
        <v>41061</v>
      </c>
      <c r="B250" s="81" t="n">
        <v>2007918</v>
      </c>
      <c r="C250" s="82">
        <f>COUNT(B250:B250) / COUNTA(B250:B250)</f>
        <v/>
      </c>
      <c r="D250" s="82">
        <f>1-C250</f>
        <v/>
      </c>
    </row>
    <row r="251">
      <c r="A251" s="40" t="n">
        <v>41091</v>
      </c>
      <c r="B251" s="81" t="n">
        <v>2030521</v>
      </c>
      <c r="C251" s="82">
        <f>COUNT(B251:B251) / COUNTA(B251:B251)</f>
        <v/>
      </c>
      <c r="D251" s="82">
        <f>1-C251</f>
        <v/>
      </c>
    </row>
    <row r="252">
      <c r="A252" s="40" t="n">
        <v>41122</v>
      </c>
      <c r="B252" s="81" t="n">
        <v>2043745</v>
      </c>
      <c r="C252" s="82">
        <f>COUNT(B252:B252) / COUNTA(B252:B252)</f>
        <v/>
      </c>
      <c r="D252" s="82">
        <f>1-C252</f>
        <v/>
      </c>
    </row>
    <row r="253">
      <c r="A253" s="40" t="n">
        <v>41153</v>
      </c>
      <c r="B253" s="81" t="n">
        <v>2052743</v>
      </c>
      <c r="C253" s="82">
        <f>COUNT(B253:B253) / COUNTA(B253:B253)</f>
        <v/>
      </c>
      <c r="D253" s="82">
        <f>1-C253</f>
        <v/>
      </c>
    </row>
    <row r="254">
      <c r="A254" s="40" t="n">
        <v>41183</v>
      </c>
      <c r="B254" s="81" t="n">
        <v>2059544</v>
      </c>
      <c r="C254" s="82">
        <f>COUNT(B254:B254) / COUNTA(B254:B254)</f>
        <v/>
      </c>
      <c r="D254" s="82">
        <f>1-C254</f>
        <v/>
      </c>
    </row>
    <row r="255">
      <c r="A255" s="40" t="n">
        <v>41214</v>
      </c>
      <c r="B255" s="81" t="n">
        <v>2068595</v>
      </c>
      <c r="C255" s="82">
        <f>COUNT(B255:B255) / COUNTA(B255:B255)</f>
        <v/>
      </c>
      <c r="D255" s="82">
        <f>1-C255</f>
        <v/>
      </c>
    </row>
    <row r="256">
      <c r="A256" s="40" t="n">
        <v>41244</v>
      </c>
      <c r="B256" s="81" t="n">
        <v>2073209</v>
      </c>
      <c r="C256" s="82">
        <f>COUNT(B256:B256) / COUNTA(B256:B256)</f>
        <v/>
      </c>
      <c r="D256" s="82">
        <f>1-C256</f>
        <v/>
      </c>
    </row>
    <row r="257">
      <c r="A257" s="40" t="n">
        <v>41275</v>
      </c>
      <c r="B257" s="81" t="n">
        <v>2064692</v>
      </c>
      <c r="C257" s="82">
        <f>COUNT(B257:B257) / COUNTA(B257:B257)</f>
        <v/>
      </c>
      <c r="D257" s="82">
        <f>1-C257</f>
        <v/>
      </c>
    </row>
    <row r="258">
      <c r="A258" s="40" t="n">
        <v>41306</v>
      </c>
      <c r="B258" s="81" t="n">
        <v>2085199</v>
      </c>
      <c r="C258" s="82">
        <f>COUNT(B258:B258) / COUNTA(B258:B258)</f>
        <v/>
      </c>
      <c r="D258" s="82">
        <f>1-C258</f>
        <v/>
      </c>
    </row>
    <row r="259">
      <c r="A259" s="40" t="n">
        <v>41334</v>
      </c>
      <c r="B259" s="81" t="n">
        <v>2097576</v>
      </c>
      <c r="C259" s="82">
        <f>COUNT(B259:B259) / COUNTA(B259:B259)</f>
        <v/>
      </c>
      <c r="D259" s="82">
        <f>1-C259</f>
        <v/>
      </c>
    </row>
    <row r="260">
      <c r="A260" s="40" t="n">
        <v>41365</v>
      </c>
      <c r="B260" s="81" t="n">
        <v>2111254</v>
      </c>
      <c r="C260" s="82">
        <f>COUNT(B260:B260) / COUNTA(B260:B260)</f>
        <v/>
      </c>
      <c r="D260" s="82">
        <f>1-C260</f>
        <v/>
      </c>
    </row>
    <row r="261">
      <c r="A261" s="40" t="n">
        <v>41395</v>
      </c>
      <c r="B261" s="81" t="n">
        <v>2125500</v>
      </c>
      <c r="C261" s="82">
        <f>COUNT(B261:B261) / COUNTA(B261:B261)</f>
        <v/>
      </c>
      <c r="D261" s="82">
        <f>1-C261</f>
        <v/>
      </c>
    </row>
    <row r="262">
      <c r="A262" s="40" t="n">
        <v>41426</v>
      </c>
      <c r="B262" s="81" t="n">
        <v>2136732</v>
      </c>
      <c r="C262" s="82">
        <f>COUNT(B262:B262) / COUNTA(B262:B262)</f>
        <v/>
      </c>
      <c r="D262" s="82">
        <f>1-C262</f>
        <v/>
      </c>
    </row>
    <row r="263">
      <c r="A263" s="40" t="n">
        <v>41456</v>
      </c>
      <c r="B263" s="81" t="n">
        <v>2150690</v>
      </c>
      <c r="C263" s="82">
        <f>COUNT(B263:B263) / COUNTA(B263:B263)</f>
        <v/>
      </c>
      <c r="D263" s="82">
        <f>1-C263</f>
        <v/>
      </c>
    </row>
    <row r="264">
      <c r="A264" s="40" t="n">
        <v>41487</v>
      </c>
      <c r="B264" s="81" t="n">
        <v>2165403</v>
      </c>
      <c r="C264" s="82">
        <f>COUNT(B264:B264) / COUNTA(B264:B264)</f>
        <v/>
      </c>
      <c r="D264" s="82">
        <f>1-C264</f>
        <v/>
      </c>
    </row>
    <row r="265">
      <c r="A265" s="40" t="n">
        <v>41518</v>
      </c>
      <c r="B265" s="81" t="n">
        <v>2178694</v>
      </c>
      <c r="C265" s="82">
        <f>COUNT(B265:B265) / COUNTA(B265:B265)</f>
        <v/>
      </c>
      <c r="D265" s="82">
        <f>1-C265</f>
        <v/>
      </c>
    </row>
    <row r="266">
      <c r="A266" s="40" t="n">
        <v>41548</v>
      </c>
      <c r="B266" s="81" t="n">
        <v>2192129</v>
      </c>
      <c r="C266" s="82">
        <f>COUNT(B266:B266) / COUNTA(B266:B266)</f>
        <v/>
      </c>
      <c r="D266" s="82">
        <f>1-C266</f>
        <v/>
      </c>
    </row>
    <row r="267">
      <c r="A267" s="40" t="n">
        <v>41579</v>
      </c>
      <c r="B267" s="81" t="n">
        <v>2201978</v>
      </c>
      <c r="C267" s="82">
        <f>COUNT(B267:B267) / COUNTA(B267:B267)</f>
        <v/>
      </c>
      <c r="D267" s="82">
        <f>1-C267</f>
        <v/>
      </c>
    </row>
    <row r="268">
      <c r="A268" s="40" t="n">
        <v>41609</v>
      </c>
      <c r="B268" s="81" t="n">
        <v>2210959</v>
      </c>
      <c r="C268" s="82">
        <f>COUNT(B268:B268) / COUNTA(B268:B268)</f>
        <v/>
      </c>
      <c r="D268" s="82">
        <f>1-C268</f>
        <v/>
      </c>
    </row>
    <row r="269">
      <c r="A269" s="40" t="n">
        <v>41640</v>
      </c>
      <c r="B269" s="81" t="n">
        <v>2221030</v>
      </c>
      <c r="C269" s="82">
        <f>COUNT(B269:B269) / COUNTA(B269:B269)</f>
        <v/>
      </c>
      <c r="D269" s="82">
        <f>1-C269</f>
        <v/>
      </c>
    </row>
    <row r="270">
      <c r="A270" s="40" t="n">
        <v>41671</v>
      </c>
      <c r="B270" s="81" t="n">
        <v>2226889</v>
      </c>
      <c r="C270" s="82">
        <f>COUNT(B270:B270) / COUNTA(B270:B270)</f>
        <v/>
      </c>
      <c r="D270" s="82">
        <f>1-C270</f>
        <v/>
      </c>
    </row>
    <row r="271">
      <c r="A271" s="40" t="n">
        <v>41699</v>
      </c>
      <c r="B271" s="81" t="n">
        <v>2242890</v>
      </c>
      <c r="C271" s="82">
        <f>COUNT(B271:B271) / COUNTA(B271:B271)</f>
        <v/>
      </c>
      <c r="D271" s="82">
        <f>1-C271</f>
        <v/>
      </c>
    </row>
    <row r="272">
      <c r="A272" s="40" t="n">
        <v>41730</v>
      </c>
      <c r="B272" s="81" t="n">
        <v>2254970</v>
      </c>
      <c r="C272" s="82">
        <f>COUNT(B272:B272) / COUNTA(B272:B272)</f>
        <v/>
      </c>
      <c r="D272" s="82">
        <f>1-C272</f>
        <v/>
      </c>
    </row>
    <row r="273">
      <c r="A273" s="40" t="n">
        <v>41760</v>
      </c>
      <c r="B273" s="81" t="n">
        <v>2276776</v>
      </c>
      <c r="C273" s="82">
        <f>COUNT(B273:B273) / COUNTA(B273:B273)</f>
        <v/>
      </c>
      <c r="D273" s="82">
        <f>1-C273</f>
        <v/>
      </c>
    </row>
    <row r="274">
      <c r="A274" s="40" t="n">
        <v>41791</v>
      </c>
      <c r="B274" s="81" t="n">
        <v>2289015</v>
      </c>
      <c r="C274" s="82">
        <f>COUNT(B274:B274) / COUNTA(B274:B274)</f>
        <v/>
      </c>
      <c r="D274" s="82">
        <f>1-C274</f>
        <v/>
      </c>
    </row>
    <row r="275">
      <c r="A275" s="40" t="n">
        <v>41821</v>
      </c>
      <c r="B275" s="81" t="n">
        <v>2305953</v>
      </c>
      <c r="C275" s="82">
        <f>COUNT(B275:B275) / COUNTA(B275:B275)</f>
        <v/>
      </c>
      <c r="D275" s="82">
        <f>1-C275</f>
        <v/>
      </c>
    </row>
    <row r="276">
      <c r="A276" s="40" t="n">
        <v>41852</v>
      </c>
      <c r="B276" s="81" t="n">
        <v>2320129</v>
      </c>
      <c r="C276" s="82">
        <f>COUNT(B276:B276) / COUNTA(B276:B276)</f>
        <v/>
      </c>
      <c r="D276" s="82">
        <f>1-C276</f>
        <v/>
      </c>
    </row>
    <row r="277">
      <c r="A277" s="40" t="n">
        <v>41883</v>
      </c>
      <c r="B277" s="81" t="n">
        <v>2338998</v>
      </c>
      <c r="C277" s="82">
        <f>COUNT(B277:B277) / COUNTA(B277:B277)</f>
        <v/>
      </c>
      <c r="D277" s="82">
        <f>1-C277</f>
        <v/>
      </c>
    </row>
    <row r="278">
      <c r="A278" s="40" t="n">
        <v>41913</v>
      </c>
      <c r="B278" s="81" t="n">
        <v>2352601</v>
      </c>
      <c r="C278" s="82">
        <f>COUNT(B278:B278) / COUNTA(B278:B278)</f>
        <v/>
      </c>
      <c r="D278" s="82">
        <f>1-C278</f>
        <v/>
      </c>
    </row>
    <row r="279">
      <c r="A279" s="40" t="n">
        <v>41944</v>
      </c>
      <c r="B279" s="81" t="n">
        <v>2364440</v>
      </c>
      <c r="C279" s="82">
        <f>COUNT(B279:B279) / COUNTA(B279:B279)</f>
        <v/>
      </c>
      <c r="D279" s="82">
        <f>1-C279</f>
        <v/>
      </c>
    </row>
    <row r="280">
      <c r="A280" s="40" t="n">
        <v>41974</v>
      </c>
      <c r="B280" s="81" t="n">
        <v>2372343</v>
      </c>
      <c r="C280" s="82">
        <f>COUNT(B280:B280) / COUNTA(B280:B280)</f>
        <v/>
      </c>
      <c r="D280" s="82">
        <f>1-C280</f>
        <v/>
      </c>
    </row>
    <row r="281">
      <c r="A281" s="40" t="n">
        <v>42005</v>
      </c>
      <c r="B281" s="81" t="n">
        <v>2358323</v>
      </c>
      <c r="C281" s="82">
        <f>COUNT(B281:B281) / COUNTA(B281:B281)</f>
        <v/>
      </c>
      <c r="D281" s="82">
        <f>1-C281</f>
        <v/>
      </c>
    </row>
    <row r="282">
      <c r="A282" s="40" t="n">
        <v>42036</v>
      </c>
      <c r="B282" s="81" t="n">
        <v>2363733</v>
      </c>
      <c r="C282" s="82">
        <f>COUNT(B282:B282) / COUNTA(B282:B282)</f>
        <v/>
      </c>
      <c r="D282" s="82">
        <f>1-C282</f>
        <v/>
      </c>
    </row>
    <row r="283">
      <c r="A283" s="40" t="n">
        <v>42064</v>
      </c>
      <c r="B283" s="81" t="n">
        <v>2377649</v>
      </c>
      <c r="C283" s="82">
        <f>COUNT(B283:B283) / COUNTA(B283:B283)</f>
        <v/>
      </c>
      <c r="D283" s="82">
        <f>1-C283</f>
        <v/>
      </c>
    </row>
    <row r="284">
      <c r="A284" s="40" t="n">
        <v>42095</v>
      </c>
      <c r="B284" s="81" t="n">
        <v>2390477</v>
      </c>
      <c r="C284" s="82">
        <f>COUNT(B284:B284) / COUNTA(B284:B284)</f>
        <v/>
      </c>
      <c r="D284" s="82">
        <f>1-C284</f>
        <v/>
      </c>
    </row>
    <row r="285">
      <c r="A285" s="40" t="n">
        <v>42125</v>
      </c>
      <c r="B285" s="81" t="n">
        <v>2399566</v>
      </c>
      <c r="C285" s="82">
        <f>COUNT(B285:B285) / COUNTA(B285:B285)</f>
        <v/>
      </c>
      <c r="D285" s="82">
        <f>1-C285</f>
        <v/>
      </c>
    </row>
    <row r="286">
      <c r="A286" s="40" t="n">
        <v>42156</v>
      </c>
      <c r="B286" s="81" t="n">
        <v>2407251</v>
      </c>
      <c r="C286" s="82">
        <f>COUNT(B286:B286) / COUNTA(B286:B286)</f>
        <v/>
      </c>
      <c r="D286" s="82">
        <f>1-C286</f>
        <v/>
      </c>
    </row>
    <row r="287">
      <c r="A287" s="40" t="n">
        <v>42186</v>
      </c>
      <c r="B287" s="81" t="n">
        <v>2424253</v>
      </c>
      <c r="C287" s="82">
        <f>COUNT(B287:B287) / COUNTA(B287:B287)</f>
        <v/>
      </c>
      <c r="D287" s="82">
        <f>1-C287</f>
        <v/>
      </c>
    </row>
    <row r="288">
      <c r="A288" s="40" t="n">
        <v>42217</v>
      </c>
      <c r="B288" s="81" t="n">
        <v>2444005</v>
      </c>
      <c r="C288" s="82">
        <f>COUNT(B288:B288) / COUNTA(B288:B288)</f>
        <v/>
      </c>
      <c r="D288" s="82">
        <f>1-C288</f>
        <v/>
      </c>
    </row>
    <row r="289">
      <c r="A289" s="40" t="n">
        <v>42248</v>
      </c>
      <c r="B289" s="81" t="n">
        <v>2447864</v>
      </c>
      <c r="C289" s="82">
        <f>COUNT(B289:B289) / COUNTA(B289:B289)</f>
        <v/>
      </c>
      <c r="D289" s="82">
        <f>1-C289</f>
        <v/>
      </c>
    </row>
    <row r="290">
      <c r="A290" s="40" t="n">
        <v>42278</v>
      </c>
      <c r="B290" s="81" t="n">
        <v>2458365</v>
      </c>
      <c r="C290" s="82">
        <f>COUNT(B290:B290) / COUNTA(B290:B290)</f>
        <v/>
      </c>
      <c r="D290" s="82">
        <f>1-C290</f>
        <v/>
      </c>
    </row>
    <row r="291">
      <c r="A291" s="40" t="n">
        <v>42309</v>
      </c>
      <c r="B291" s="81" t="n">
        <v>2463322</v>
      </c>
      <c r="C291" s="82">
        <f>COUNT(B291:B291) / COUNTA(B291:B291)</f>
        <v/>
      </c>
      <c r="D291" s="82">
        <f>1-C291</f>
        <v/>
      </c>
    </row>
    <row r="292">
      <c r="A292" s="40" t="n">
        <v>42339</v>
      </c>
      <c r="B292" s="81" t="n">
        <v>2470364</v>
      </c>
      <c r="C292" s="82">
        <f>COUNT(B292:B292) / COUNTA(B292:B292)</f>
        <v/>
      </c>
      <c r="D292" s="82">
        <f>1-C292</f>
        <v/>
      </c>
    </row>
    <row r="293">
      <c r="A293" s="40" t="n">
        <v>42370</v>
      </c>
      <c r="B293" s="81" t="n">
        <v>2476914</v>
      </c>
      <c r="C293" s="82">
        <f>COUNT(B293:B293) / COUNTA(B293:B293)</f>
        <v/>
      </c>
      <c r="D293" s="82">
        <f>1-C293</f>
        <v/>
      </c>
    </row>
    <row r="294">
      <c r="A294" s="40" t="n">
        <v>42401</v>
      </c>
      <c r="B294" s="81" t="n">
        <v>2484727</v>
      </c>
      <c r="C294" s="82">
        <f>COUNT(B294:B294) / COUNTA(B294:B294)</f>
        <v/>
      </c>
      <c r="D294" s="82">
        <f>1-C294</f>
        <v/>
      </c>
    </row>
    <row r="295">
      <c r="A295" s="40" t="n">
        <v>42430</v>
      </c>
      <c r="B295" s="81" t="n">
        <v>2492634</v>
      </c>
      <c r="C295" s="82">
        <f>COUNT(B295:B295) / COUNTA(B295:B295)</f>
        <v/>
      </c>
      <c r="D295" s="82">
        <f>1-C295</f>
        <v/>
      </c>
    </row>
    <row r="296">
      <c r="A296" s="40" t="n">
        <v>42461</v>
      </c>
      <c r="B296" s="81" t="n">
        <v>2507666</v>
      </c>
      <c r="C296" s="82">
        <f>COUNT(B296:B296) / COUNTA(B296:B296)</f>
        <v/>
      </c>
      <c r="D296" s="82">
        <f>1-C296</f>
        <v/>
      </c>
    </row>
    <row r="297">
      <c r="A297" s="40" t="n">
        <v>42491</v>
      </c>
      <c r="B297" s="81" t="n">
        <v>2521411</v>
      </c>
      <c r="C297" s="82">
        <f>COUNT(B297:B297) / COUNTA(B297:B297)</f>
        <v/>
      </c>
      <c r="D297" s="82">
        <f>1-C297</f>
        <v/>
      </c>
    </row>
    <row r="298">
      <c r="A298" s="40" t="n">
        <v>42522</v>
      </c>
      <c r="B298" s="81" t="n">
        <v>2539550</v>
      </c>
      <c r="C298" s="82">
        <f>COUNT(B298:B298) / COUNTA(B298:B298)</f>
        <v/>
      </c>
      <c r="D298" s="82">
        <f>1-C298</f>
        <v/>
      </c>
    </row>
    <row r="299">
      <c r="A299" s="40" t="n">
        <v>42552</v>
      </c>
      <c r="B299" s="81" t="n">
        <v>2554775</v>
      </c>
      <c r="C299" s="82">
        <f>COUNT(B299:B299) / COUNTA(B299:B299)</f>
        <v/>
      </c>
      <c r="D299" s="82">
        <f>1-C299</f>
        <v/>
      </c>
    </row>
    <row r="300">
      <c r="A300" s="40" t="n">
        <v>42583</v>
      </c>
      <c r="B300" s="81" t="n">
        <v>2564023</v>
      </c>
      <c r="C300" s="82">
        <f>COUNT(B300:B300) / COUNTA(B300:B300)</f>
        <v/>
      </c>
      <c r="D300" s="82">
        <f>1-C300</f>
        <v/>
      </c>
    </row>
    <row r="301">
      <c r="A301" s="40" t="n">
        <v>42614</v>
      </c>
      <c r="B301" s="81" t="n">
        <v>2575097</v>
      </c>
      <c r="C301" s="82">
        <f>COUNT(B301:B301) / COUNTA(B301:B301)</f>
        <v/>
      </c>
      <c r="D301" s="82">
        <f>1-C301</f>
        <v/>
      </c>
    </row>
    <row r="302">
      <c r="A302" s="40" t="n">
        <v>42644</v>
      </c>
      <c r="B302" s="81" t="n">
        <v>2578278</v>
      </c>
      <c r="C302" s="82">
        <f>COUNT(B302:B302) / COUNTA(B302:B302)</f>
        <v/>
      </c>
      <c r="D302" s="82">
        <f>1-C302</f>
        <v/>
      </c>
    </row>
    <row r="303">
      <c r="A303" s="40" t="n">
        <v>42675</v>
      </c>
      <c r="B303" s="81" t="n">
        <v>2580985</v>
      </c>
      <c r="C303" s="82">
        <f>COUNT(B303:B303) / COUNTA(B303:B303)</f>
        <v/>
      </c>
      <c r="D303" s="82">
        <f>1-C303</f>
        <v/>
      </c>
    </row>
    <row r="304">
      <c r="A304" s="40" t="n">
        <v>42705</v>
      </c>
      <c r="B304" s="81" t="n">
        <v>2580196</v>
      </c>
      <c r="C304" s="82">
        <f>COUNT(B304:B304) / COUNTA(B304:B304)</f>
        <v/>
      </c>
      <c r="D304" s="82">
        <f>1-C304</f>
        <v/>
      </c>
    </row>
    <row r="305">
      <c r="A305" s="40" t="n">
        <v>42736</v>
      </c>
      <c r="B305" s="81" t="n">
        <v>2590320</v>
      </c>
      <c r="C305" s="82">
        <f>COUNT(B305:B305) / COUNTA(B305:B305)</f>
        <v/>
      </c>
      <c r="D305" s="82">
        <f>1-C305</f>
        <v/>
      </c>
    </row>
    <row r="306">
      <c r="A306" s="40" t="n">
        <v>42767</v>
      </c>
      <c r="B306" s="81" t="n">
        <v>2596197</v>
      </c>
      <c r="C306" s="82">
        <f>COUNT(B306:B306) / COUNTA(B306:B306)</f>
        <v/>
      </c>
      <c r="D306" s="82">
        <f>1-C306</f>
        <v/>
      </c>
    </row>
    <row r="307">
      <c r="A307" s="40" t="n">
        <v>42795</v>
      </c>
      <c r="B307" s="81" t="n">
        <v>2608587</v>
      </c>
      <c r="C307" s="82">
        <f>COUNT(B307:B307) / COUNTA(B307:B307)</f>
        <v/>
      </c>
      <c r="D307" s="82">
        <f>1-C307</f>
        <v/>
      </c>
    </row>
    <row r="308">
      <c r="A308" s="40" t="n">
        <v>42826</v>
      </c>
      <c r="B308" s="81" t="n">
        <v>2620673</v>
      </c>
      <c r="C308" s="82">
        <f>COUNT(B308:B308) / COUNTA(B308:B308)</f>
        <v/>
      </c>
      <c r="D308" s="82">
        <f>1-C308</f>
        <v/>
      </c>
    </row>
    <row r="309">
      <c r="A309" s="40" t="n">
        <v>42856</v>
      </c>
      <c r="B309" s="81" t="n">
        <v>2635883</v>
      </c>
      <c r="C309" s="82">
        <f>COUNT(B309:B309) / COUNTA(B309:B309)</f>
        <v/>
      </c>
      <c r="D309" s="82">
        <f>1-C309</f>
        <v/>
      </c>
    </row>
    <row r="310">
      <c r="A310" s="40" t="n">
        <v>42887</v>
      </c>
      <c r="B310" s="81" t="n">
        <v>2647836</v>
      </c>
      <c r="C310" s="82">
        <f>COUNT(B310:B310) / COUNTA(B310:B310)</f>
        <v/>
      </c>
      <c r="D310" s="82">
        <f>1-C310</f>
        <v/>
      </c>
    </row>
    <row r="311">
      <c r="A311" s="40" t="n">
        <v>42917</v>
      </c>
      <c r="B311" s="81" t="n">
        <v>2662598</v>
      </c>
      <c r="C311" s="82">
        <f>COUNT(B311:B311) / COUNTA(B311:B311)</f>
        <v/>
      </c>
      <c r="D311" s="82">
        <f>1-C311</f>
        <v/>
      </c>
    </row>
    <row r="312">
      <c r="A312" s="40" t="n">
        <v>42948</v>
      </c>
      <c r="B312" s="81" t="n">
        <v>2678708</v>
      </c>
      <c r="C312" s="82">
        <f>COUNT(B312:B312) / COUNTA(B312:B312)</f>
        <v/>
      </c>
      <c r="D312" s="82">
        <f>1-C312</f>
        <v/>
      </c>
    </row>
    <row r="313">
      <c r="A313" s="40" t="n">
        <v>42979</v>
      </c>
      <c r="B313" s="81" t="n">
        <v>2691710</v>
      </c>
      <c r="C313" s="82">
        <f>COUNT(B313:B313) / COUNTA(B313:B313)</f>
        <v/>
      </c>
      <c r="D313" s="82">
        <f>1-C313</f>
        <v/>
      </c>
    </row>
    <row r="314">
      <c r="A314" s="40" t="n">
        <v>43009</v>
      </c>
      <c r="B314" s="81" t="n">
        <v>2699916</v>
      </c>
      <c r="C314" s="82">
        <f>COUNT(B314:B314) / COUNTA(B314:B314)</f>
        <v/>
      </c>
      <c r="D314" s="82">
        <f>1-C314</f>
        <v/>
      </c>
    </row>
    <row r="315">
      <c r="A315" s="40" t="n">
        <v>43040</v>
      </c>
      <c r="B315" s="81" t="n">
        <v>2708733</v>
      </c>
      <c r="C315" s="82">
        <f>COUNT(B315:B315) / COUNTA(B315:B315)</f>
        <v/>
      </c>
      <c r="D315" s="82">
        <f>1-C315</f>
        <v/>
      </c>
    </row>
    <row r="316">
      <c r="A316" s="40" t="n">
        <v>43070</v>
      </c>
      <c r="B316" s="81" t="n">
        <v>2714955</v>
      </c>
      <c r="C316" s="82">
        <f>COUNT(B316:B316) / COUNTA(B316:B316)</f>
        <v/>
      </c>
      <c r="D316" s="82">
        <f>1-C316</f>
        <v/>
      </c>
    </row>
    <row r="317">
      <c r="A317" s="40" t="n">
        <v>43101</v>
      </c>
      <c r="B317" s="81" t="n">
        <v>2729455</v>
      </c>
      <c r="C317" s="82">
        <f>COUNT(B317:B317) / COUNTA(B317:B317)</f>
        <v/>
      </c>
      <c r="D317" s="82">
        <f>1-C317</f>
        <v/>
      </c>
    </row>
    <row r="318">
      <c r="A318" s="40" t="n">
        <v>43132</v>
      </c>
      <c r="B318" s="81" t="n">
        <v>2741815</v>
      </c>
      <c r="C318" s="82">
        <f>COUNT(B318:B318) / COUNTA(B318:B318)</f>
        <v/>
      </c>
      <c r="D318" s="82">
        <f>1-C318</f>
        <v/>
      </c>
    </row>
    <row r="319">
      <c r="A319" s="40" t="n">
        <v>43160</v>
      </c>
      <c r="B319" s="81" t="n">
        <v>2756791</v>
      </c>
      <c r="C319" s="82">
        <f>COUNT(B319:B319) / COUNTA(B319:B319)</f>
        <v/>
      </c>
      <c r="D319" s="82">
        <f>1-C319</f>
        <v/>
      </c>
    </row>
    <row r="320">
      <c r="A320" s="40" t="n">
        <v>43191</v>
      </c>
      <c r="B320" s="81" t="n">
        <v>2770510</v>
      </c>
      <c r="C320" s="82">
        <f>COUNT(B320:B320) / COUNTA(B320:B320)</f>
        <v/>
      </c>
      <c r="D320" s="82">
        <f>1-C320</f>
        <v/>
      </c>
    </row>
    <row r="321">
      <c r="A321" s="40" t="n">
        <v>43221</v>
      </c>
      <c r="B321" s="81" t="n">
        <v>2790199</v>
      </c>
      <c r="C321" s="82">
        <f>COUNT(B321:B321) / COUNTA(B321:B321)</f>
        <v/>
      </c>
      <c r="D321" s="82">
        <f>1-C321</f>
        <v/>
      </c>
    </row>
    <row r="322">
      <c r="A322" s="40" t="n">
        <v>43252</v>
      </c>
      <c r="B322" s="81" t="n">
        <v>2812529</v>
      </c>
      <c r="C322" s="82">
        <f>COUNT(B322:B322) / COUNTA(B322:B322)</f>
        <v/>
      </c>
      <c r="D322" s="82">
        <f>1-C322</f>
        <v/>
      </c>
    </row>
    <row r="323">
      <c r="A323" s="40" t="n">
        <v>43282</v>
      </c>
      <c r="B323" s="81" t="n">
        <v>2835040</v>
      </c>
      <c r="C323" s="82">
        <f>COUNT(B323:B323) / COUNTA(B323:B323)</f>
        <v/>
      </c>
      <c r="D323" s="82">
        <f>1-C323</f>
        <v/>
      </c>
    </row>
    <row r="324">
      <c r="A324" s="40" t="n">
        <v>43313</v>
      </c>
      <c r="B324" s="81" t="n">
        <v>2852992</v>
      </c>
      <c r="C324" s="82">
        <f>COUNT(B324:B324) / COUNTA(B324:B324)</f>
        <v/>
      </c>
      <c r="D324" s="82">
        <f>1-C324</f>
        <v/>
      </c>
    </row>
    <row r="325">
      <c r="A325" s="40" t="n">
        <v>43344</v>
      </c>
      <c r="B325" s="81" t="n">
        <v>2867536</v>
      </c>
      <c r="C325" s="82">
        <f>COUNT(B325:B325) / COUNTA(B325:B325)</f>
        <v/>
      </c>
      <c r="D325" s="82">
        <f>1-C325</f>
        <v/>
      </c>
    </row>
    <row r="326">
      <c r="A326" s="40" t="n">
        <v>43374</v>
      </c>
      <c r="B326" s="81" t="n">
        <v>2874197</v>
      </c>
      <c r="C326" s="82">
        <f>COUNT(B326:B326) / COUNTA(B326:B326)</f>
        <v/>
      </c>
      <c r="D326" s="82">
        <f>1-C326</f>
        <v/>
      </c>
    </row>
    <row r="327">
      <c r="A327" s="40" t="n">
        <v>43405</v>
      </c>
      <c r="B327" s="81" t="n">
        <v>2886823</v>
      </c>
      <c r="C327" s="82">
        <f>COUNT(B327:B327) / COUNTA(B327:B327)</f>
        <v/>
      </c>
      <c r="D327" s="82">
        <f>1-C327</f>
        <v/>
      </c>
    </row>
    <row r="328">
      <c r="A328" s="40" t="n">
        <v>43435</v>
      </c>
      <c r="B328" s="81" t="n">
        <v>2891949</v>
      </c>
      <c r="C328" s="82">
        <f>COUNT(B328:B328) / COUNTA(B328:B328)</f>
        <v/>
      </c>
      <c r="D328" s="82">
        <f>1-C328</f>
        <v/>
      </c>
    </row>
    <row r="329">
      <c r="A329" s="40" t="n">
        <v>43466</v>
      </c>
      <c r="B329" s="81" t="n">
        <v>2904234</v>
      </c>
      <c r="C329" s="82">
        <f>COUNT(B329:B329) / COUNTA(B329:B329)</f>
        <v/>
      </c>
      <c r="D329" s="82">
        <f>1-C329</f>
        <v/>
      </c>
    </row>
    <row r="330">
      <c r="A330" s="40" t="n">
        <v>43497</v>
      </c>
      <c r="B330" s="81" t="n">
        <v>2912135</v>
      </c>
      <c r="C330" s="82">
        <f>COUNT(B330:B330) / COUNTA(B330:B330)</f>
        <v/>
      </c>
      <c r="D330" s="82">
        <f>1-C330</f>
        <v/>
      </c>
    </row>
    <row r="331">
      <c r="A331" s="40" t="n">
        <v>43525</v>
      </c>
      <c r="B331" s="81" t="n">
        <v>2926667</v>
      </c>
      <c r="C331" s="82">
        <f>COUNT(B331:B331) / COUNTA(B331:B331)</f>
        <v/>
      </c>
      <c r="D331" s="82">
        <f>1-C331</f>
        <v/>
      </c>
    </row>
    <row r="332">
      <c r="A332" s="40" t="n">
        <v>43556</v>
      </c>
      <c r="B332" s="81" t="n">
        <v>2942634</v>
      </c>
      <c r="C332" s="82">
        <f>COUNT(B332:B332) / COUNTA(B332:B332)</f>
        <v/>
      </c>
      <c r="D332" s="82">
        <f>1-C332</f>
        <v/>
      </c>
    </row>
    <row r="333">
      <c r="A333" s="40" t="n">
        <v>43586</v>
      </c>
      <c r="B333" s="81" t="n">
        <v>2959427</v>
      </c>
      <c r="C333" s="82">
        <f>COUNT(B333:B333) / COUNTA(B333:B333)</f>
        <v/>
      </c>
      <c r="D333" s="82">
        <f>1-C333</f>
        <v/>
      </c>
    </row>
    <row r="334">
      <c r="A334" s="40" t="n">
        <v>43617</v>
      </c>
      <c r="B334" s="81" t="n">
        <v>2968978</v>
      </c>
      <c r="C334" s="82">
        <f>COUNT(B334:B334) / COUNTA(B334:B334)</f>
        <v/>
      </c>
      <c r="D334" s="82">
        <f>1-C334</f>
        <v/>
      </c>
    </row>
    <row r="335">
      <c r="A335" s="40" t="n">
        <v>43647</v>
      </c>
      <c r="B335" s="81" t="n">
        <v>2979950</v>
      </c>
      <c r="C335" s="82">
        <f>COUNT(B335:B335) / COUNTA(B335:B335)</f>
        <v/>
      </c>
      <c r="D335" s="82">
        <f>1-C335</f>
        <v/>
      </c>
    </row>
    <row r="336">
      <c r="A336" s="40" t="n">
        <v>43678</v>
      </c>
      <c r="B336" s="81" t="n">
        <v>2993787</v>
      </c>
      <c r="C336" s="82">
        <f>COUNT(B336:B336) / COUNTA(B336:B336)</f>
        <v/>
      </c>
      <c r="D336" s="82">
        <f>1-C336</f>
        <v/>
      </c>
    </row>
    <row r="337">
      <c r="A337" s="40" t="n">
        <v>43709</v>
      </c>
      <c r="B337" s="81" t="n">
        <v>3010450</v>
      </c>
      <c r="C337" s="82">
        <f>COUNT(B337:B337) / COUNTA(B337:B337)</f>
        <v/>
      </c>
      <c r="D337" s="82">
        <f>1-C337</f>
        <v/>
      </c>
    </row>
    <row r="338">
      <c r="A338" s="40" t="n">
        <v>43739</v>
      </c>
      <c r="B338" s="81" t="n">
        <v>3023310</v>
      </c>
      <c r="C338" s="82">
        <f>COUNT(B338:B338) / COUNTA(B338:B338)</f>
        <v/>
      </c>
      <c r="D338" s="82">
        <f>1-C338</f>
        <v/>
      </c>
    </row>
    <row r="339">
      <c r="A339" s="40" t="n">
        <v>43770</v>
      </c>
      <c r="B339" s="81" t="n">
        <v>3035476</v>
      </c>
      <c r="C339" s="82">
        <f>COUNT(B339:B339) / COUNTA(B339:B339)</f>
        <v/>
      </c>
      <c r="D339" s="82">
        <f>1-C339</f>
        <v/>
      </c>
    </row>
    <row r="340">
      <c r="A340" s="40" t="n">
        <v>43800</v>
      </c>
      <c r="B340" s="81" t="n">
        <v>3037865</v>
      </c>
      <c r="C340" s="82">
        <f>COUNT(B340:B340) / COUNTA(B340:B340)</f>
        <v/>
      </c>
      <c r="D340" s="82">
        <f>1-C340</f>
        <v/>
      </c>
    </row>
    <row r="341">
      <c r="A341" s="40" t="n">
        <v>43831</v>
      </c>
      <c r="B341" s="81" t="n">
        <v>3032653</v>
      </c>
      <c r="C341" s="82">
        <f>COUNT(B341:B341) / COUNTA(B341:B341)</f>
        <v/>
      </c>
      <c r="D341" s="82">
        <f>1-C341</f>
        <v/>
      </c>
    </row>
    <row r="342">
      <c r="A342" s="40" t="n">
        <v>43862</v>
      </c>
      <c r="B342" s="81" t="n">
        <v>3045319</v>
      </c>
      <c r="C342" s="82">
        <f>COUNT(B342:B342) / COUNTA(B342:B342)</f>
        <v/>
      </c>
      <c r="D342" s="82">
        <f>1-C342</f>
        <v/>
      </c>
    </row>
    <row r="343">
      <c r="A343" s="40" t="n">
        <v>43891</v>
      </c>
      <c r="B343" s="81" t="n">
        <v>3056700</v>
      </c>
      <c r="C343" s="82">
        <f>COUNT(B343:B343) / COUNTA(B343:B343)</f>
        <v/>
      </c>
      <c r="D343" s="82">
        <f>1-C343</f>
        <v/>
      </c>
    </row>
    <row r="344">
      <c r="A344" s="40" t="n">
        <v>43922</v>
      </c>
      <c r="B344" s="81" t="n">
        <v>3084362</v>
      </c>
      <c r="C344" s="82">
        <f>COUNT(B344:B344) / COUNTA(B344:B344)</f>
        <v/>
      </c>
      <c r="D344" s="82">
        <f>1-C344</f>
        <v/>
      </c>
    </row>
    <row r="345">
      <c r="A345" s="40" t="n">
        <v>43952</v>
      </c>
      <c r="B345" s="81" t="n">
        <v>3108799</v>
      </c>
      <c r="C345" s="82">
        <f>COUNT(B345:B345) / COUNTA(B345:B345)</f>
        <v/>
      </c>
      <c r="D345" s="82">
        <f>1-C345</f>
        <v/>
      </c>
    </row>
    <row r="346">
      <c r="A346" s="40" t="n">
        <v>43983</v>
      </c>
      <c r="B346" s="81" t="n">
        <v>3124136</v>
      </c>
      <c r="C346" s="82">
        <f>COUNT(B346:B346) / COUNTA(B346:B346)</f>
        <v/>
      </c>
      <c r="D346" s="82">
        <f>1-C346</f>
        <v/>
      </c>
    </row>
    <row r="347">
      <c r="A347" s="40" t="n">
        <v>44013</v>
      </c>
      <c r="B347" s="81" t="n">
        <v>3154567</v>
      </c>
      <c r="C347" s="82">
        <f>COUNT(B347:B347) / COUNTA(B347:B347)</f>
        <v/>
      </c>
      <c r="D347" s="82">
        <f>1-C347</f>
        <v/>
      </c>
    </row>
    <row r="348">
      <c r="A348" s="40" t="n">
        <v>44044</v>
      </c>
      <c r="B348" s="81" t="n">
        <v>3179555</v>
      </c>
      <c r="C348" s="82">
        <f>COUNT(B348:B348) / COUNTA(B348:B348)</f>
        <v/>
      </c>
      <c r="D348" s="82">
        <f>1-C348</f>
        <v/>
      </c>
    </row>
    <row r="349">
      <c r="A349" s="40" t="n">
        <v>44075</v>
      </c>
      <c r="B349" s="81" t="n">
        <v>3198073</v>
      </c>
      <c r="C349" s="82">
        <f>COUNT(B349:B349) / COUNTA(B349:B349)</f>
        <v/>
      </c>
      <c r="D349" s="82">
        <f>1-C349</f>
        <v/>
      </c>
    </row>
    <row r="350">
      <c r="A350" s="40" t="n">
        <v>44105</v>
      </c>
      <c r="B350" s="81" t="n">
        <v>3215824</v>
      </c>
      <c r="C350" s="82">
        <f>COUNT(B350:B350) / COUNTA(B350:B350)</f>
        <v/>
      </c>
      <c r="D350" s="82">
        <f>1-C350</f>
        <v/>
      </c>
    </row>
    <row r="351">
      <c r="A351" s="40" t="n">
        <v>44136</v>
      </c>
      <c r="B351" s="81" t="n">
        <v>3225652</v>
      </c>
      <c r="C351" s="82">
        <f>COUNT(B351:B351) / COUNTA(B351:B351)</f>
        <v/>
      </c>
      <c r="D351" s="82">
        <f>1-C351</f>
        <v/>
      </c>
    </row>
    <row r="352">
      <c r="A352" s="40" t="n">
        <v>44166</v>
      </c>
      <c r="B352" s="81" t="n">
        <v>3237836</v>
      </c>
      <c r="C352" s="82">
        <f>COUNT(B352:B352) / COUNTA(B352:B352)</f>
        <v/>
      </c>
      <c r="D352" s="82">
        <f>1-C352</f>
        <v/>
      </c>
    </row>
    <row r="353">
      <c r="A353" s="40" t="n">
        <v>44197</v>
      </c>
      <c r="B353" s="81" t="n">
        <v>3291955</v>
      </c>
      <c r="C353" s="82">
        <f>COUNT(B353:B353) / COUNTA(B353:B353)</f>
        <v/>
      </c>
      <c r="D353" s="82">
        <f>1-C353</f>
        <v/>
      </c>
    </row>
    <row r="354">
      <c r="A354" s="40" t="n">
        <v>44228</v>
      </c>
      <c r="B354" s="81" t="n">
        <v>3343798</v>
      </c>
      <c r="C354" s="82">
        <f>COUNT(B354:B354) / COUNTA(B354:B354)</f>
        <v/>
      </c>
      <c r="D354" s="82">
        <f>1-C354</f>
        <v/>
      </c>
    </row>
    <row r="355">
      <c r="A355" s="40" t="n">
        <v>44256</v>
      </c>
      <c r="B355" s="81" t="n">
        <v>3392772</v>
      </c>
      <c r="C355" s="82">
        <f>COUNT(B355:B355) / COUNTA(B355:B355)</f>
        <v/>
      </c>
      <c r="D355" s="82">
        <f>1-C355</f>
        <v/>
      </c>
    </row>
    <row r="356">
      <c r="A356" s="40" t="n">
        <v>44287</v>
      </c>
      <c r="B356" s="81" t="n">
        <v>3440145</v>
      </c>
      <c r="C356" s="82">
        <f>COUNT(B356:B356) / COUNTA(B356:B356)</f>
        <v/>
      </c>
      <c r="D356" s="82">
        <f>1-C356</f>
        <v/>
      </c>
    </row>
    <row r="357">
      <c r="A357" s="40" t="n">
        <v>44317</v>
      </c>
      <c r="B357" s="81" t="n">
        <v>3474501</v>
      </c>
      <c r="C357" s="82">
        <f>COUNT(B357:B357) / COUNTA(B357:B357)</f>
        <v/>
      </c>
      <c r="D357" s="82">
        <f>1-C357</f>
        <v/>
      </c>
    </row>
    <row r="358">
      <c r="A358" s="40" t="n">
        <v>44348</v>
      </c>
      <c r="B358" s="81" t="n">
        <v>3501654</v>
      </c>
      <c r="C358" s="82">
        <f>COUNT(B358:B358) / COUNTA(B358:B358)</f>
        <v/>
      </c>
      <c r="D358" s="82">
        <f>1-C358</f>
        <v/>
      </c>
    </row>
    <row r="359">
      <c r="A359" s="40" t="n">
        <v>44378</v>
      </c>
      <c r="B359" s="81" t="n">
        <v>3534580</v>
      </c>
      <c r="C359" s="82">
        <f>COUNT(B359:B359) / COUNTA(B359:B359)</f>
        <v/>
      </c>
      <c r="D359" s="82">
        <f>1-C359</f>
        <v/>
      </c>
    </row>
    <row r="360">
      <c r="A360" s="40" t="n">
        <v>44409</v>
      </c>
      <c r="B360" s="81" t="n">
        <v>3556619</v>
      </c>
      <c r="C360" s="82">
        <f>COUNT(B360:B360) / COUNTA(B360:B360)</f>
        <v/>
      </c>
      <c r="D360" s="82">
        <f>1-C360</f>
        <v/>
      </c>
    </row>
    <row r="361">
      <c r="A361" s="40" t="n">
        <v>44440</v>
      </c>
      <c r="B361" s="81" t="n">
        <v>3567218</v>
      </c>
      <c r="C361" s="82">
        <f>COUNT(B361:B361) / COUNTA(B361:B361)</f>
        <v/>
      </c>
      <c r="D361" s="82">
        <f>1-C361</f>
        <v/>
      </c>
    </row>
    <row r="362">
      <c r="A362" s="40" t="n">
        <v>44470</v>
      </c>
      <c r="B362" s="81" t="n">
        <v>3579105</v>
      </c>
      <c r="C362" s="82">
        <f>COUNT(B362:B362) / COUNTA(B362:B362)</f>
        <v/>
      </c>
      <c r="D362" s="82">
        <f>1-C362</f>
        <v/>
      </c>
    </row>
    <row r="363">
      <c r="A363" s="40" t="n">
        <v>44501</v>
      </c>
      <c r="B363" s="81" t="n">
        <v>3590469</v>
      </c>
      <c r="C363" s="82">
        <f>COUNT(B363:B363) / COUNTA(B363:B363)</f>
        <v/>
      </c>
      <c r="D363" s="82">
        <f>1-C363</f>
        <v/>
      </c>
    </row>
    <row r="364">
      <c r="A364" s="40" t="n">
        <v>44531</v>
      </c>
      <c r="B364" s="81" t="n">
        <v>3599630</v>
      </c>
      <c r="C364" s="82">
        <f>COUNT(B364:B364) / COUNTA(B364:B364)</f>
        <v/>
      </c>
      <c r="D364" s="82">
        <f>1-C364</f>
        <v/>
      </c>
    </row>
    <row r="365">
      <c r="A365" s="40" t="n">
        <v>44562</v>
      </c>
      <c r="B365" s="81" t="n">
        <v>3617658</v>
      </c>
      <c r="C365" s="82">
        <f>COUNT(B365:B365) / COUNTA(B365:B365)</f>
        <v/>
      </c>
      <c r="D365" s="82">
        <f>1-C365</f>
        <v/>
      </c>
    </row>
    <row r="366">
      <c r="A366" s="40" t="n">
        <v>44593</v>
      </c>
      <c r="B366" s="81" t="n">
        <v>3636361</v>
      </c>
      <c r="C366" s="82">
        <f>COUNT(B366:B366) / COUNTA(B366:B366)</f>
        <v/>
      </c>
      <c r="D366" s="82">
        <f>1-C366</f>
        <v/>
      </c>
    </row>
    <row r="367">
      <c r="A367" s="40" t="n">
        <v>44621</v>
      </c>
      <c r="B367" s="81" t="n">
        <v>3656161</v>
      </c>
      <c r="C367" s="82">
        <f>COUNT(B367:B367) / COUNTA(B367:B367)</f>
        <v/>
      </c>
      <c r="D367" s="82">
        <f>1-C367</f>
        <v/>
      </c>
    </row>
    <row r="368">
      <c r="A368" s="40" t="n">
        <v>44652</v>
      </c>
      <c r="B368" s="81" t="n">
        <v>3664923</v>
      </c>
      <c r="C368" s="82">
        <f>COUNT(B368:B368) / COUNTA(B368:B368)</f>
        <v/>
      </c>
      <c r="D368" s="82">
        <f>1-C368</f>
        <v/>
      </c>
    </row>
    <row r="369">
      <c r="A369" s="40" t="n">
        <v>44682</v>
      </c>
      <c r="B369" s="81" t="n">
        <v>3682662</v>
      </c>
      <c r="C369" s="82">
        <f>COUNT(B369:B369) / COUNTA(B369:B369)</f>
        <v/>
      </c>
      <c r="D369" s="82">
        <f>1-C369</f>
        <v/>
      </c>
    </row>
    <row r="370">
      <c r="A370" s="40" t="n">
        <v>44713</v>
      </c>
      <c r="B370" s="81" t="n">
        <v>3695865</v>
      </c>
      <c r="C370" s="82">
        <f>COUNT(B370:B370) / COUNTA(B370:B370)</f>
        <v/>
      </c>
      <c r="D370" s="82">
        <f>1-C370</f>
        <v/>
      </c>
    </row>
    <row r="371">
      <c r="A371" s="40" t="n">
        <v>44743</v>
      </c>
      <c r="B371" s="81" t="n">
        <v>3710480</v>
      </c>
      <c r="C371" s="82">
        <f>COUNT(B371:B371) / COUNTA(B371:B371)</f>
        <v/>
      </c>
      <c r="D371" s="82">
        <f>1-C371</f>
        <v/>
      </c>
    </row>
    <row r="372">
      <c r="A372" s="40" t="n">
        <v>44774</v>
      </c>
      <c r="B372" s="81" t="n">
        <v>3733468</v>
      </c>
      <c r="C372" s="82">
        <f>COUNT(B372:B372) / COUNTA(B372:B372)</f>
        <v/>
      </c>
      <c r="D372" s="82">
        <f>1-C372</f>
        <v/>
      </c>
    </row>
    <row r="373">
      <c r="A373" s="40" t="n">
        <v>44805</v>
      </c>
      <c r="B373" s="81" t="n">
        <v>3748564</v>
      </c>
      <c r="C373" s="82">
        <f>COUNT(B373:B373) / COUNTA(B373:B373)</f>
        <v/>
      </c>
      <c r="D373" s="82">
        <f>1-C373</f>
        <v/>
      </c>
    </row>
    <row r="374">
      <c r="A374" s="40" t="n">
        <v>44835</v>
      </c>
      <c r="B374" s="81" t="n">
        <v>3758063</v>
      </c>
      <c r="C374" s="82">
        <f>COUNT(B374:B374) / COUNTA(B374:B374)</f>
        <v/>
      </c>
      <c r="D374" s="82">
        <f>1-C374</f>
        <v/>
      </c>
    </row>
    <row r="375">
      <c r="A375" s="40" t="n">
        <v>44866</v>
      </c>
      <c r="B375" s="81" t="n">
        <v>3772754</v>
      </c>
      <c r="C375" s="82">
        <f>COUNT(B375:B375) / COUNTA(B375:B375)</f>
        <v/>
      </c>
      <c r="D375" s="82">
        <f>1-C375</f>
        <v/>
      </c>
    </row>
    <row r="376">
      <c r="A376" s="40" t="n">
        <v>44896</v>
      </c>
      <c r="B376" s="81" t="n">
        <v>3781824</v>
      </c>
      <c r="C376" s="82">
        <f>COUNT(B376:B376) / COUNTA(B376:B376)</f>
        <v/>
      </c>
      <c r="D376" s="82">
        <f>1-C376</f>
        <v/>
      </c>
    </row>
    <row r="377">
      <c r="A377" s="40" t="n">
        <v>44927</v>
      </c>
      <c r="B377" s="81" t="n">
        <v>3793551</v>
      </c>
      <c r="C377" s="82">
        <f>COUNT(B377:B377) / COUNTA(B377:B377)</f>
        <v/>
      </c>
      <c r="D377" s="82">
        <f>1-C377</f>
        <v/>
      </c>
    </row>
    <row r="378">
      <c r="A378" s="40" t="n">
        <v>44958</v>
      </c>
      <c r="B378" s="81" t="n">
        <v>3803053</v>
      </c>
      <c r="C378" s="82">
        <f>COUNT(B378:B378) / COUNTA(B378:B378)</f>
        <v/>
      </c>
      <c r="D378" s="82">
        <f>1-C378</f>
        <v/>
      </c>
    </row>
    <row r="379">
      <c r="A379" s="40" t="n">
        <v>44986</v>
      </c>
      <c r="B379" s="81" t="n">
        <v>3818756</v>
      </c>
      <c r="C379" s="82">
        <f>COUNT(B379:B379) / COUNTA(B379:B379)</f>
        <v/>
      </c>
      <c r="D379" s="82">
        <f>1-C379</f>
        <v/>
      </c>
    </row>
    <row r="380">
      <c r="A380" s="40" t="n">
        <v>45017</v>
      </c>
      <c r="B380" s="81" t="n">
        <v>3840197</v>
      </c>
      <c r="C380" s="82">
        <f>COUNT(B380:B380) / COUNTA(B380:B380)</f>
        <v/>
      </c>
      <c r="D380" s="82">
        <f>1-C380</f>
        <v/>
      </c>
    </row>
    <row r="381">
      <c r="A381" s="40" t="n">
        <v>45047</v>
      </c>
      <c r="B381" s="81" t="n">
        <v>3861990</v>
      </c>
      <c r="C381" s="82">
        <f>COUNT(B381:B381) / COUNTA(B381:B381)</f>
        <v/>
      </c>
      <c r="D381" s="82">
        <f>1-C381</f>
        <v/>
      </c>
    </row>
    <row r="382">
      <c r="A382" s="40" t="n">
        <v>45078</v>
      </c>
      <c r="B382" s="81" t="n">
        <v>3900530</v>
      </c>
      <c r="C382" s="82">
        <f>COUNT(B382:B382) / COUNTA(B382:B382)</f>
        <v/>
      </c>
      <c r="D382" s="82">
        <f>1-C382</f>
        <v/>
      </c>
    </row>
    <row r="383">
      <c r="A383" s="40" t="n">
        <v>45108</v>
      </c>
      <c r="B383" s="81" t="n">
        <v>3928322</v>
      </c>
      <c r="C383" s="82">
        <f>COUNT(B383:B383) / COUNTA(B383:B383)</f>
        <v/>
      </c>
      <c r="D383" s="82">
        <f>1-C383</f>
        <v/>
      </c>
    </row>
    <row r="384">
      <c r="A384" s="40" t="n">
        <v>45139</v>
      </c>
      <c r="B384" s="81" t="n">
        <v>3958444</v>
      </c>
      <c r="C384" s="82">
        <f>COUNT(B384:B384) / COUNTA(B384:B384)</f>
        <v/>
      </c>
      <c r="D384" s="82">
        <f>1-C384</f>
        <v/>
      </c>
    </row>
    <row r="385">
      <c r="A385" s="40" t="n">
        <v>45170</v>
      </c>
      <c r="B385" s="81" t="n">
        <v>3980316</v>
      </c>
      <c r="C385" s="82">
        <f>COUNT(B385:B385) / COUNTA(B385:B385)</f>
        <v/>
      </c>
      <c r="D385" s="82">
        <f>1-C385</f>
        <v/>
      </c>
    </row>
    <row r="386">
      <c r="A386" s="40" t="n">
        <v>45200</v>
      </c>
      <c r="B386" s="81" t="n">
        <v>3998773</v>
      </c>
      <c r="C386" s="82">
        <f>COUNT(B386:B386) / COUNTA(B386:B386)</f>
        <v/>
      </c>
      <c r="D386" s="82">
        <f>1-C386</f>
        <v/>
      </c>
    </row>
    <row r="387">
      <c r="A387" s="40" t="n">
        <v>45231</v>
      </c>
      <c r="B387" s="81" t="n">
        <v>4014951</v>
      </c>
      <c r="C387" s="82">
        <f>COUNT(B387:B387) / COUNTA(B387:B387)</f>
        <v/>
      </c>
      <c r="D387" s="82">
        <f>1-C387</f>
        <v/>
      </c>
    </row>
    <row r="388">
      <c r="A388" s="40" t="n">
        <v>45261</v>
      </c>
      <c r="B388" s="81" t="n">
        <v>4034253</v>
      </c>
      <c r="C388" s="82">
        <f>COUNT(B388:B388) / COUNTA(B388:B388)</f>
        <v/>
      </c>
      <c r="D388" s="82">
        <f>1-C388</f>
        <v/>
      </c>
    </row>
    <row r="389">
      <c r="A389" s="40" t="n">
        <v>45292</v>
      </c>
      <c r="B389" s="81" t="n">
        <v>4053091</v>
      </c>
      <c r="C389" s="82">
        <f>COUNT(B389:B389) / COUNTA(B389:B389)</f>
        <v/>
      </c>
      <c r="D389" s="82">
        <f>1-C389</f>
        <v/>
      </c>
    </row>
    <row r="390">
      <c r="A390" s="40" t="n">
        <v>45323</v>
      </c>
      <c r="B390" s="81" t="n">
        <v>4074263</v>
      </c>
      <c r="C390" s="82">
        <f>COUNT(B390:B390) / COUNTA(B390:B390)</f>
        <v/>
      </c>
      <c r="D390" s="82">
        <f>1-C390</f>
        <v/>
      </c>
    </row>
    <row r="391">
      <c r="A391" s="40" t="n">
        <v>45352</v>
      </c>
      <c r="B391" s="81" t="n">
        <v>4105356</v>
      </c>
      <c r="C391" s="82">
        <f>COUNT(B391:B391) / COUNTA(B391:B391)</f>
        <v/>
      </c>
      <c r="D391" s="82">
        <f>1-C391</f>
        <v/>
      </c>
    </row>
    <row r="392">
      <c r="A392" s="40" t="n">
        <v>45383</v>
      </c>
      <c r="B392" s="81" t="n">
        <v>4136516</v>
      </c>
      <c r="C392" s="82">
        <f>COUNT(B392:B392) / COUNTA(B392:B392)</f>
        <v/>
      </c>
      <c r="D392" s="82">
        <f>1-C392</f>
        <v/>
      </c>
    </row>
    <row r="393">
      <c r="A393" s="40" t="n">
        <v>45413</v>
      </c>
      <c r="B393" s="81" t="n">
        <v>4164110</v>
      </c>
      <c r="C393" s="82">
        <f>COUNT(B393:B393) / COUNTA(B393:B393)</f>
        <v/>
      </c>
      <c r="D393" s="82">
        <f>1-C393</f>
        <v/>
      </c>
    </row>
    <row r="394">
      <c r="A394" s="40" t="n">
        <v>45444</v>
      </c>
      <c r="B394" s="81" t="n">
        <v>4186792</v>
      </c>
      <c r="C394" s="82">
        <f>COUNT(B394:B394) / COUNTA(B394:B394)</f>
        <v/>
      </c>
      <c r="D394" s="82">
        <f>1-C394</f>
        <v/>
      </c>
    </row>
    <row r="395">
      <c r="A395" s="40" t="n">
        <v>45474</v>
      </c>
      <c r="B395" s="81" t="n">
        <v>4216185</v>
      </c>
      <c r="C395" s="82">
        <f>COUNT(B395:B395) / COUNTA(B395:B395)</f>
        <v/>
      </c>
      <c r="D395" s="82">
        <f>1-C395</f>
        <v/>
      </c>
    </row>
    <row r="396">
      <c r="A396" s="40" t="n">
        <v>45505</v>
      </c>
      <c r="B396" s="81" t="n">
        <v>4237843</v>
      </c>
      <c r="C396" s="82">
        <f>COUNT(B396:B396) / COUNTA(B396:B396)</f>
        <v/>
      </c>
      <c r="D396" s="82">
        <f>1-C396</f>
        <v/>
      </c>
    </row>
    <row r="397">
      <c r="A397" s="40" t="n">
        <v>45536</v>
      </c>
      <c r="B397" s="81" t="inlineStr">
        <is>
          <t>-</t>
        </is>
      </c>
      <c r="C397" s="82">
        <f>COUNT(B397:B397) / COUNTA(B397:B397)</f>
        <v/>
      </c>
      <c r="D397" s="82">
        <f>1-C397</f>
        <v/>
      </c>
    </row>
    <row r="398">
      <c r="A398" s="40" t="n">
        <v>45566</v>
      </c>
      <c r="B398" s="81" t="inlineStr">
        <is>
          <t>-</t>
        </is>
      </c>
      <c r="C398" s="82">
        <f>COUNT(B398:B398) / COUNTA(B398:B398)</f>
        <v/>
      </c>
      <c r="D398" s="82">
        <f>1-C398</f>
        <v/>
      </c>
    </row>
    <row r="399">
      <c r="A399" s="40" t="n">
        <v>45597</v>
      </c>
      <c r="B399" s="81" t="inlineStr">
        <is>
          <t>-</t>
        </is>
      </c>
      <c r="C399" s="82">
        <f>COUNT(B399:B399) / COUNTA(B399:B399)</f>
        <v/>
      </c>
      <c r="D399" s="82">
        <f>1-C399</f>
        <v/>
      </c>
    </row>
    <row r="400">
      <c r="A400" s="40" t="n">
        <v>45627</v>
      </c>
      <c r="B400" s="81" t="inlineStr">
        <is>
          <t>-</t>
        </is>
      </c>
      <c r="C400" s="82">
        <f>COUNT(B400:B400) / COUNTA(B400:B400)</f>
        <v/>
      </c>
      <c r="D400" s="82">
        <f>1-C400</f>
        <v/>
      </c>
    </row>
    <row r="401">
      <c r="A401" s="81" t="inlineStr">
        <is>
          <t>Fonte: Ministério da Saúde - Cadastro Nacional dos Estabelecimentos de Saúde do Brasil - CNES</t>
        </is>
      </c>
      <c r="C401" s="82">
        <f>COUNT(B401:B401) / COUNTA(B401:B401)</f>
        <v/>
      </c>
      <c r="D401" s="82">
        <f>1-C401</f>
        <v/>
      </c>
    </row>
    <row r="402">
      <c r="A402" s="81" t="inlineStr">
        <is>
          <t>Nota:</t>
        </is>
      </c>
      <c r="C402" s="82">
        <f>COUNT(B402:B402) / COUNTA(B402:B402)</f>
        <v/>
      </c>
      <c r="D402" s="82">
        <f>1-C402</f>
        <v/>
      </c>
    </row>
    <row r="403">
      <c r="A403" s="81" t="inlineStr">
        <is>
          <t>- Os dados relativos ao Cadastro Nacional de Estabelecimentos de Saúde (CNES) exibidos no TABNET referem-se aos registros constantes no Banco de Dados Nacional do CNES com status ATIVO.</t>
        </is>
      </c>
      <c r="C403" s="82">
        <f>COUNT(B403:B403) / COUNTA(B403:B403)</f>
        <v/>
      </c>
      <c r="D403" s="82">
        <f>1-C403</f>
        <v/>
      </c>
    </row>
    <row r="404">
      <c r="A404" s="81" t="inlineStr">
        <is>
          <t>- A partir do processamento de junho de 2012, houve mudança na classificação da natureza e esfera dos estabelecimentos. Com isso, temos que:</t>
        </is>
      </c>
      <c r="C404" s="82">
        <f>COUNT(B404:B404) / COUNTA(B404:B404)</f>
        <v/>
      </c>
      <c r="D404" s="82">
        <f>1-C404</f>
        <v/>
      </c>
    </row>
    <row r="405">
      <c r="C405" s="82">
        <f>COUNT(B405:B405) / COUNTA(B405:B405)</f>
        <v/>
      </c>
      <c r="D405" s="82">
        <f>1-C405</f>
        <v/>
      </c>
    </row>
    <row r="406">
      <c r="A406" s="81" t="inlineStr">
        <is>
          <t>Até maio de 2012 estas informações estão disponíveis como "Natureza" e "Esfera Administrativa".</t>
        </is>
      </c>
      <c r="C406" s="82">
        <f>COUNT(B406:B406) / COUNTA(B406:B406)</f>
        <v/>
      </c>
      <c r="D406" s="82">
        <f>1-C406</f>
        <v/>
      </c>
    </row>
    <row r="407">
      <c r="A407" s="81" t="inlineStr">
        <is>
          <t>De junho de 2012 a outubro de 2015, estão disponíveis tanto como "Natureza" e "Esfera Administrativa", como "Natureza Jurídica" e "Esfera Jurídica".</t>
        </is>
      </c>
      <c r="C407" s="82">
        <f>COUNT(B407:B407) / COUNTA(B407:B407)</f>
        <v/>
      </c>
      <c r="D407" s="82">
        <f>1-C407</f>
        <v/>
      </c>
    </row>
    <row r="408">
      <c r="A408" s="81" t="inlineStr">
        <is>
          <t>A partir de novembro de 2015, estão disponíveis como "Natureza Jurídica" e "Esfera Jurídica".</t>
        </is>
      </c>
    </row>
    <row r="409">
      <c r="A409" t="inlineStr">
        <is>
          <t>-------------</t>
        </is>
      </c>
    </row>
    <row r="410">
      <c r="A410" t="inlineStr">
        <is>
          <t>PORCENT_COMPLETA (%)</t>
        </is>
      </c>
      <c r="B410" s="82">
        <f>COUNT(B5:B407) / COUNTA(B5:B407)</f>
        <v/>
      </c>
    </row>
    <row r="411">
      <c r="A411" t="inlineStr">
        <is>
          <t>PORCENT_AUSENTE (%)</t>
        </is>
      </c>
      <c r="B411" s="82">
        <f>1-B410</f>
        <v/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0" summaryRight="0"/>
    <pageSetUpPr/>
  </sheetPr>
  <dimension ref="A1:F40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CNES - Recursos Humanos - Ocupações - segundo CBO 1994 - Brasil</t>
        </is>
      </c>
    </row>
    <row r="2">
      <c r="A2" s="81" t="inlineStr">
        <is>
          <t>TotalAtende ao SUSNão atende ao SUS por Ano/mês compet.</t>
        </is>
      </c>
    </row>
    <row r="3">
      <c r="A3" s="81" t="inlineStr">
        <is>
          <t>Período:Ago/2005-Jul/2007</t>
        </is>
      </c>
    </row>
    <row r="4">
      <c r="A4" s="81" t="inlineStr">
        <is>
          <t>Ano/mês compet.</t>
        </is>
      </c>
      <c r="B4" s="81" t="inlineStr">
        <is>
          <t>Total</t>
        </is>
      </c>
      <c r="C4" s="81" t="inlineStr">
        <is>
          <t>Atende_ao_SUS</t>
        </is>
      </c>
      <c r="D4" s="81" t="inlineStr">
        <is>
          <t>Não_atende_ao_SUS</t>
        </is>
      </c>
      <c r="E4" t="inlineStr">
        <is>
          <t>DADOS_OBTIDOS (%)</t>
        </is>
      </c>
      <c r="F4" t="inlineStr">
        <is>
          <t>DADOS_AUSENTES (%)</t>
        </is>
      </c>
    </row>
    <row r="5">
      <c r="A5" s="40" t="n">
        <v>33604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2">
        <f>COUNT(B5:D5) / COUNTA(B5:D5)</f>
        <v/>
      </c>
      <c r="F5" s="82">
        <f>1-E5</f>
        <v/>
      </c>
    </row>
    <row r="6">
      <c r="A6" s="40" t="n">
        <v>33635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2">
        <f>COUNT(B6:D6) / COUNTA(B6:D6)</f>
        <v/>
      </c>
      <c r="F6" s="82">
        <f>1-E6</f>
        <v/>
      </c>
    </row>
    <row r="7">
      <c r="A7" s="40" t="n">
        <v>33664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2">
        <f>COUNT(B7:D7) / COUNTA(B7:D7)</f>
        <v/>
      </c>
      <c r="F7" s="82">
        <f>1-E7</f>
        <v/>
      </c>
    </row>
    <row r="8">
      <c r="A8" s="40" t="n">
        <v>33695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2">
        <f>COUNT(B8:D8) / COUNTA(B8:D8)</f>
        <v/>
      </c>
      <c r="F8" s="82">
        <f>1-E8</f>
        <v/>
      </c>
    </row>
    <row r="9">
      <c r="A9" s="40" t="n">
        <v>33725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2">
        <f>COUNT(B9:D9) / COUNTA(B9:D9)</f>
        <v/>
      </c>
      <c r="F9" s="82">
        <f>1-E9</f>
        <v/>
      </c>
    </row>
    <row r="10">
      <c r="A10" s="40" t="n">
        <v>33756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2">
        <f>COUNT(B10:D10) / COUNTA(B10:D10)</f>
        <v/>
      </c>
      <c r="F10" s="82">
        <f>1-E10</f>
        <v/>
      </c>
    </row>
    <row r="11">
      <c r="A11" s="40" t="n">
        <v>33786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2">
        <f>COUNT(B11:D11) / COUNTA(B11:D11)</f>
        <v/>
      </c>
      <c r="F11" s="82">
        <f>1-E11</f>
        <v/>
      </c>
    </row>
    <row r="12">
      <c r="A12" s="40" t="n">
        <v>33817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2">
        <f>COUNT(B12:D12) / COUNTA(B12:D12)</f>
        <v/>
      </c>
      <c r="F12" s="82">
        <f>1-E12</f>
        <v/>
      </c>
    </row>
    <row r="13">
      <c r="A13" s="40" t="n">
        <v>33848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2">
        <f>COUNT(B13:D13) / COUNTA(B13:D13)</f>
        <v/>
      </c>
      <c r="F13" s="82">
        <f>1-E13</f>
        <v/>
      </c>
    </row>
    <row r="14">
      <c r="A14" s="40" t="n">
        <v>33878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2">
        <f>COUNT(B14:D14) / COUNTA(B14:D14)</f>
        <v/>
      </c>
      <c r="F14" s="82">
        <f>1-E14</f>
        <v/>
      </c>
    </row>
    <row r="15">
      <c r="A15" s="40" t="n">
        <v>33909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2">
        <f>COUNT(B15:D15) / COUNTA(B15:D15)</f>
        <v/>
      </c>
      <c r="F15" s="82">
        <f>1-E15</f>
        <v/>
      </c>
    </row>
    <row r="16">
      <c r="A16" s="40" t="n">
        <v>33939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2">
        <f>COUNT(B16:D16) / COUNTA(B16:D16)</f>
        <v/>
      </c>
      <c r="F16" s="82">
        <f>1-E16</f>
        <v/>
      </c>
    </row>
    <row r="17">
      <c r="A17" s="40" t="n">
        <v>33970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2">
        <f>COUNT(B17:D17) / COUNTA(B17:D17)</f>
        <v/>
      </c>
      <c r="F17" s="82">
        <f>1-E17</f>
        <v/>
      </c>
    </row>
    <row r="18">
      <c r="A18" s="40" t="n">
        <v>34001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2">
        <f>COUNT(B18:D18) / COUNTA(B18:D18)</f>
        <v/>
      </c>
      <c r="F18" s="82">
        <f>1-E18</f>
        <v/>
      </c>
    </row>
    <row r="19">
      <c r="A19" s="40" t="n">
        <v>34029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2">
        <f>COUNT(B19:D19) / COUNTA(B19:D19)</f>
        <v/>
      </c>
      <c r="F19" s="82">
        <f>1-E19</f>
        <v/>
      </c>
    </row>
    <row r="20">
      <c r="A20" s="40" t="n">
        <v>34060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2">
        <f>COUNT(B20:D20) / COUNTA(B20:D20)</f>
        <v/>
      </c>
      <c r="F20" s="82">
        <f>1-E20</f>
        <v/>
      </c>
    </row>
    <row r="21">
      <c r="A21" s="40" t="n">
        <v>34090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2">
        <f>COUNT(B21:D21) / COUNTA(B21:D21)</f>
        <v/>
      </c>
      <c r="F21" s="82">
        <f>1-E21</f>
        <v/>
      </c>
    </row>
    <row r="22">
      <c r="A22" s="40" t="n">
        <v>34121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2">
        <f>COUNT(B22:D22) / COUNTA(B22:D22)</f>
        <v/>
      </c>
      <c r="F22" s="82">
        <f>1-E22</f>
        <v/>
      </c>
    </row>
    <row r="23">
      <c r="A23" s="40" t="n">
        <v>34151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2">
        <f>COUNT(B23:D23) / COUNTA(B23:D23)</f>
        <v/>
      </c>
      <c r="F23" s="82">
        <f>1-E23</f>
        <v/>
      </c>
    </row>
    <row r="24">
      <c r="A24" s="40" t="n">
        <v>34182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2">
        <f>COUNT(B24:D24) / COUNTA(B24:D24)</f>
        <v/>
      </c>
      <c r="F24" s="82">
        <f>1-E24</f>
        <v/>
      </c>
    </row>
    <row r="25">
      <c r="A25" s="40" t="n">
        <v>34213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2">
        <f>COUNT(B25:D25) / COUNTA(B25:D25)</f>
        <v/>
      </c>
      <c r="F25" s="82">
        <f>1-E25</f>
        <v/>
      </c>
    </row>
    <row r="26">
      <c r="A26" s="40" t="n">
        <v>34243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2">
        <f>COUNT(B26:D26) / COUNTA(B26:D26)</f>
        <v/>
      </c>
      <c r="F26" s="82">
        <f>1-E26</f>
        <v/>
      </c>
    </row>
    <row r="27">
      <c r="A27" s="40" t="n">
        <v>34274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2">
        <f>COUNT(B27:D27) / COUNTA(B27:D27)</f>
        <v/>
      </c>
      <c r="F27" s="82">
        <f>1-E27</f>
        <v/>
      </c>
    </row>
    <row r="28">
      <c r="A28" s="40" t="n">
        <v>34304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2">
        <f>COUNT(B28:D28) / COUNTA(B28:D28)</f>
        <v/>
      </c>
      <c r="F28" s="82">
        <f>1-E28</f>
        <v/>
      </c>
    </row>
    <row r="29">
      <c r="A29" s="40" t="n">
        <v>34335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2">
        <f>COUNT(B29:D29) / COUNTA(B29:D29)</f>
        <v/>
      </c>
      <c r="F29" s="82">
        <f>1-E29</f>
        <v/>
      </c>
    </row>
    <row r="30">
      <c r="A30" s="40" t="n">
        <v>34366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2">
        <f>COUNT(B30:D30) / COUNTA(B30:D30)</f>
        <v/>
      </c>
      <c r="F30" s="82">
        <f>1-E30</f>
        <v/>
      </c>
    </row>
    <row r="31">
      <c r="A31" s="40" t="n">
        <v>34394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2">
        <f>COUNT(B31:D31) / COUNTA(B31:D31)</f>
        <v/>
      </c>
      <c r="F31" s="82">
        <f>1-E31</f>
        <v/>
      </c>
    </row>
    <row r="32">
      <c r="A32" s="40" t="n">
        <v>34425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2">
        <f>COUNT(B32:D32) / COUNTA(B32:D32)</f>
        <v/>
      </c>
      <c r="F32" s="82">
        <f>1-E32</f>
        <v/>
      </c>
    </row>
    <row r="33">
      <c r="A33" s="40" t="n">
        <v>34455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2">
        <f>COUNT(B33:D33) / COUNTA(B33:D33)</f>
        <v/>
      </c>
      <c r="F33" s="82">
        <f>1-E33</f>
        <v/>
      </c>
    </row>
    <row r="34">
      <c r="A34" s="40" t="n">
        <v>34486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2">
        <f>COUNT(B34:D34) / COUNTA(B34:D34)</f>
        <v/>
      </c>
      <c r="F34" s="82">
        <f>1-E34</f>
        <v/>
      </c>
    </row>
    <row r="35">
      <c r="A35" s="40" t="n">
        <v>34516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2">
        <f>COUNT(B35:D35) / COUNTA(B35:D35)</f>
        <v/>
      </c>
      <c r="F35" s="82">
        <f>1-E35</f>
        <v/>
      </c>
    </row>
    <row r="36">
      <c r="A36" s="40" t="n">
        <v>34547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2">
        <f>COUNT(B36:D36) / COUNTA(B36:D36)</f>
        <v/>
      </c>
      <c r="F36" s="82">
        <f>1-E36</f>
        <v/>
      </c>
    </row>
    <row r="37">
      <c r="A37" s="40" t="n">
        <v>34578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2">
        <f>COUNT(B37:D37) / COUNTA(B37:D37)</f>
        <v/>
      </c>
      <c r="F37" s="82">
        <f>1-E37</f>
        <v/>
      </c>
    </row>
    <row r="38">
      <c r="A38" s="40" t="n">
        <v>34608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2">
        <f>COUNT(B38:D38) / COUNTA(B38:D38)</f>
        <v/>
      </c>
      <c r="F38" s="82">
        <f>1-E38</f>
        <v/>
      </c>
    </row>
    <row r="39">
      <c r="A39" s="40" t="n">
        <v>34639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2">
        <f>COUNT(B39:D39) / COUNTA(B39:D39)</f>
        <v/>
      </c>
      <c r="F39" s="82">
        <f>1-E39</f>
        <v/>
      </c>
    </row>
    <row r="40">
      <c r="A40" s="40" t="n">
        <v>34669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2">
        <f>COUNT(B40:D40) / COUNTA(B40:D40)</f>
        <v/>
      </c>
      <c r="F40" s="82">
        <f>1-E40</f>
        <v/>
      </c>
    </row>
    <row r="41">
      <c r="A41" s="40" t="n">
        <v>34700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2">
        <f>COUNT(B41:D41) / COUNTA(B41:D41)</f>
        <v/>
      </c>
      <c r="F41" s="82">
        <f>1-E41</f>
        <v/>
      </c>
    </row>
    <row r="42">
      <c r="A42" s="40" t="n">
        <v>34731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2">
        <f>COUNT(B42:D42) / COUNTA(B42:D42)</f>
        <v/>
      </c>
      <c r="F42" s="82">
        <f>1-E42</f>
        <v/>
      </c>
    </row>
    <row r="43">
      <c r="A43" s="40" t="n">
        <v>34759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2">
        <f>COUNT(B43:D43) / COUNTA(B43:D43)</f>
        <v/>
      </c>
      <c r="F43" s="82">
        <f>1-E43</f>
        <v/>
      </c>
    </row>
    <row r="44">
      <c r="A44" s="40" t="n">
        <v>34790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2">
        <f>COUNT(B44:D44) / COUNTA(B44:D44)</f>
        <v/>
      </c>
      <c r="F44" s="82">
        <f>1-E44</f>
        <v/>
      </c>
    </row>
    <row r="45">
      <c r="A45" s="40" t="n">
        <v>34820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2">
        <f>COUNT(B45:D45) / COUNTA(B45:D45)</f>
        <v/>
      </c>
      <c r="F45" s="82">
        <f>1-E45</f>
        <v/>
      </c>
    </row>
    <row r="46">
      <c r="A46" s="40" t="n">
        <v>34851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2">
        <f>COUNT(B46:D46) / COUNTA(B46:D46)</f>
        <v/>
      </c>
      <c r="F46" s="82">
        <f>1-E46</f>
        <v/>
      </c>
    </row>
    <row r="47">
      <c r="A47" s="40" t="n">
        <v>34881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2">
        <f>COUNT(B47:D47) / COUNTA(B47:D47)</f>
        <v/>
      </c>
      <c r="F47" s="82">
        <f>1-E47</f>
        <v/>
      </c>
    </row>
    <row r="48">
      <c r="A48" s="40" t="n">
        <v>34912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2">
        <f>COUNT(B48:D48) / COUNTA(B48:D48)</f>
        <v/>
      </c>
      <c r="F48" s="82">
        <f>1-E48</f>
        <v/>
      </c>
    </row>
    <row r="49">
      <c r="A49" s="40" t="n">
        <v>34943</v>
      </c>
      <c r="B49" s="81" t="inlineStr">
        <is>
          <t>-</t>
        </is>
      </c>
      <c r="C49" s="81" t="inlineStr">
        <is>
          <t>-</t>
        </is>
      </c>
      <c r="D49" s="81" t="inlineStr">
        <is>
          <t>-</t>
        </is>
      </c>
      <c r="E49" s="82">
        <f>COUNT(B49:D49) / COUNTA(B49:D49)</f>
        <v/>
      </c>
      <c r="F49" s="82">
        <f>1-E49</f>
        <v/>
      </c>
    </row>
    <row r="50">
      <c r="A50" s="40" t="n">
        <v>34973</v>
      </c>
      <c r="B50" s="81" t="inlineStr">
        <is>
          <t>-</t>
        </is>
      </c>
      <c r="C50" s="81" t="inlineStr">
        <is>
          <t>-</t>
        </is>
      </c>
      <c r="D50" s="81" t="inlineStr">
        <is>
          <t>-</t>
        </is>
      </c>
      <c r="E50" s="82">
        <f>COUNT(B50:D50) / COUNTA(B50:D50)</f>
        <v/>
      </c>
      <c r="F50" s="82">
        <f>1-E50</f>
        <v/>
      </c>
    </row>
    <row r="51">
      <c r="A51" s="40" t="n">
        <v>35004</v>
      </c>
      <c r="B51" s="81" t="inlineStr">
        <is>
          <t>-</t>
        </is>
      </c>
      <c r="C51" s="81" t="inlineStr">
        <is>
          <t>-</t>
        </is>
      </c>
      <c r="D51" s="81" t="inlineStr">
        <is>
          <t>-</t>
        </is>
      </c>
      <c r="E51" s="82">
        <f>COUNT(B51:D51) / COUNTA(B51:D51)</f>
        <v/>
      </c>
      <c r="F51" s="82">
        <f>1-E51</f>
        <v/>
      </c>
    </row>
    <row r="52">
      <c r="A52" s="40" t="n">
        <v>35034</v>
      </c>
      <c r="B52" s="81" t="inlineStr">
        <is>
          <t>-</t>
        </is>
      </c>
      <c r="C52" s="81" t="inlineStr">
        <is>
          <t>-</t>
        </is>
      </c>
      <c r="D52" s="81" t="inlineStr">
        <is>
          <t>-</t>
        </is>
      </c>
      <c r="E52" s="82">
        <f>COUNT(B52:D52) / COUNTA(B52:D52)</f>
        <v/>
      </c>
      <c r="F52" s="82">
        <f>1-E52</f>
        <v/>
      </c>
    </row>
    <row r="53">
      <c r="A53" s="40" t="n">
        <v>35065</v>
      </c>
      <c r="B53" s="81" t="inlineStr">
        <is>
          <t>-</t>
        </is>
      </c>
      <c r="C53" s="81" t="inlineStr">
        <is>
          <t>-</t>
        </is>
      </c>
      <c r="D53" s="81" t="inlineStr">
        <is>
          <t>-</t>
        </is>
      </c>
      <c r="E53" s="82">
        <f>COUNT(B53:D53) / COUNTA(B53:D53)</f>
        <v/>
      </c>
      <c r="F53" s="82">
        <f>1-E53</f>
        <v/>
      </c>
    </row>
    <row r="54">
      <c r="A54" s="40" t="n">
        <v>35096</v>
      </c>
      <c r="B54" s="81" t="inlineStr">
        <is>
          <t>-</t>
        </is>
      </c>
      <c r="C54" s="81" t="inlineStr">
        <is>
          <t>-</t>
        </is>
      </c>
      <c r="D54" s="81" t="inlineStr">
        <is>
          <t>-</t>
        </is>
      </c>
      <c r="E54" s="82">
        <f>COUNT(B54:D54) / COUNTA(B54:D54)</f>
        <v/>
      </c>
      <c r="F54" s="82">
        <f>1-E54</f>
        <v/>
      </c>
    </row>
    <row r="55">
      <c r="A55" s="40" t="n">
        <v>35125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2">
        <f>COUNT(B55:D55) / COUNTA(B55:D55)</f>
        <v/>
      </c>
      <c r="F55" s="82">
        <f>1-E55</f>
        <v/>
      </c>
    </row>
    <row r="56">
      <c r="A56" s="40" t="n">
        <v>35156</v>
      </c>
      <c r="B56" s="81" t="inlineStr">
        <is>
          <t>-</t>
        </is>
      </c>
      <c r="C56" s="81" t="inlineStr">
        <is>
          <t>-</t>
        </is>
      </c>
      <c r="D56" s="81" t="inlineStr">
        <is>
          <t>-</t>
        </is>
      </c>
      <c r="E56" s="82">
        <f>COUNT(B56:D56) / COUNTA(B56:D56)</f>
        <v/>
      </c>
      <c r="F56" s="82">
        <f>1-E56</f>
        <v/>
      </c>
    </row>
    <row r="57">
      <c r="A57" s="40" t="n">
        <v>35186</v>
      </c>
      <c r="B57" s="81" t="inlineStr">
        <is>
          <t>-</t>
        </is>
      </c>
      <c r="C57" s="81" t="inlineStr">
        <is>
          <t>-</t>
        </is>
      </c>
      <c r="D57" s="81" t="inlineStr">
        <is>
          <t>-</t>
        </is>
      </c>
      <c r="E57" s="82">
        <f>COUNT(B57:D57) / COUNTA(B57:D57)</f>
        <v/>
      </c>
      <c r="F57" s="82">
        <f>1-E57</f>
        <v/>
      </c>
    </row>
    <row r="58">
      <c r="A58" s="40" t="n">
        <v>35217</v>
      </c>
      <c r="B58" s="81" t="inlineStr">
        <is>
          <t>-</t>
        </is>
      </c>
      <c r="C58" s="81" t="inlineStr">
        <is>
          <t>-</t>
        </is>
      </c>
      <c r="D58" s="81" t="inlineStr">
        <is>
          <t>-</t>
        </is>
      </c>
      <c r="E58" s="82">
        <f>COUNT(B58:D58) / COUNTA(B58:D58)</f>
        <v/>
      </c>
      <c r="F58" s="82">
        <f>1-E58</f>
        <v/>
      </c>
    </row>
    <row r="59">
      <c r="A59" s="40" t="n">
        <v>35247</v>
      </c>
      <c r="B59" s="81" t="inlineStr">
        <is>
          <t>-</t>
        </is>
      </c>
      <c r="C59" s="81" t="inlineStr">
        <is>
          <t>-</t>
        </is>
      </c>
      <c r="D59" s="81" t="inlineStr">
        <is>
          <t>-</t>
        </is>
      </c>
      <c r="E59" s="82">
        <f>COUNT(B59:D59) / COUNTA(B59:D59)</f>
        <v/>
      </c>
      <c r="F59" s="82">
        <f>1-E59</f>
        <v/>
      </c>
    </row>
    <row r="60">
      <c r="A60" s="40" t="n">
        <v>35278</v>
      </c>
      <c r="B60" s="81" t="inlineStr">
        <is>
          <t>-</t>
        </is>
      </c>
      <c r="C60" s="81" t="inlineStr">
        <is>
          <t>-</t>
        </is>
      </c>
      <c r="D60" s="81" t="inlineStr">
        <is>
          <t>-</t>
        </is>
      </c>
      <c r="E60" s="82">
        <f>COUNT(B60:D60) / COUNTA(B60:D60)</f>
        <v/>
      </c>
      <c r="F60" s="82">
        <f>1-E60</f>
        <v/>
      </c>
    </row>
    <row r="61">
      <c r="A61" s="40" t="n">
        <v>35309</v>
      </c>
      <c r="B61" s="81" t="inlineStr">
        <is>
          <t>-</t>
        </is>
      </c>
      <c r="C61" s="81" t="inlineStr">
        <is>
          <t>-</t>
        </is>
      </c>
      <c r="D61" s="81" t="inlineStr">
        <is>
          <t>-</t>
        </is>
      </c>
      <c r="E61" s="82">
        <f>COUNT(B61:D61) / COUNTA(B61:D61)</f>
        <v/>
      </c>
      <c r="F61" s="82">
        <f>1-E61</f>
        <v/>
      </c>
    </row>
    <row r="62">
      <c r="A62" s="40" t="n">
        <v>35339</v>
      </c>
      <c r="B62" s="81" t="inlineStr">
        <is>
          <t>-</t>
        </is>
      </c>
      <c r="C62" s="81" t="inlineStr">
        <is>
          <t>-</t>
        </is>
      </c>
      <c r="D62" s="81" t="inlineStr">
        <is>
          <t>-</t>
        </is>
      </c>
      <c r="E62" s="82">
        <f>COUNT(B62:D62) / COUNTA(B62:D62)</f>
        <v/>
      </c>
      <c r="F62" s="82">
        <f>1-E62</f>
        <v/>
      </c>
    </row>
    <row r="63">
      <c r="A63" s="40" t="n">
        <v>35370</v>
      </c>
      <c r="B63" s="81" t="inlineStr">
        <is>
          <t>-</t>
        </is>
      </c>
      <c r="C63" s="81" t="inlineStr">
        <is>
          <t>-</t>
        </is>
      </c>
      <c r="D63" s="81" t="inlineStr">
        <is>
          <t>-</t>
        </is>
      </c>
      <c r="E63" s="82">
        <f>COUNT(B63:D63) / COUNTA(B63:D63)</f>
        <v/>
      </c>
      <c r="F63" s="82">
        <f>1-E63</f>
        <v/>
      </c>
    </row>
    <row r="64">
      <c r="A64" s="40" t="n">
        <v>35400</v>
      </c>
      <c r="B64" s="81" t="inlineStr">
        <is>
          <t>-</t>
        </is>
      </c>
      <c r="C64" s="81" t="inlineStr">
        <is>
          <t>-</t>
        </is>
      </c>
      <c r="D64" s="81" t="inlineStr">
        <is>
          <t>-</t>
        </is>
      </c>
      <c r="E64" s="82">
        <f>COUNT(B64:D64) / COUNTA(B64:D64)</f>
        <v/>
      </c>
      <c r="F64" s="82">
        <f>1-E64</f>
        <v/>
      </c>
    </row>
    <row r="65">
      <c r="A65" s="40" t="n">
        <v>35431</v>
      </c>
      <c r="B65" s="81" t="inlineStr">
        <is>
          <t>-</t>
        </is>
      </c>
      <c r="C65" s="81" t="inlineStr">
        <is>
          <t>-</t>
        </is>
      </c>
      <c r="D65" s="81" t="inlineStr">
        <is>
          <t>-</t>
        </is>
      </c>
      <c r="E65" s="82">
        <f>COUNT(B65:D65) / COUNTA(B65:D65)</f>
        <v/>
      </c>
      <c r="F65" s="82">
        <f>1-E65</f>
        <v/>
      </c>
    </row>
    <row r="66">
      <c r="A66" s="40" t="n">
        <v>35462</v>
      </c>
      <c r="B66" s="81" t="inlineStr">
        <is>
          <t>-</t>
        </is>
      </c>
      <c r="C66" s="81" t="inlineStr">
        <is>
          <t>-</t>
        </is>
      </c>
      <c r="D66" s="81" t="inlineStr">
        <is>
          <t>-</t>
        </is>
      </c>
      <c r="E66" s="82">
        <f>COUNT(B66:D66) / COUNTA(B66:D66)</f>
        <v/>
      </c>
      <c r="F66" s="82">
        <f>1-E66</f>
        <v/>
      </c>
    </row>
    <row r="67">
      <c r="A67" s="40" t="n">
        <v>35490</v>
      </c>
      <c r="B67" s="81" t="inlineStr">
        <is>
          <t>-</t>
        </is>
      </c>
      <c r="C67" s="81" t="inlineStr">
        <is>
          <t>-</t>
        </is>
      </c>
      <c r="D67" s="81" t="inlineStr">
        <is>
          <t>-</t>
        </is>
      </c>
      <c r="E67" s="82">
        <f>COUNT(B67:D67) / COUNTA(B67:D67)</f>
        <v/>
      </c>
      <c r="F67" s="82">
        <f>1-E67</f>
        <v/>
      </c>
    </row>
    <row r="68">
      <c r="A68" s="40" t="n">
        <v>35521</v>
      </c>
      <c r="B68" s="81" t="inlineStr">
        <is>
          <t>-</t>
        </is>
      </c>
      <c r="C68" s="81" t="inlineStr">
        <is>
          <t>-</t>
        </is>
      </c>
      <c r="D68" s="81" t="inlineStr">
        <is>
          <t>-</t>
        </is>
      </c>
      <c r="E68" s="82">
        <f>COUNT(B68:D68) / COUNTA(B68:D68)</f>
        <v/>
      </c>
      <c r="F68" s="82">
        <f>1-E68</f>
        <v/>
      </c>
    </row>
    <row r="69">
      <c r="A69" s="40" t="n">
        <v>35551</v>
      </c>
      <c r="B69" s="81" t="inlineStr">
        <is>
          <t>-</t>
        </is>
      </c>
      <c r="C69" s="81" t="inlineStr">
        <is>
          <t>-</t>
        </is>
      </c>
      <c r="D69" s="81" t="inlineStr">
        <is>
          <t>-</t>
        </is>
      </c>
      <c r="E69" s="82">
        <f>COUNT(B69:D69) / COUNTA(B69:D69)</f>
        <v/>
      </c>
      <c r="F69" s="82">
        <f>1-E69</f>
        <v/>
      </c>
    </row>
    <row r="70">
      <c r="A70" s="40" t="n">
        <v>35582</v>
      </c>
      <c r="B70" s="81" t="inlineStr">
        <is>
          <t>-</t>
        </is>
      </c>
      <c r="C70" s="81" t="inlineStr">
        <is>
          <t>-</t>
        </is>
      </c>
      <c r="D70" s="81" t="inlineStr">
        <is>
          <t>-</t>
        </is>
      </c>
      <c r="E70" s="82">
        <f>COUNT(B70:D70) / COUNTA(B70:D70)</f>
        <v/>
      </c>
      <c r="F70" s="82">
        <f>1-E70</f>
        <v/>
      </c>
    </row>
    <row r="71">
      <c r="A71" s="40" t="n">
        <v>35612</v>
      </c>
      <c r="B71" s="81" t="inlineStr">
        <is>
          <t>-</t>
        </is>
      </c>
      <c r="C71" s="81" t="inlineStr">
        <is>
          <t>-</t>
        </is>
      </c>
      <c r="D71" s="81" t="inlineStr">
        <is>
          <t>-</t>
        </is>
      </c>
      <c r="E71" s="82">
        <f>COUNT(B71:D71) / COUNTA(B71:D71)</f>
        <v/>
      </c>
      <c r="F71" s="82">
        <f>1-E71</f>
        <v/>
      </c>
    </row>
    <row r="72">
      <c r="A72" s="40" t="n">
        <v>35643</v>
      </c>
      <c r="B72" s="81" t="inlineStr">
        <is>
          <t>-</t>
        </is>
      </c>
      <c r="C72" s="81" t="inlineStr">
        <is>
          <t>-</t>
        </is>
      </c>
      <c r="D72" s="81" t="inlineStr">
        <is>
          <t>-</t>
        </is>
      </c>
      <c r="E72" s="82">
        <f>COUNT(B72:D72) / COUNTA(B72:D72)</f>
        <v/>
      </c>
      <c r="F72" s="82">
        <f>1-E72</f>
        <v/>
      </c>
    </row>
    <row r="73">
      <c r="A73" s="40" t="n">
        <v>35674</v>
      </c>
      <c r="B73" s="81" t="inlineStr">
        <is>
          <t>-</t>
        </is>
      </c>
      <c r="C73" s="81" t="inlineStr">
        <is>
          <t>-</t>
        </is>
      </c>
      <c r="D73" s="81" t="inlineStr">
        <is>
          <t>-</t>
        </is>
      </c>
      <c r="E73" s="82">
        <f>COUNT(B73:D73) / COUNTA(B73:D73)</f>
        <v/>
      </c>
      <c r="F73" s="82">
        <f>1-E73</f>
        <v/>
      </c>
    </row>
    <row r="74">
      <c r="A74" s="40" t="n">
        <v>35704</v>
      </c>
      <c r="B74" s="81" t="inlineStr">
        <is>
          <t>-</t>
        </is>
      </c>
      <c r="C74" s="81" t="inlineStr">
        <is>
          <t>-</t>
        </is>
      </c>
      <c r="D74" s="81" t="inlineStr">
        <is>
          <t>-</t>
        </is>
      </c>
      <c r="E74" s="82">
        <f>COUNT(B74:D74) / COUNTA(B74:D74)</f>
        <v/>
      </c>
      <c r="F74" s="82">
        <f>1-E74</f>
        <v/>
      </c>
    </row>
    <row r="75">
      <c r="A75" s="40" t="n">
        <v>35735</v>
      </c>
      <c r="B75" s="81" t="inlineStr">
        <is>
          <t>-</t>
        </is>
      </c>
      <c r="C75" s="81" t="inlineStr">
        <is>
          <t>-</t>
        </is>
      </c>
      <c r="D75" s="81" t="inlineStr">
        <is>
          <t>-</t>
        </is>
      </c>
      <c r="E75" s="82">
        <f>COUNT(B75:D75) / COUNTA(B75:D75)</f>
        <v/>
      </c>
      <c r="F75" s="82">
        <f>1-E75</f>
        <v/>
      </c>
    </row>
    <row r="76">
      <c r="A76" s="40" t="n">
        <v>35765</v>
      </c>
      <c r="B76" s="81" t="inlineStr">
        <is>
          <t>-</t>
        </is>
      </c>
      <c r="C76" s="81" t="inlineStr">
        <is>
          <t>-</t>
        </is>
      </c>
      <c r="D76" s="81" t="inlineStr">
        <is>
          <t>-</t>
        </is>
      </c>
      <c r="E76" s="82">
        <f>COUNT(B76:D76) / COUNTA(B76:D76)</f>
        <v/>
      </c>
      <c r="F76" s="82">
        <f>1-E76</f>
        <v/>
      </c>
    </row>
    <row r="77">
      <c r="A77" s="40" t="n">
        <v>35796</v>
      </c>
      <c r="B77" s="81" t="inlineStr">
        <is>
          <t>-</t>
        </is>
      </c>
      <c r="C77" s="81" t="inlineStr">
        <is>
          <t>-</t>
        </is>
      </c>
      <c r="D77" s="81" t="inlineStr">
        <is>
          <t>-</t>
        </is>
      </c>
      <c r="E77" s="82">
        <f>COUNT(B77:D77) / COUNTA(B77:D77)</f>
        <v/>
      </c>
      <c r="F77" s="82">
        <f>1-E77</f>
        <v/>
      </c>
    </row>
    <row r="78">
      <c r="A78" s="40" t="n">
        <v>35827</v>
      </c>
      <c r="B78" s="81" t="inlineStr">
        <is>
          <t>-</t>
        </is>
      </c>
      <c r="C78" s="81" t="inlineStr">
        <is>
          <t>-</t>
        </is>
      </c>
      <c r="D78" s="81" t="inlineStr">
        <is>
          <t>-</t>
        </is>
      </c>
      <c r="E78" s="82">
        <f>COUNT(B78:D78) / COUNTA(B78:D78)</f>
        <v/>
      </c>
      <c r="F78" s="82">
        <f>1-E78</f>
        <v/>
      </c>
    </row>
    <row r="79">
      <c r="A79" s="40" t="n">
        <v>35855</v>
      </c>
      <c r="B79" s="81" t="inlineStr">
        <is>
          <t>-</t>
        </is>
      </c>
      <c r="C79" s="81" t="inlineStr">
        <is>
          <t>-</t>
        </is>
      </c>
      <c r="D79" s="81" t="inlineStr">
        <is>
          <t>-</t>
        </is>
      </c>
      <c r="E79" s="82">
        <f>COUNT(B79:D79) / COUNTA(B79:D79)</f>
        <v/>
      </c>
      <c r="F79" s="82">
        <f>1-E79</f>
        <v/>
      </c>
    </row>
    <row r="80">
      <c r="A80" s="40" t="n">
        <v>35886</v>
      </c>
      <c r="B80" s="81" t="inlineStr">
        <is>
          <t>-</t>
        </is>
      </c>
      <c r="C80" s="81" t="inlineStr">
        <is>
          <t>-</t>
        </is>
      </c>
      <c r="D80" s="81" t="inlineStr">
        <is>
          <t>-</t>
        </is>
      </c>
      <c r="E80" s="82">
        <f>COUNT(B80:D80) / COUNTA(B80:D80)</f>
        <v/>
      </c>
      <c r="F80" s="82">
        <f>1-E80</f>
        <v/>
      </c>
    </row>
    <row r="81">
      <c r="A81" s="40" t="n">
        <v>35916</v>
      </c>
      <c r="B81" s="81" t="inlineStr">
        <is>
          <t>-</t>
        </is>
      </c>
      <c r="C81" s="81" t="inlineStr">
        <is>
          <t>-</t>
        </is>
      </c>
      <c r="D81" s="81" t="inlineStr">
        <is>
          <t>-</t>
        </is>
      </c>
      <c r="E81" s="82">
        <f>COUNT(B81:D81) / COUNTA(B81:D81)</f>
        <v/>
      </c>
      <c r="F81" s="82">
        <f>1-E81</f>
        <v/>
      </c>
    </row>
    <row r="82">
      <c r="A82" s="40" t="n">
        <v>35947</v>
      </c>
      <c r="B82" s="81" t="inlineStr">
        <is>
          <t>-</t>
        </is>
      </c>
      <c r="C82" s="81" t="inlineStr">
        <is>
          <t>-</t>
        </is>
      </c>
      <c r="D82" s="81" t="inlineStr">
        <is>
          <t>-</t>
        </is>
      </c>
      <c r="E82" s="82">
        <f>COUNT(B82:D82) / COUNTA(B82:D82)</f>
        <v/>
      </c>
      <c r="F82" s="82">
        <f>1-E82</f>
        <v/>
      </c>
    </row>
    <row r="83">
      <c r="A83" s="40" t="n">
        <v>35977</v>
      </c>
      <c r="B83" s="81" t="inlineStr">
        <is>
          <t>-</t>
        </is>
      </c>
      <c r="C83" s="81" t="inlineStr">
        <is>
          <t>-</t>
        </is>
      </c>
      <c r="D83" s="81" t="inlineStr">
        <is>
          <t>-</t>
        </is>
      </c>
      <c r="E83" s="82">
        <f>COUNT(B83:D83) / COUNTA(B83:D83)</f>
        <v/>
      </c>
      <c r="F83" s="82">
        <f>1-E83</f>
        <v/>
      </c>
    </row>
    <row r="84">
      <c r="A84" s="40" t="n">
        <v>36008</v>
      </c>
      <c r="B84" s="81" t="inlineStr">
        <is>
          <t>-</t>
        </is>
      </c>
      <c r="C84" s="81" t="inlineStr">
        <is>
          <t>-</t>
        </is>
      </c>
      <c r="D84" s="81" t="inlineStr">
        <is>
          <t>-</t>
        </is>
      </c>
      <c r="E84" s="82">
        <f>COUNT(B84:D84) / COUNTA(B84:D84)</f>
        <v/>
      </c>
      <c r="F84" s="82">
        <f>1-E84</f>
        <v/>
      </c>
    </row>
    <row r="85">
      <c r="A85" s="40" t="n">
        <v>36039</v>
      </c>
      <c r="B85" s="81" t="inlineStr">
        <is>
          <t>-</t>
        </is>
      </c>
      <c r="C85" s="81" t="inlineStr">
        <is>
          <t>-</t>
        </is>
      </c>
      <c r="D85" s="81" t="inlineStr">
        <is>
          <t>-</t>
        </is>
      </c>
      <c r="E85" s="82">
        <f>COUNT(B85:D85) / COUNTA(B85:D85)</f>
        <v/>
      </c>
      <c r="F85" s="82">
        <f>1-E85</f>
        <v/>
      </c>
    </row>
    <row r="86">
      <c r="A86" s="40" t="n">
        <v>36069</v>
      </c>
      <c r="B86" s="81" t="inlineStr">
        <is>
          <t>-</t>
        </is>
      </c>
      <c r="C86" s="81" t="inlineStr">
        <is>
          <t>-</t>
        </is>
      </c>
      <c r="D86" s="81" t="inlineStr">
        <is>
          <t>-</t>
        </is>
      </c>
      <c r="E86" s="82">
        <f>COUNT(B86:D86) / COUNTA(B86:D86)</f>
        <v/>
      </c>
      <c r="F86" s="82">
        <f>1-E86</f>
        <v/>
      </c>
    </row>
    <row r="87">
      <c r="A87" s="40" t="n">
        <v>36100</v>
      </c>
      <c r="B87" s="81" t="inlineStr">
        <is>
          <t>-</t>
        </is>
      </c>
      <c r="C87" s="81" t="inlineStr">
        <is>
          <t>-</t>
        </is>
      </c>
      <c r="D87" s="81" t="inlineStr">
        <is>
          <t>-</t>
        </is>
      </c>
      <c r="E87" s="82">
        <f>COUNT(B87:D87) / COUNTA(B87:D87)</f>
        <v/>
      </c>
      <c r="F87" s="82">
        <f>1-E87</f>
        <v/>
      </c>
    </row>
    <row r="88">
      <c r="A88" s="40" t="n">
        <v>36130</v>
      </c>
      <c r="B88" s="81" t="inlineStr">
        <is>
          <t>-</t>
        </is>
      </c>
      <c r="C88" s="81" t="inlineStr">
        <is>
          <t>-</t>
        </is>
      </c>
      <c r="D88" s="81" t="inlineStr">
        <is>
          <t>-</t>
        </is>
      </c>
      <c r="E88" s="82">
        <f>COUNT(B88:D88) / COUNTA(B88:D88)</f>
        <v/>
      </c>
      <c r="F88" s="82">
        <f>1-E88</f>
        <v/>
      </c>
    </row>
    <row r="89">
      <c r="A89" s="40" t="n">
        <v>36161</v>
      </c>
      <c r="B89" s="81" t="inlineStr">
        <is>
          <t>-</t>
        </is>
      </c>
      <c r="C89" s="81" t="inlineStr">
        <is>
          <t>-</t>
        </is>
      </c>
      <c r="D89" s="81" t="inlineStr">
        <is>
          <t>-</t>
        </is>
      </c>
      <c r="E89" s="82">
        <f>COUNT(B89:D89) / COUNTA(B89:D89)</f>
        <v/>
      </c>
      <c r="F89" s="82">
        <f>1-E89</f>
        <v/>
      </c>
    </row>
    <row r="90">
      <c r="A90" s="40" t="n">
        <v>36192</v>
      </c>
      <c r="B90" s="81" t="inlineStr">
        <is>
          <t>-</t>
        </is>
      </c>
      <c r="C90" s="81" t="inlineStr">
        <is>
          <t>-</t>
        </is>
      </c>
      <c r="D90" s="81" t="inlineStr">
        <is>
          <t>-</t>
        </is>
      </c>
      <c r="E90" s="82">
        <f>COUNT(B90:D90) / COUNTA(B90:D90)</f>
        <v/>
      </c>
      <c r="F90" s="82">
        <f>1-E90</f>
        <v/>
      </c>
    </row>
    <row r="91">
      <c r="A91" s="40" t="n">
        <v>36220</v>
      </c>
      <c r="B91" s="81" t="inlineStr">
        <is>
          <t>-</t>
        </is>
      </c>
      <c r="C91" s="81" t="inlineStr">
        <is>
          <t>-</t>
        </is>
      </c>
      <c r="D91" s="81" t="inlineStr">
        <is>
          <t>-</t>
        </is>
      </c>
      <c r="E91" s="82">
        <f>COUNT(B91:D91) / COUNTA(B91:D91)</f>
        <v/>
      </c>
      <c r="F91" s="82">
        <f>1-E91</f>
        <v/>
      </c>
    </row>
    <row r="92">
      <c r="A92" s="40" t="n">
        <v>36251</v>
      </c>
      <c r="B92" s="81" t="inlineStr">
        <is>
          <t>-</t>
        </is>
      </c>
      <c r="C92" s="81" t="inlineStr">
        <is>
          <t>-</t>
        </is>
      </c>
      <c r="D92" s="81" t="inlineStr">
        <is>
          <t>-</t>
        </is>
      </c>
      <c r="E92" s="82">
        <f>COUNT(B92:D92) / COUNTA(B92:D92)</f>
        <v/>
      </c>
      <c r="F92" s="82">
        <f>1-E92</f>
        <v/>
      </c>
    </row>
    <row r="93">
      <c r="A93" s="40" t="n">
        <v>36281</v>
      </c>
      <c r="B93" s="81" t="inlineStr">
        <is>
          <t>-</t>
        </is>
      </c>
      <c r="C93" s="81" t="inlineStr">
        <is>
          <t>-</t>
        </is>
      </c>
      <c r="D93" s="81" t="inlineStr">
        <is>
          <t>-</t>
        </is>
      </c>
      <c r="E93" s="82">
        <f>COUNT(B93:D93) / COUNTA(B93:D93)</f>
        <v/>
      </c>
      <c r="F93" s="82">
        <f>1-E93</f>
        <v/>
      </c>
    </row>
    <row r="94">
      <c r="A94" s="40" t="n">
        <v>36312</v>
      </c>
      <c r="B94" s="81" t="inlineStr">
        <is>
          <t>-</t>
        </is>
      </c>
      <c r="C94" s="81" t="inlineStr">
        <is>
          <t>-</t>
        </is>
      </c>
      <c r="D94" s="81" t="inlineStr">
        <is>
          <t>-</t>
        </is>
      </c>
      <c r="E94" s="82">
        <f>COUNT(B94:D94) / COUNTA(B94:D94)</f>
        <v/>
      </c>
      <c r="F94" s="82">
        <f>1-E94</f>
        <v/>
      </c>
    </row>
    <row r="95">
      <c r="A95" s="40" t="n">
        <v>36342</v>
      </c>
      <c r="B95" s="81" t="inlineStr">
        <is>
          <t>-</t>
        </is>
      </c>
      <c r="C95" s="81" t="inlineStr">
        <is>
          <t>-</t>
        </is>
      </c>
      <c r="D95" s="81" t="inlineStr">
        <is>
          <t>-</t>
        </is>
      </c>
      <c r="E95" s="82">
        <f>COUNT(B95:D95) / COUNTA(B95:D95)</f>
        <v/>
      </c>
      <c r="F95" s="82">
        <f>1-E95</f>
        <v/>
      </c>
    </row>
    <row r="96">
      <c r="A96" s="40" t="n">
        <v>36373</v>
      </c>
      <c r="B96" s="81" t="inlineStr">
        <is>
          <t>-</t>
        </is>
      </c>
      <c r="C96" s="81" t="inlineStr">
        <is>
          <t>-</t>
        </is>
      </c>
      <c r="D96" s="81" t="inlineStr">
        <is>
          <t>-</t>
        </is>
      </c>
      <c r="E96" s="82">
        <f>COUNT(B96:D96) / COUNTA(B96:D96)</f>
        <v/>
      </c>
      <c r="F96" s="82">
        <f>1-E96</f>
        <v/>
      </c>
    </row>
    <row r="97">
      <c r="A97" s="40" t="n">
        <v>36404</v>
      </c>
      <c r="B97" s="81" t="inlineStr">
        <is>
          <t>-</t>
        </is>
      </c>
      <c r="C97" s="81" t="inlineStr">
        <is>
          <t>-</t>
        </is>
      </c>
      <c r="D97" s="81" t="inlineStr">
        <is>
          <t>-</t>
        </is>
      </c>
      <c r="E97" s="82">
        <f>COUNT(B97:D97) / COUNTA(B97:D97)</f>
        <v/>
      </c>
      <c r="F97" s="82">
        <f>1-E97</f>
        <v/>
      </c>
    </row>
    <row r="98">
      <c r="A98" s="40" t="n">
        <v>36434</v>
      </c>
      <c r="B98" s="81" t="inlineStr">
        <is>
          <t>-</t>
        </is>
      </c>
      <c r="C98" s="81" t="inlineStr">
        <is>
          <t>-</t>
        </is>
      </c>
      <c r="D98" s="81" t="inlineStr">
        <is>
          <t>-</t>
        </is>
      </c>
      <c r="E98" s="82">
        <f>COUNT(B98:D98) / COUNTA(B98:D98)</f>
        <v/>
      </c>
      <c r="F98" s="82">
        <f>1-E98</f>
        <v/>
      </c>
    </row>
    <row r="99">
      <c r="A99" s="40" t="n">
        <v>36465</v>
      </c>
      <c r="B99" s="81" t="inlineStr">
        <is>
          <t>-</t>
        </is>
      </c>
      <c r="C99" s="81" t="inlineStr">
        <is>
          <t>-</t>
        </is>
      </c>
      <c r="D99" s="81" t="inlineStr">
        <is>
          <t>-</t>
        </is>
      </c>
      <c r="E99" s="82">
        <f>COUNT(B99:D99) / COUNTA(B99:D99)</f>
        <v/>
      </c>
      <c r="F99" s="82">
        <f>1-E99</f>
        <v/>
      </c>
    </row>
    <row r="100">
      <c r="A100" s="40" t="n">
        <v>36495</v>
      </c>
      <c r="B100" s="81" t="inlineStr">
        <is>
          <t>-</t>
        </is>
      </c>
      <c r="C100" s="81" t="inlineStr">
        <is>
          <t>-</t>
        </is>
      </c>
      <c r="D100" s="81" t="inlineStr">
        <is>
          <t>-</t>
        </is>
      </c>
      <c r="E100" s="82">
        <f>COUNT(B100:D100) / COUNTA(B100:D100)</f>
        <v/>
      </c>
      <c r="F100" s="82">
        <f>1-E100</f>
        <v/>
      </c>
    </row>
    <row r="101">
      <c r="A101" s="40" t="n">
        <v>36526</v>
      </c>
      <c r="B101" s="81" t="inlineStr">
        <is>
          <t>-</t>
        </is>
      </c>
      <c r="C101" s="81" t="inlineStr">
        <is>
          <t>-</t>
        </is>
      </c>
      <c r="D101" s="81" t="inlineStr">
        <is>
          <t>-</t>
        </is>
      </c>
      <c r="E101" s="82">
        <f>COUNT(B101:D101) / COUNTA(B101:D101)</f>
        <v/>
      </c>
      <c r="F101" s="82">
        <f>1-E101</f>
        <v/>
      </c>
    </row>
    <row r="102">
      <c r="A102" s="40" t="n">
        <v>36557</v>
      </c>
      <c r="B102" s="81" t="inlineStr">
        <is>
          <t>-</t>
        </is>
      </c>
      <c r="C102" s="81" t="inlineStr">
        <is>
          <t>-</t>
        </is>
      </c>
      <c r="D102" s="81" t="inlineStr">
        <is>
          <t>-</t>
        </is>
      </c>
      <c r="E102" s="82">
        <f>COUNT(B102:D102) / COUNTA(B102:D102)</f>
        <v/>
      </c>
      <c r="F102" s="82">
        <f>1-E102</f>
        <v/>
      </c>
    </row>
    <row r="103">
      <c r="A103" s="40" t="n">
        <v>36586</v>
      </c>
      <c r="B103" s="81" t="inlineStr">
        <is>
          <t>-</t>
        </is>
      </c>
      <c r="C103" s="81" t="inlineStr">
        <is>
          <t>-</t>
        </is>
      </c>
      <c r="D103" s="81" t="inlineStr">
        <is>
          <t>-</t>
        </is>
      </c>
      <c r="E103" s="82">
        <f>COUNT(B103:D103) / COUNTA(B103:D103)</f>
        <v/>
      </c>
      <c r="F103" s="82">
        <f>1-E103</f>
        <v/>
      </c>
    </row>
    <row r="104">
      <c r="A104" s="40" t="n">
        <v>36617</v>
      </c>
      <c r="B104" s="81" t="inlineStr">
        <is>
          <t>-</t>
        </is>
      </c>
      <c r="C104" s="81" t="inlineStr">
        <is>
          <t>-</t>
        </is>
      </c>
      <c r="D104" s="81" t="inlineStr">
        <is>
          <t>-</t>
        </is>
      </c>
      <c r="E104" s="82">
        <f>COUNT(B104:D104) / COUNTA(B104:D104)</f>
        <v/>
      </c>
      <c r="F104" s="82">
        <f>1-E104</f>
        <v/>
      </c>
    </row>
    <row r="105">
      <c r="A105" s="40" t="n">
        <v>36647</v>
      </c>
      <c r="B105" s="81" t="inlineStr">
        <is>
          <t>-</t>
        </is>
      </c>
      <c r="C105" s="81" t="inlineStr">
        <is>
          <t>-</t>
        </is>
      </c>
      <c r="D105" s="81" t="inlineStr">
        <is>
          <t>-</t>
        </is>
      </c>
      <c r="E105" s="82">
        <f>COUNT(B105:D105) / COUNTA(B105:D105)</f>
        <v/>
      </c>
      <c r="F105" s="82">
        <f>1-E105</f>
        <v/>
      </c>
    </row>
    <row r="106">
      <c r="A106" s="40" t="n">
        <v>36678</v>
      </c>
      <c r="B106" s="81" t="inlineStr">
        <is>
          <t>-</t>
        </is>
      </c>
      <c r="C106" s="81" t="inlineStr">
        <is>
          <t>-</t>
        </is>
      </c>
      <c r="D106" s="81" t="inlineStr">
        <is>
          <t>-</t>
        </is>
      </c>
      <c r="E106" s="82">
        <f>COUNT(B106:D106) / COUNTA(B106:D106)</f>
        <v/>
      </c>
      <c r="F106" s="82">
        <f>1-E106</f>
        <v/>
      </c>
    </row>
    <row r="107">
      <c r="A107" s="40" t="n">
        <v>36708</v>
      </c>
      <c r="B107" s="81" t="inlineStr">
        <is>
          <t>-</t>
        </is>
      </c>
      <c r="C107" s="81" t="inlineStr">
        <is>
          <t>-</t>
        </is>
      </c>
      <c r="D107" s="81" t="inlineStr">
        <is>
          <t>-</t>
        </is>
      </c>
      <c r="E107" s="82">
        <f>COUNT(B107:D107) / COUNTA(B107:D107)</f>
        <v/>
      </c>
      <c r="F107" s="82">
        <f>1-E107</f>
        <v/>
      </c>
    </row>
    <row r="108">
      <c r="A108" s="40" t="n">
        <v>36739</v>
      </c>
      <c r="B108" s="81" t="inlineStr">
        <is>
          <t>-</t>
        </is>
      </c>
      <c r="C108" s="81" t="inlineStr">
        <is>
          <t>-</t>
        </is>
      </c>
      <c r="D108" s="81" t="inlineStr">
        <is>
          <t>-</t>
        </is>
      </c>
      <c r="E108" s="82">
        <f>COUNT(B108:D108) / COUNTA(B108:D108)</f>
        <v/>
      </c>
      <c r="F108" s="82">
        <f>1-E108</f>
        <v/>
      </c>
    </row>
    <row r="109">
      <c r="A109" s="40" t="n">
        <v>36770</v>
      </c>
      <c r="B109" s="81" t="inlineStr">
        <is>
          <t>-</t>
        </is>
      </c>
      <c r="C109" s="81" t="inlineStr">
        <is>
          <t>-</t>
        </is>
      </c>
      <c r="D109" s="81" t="inlineStr">
        <is>
          <t>-</t>
        </is>
      </c>
      <c r="E109" s="82">
        <f>COUNT(B109:D109) / COUNTA(B109:D109)</f>
        <v/>
      </c>
      <c r="F109" s="82">
        <f>1-E109</f>
        <v/>
      </c>
    </row>
    <row r="110">
      <c r="A110" s="40" t="n">
        <v>36800</v>
      </c>
      <c r="B110" s="81" t="inlineStr">
        <is>
          <t>-</t>
        </is>
      </c>
      <c r="C110" s="81" t="inlineStr">
        <is>
          <t>-</t>
        </is>
      </c>
      <c r="D110" s="81" t="inlineStr">
        <is>
          <t>-</t>
        </is>
      </c>
      <c r="E110" s="82">
        <f>COUNT(B110:D110) / COUNTA(B110:D110)</f>
        <v/>
      </c>
      <c r="F110" s="82">
        <f>1-E110</f>
        <v/>
      </c>
    </row>
    <row r="111">
      <c r="A111" s="40" t="n">
        <v>36831</v>
      </c>
      <c r="B111" s="81" t="inlineStr">
        <is>
          <t>-</t>
        </is>
      </c>
      <c r="C111" s="81" t="inlineStr">
        <is>
          <t>-</t>
        </is>
      </c>
      <c r="D111" s="81" t="inlineStr">
        <is>
          <t>-</t>
        </is>
      </c>
      <c r="E111" s="82">
        <f>COUNT(B111:D111) / COUNTA(B111:D111)</f>
        <v/>
      </c>
      <c r="F111" s="82">
        <f>1-E111</f>
        <v/>
      </c>
    </row>
    <row r="112">
      <c r="A112" s="40" t="n">
        <v>36861</v>
      </c>
      <c r="B112" s="81" t="inlineStr">
        <is>
          <t>-</t>
        </is>
      </c>
      <c r="C112" s="81" t="inlineStr">
        <is>
          <t>-</t>
        </is>
      </c>
      <c r="D112" s="81" t="inlineStr">
        <is>
          <t>-</t>
        </is>
      </c>
      <c r="E112" s="82">
        <f>COUNT(B112:D112) / COUNTA(B112:D112)</f>
        <v/>
      </c>
      <c r="F112" s="82">
        <f>1-E112</f>
        <v/>
      </c>
    </row>
    <row r="113">
      <c r="A113" s="40" t="n">
        <v>36892</v>
      </c>
      <c r="B113" s="81" t="inlineStr">
        <is>
          <t>-</t>
        </is>
      </c>
      <c r="C113" s="81" t="inlineStr">
        <is>
          <t>-</t>
        </is>
      </c>
      <c r="D113" s="81" t="inlineStr">
        <is>
          <t>-</t>
        </is>
      </c>
      <c r="E113" s="82">
        <f>COUNT(B113:D113) / COUNTA(B113:D113)</f>
        <v/>
      </c>
      <c r="F113" s="82">
        <f>1-E113</f>
        <v/>
      </c>
    </row>
    <row r="114">
      <c r="A114" s="40" t="n">
        <v>36923</v>
      </c>
      <c r="B114" s="81" t="inlineStr">
        <is>
          <t>-</t>
        </is>
      </c>
      <c r="C114" s="81" t="inlineStr">
        <is>
          <t>-</t>
        </is>
      </c>
      <c r="D114" s="81" t="inlineStr">
        <is>
          <t>-</t>
        </is>
      </c>
      <c r="E114" s="82">
        <f>COUNT(B114:D114) / COUNTA(B114:D114)</f>
        <v/>
      </c>
      <c r="F114" s="82">
        <f>1-E114</f>
        <v/>
      </c>
    </row>
    <row r="115">
      <c r="A115" s="40" t="n">
        <v>36951</v>
      </c>
      <c r="B115" s="81" t="inlineStr">
        <is>
          <t>-</t>
        </is>
      </c>
      <c r="C115" s="81" t="inlineStr">
        <is>
          <t>-</t>
        </is>
      </c>
      <c r="D115" s="81" t="inlineStr">
        <is>
          <t>-</t>
        </is>
      </c>
      <c r="E115" s="82">
        <f>COUNT(B115:D115) / COUNTA(B115:D115)</f>
        <v/>
      </c>
      <c r="F115" s="82">
        <f>1-E115</f>
        <v/>
      </c>
    </row>
    <row r="116">
      <c r="A116" s="40" t="n">
        <v>36982</v>
      </c>
      <c r="B116" s="81" t="inlineStr">
        <is>
          <t>-</t>
        </is>
      </c>
      <c r="C116" s="81" t="inlineStr">
        <is>
          <t>-</t>
        </is>
      </c>
      <c r="D116" s="81" t="inlineStr">
        <is>
          <t>-</t>
        </is>
      </c>
      <c r="E116" s="82">
        <f>COUNT(B116:D116) / COUNTA(B116:D116)</f>
        <v/>
      </c>
      <c r="F116" s="82">
        <f>1-E116</f>
        <v/>
      </c>
    </row>
    <row r="117">
      <c r="A117" s="40" t="n">
        <v>37012</v>
      </c>
      <c r="B117" s="81" t="inlineStr">
        <is>
          <t>-</t>
        </is>
      </c>
      <c r="C117" s="81" t="inlineStr">
        <is>
          <t>-</t>
        </is>
      </c>
      <c r="D117" s="81" t="inlineStr">
        <is>
          <t>-</t>
        </is>
      </c>
      <c r="E117" s="82">
        <f>COUNT(B117:D117) / COUNTA(B117:D117)</f>
        <v/>
      </c>
      <c r="F117" s="82">
        <f>1-E117</f>
        <v/>
      </c>
    </row>
    <row r="118">
      <c r="A118" s="40" t="n">
        <v>37043</v>
      </c>
      <c r="B118" s="81" t="inlineStr">
        <is>
          <t>-</t>
        </is>
      </c>
      <c r="C118" s="81" t="inlineStr">
        <is>
          <t>-</t>
        </is>
      </c>
      <c r="D118" s="81" t="inlineStr">
        <is>
          <t>-</t>
        </is>
      </c>
      <c r="E118" s="82">
        <f>COUNT(B118:D118) / COUNTA(B118:D118)</f>
        <v/>
      </c>
      <c r="F118" s="82">
        <f>1-E118</f>
        <v/>
      </c>
    </row>
    <row r="119">
      <c r="A119" s="40" t="n">
        <v>37073</v>
      </c>
      <c r="B119" s="81" t="inlineStr">
        <is>
          <t>-</t>
        </is>
      </c>
      <c r="C119" s="81" t="inlineStr">
        <is>
          <t>-</t>
        </is>
      </c>
      <c r="D119" s="81" t="inlineStr">
        <is>
          <t>-</t>
        </is>
      </c>
      <c r="E119" s="82">
        <f>COUNT(B119:D119) / COUNTA(B119:D119)</f>
        <v/>
      </c>
      <c r="F119" s="82">
        <f>1-E119</f>
        <v/>
      </c>
    </row>
    <row r="120">
      <c r="A120" s="40" t="n">
        <v>37104</v>
      </c>
      <c r="B120" s="81" t="inlineStr">
        <is>
          <t>-</t>
        </is>
      </c>
      <c r="C120" s="81" t="inlineStr">
        <is>
          <t>-</t>
        </is>
      </c>
      <c r="D120" s="81" t="inlineStr">
        <is>
          <t>-</t>
        </is>
      </c>
      <c r="E120" s="82">
        <f>COUNT(B120:D120) / COUNTA(B120:D120)</f>
        <v/>
      </c>
      <c r="F120" s="82">
        <f>1-E120</f>
        <v/>
      </c>
    </row>
    <row r="121">
      <c r="A121" s="40" t="n">
        <v>37135</v>
      </c>
      <c r="B121" s="81" t="inlineStr">
        <is>
          <t>-</t>
        </is>
      </c>
      <c r="C121" s="81" t="inlineStr">
        <is>
          <t>-</t>
        </is>
      </c>
      <c r="D121" s="81" t="inlineStr">
        <is>
          <t>-</t>
        </is>
      </c>
      <c r="E121" s="82">
        <f>COUNT(B121:D121) / COUNTA(B121:D121)</f>
        <v/>
      </c>
      <c r="F121" s="82">
        <f>1-E121</f>
        <v/>
      </c>
    </row>
    <row r="122">
      <c r="A122" s="40" t="n">
        <v>37165</v>
      </c>
      <c r="B122" s="81" t="inlineStr">
        <is>
          <t>-</t>
        </is>
      </c>
      <c r="C122" s="81" t="inlineStr">
        <is>
          <t>-</t>
        </is>
      </c>
      <c r="D122" s="81" t="inlineStr">
        <is>
          <t>-</t>
        </is>
      </c>
      <c r="E122" s="82">
        <f>COUNT(B122:D122) / COUNTA(B122:D122)</f>
        <v/>
      </c>
      <c r="F122" s="82">
        <f>1-E122</f>
        <v/>
      </c>
    </row>
    <row r="123">
      <c r="A123" s="40" t="n">
        <v>37196</v>
      </c>
      <c r="B123" s="81" t="inlineStr">
        <is>
          <t>-</t>
        </is>
      </c>
      <c r="C123" s="81" t="inlineStr">
        <is>
          <t>-</t>
        </is>
      </c>
      <c r="D123" s="81" t="inlineStr">
        <is>
          <t>-</t>
        </is>
      </c>
      <c r="E123" s="82">
        <f>COUNT(B123:D123) / COUNTA(B123:D123)</f>
        <v/>
      </c>
      <c r="F123" s="82">
        <f>1-E123</f>
        <v/>
      </c>
    </row>
    <row r="124">
      <c r="A124" s="40" t="n">
        <v>37226</v>
      </c>
      <c r="B124" s="81" t="inlineStr">
        <is>
          <t>-</t>
        </is>
      </c>
      <c r="C124" s="81" t="inlineStr">
        <is>
          <t>-</t>
        </is>
      </c>
      <c r="D124" s="81" t="inlineStr">
        <is>
          <t>-</t>
        </is>
      </c>
      <c r="E124" s="82">
        <f>COUNT(B124:D124) / COUNTA(B124:D124)</f>
        <v/>
      </c>
      <c r="F124" s="82">
        <f>1-E124</f>
        <v/>
      </c>
    </row>
    <row r="125">
      <c r="A125" s="40" t="n">
        <v>37257</v>
      </c>
      <c r="B125" s="81" t="inlineStr">
        <is>
          <t>-</t>
        </is>
      </c>
      <c r="C125" s="81" t="inlineStr">
        <is>
          <t>-</t>
        </is>
      </c>
      <c r="D125" s="81" t="inlineStr">
        <is>
          <t>-</t>
        </is>
      </c>
      <c r="E125" s="82">
        <f>COUNT(B125:D125) / COUNTA(B125:D125)</f>
        <v/>
      </c>
      <c r="F125" s="82">
        <f>1-E125</f>
        <v/>
      </c>
    </row>
    <row r="126">
      <c r="A126" s="40" t="n">
        <v>37288</v>
      </c>
      <c r="B126" s="81" t="inlineStr">
        <is>
          <t>-</t>
        </is>
      </c>
      <c r="C126" s="81" t="inlineStr">
        <is>
          <t>-</t>
        </is>
      </c>
      <c r="D126" s="81" t="inlineStr">
        <is>
          <t>-</t>
        </is>
      </c>
      <c r="E126" s="82">
        <f>COUNT(B126:D126) / COUNTA(B126:D126)</f>
        <v/>
      </c>
      <c r="F126" s="82">
        <f>1-E126</f>
        <v/>
      </c>
    </row>
    <row r="127">
      <c r="A127" s="40" t="n">
        <v>37316</v>
      </c>
      <c r="B127" s="81" t="inlineStr">
        <is>
          <t>-</t>
        </is>
      </c>
      <c r="C127" s="81" t="inlineStr">
        <is>
          <t>-</t>
        </is>
      </c>
      <c r="D127" s="81" t="inlineStr">
        <is>
          <t>-</t>
        </is>
      </c>
      <c r="E127" s="82">
        <f>COUNT(B127:D127) / COUNTA(B127:D127)</f>
        <v/>
      </c>
      <c r="F127" s="82">
        <f>1-E127</f>
        <v/>
      </c>
    </row>
    <row r="128">
      <c r="A128" s="40" t="n">
        <v>37347</v>
      </c>
      <c r="B128" s="81" t="inlineStr">
        <is>
          <t>-</t>
        </is>
      </c>
      <c r="C128" s="81" t="inlineStr">
        <is>
          <t>-</t>
        </is>
      </c>
      <c r="D128" s="81" t="inlineStr">
        <is>
          <t>-</t>
        </is>
      </c>
      <c r="E128" s="82">
        <f>COUNT(B128:D128) / COUNTA(B128:D128)</f>
        <v/>
      </c>
      <c r="F128" s="82">
        <f>1-E128</f>
        <v/>
      </c>
    </row>
    <row r="129">
      <c r="A129" s="40" t="n">
        <v>37377</v>
      </c>
      <c r="B129" s="81" t="inlineStr">
        <is>
          <t>-</t>
        </is>
      </c>
      <c r="C129" s="81" t="inlineStr">
        <is>
          <t>-</t>
        </is>
      </c>
      <c r="D129" s="81" t="inlineStr">
        <is>
          <t>-</t>
        </is>
      </c>
      <c r="E129" s="82">
        <f>COUNT(B129:D129) / COUNTA(B129:D129)</f>
        <v/>
      </c>
      <c r="F129" s="82">
        <f>1-E129</f>
        <v/>
      </c>
    </row>
    <row r="130">
      <c r="A130" s="40" t="n">
        <v>37408</v>
      </c>
      <c r="B130" s="81" t="inlineStr">
        <is>
          <t>-</t>
        </is>
      </c>
      <c r="C130" s="81" t="inlineStr">
        <is>
          <t>-</t>
        </is>
      </c>
      <c r="D130" s="81" t="inlineStr">
        <is>
          <t>-</t>
        </is>
      </c>
      <c r="E130" s="82">
        <f>COUNT(B130:D130) / COUNTA(B130:D130)</f>
        <v/>
      </c>
      <c r="F130" s="82">
        <f>1-E130</f>
        <v/>
      </c>
    </row>
    <row r="131">
      <c r="A131" s="40" t="n">
        <v>37438</v>
      </c>
      <c r="B131" s="81" t="inlineStr">
        <is>
          <t>-</t>
        </is>
      </c>
      <c r="C131" s="81" t="inlineStr">
        <is>
          <t>-</t>
        </is>
      </c>
      <c r="D131" s="81" t="inlineStr">
        <is>
          <t>-</t>
        </is>
      </c>
      <c r="E131" s="82">
        <f>COUNT(B131:D131) / COUNTA(B131:D131)</f>
        <v/>
      </c>
      <c r="F131" s="82">
        <f>1-E131</f>
        <v/>
      </c>
    </row>
    <row r="132">
      <c r="A132" s="40" t="n">
        <v>37469</v>
      </c>
      <c r="B132" s="81" t="inlineStr">
        <is>
          <t>-</t>
        </is>
      </c>
      <c r="C132" s="81" t="inlineStr">
        <is>
          <t>-</t>
        </is>
      </c>
      <c r="D132" s="81" t="inlineStr">
        <is>
          <t>-</t>
        </is>
      </c>
      <c r="E132" s="82">
        <f>COUNT(B132:D132) / COUNTA(B132:D132)</f>
        <v/>
      </c>
      <c r="F132" s="82">
        <f>1-E132</f>
        <v/>
      </c>
    </row>
    <row r="133">
      <c r="A133" s="40" t="n">
        <v>37500</v>
      </c>
      <c r="B133" s="81" t="inlineStr">
        <is>
          <t>-</t>
        </is>
      </c>
      <c r="C133" s="81" t="inlineStr">
        <is>
          <t>-</t>
        </is>
      </c>
      <c r="D133" s="81" t="inlineStr">
        <is>
          <t>-</t>
        </is>
      </c>
      <c r="E133" s="82">
        <f>COUNT(B133:D133) / COUNTA(B133:D133)</f>
        <v/>
      </c>
      <c r="F133" s="82">
        <f>1-E133</f>
        <v/>
      </c>
    </row>
    <row r="134">
      <c r="A134" s="40" t="n">
        <v>37530</v>
      </c>
      <c r="B134" s="81" t="inlineStr">
        <is>
          <t>-</t>
        </is>
      </c>
      <c r="C134" s="81" t="inlineStr">
        <is>
          <t>-</t>
        </is>
      </c>
      <c r="D134" s="81" t="inlineStr">
        <is>
          <t>-</t>
        </is>
      </c>
      <c r="E134" s="82">
        <f>COUNT(B134:D134) / COUNTA(B134:D134)</f>
        <v/>
      </c>
      <c r="F134" s="82">
        <f>1-E134</f>
        <v/>
      </c>
    </row>
    <row r="135">
      <c r="A135" s="40" t="n">
        <v>37561</v>
      </c>
      <c r="B135" s="81" t="inlineStr">
        <is>
          <t>-</t>
        </is>
      </c>
      <c r="C135" s="81" t="inlineStr">
        <is>
          <t>-</t>
        </is>
      </c>
      <c r="D135" s="81" t="inlineStr">
        <is>
          <t>-</t>
        </is>
      </c>
      <c r="E135" s="82">
        <f>COUNT(B135:D135) / COUNTA(B135:D135)</f>
        <v/>
      </c>
      <c r="F135" s="82">
        <f>1-E135</f>
        <v/>
      </c>
    </row>
    <row r="136">
      <c r="A136" s="40" t="n">
        <v>37591</v>
      </c>
      <c r="B136" s="81" t="inlineStr">
        <is>
          <t>-</t>
        </is>
      </c>
      <c r="C136" s="81" t="inlineStr">
        <is>
          <t>-</t>
        </is>
      </c>
      <c r="D136" s="81" t="inlineStr">
        <is>
          <t>-</t>
        </is>
      </c>
      <c r="E136" s="82">
        <f>COUNT(B136:D136) / COUNTA(B136:D136)</f>
        <v/>
      </c>
      <c r="F136" s="82">
        <f>1-E136</f>
        <v/>
      </c>
    </row>
    <row r="137">
      <c r="A137" s="40" t="n">
        <v>37622</v>
      </c>
      <c r="B137" s="81" t="inlineStr">
        <is>
          <t>-</t>
        </is>
      </c>
      <c r="C137" s="81" t="inlineStr">
        <is>
          <t>-</t>
        </is>
      </c>
      <c r="D137" s="81" t="inlineStr">
        <is>
          <t>-</t>
        </is>
      </c>
      <c r="E137" s="82">
        <f>COUNT(B137:D137) / COUNTA(B137:D137)</f>
        <v/>
      </c>
      <c r="F137" s="82">
        <f>1-E137</f>
        <v/>
      </c>
    </row>
    <row r="138">
      <c r="A138" s="40" t="n">
        <v>37653</v>
      </c>
      <c r="B138" s="81" t="inlineStr">
        <is>
          <t>-</t>
        </is>
      </c>
      <c r="C138" s="81" t="inlineStr">
        <is>
          <t>-</t>
        </is>
      </c>
      <c r="D138" s="81" t="inlineStr">
        <is>
          <t>-</t>
        </is>
      </c>
      <c r="E138" s="82">
        <f>COUNT(B138:D138) / COUNTA(B138:D138)</f>
        <v/>
      </c>
      <c r="F138" s="82">
        <f>1-E138</f>
        <v/>
      </c>
    </row>
    <row r="139">
      <c r="A139" s="40" t="n">
        <v>37681</v>
      </c>
      <c r="B139" s="81" t="inlineStr">
        <is>
          <t>-</t>
        </is>
      </c>
      <c r="C139" s="81" t="inlineStr">
        <is>
          <t>-</t>
        </is>
      </c>
      <c r="D139" s="81" t="inlineStr">
        <is>
          <t>-</t>
        </is>
      </c>
      <c r="E139" s="82">
        <f>COUNT(B139:D139) / COUNTA(B139:D139)</f>
        <v/>
      </c>
      <c r="F139" s="82">
        <f>1-E139</f>
        <v/>
      </c>
    </row>
    <row r="140">
      <c r="A140" s="40" t="n">
        <v>37712</v>
      </c>
      <c r="B140" s="81" t="inlineStr">
        <is>
          <t>-</t>
        </is>
      </c>
      <c r="C140" s="81" t="inlineStr">
        <is>
          <t>-</t>
        </is>
      </c>
      <c r="D140" s="81" t="inlineStr">
        <is>
          <t>-</t>
        </is>
      </c>
      <c r="E140" s="82">
        <f>COUNT(B140:D140) / COUNTA(B140:D140)</f>
        <v/>
      </c>
      <c r="F140" s="82">
        <f>1-E140</f>
        <v/>
      </c>
    </row>
    <row r="141">
      <c r="A141" s="40" t="n">
        <v>37742</v>
      </c>
      <c r="B141" s="81" t="inlineStr">
        <is>
          <t>-</t>
        </is>
      </c>
      <c r="C141" s="81" t="inlineStr">
        <is>
          <t>-</t>
        </is>
      </c>
      <c r="D141" s="81" t="inlineStr">
        <is>
          <t>-</t>
        </is>
      </c>
      <c r="E141" s="82">
        <f>COUNT(B141:D141) / COUNTA(B141:D141)</f>
        <v/>
      </c>
      <c r="F141" s="82">
        <f>1-E141</f>
        <v/>
      </c>
    </row>
    <row r="142">
      <c r="A142" s="40" t="n">
        <v>37773</v>
      </c>
      <c r="B142" s="81" t="inlineStr">
        <is>
          <t>-</t>
        </is>
      </c>
      <c r="C142" s="81" t="inlineStr">
        <is>
          <t>-</t>
        </is>
      </c>
      <c r="D142" s="81" t="inlineStr">
        <is>
          <t>-</t>
        </is>
      </c>
      <c r="E142" s="82">
        <f>COUNT(B142:D142) / COUNTA(B142:D142)</f>
        <v/>
      </c>
      <c r="F142" s="82">
        <f>1-E142</f>
        <v/>
      </c>
    </row>
    <row r="143">
      <c r="A143" s="40" t="n">
        <v>37803</v>
      </c>
      <c r="B143" s="81" t="inlineStr">
        <is>
          <t>-</t>
        </is>
      </c>
      <c r="C143" s="81" t="inlineStr">
        <is>
          <t>-</t>
        </is>
      </c>
      <c r="D143" s="81" t="inlineStr">
        <is>
          <t>-</t>
        </is>
      </c>
      <c r="E143" s="82">
        <f>COUNT(B143:D143) / COUNTA(B143:D143)</f>
        <v/>
      </c>
      <c r="F143" s="82">
        <f>1-E143</f>
        <v/>
      </c>
    </row>
    <row r="144">
      <c r="A144" s="40" t="n">
        <v>37834</v>
      </c>
      <c r="B144" s="81" t="inlineStr">
        <is>
          <t>-</t>
        </is>
      </c>
      <c r="C144" s="81" t="inlineStr">
        <is>
          <t>-</t>
        </is>
      </c>
      <c r="D144" s="81" t="inlineStr">
        <is>
          <t>-</t>
        </is>
      </c>
      <c r="E144" s="82">
        <f>COUNT(B144:D144) / COUNTA(B144:D144)</f>
        <v/>
      </c>
      <c r="F144" s="82">
        <f>1-E144</f>
        <v/>
      </c>
    </row>
    <row r="145">
      <c r="A145" s="40" t="n">
        <v>37865</v>
      </c>
      <c r="B145" s="81" t="inlineStr">
        <is>
          <t>-</t>
        </is>
      </c>
      <c r="C145" s="81" t="inlineStr">
        <is>
          <t>-</t>
        </is>
      </c>
      <c r="D145" s="81" t="inlineStr">
        <is>
          <t>-</t>
        </is>
      </c>
      <c r="E145" s="82">
        <f>COUNT(B145:D145) / COUNTA(B145:D145)</f>
        <v/>
      </c>
      <c r="F145" s="82">
        <f>1-E145</f>
        <v/>
      </c>
    </row>
    <row r="146">
      <c r="A146" s="40" t="n">
        <v>37895</v>
      </c>
      <c r="B146" s="81" t="inlineStr">
        <is>
          <t>-</t>
        </is>
      </c>
      <c r="C146" s="81" t="inlineStr">
        <is>
          <t>-</t>
        </is>
      </c>
      <c r="D146" s="81" t="inlineStr">
        <is>
          <t>-</t>
        </is>
      </c>
      <c r="E146" s="82">
        <f>COUNT(B146:D146) / COUNTA(B146:D146)</f>
        <v/>
      </c>
      <c r="F146" s="82">
        <f>1-E146</f>
        <v/>
      </c>
    </row>
    <row r="147">
      <c r="A147" s="40" t="n">
        <v>37926</v>
      </c>
      <c r="B147" s="81" t="inlineStr">
        <is>
          <t>-</t>
        </is>
      </c>
      <c r="C147" s="81" t="inlineStr">
        <is>
          <t>-</t>
        </is>
      </c>
      <c r="D147" s="81" t="inlineStr">
        <is>
          <t>-</t>
        </is>
      </c>
      <c r="E147" s="82">
        <f>COUNT(B147:D147) / COUNTA(B147:D147)</f>
        <v/>
      </c>
      <c r="F147" s="82">
        <f>1-E147</f>
        <v/>
      </c>
    </row>
    <row r="148">
      <c r="A148" s="40" t="n">
        <v>37956</v>
      </c>
      <c r="B148" s="81" t="inlineStr">
        <is>
          <t>-</t>
        </is>
      </c>
      <c r="C148" s="81" t="inlineStr">
        <is>
          <t>-</t>
        </is>
      </c>
      <c r="D148" s="81" t="inlineStr">
        <is>
          <t>-</t>
        </is>
      </c>
      <c r="E148" s="82">
        <f>COUNT(B148:D148) / COUNTA(B148:D148)</f>
        <v/>
      </c>
      <c r="F148" s="82">
        <f>1-E148</f>
        <v/>
      </c>
    </row>
    <row r="149">
      <c r="A149" s="40" t="n">
        <v>37987</v>
      </c>
      <c r="B149" s="81" t="inlineStr">
        <is>
          <t>-</t>
        </is>
      </c>
      <c r="C149" s="81" t="inlineStr">
        <is>
          <t>-</t>
        </is>
      </c>
      <c r="D149" s="81" t="inlineStr">
        <is>
          <t>-</t>
        </is>
      </c>
      <c r="E149" s="82">
        <f>COUNT(B149:D149) / COUNTA(B149:D149)</f>
        <v/>
      </c>
      <c r="F149" s="82">
        <f>1-E149</f>
        <v/>
      </c>
    </row>
    <row r="150">
      <c r="A150" s="40" t="n">
        <v>38018</v>
      </c>
      <c r="B150" s="81" t="inlineStr">
        <is>
          <t>-</t>
        </is>
      </c>
      <c r="C150" s="81" t="inlineStr">
        <is>
          <t>-</t>
        </is>
      </c>
      <c r="D150" s="81" t="inlineStr">
        <is>
          <t>-</t>
        </is>
      </c>
      <c r="E150" s="82">
        <f>COUNT(B150:D150) / COUNTA(B150:D150)</f>
        <v/>
      </c>
      <c r="F150" s="82">
        <f>1-E150</f>
        <v/>
      </c>
    </row>
    <row r="151">
      <c r="A151" s="40" t="n">
        <v>38047</v>
      </c>
      <c r="B151" s="81" t="inlineStr">
        <is>
          <t>-</t>
        </is>
      </c>
      <c r="C151" s="81" t="inlineStr">
        <is>
          <t>-</t>
        </is>
      </c>
      <c r="D151" s="81" t="inlineStr">
        <is>
          <t>-</t>
        </is>
      </c>
      <c r="E151" s="82">
        <f>COUNT(B151:D151) / COUNTA(B151:D151)</f>
        <v/>
      </c>
      <c r="F151" s="82">
        <f>1-E151</f>
        <v/>
      </c>
    </row>
    <row r="152">
      <c r="A152" s="40" t="n">
        <v>38078</v>
      </c>
      <c r="B152" s="81" t="inlineStr">
        <is>
          <t>-</t>
        </is>
      </c>
      <c r="C152" s="81" t="inlineStr">
        <is>
          <t>-</t>
        </is>
      </c>
      <c r="D152" s="81" t="inlineStr">
        <is>
          <t>-</t>
        </is>
      </c>
      <c r="E152" s="82">
        <f>COUNT(B152:D152) / COUNTA(B152:D152)</f>
        <v/>
      </c>
      <c r="F152" s="82">
        <f>1-E152</f>
        <v/>
      </c>
    </row>
    <row r="153">
      <c r="A153" s="40" t="n">
        <v>38108</v>
      </c>
      <c r="B153" s="81" t="inlineStr">
        <is>
          <t>-</t>
        </is>
      </c>
      <c r="C153" s="81" t="inlineStr">
        <is>
          <t>-</t>
        </is>
      </c>
      <c r="D153" s="81" t="inlineStr">
        <is>
          <t>-</t>
        </is>
      </c>
      <c r="E153" s="82">
        <f>COUNT(B153:D153) / COUNTA(B153:D153)</f>
        <v/>
      </c>
      <c r="F153" s="82">
        <f>1-E153</f>
        <v/>
      </c>
    </row>
    <row r="154">
      <c r="A154" s="40" t="n">
        <v>38139</v>
      </c>
      <c r="B154" s="81" t="inlineStr">
        <is>
          <t>-</t>
        </is>
      </c>
      <c r="C154" s="81" t="inlineStr">
        <is>
          <t>-</t>
        </is>
      </c>
      <c r="D154" s="81" t="inlineStr">
        <is>
          <t>-</t>
        </is>
      </c>
      <c r="E154" s="82">
        <f>COUNT(B154:D154) / COUNTA(B154:D154)</f>
        <v/>
      </c>
      <c r="F154" s="82">
        <f>1-E154</f>
        <v/>
      </c>
    </row>
    <row r="155">
      <c r="A155" s="40" t="n">
        <v>38169</v>
      </c>
      <c r="B155" s="81" t="inlineStr">
        <is>
          <t>-</t>
        </is>
      </c>
      <c r="C155" s="81" t="inlineStr">
        <is>
          <t>-</t>
        </is>
      </c>
      <c r="D155" s="81" t="inlineStr">
        <is>
          <t>-</t>
        </is>
      </c>
      <c r="E155" s="82">
        <f>COUNT(B155:D155) / COUNTA(B155:D155)</f>
        <v/>
      </c>
      <c r="F155" s="82">
        <f>1-E155</f>
        <v/>
      </c>
    </row>
    <row r="156">
      <c r="A156" s="40" t="n">
        <v>38200</v>
      </c>
      <c r="B156" s="81" t="inlineStr">
        <is>
          <t>-</t>
        </is>
      </c>
      <c r="C156" s="81" t="inlineStr">
        <is>
          <t>-</t>
        </is>
      </c>
      <c r="D156" s="81" t="inlineStr">
        <is>
          <t>-</t>
        </is>
      </c>
      <c r="E156" s="82">
        <f>COUNT(B156:D156) / COUNTA(B156:D156)</f>
        <v/>
      </c>
      <c r="F156" s="82">
        <f>1-E156</f>
        <v/>
      </c>
    </row>
    <row r="157">
      <c r="A157" s="40" t="n">
        <v>38231</v>
      </c>
      <c r="B157" s="81" t="inlineStr">
        <is>
          <t>-</t>
        </is>
      </c>
      <c r="C157" s="81" t="inlineStr">
        <is>
          <t>-</t>
        </is>
      </c>
      <c r="D157" s="81" t="inlineStr">
        <is>
          <t>-</t>
        </is>
      </c>
      <c r="E157" s="82">
        <f>COUNT(B157:D157) / COUNTA(B157:D157)</f>
        <v/>
      </c>
      <c r="F157" s="82">
        <f>1-E157</f>
        <v/>
      </c>
    </row>
    <row r="158">
      <c r="A158" s="40" t="n">
        <v>38261</v>
      </c>
      <c r="B158" s="81" t="inlineStr">
        <is>
          <t>-</t>
        </is>
      </c>
      <c r="C158" s="81" t="inlineStr">
        <is>
          <t>-</t>
        </is>
      </c>
      <c r="D158" s="81" t="inlineStr">
        <is>
          <t>-</t>
        </is>
      </c>
      <c r="E158" s="82">
        <f>COUNT(B158:D158) / COUNTA(B158:D158)</f>
        <v/>
      </c>
      <c r="F158" s="82">
        <f>1-E158</f>
        <v/>
      </c>
    </row>
    <row r="159">
      <c r="A159" s="40" t="n">
        <v>38292</v>
      </c>
      <c r="B159" s="81" t="inlineStr">
        <is>
          <t>-</t>
        </is>
      </c>
      <c r="C159" s="81" t="inlineStr">
        <is>
          <t>-</t>
        </is>
      </c>
      <c r="D159" s="81" t="inlineStr">
        <is>
          <t>-</t>
        </is>
      </c>
      <c r="E159" s="82">
        <f>COUNT(B159:D159) / COUNTA(B159:D159)</f>
        <v/>
      </c>
      <c r="F159" s="82">
        <f>1-E159</f>
        <v/>
      </c>
    </row>
    <row r="160">
      <c r="A160" s="40" t="n">
        <v>38322</v>
      </c>
      <c r="B160" s="81" t="inlineStr">
        <is>
          <t>-</t>
        </is>
      </c>
      <c r="C160" s="81" t="inlineStr">
        <is>
          <t>-</t>
        </is>
      </c>
      <c r="D160" s="81" t="inlineStr">
        <is>
          <t>-</t>
        </is>
      </c>
      <c r="E160" s="82">
        <f>COUNT(B160:D160) / COUNTA(B160:D160)</f>
        <v/>
      </c>
      <c r="F160" s="82">
        <f>1-E160</f>
        <v/>
      </c>
    </row>
    <row r="161">
      <c r="A161" s="40" t="n">
        <v>38353</v>
      </c>
      <c r="B161" s="81" t="inlineStr">
        <is>
          <t>-</t>
        </is>
      </c>
      <c r="C161" s="81" t="inlineStr">
        <is>
          <t>-</t>
        </is>
      </c>
      <c r="D161" s="81" t="inlineStr">
        <is>
          <t>-</t>
        </is>
      </c>
      <c r="E161" s="82">
        <f>COUNT(B161:D161) / COUNTA(B161:D161)</f>
        <v/>
      </c>
      <c r="F161" s="82">
        <f>1-E161</f>
        <v/>
      </c>
    </row>
    <row r="162">
      <c r="A162" s="40" t="n">
        <v>38384</v>
      </c>
      <c r="B162" s="81" t="inlineStr">
        <is>
          <t>-</t>
        </is>
      </c>
      <c r="C162" s="81" t="inlineStr">
        <is>
          <t>-</t>
        </is>
      </c>
      <c r="D162" s="81" t="inlineStr">
        <is>
          <t>-</t>
        </is>
      </c>
      <c r="E162" s="82">
        <f>COUNT(B162:D162) / COUNTA(B162:D162)</f>
        <v/>
      </c>
      <c r="F162" s="82">
        <f>1-E162</f>
        <v/>
      </c>
    </row>
    <row r="163">
      <c r="A163" s="40" t="n">
        <v>38412</v>
      </c>
      <c r="B163" s="81" t="inlineStr">
        <is>
          <t>-</t>
        </is>
      </c>
      <c r="C163" s="81" t="inlineStr">
        <is>
          <t>-</t>
        </is>
      </c>
      <c r="D163" s="81" t="inlineStr">
        <is>
          <t>-</t>
        </is>
      </c>
      <c r="E163" s="82">
        <f>COUNT(B163:D163) / COUNTA(B163:D163)</f>
        <v/>
      </c>
      <c r="F163" s="82">
        <f>1-E163</f>
        <v/>
      </c>
    </row>
    <row r="164">
      <c r="A164" s="40" t="n">
        <v>38443</v>
      </c>
      <c r="B164" s="81" t="inlineStr">
        <is>
          <t>-</t>
        </is>
      </c>
      <c r="C164" s="81" t="inlineStr">
        <is>
          <t>-</t>
        </is>
      </c>
      <c r="D164" s="81" t="inlineStr">
        <is>
          <t>-</t>
        </is>
      </c>
      <c r="E164" s="82">
        <f>COUNT(B164:D164) / COUNTA(B164:D164)</f>
        <v/>
      </c>
      <c r="F164" s="82">
        <f>1-E164</f>
        <v/>
      </c>
    </row>
    <row r="165">
      <c r="A165" s="40" t="n">
        <v>38473</v>
      </c>
      <c r="B165" s="81" t="inlineStr">
        <is>
          <t>-</t>
        </is>
      </c>
      <c r="C165" s="81" t="inlineStr">
        <is>
          <t>-</t>
        </is>
      </c>
      <c r="D165" s="81" t="inlineStr">
        <is>
          <t>-</t>
        </is>
      </c>
      <c r="E165" s="82">
        <f>COUNT(B165:D165) / COUNTA(B165:D165)</f>
        <v/>
      </c>
      <c r="F165" s="82">
        <f>1-E165</f>
        <v/>
      </c>
    </row>
    <row r="166">
      <c r="A166" s="40" t="n">
        <v>38504</v>
      </c>
      <c r="B166" s="81" t="inlineStr">
        <is>
          <t>-</t>
        </is>
      </c>
      <c r="C166" s="81" t="inlineStr">
        <is>
          <t>-</t>
        </is>
      </c>
      <c r="D166" s="81" t="inlineStr">
        <is>
          <t>-</t>
        </is>
      </c>
      <c r="E166" s="82">
        <f>COUNT(B166:D166) / COUNTA(B166:D166)</f>
        <v/>
      </c>
      <c r="F166" s="82">
        <f>1-E166</f>
        <v/>
      </c>
    </row>
    <row r="167">
      <c r="A167" s="40" t="n">
        <v>38534</v>
      </c>
      <c r="B167" s="81" t="inlineStr">
        <is>
          <t>-</t>
        </is>
      </c>
      <c r="C167" s="81" t="inlineStr">
        <is>
          <t>-</t>
        </is>
      </c>
      <c r="D167" s="81" t="inlineStr">
        <is>
          <t>-</t>
        </is>
      </c>
      <c r="E167" s="82">
        <f>COUNT(B167:D167) / COUNTA(B167:D167)</f>
        <v/>
      </c>
      <c r="F167" s="82">
        <f>1-E167</f>
        <v/>
      </c>
    </row>
    <row r="168">
      <c r="A168" s="40" t="n">
        <v>38565</v>
      </c>
      <c r="B168" s="81" t="n">
        <v>1922281</v>
      </c>
      <c r="C168" s="81" t="n">
        <v>1722769</v>
      </c>
      <c r="D168" s="81" t="n">
        <v>199512</v>
      </c>
      <c r="E168" s="82">
        <f>COUNT(B168:D168) / COUNTA(B168:D168)</f>
        <v/>
      </c>
      <c r="F168" s="82">
        <f>1-E168</f>
        <v/>
      </c>
    </row>
    <row r="169">
      <c r="A169" s="40" t="n">
        <v>38596</v>
      </c>
      <c r="B169" s="81" t="n">
        <v>1962389</v>
      </c>
      <c r="C169" s="81" t="n">
        <v>1738832</v>
      </c>
      <c r="D169" s="81" t="n">
        <v>223557</v>
      </c>
      <c r="E169" s="82">
        <f>COUNT(B169:D169) / COUNTA(B169:D169)</f>
        <v/>
      </c>
      <c r="F169" s="82">
        <f>1-E169</f>
        <v/>
      </c>
    </row>
    <row r="170">
      <c r="A170" s="40" t="n">
        <v>38626</v>
      </c>
      <c r="B170" s="81" t="n">
        <v>1934355</v>
      </c>
      <c r="C170" s="81" t="n">
        <v>1679687</v>
      </c>
      <c r="D170" s="81" t="n">
        <v>254668</v>
      </c>
      <c r="E170" s="82">
        <f>COUNT(B170:D170) / COUNTA(B170:D170)</f>
        <v/>
      </c>
      <c r="F170" s="82">
        <f>1-E170</f>
        <v/>
      </c>
    </row>
    <row r="171">
      <c r="A171" s="40" t="n">
        <v>38657</v>
      </c>
      <c r="B171" s="81" t="n">
        <v>1849942</v>
      </c>
      <c r="C171" s="81" t="n">
        <v>1607157</v>
      </c>
      <c r="D171" s="81" t="n">
        <v>242785</v>
      </c>
      <c r="E171" s="82">
        <f>COUNT(B171:D171) / COUNTA(B171:D171)</f>
        <v/>
      </c>
      <c r="F171" s="82">
        <f>1-E171</f>
        <v/>
      </c>
    </row>
    <row r="172">
      <c r="A172" s="40" t="n">
        <v>38687</v>
      </c>
      <c r="B172" s="81" t="n">
        <v>1825712</v>
      </c>
      <c r="C172" s="81" t="n">
        <v>1574350</v>
      </c>
      <c r="D172" s="81" t="n">
        <v>251362</v>
      </c>
      <c r="E172" s="82">
        <f>COUNT(B172:D172) / COUNTA(B172:D172)</f>
        <v/>
      </c>
      <c r="F172" s="82">
        <f>1-E172</f>
        <v/>
      </c>
    </row>
    <row r="173">
      <c r="A173" s="40" t="n">
        <v>38718</v>
      </c>
      <c r="B173" s="81" t="n">
        <v>1837127</v>
      </c>
      <c r="C173" s="81" t="n">
        <v>1581667</v>
      </c>
      <c r="D173" s="81" t="n">
        <v>255460</v>
      </c>
      <c r="E173" s="82">
        <f>COUNT(B173:D173) / COUNTA(B173:D173)</f>
        <v/>
      </c>
      <c r="F173" s="82">
        <f>1-E173</f>
        <v/>
      </c>
    </row>
    <row r="174">
      <c r="A174" s="40" t="n">
        <v>38749</v>
      </c>
      <c r="B174" s="81" t="n">
        <v>1850805</v>
      </c>
      <c r="C174" s="81" t="n">
        <v>1590863</v>
      </c>
      <c r="D174" s="81" t="n">
        <v>259942</v>
      </c>
      <c r="E174" s="82">
        <f>COUNT(B174:D174) / COUNTA(B174:D174)</f>
        <v/>
      </c>
      <c r="F174" s="82">
        <f>1-E174</f>
        <v/>
      </c>
    </row>
    <row r="175">
      <c r="A175" s="40" t="n">
        <v>38777</v>
      </c>
      <c r="B175" s="81" t="n">
        <v>1872750</v>
      </c>
      <c r="C175" s="81" t="n">
        <v>1606936</v>
      </c>
      <c r="D175" s="81" t="n">
        <v>265814</v>
      </c>
      <c r="E175" s="82">
        <f>COUNT(B175:D175) / COUNTA(B175:D175)</f>
        <v/>
      </c>
      <c r="F175" s="82">
        <f>1-E175</f>
        <v/>
      </c>
    </row>
    <row r="176">
      <c r="A176" s="40" t="n">
        <v>38808</v>
      </c>
      <c r="B176" s="81" t="n">
        <v>1893064</v>
      </c>
      <c r="C176" s="81" t="n">
        <v>1625030</v>
      </c>
      <c r="D176" s="81" t="n">
        <v>268034</v>
      </c>
      <c r="E176" s="82">
        <f>COUNT(B176:D176) / COUNTA(B176:D176)</f>
        <v/>
      </c>
      <c r="F176" s="82">
        <f>1-E176</f>
        <v/>
      </c>
    </row>
    <row r="177">
      <c r="A177" s="40" t="n">
        <v>38838</v>
      </c>
      <c r="B177" s="81" t="n">
        <v>1901284</v>
      </c>
      <c r="C177" s="81" t="n">
        <v>1630997</v>
      </c>
      <c r="D177" s="81" t="n">
        <v>270287</v>
      </c>
      <c r="E177" s="82">
        <f>COUNT(B177:D177) / COUNTA(B177:D177)</f>
        <v/>
      </c>
      <c r="F177" s="82">
        <f>1-E177</f>
        <v/>
      </c>
    </row>
    <row r="178">
      <c r="A178" s="40" t="n">
        <v>38869</v>
      </c>
      <c r="B178" s="81" t="n">
        <v>1913538</v>
      </c>
      <c r="C178" s="81" t="n">
        <v>1639947</v>
      </c>
      <c r="D178" s="81" t="n">
        <v>273591</v>
      </c>
      <c r="E178" s="82">
        <f>COUNT(B178:D178) / COUNTA(B178:D178)</f>
        <v/>
      </c>
      <c r="F178" s="82">
        <f>1-E178</f>
        <v/>
      </c>
    </row>
    <row r="179">
      <c r="A179" s="40" t="n">
        <v>38899</v>
      </c>
      <c r="B179" s="81" t="n">
        <v>1923964</v>
      </c>
      <c r="C179" s="81" t="n">
        <v>1645420</v>
      </c>
      <c r="D179" s="81" t="n">
        <v>278544</v>
      </c>
      <c r="E179" s="82">
        <f>COUNT(B179:D179) / COUNTA(B179:D179)</f>
        <v/>
      </c>
      <c r="F179" s="82">
        <f>1-E179</f>
        <v/>
      </c>
    </row>
    <row r="180">
      <c r="A180" s="40" t="n">
        <v>38930</v>
      </c>
      <c r="B180" s="81" t="n">
        <v>1935191</v>
      </c>
      <c r="C180" s="81" t="n">
        <v>1650752</v>
      </c>
      <c r="D180" s="81" t="n">
        <v>284439</v>
      </c>
      <c r="E180" s="82">
        <f>COUNT(B180:D180) / COUNTA(B180:D180)</f>
        <v/>
      </c>
      <c r="F180" s="82">
        <f>1-E180</f>
        <v/>
      </c>
    </row>
    <row r="181">
      <c r="A181" s="40" t="n">
        <v>38961</v>
      </c>
      <c r="B181" s="81" t="n">
        <v>1954920</v>
      </c>
      <c r="C181" s="81" t="n">
        <v>1662226</v>
      </c>
      <c r="D181" s="81" t="n">
        <v>292694</v>
      </c>
      <c r="E181" s="82">
        <f>COUNT(B181:D181) / COUNTA(B181:D181)</f>
        <v/>
      </c>
      <c r="F181" s="82">
        <f>1-E181</f>
        <v/>
      </c>
    </row>
    <row r="182">
      <c r="A182" s="40" t="n">
        <v>38991</v>
      </c>
      <c r="B182" s="81" t="n">
        <v>1967582</v>
      </c>
      <c r="C182" s="81" t="n">
        <v>1668093</v>
      </c>
      <c r="D182" s="81" t="n">
        <v>299489</v>
      </c>
      <c r="E182" s="82">
        <f>COUNT(B182:D182) / COUNTA(B182:D182)</f>
        <v/>
      </c>
      <c r="F182" s="82">
        <f>1-E182</f>
        <v/>
      </c>
    </row>
    <row r="183">
      <c r="A183" s="40" t="n">
        <v>39022</v>
      </c>
      <c r="B183" s="81" t="n">
        <v>1964750</v>
      </c>
      <c r="C183" s="81" t="n">
        <v>1667921</v>
      </c>
      <c r="D183" s="81" t="n">
        <v>296829</v>
      </c>
      <c r="E183" s="82">
        <f>COUNT(B183:D183) / COUNTA(B183:D183)</f>
        <v/>
      </c>
      <c r="F183" s="82">
        <f>1-E183</f>
        <v/>
      </c>
    </row>
    <row r="184">
      <c r="A184" s="40" t="n">
        <v>39052</v>
      </c>
      <c r="B184" s="81" t="n">
        <v>1991528</v>
      </c>
      <c r="C184" s="81" t="n">
        <v>1677482</v>
      </c>
      <c r="D184" s="81" t="n">
        <v>314046</v>
      </c>
      <c r="E184" s="82">
        <f>COUNT(B184:D184) / COUNTA(B184:D184)</f>
        <v/>
      </c>
      <c r="F184" s="82">
        <f>1-E184</f>
        <v/>
      </c>
    </row>
    <row r="185">
      <c r="A185" s="40" t="n">
        <v>39083</v>
      </c>
      <c r="B185" s="81" t="n">
        <v>1994678</v>
      </c>
      <c r="C185" s="81" t="n">
        <v>1672603</v>
      </c>
      <c r="D185" s="81" t="n">
        <v>322075</v>
      </c>
      <c r="E185" s="82">
        <f>COUNT(B185:D185) / COUNTA(B185:D185)</f>
        <v/>
      </c>
      <c r="F185" s="82">
        <f>1-E185</f>
        <v/>
      </c>
    </row>
    <row r="186">
      <c r="A186" s="40" t="n">
        <v>39114</v>
      </c>
      <c r="B186" s="81" t="n">
        <v>2005133</v>
      </c>
      <c r="C186" s="81" t="n">
        <v>1677056</v>
      </c>
      <c r="D186" s="81" t="n">
        <v>328077</v>
      </c>
      <c r="E186" s="82">
        <f>COUNT(B186:D186) / COUNTA(B186:D186)</f>
        <v/>
      </c>
      <c r="F186" s="82">
        <f>1-E186</f>
        <v/>
      </c>
    </row>
    <row r="187">
      <c r="A187" s="40" t="n">
        <v>39142</v>
      </c>
      <c r="B187" s="81" t="n">
        <v>1961407</v>
      </c>
      <c r="C187" s="81" t="n">
        <v>1631077</v>
      </c>
      <c r="D187" s="81" t="n">
        <v>330330</v>
      </c>
      <c r="E187" s="82">
        <f>COUNT(B187:D187) / COUNTA(B187:D187)</f>
        <v/>
      </c>
      <c r="F187" s="82">
        <f>1-E187</f>
        <v/>
      </c>
    </row>
    <row r="188">
      <c r="A188" s="40" t="n">
        <v>39173</v>
      </c>
      <c r="B188" s="81" t="n">
        <v>1997535</v>
      </c>
      <c r="C188" s="81" t="n">
        <v>1655811</v>
      </c>
      <c r="D188" s="81" t="n">
        <v>341724</v>
      </c>
      <c r="E188" s="82">
        <f>COUNT(B188:D188) / COUNTA(B188:D188)</f>
        <v/>
      </c>
      <c r="F188" s="82">
        <f>1-E188</f>
        <v/>
      </c>
    </row>
    <row r="189">
      <c r="A189" s="40" t="n">
        <v>39203</v>
      </c>
      <c r="B189" s="81" t="n">
        <v>2018779</v>
      </c>
      <c r="C189" s="81" t="n">
        <v>1666887</v>
      </c>
      <c r="D189" s="81" t="n">
        <v>351892</v>
      </c>
      <c r="E189" s="82">
        <f>COUNT(B189:D189) / COUNTA(B189:D189)</f>
        <v/>
      </c>
      <c r="F189" s="82">
        <f>1-E189</f>
        <v/>
      </c>
    </row>
    <row r="190">
      <c r="A190" s="40" t="n">
        <v>39234</v>
      </c>
      <c r="B190" s="81" t="n">
        <v>2028165</v>
      </c>
      <c r="C190" s="81" t="n">
        <v>1668510</v>
      </c>
      <c r="D190" s="81" t="n">
        <v>359655</v>
      </c>
      <c r="E190" s="82">
        <f>COUNT(B190:D190) / COUNTA(B190:D190)</f>
        <v/>
      </c>
      <c r="F190" s="82">
        <f>1-E190</f>
        <v/>
      </c>
    </row>
    <row r="191">
      <c r="A191" s="40" t="n">
        <v>39264</v>
      </c>
      <c r="B191" s="81" t="n">
        <v>2037781</v>
      </c>
      <c r="C191" s="81" t="n">
        <v>1675128</v>
      </c>
      <c r="D191" s="81" t="n">
        <v>362653</v>
      </c>
      <c r="E191" s="82">
        <f>COUNT(B191:D191) / COUNTA(B191:D191)</f>
        <v/>
      </c>
      <c r="F191" s="82">
        <f>1-E191</f>
        <v/>
      </c>
    </row>
    <row r="192">
      <c r="A192" s="40" t="n">
        <v>39295</v>
      </c>
      <c r="B192" s="81" t="inlineStr">
        <is>
          <t>-</t>
        </is>
      </c>
      <c r="C192" s="81" t="inlineStr">
        <is>
          <t>-</t>
        </is>
      </c>
      <c r="D192" s="81" t="inlineStr">
        <is>
          <t>-</t>
        </is>
      </c>
      <c r="E192" s="82">
        <f>COUNT(B192:D192) / COUNTA(B192:D192)</f>
        <v/>
      </c>
      <c r="F192" s="82">
        <f>1-E192</f>
        <v/>
      </c>
    </row>
    <row r="193">
      <c r="A193" s="40" t="n">
        <v>39326</v>
      </c>
      <c r="B193" s="81" t="inlineStr">
        <is>
          <t>-</t>
        </is>
      </c>
      <c r="C193" s="81" t="inlineStr">
        <is>
          <t>-</t>
        </is>
      </c>
      <c r="D193" s="81" t="inlineStr">
        <is>
          <t>-</t>
        </is>
      </c>
      <c r="E193" s="82">
        <f>COUNT(B193:D193) / COUNTA(B193:D193)</f>
        <v/>
      </c>
      <c r="F193" s="82">
        <f>1-E193</f>
        <v/>
      </c>
    </row>
    <row r="194">
      <c r="A194" s="40" t="n">
        <v>39356</v>
      </c>
      <c r="B194" s="81" t="inlineStr">
        <is>
          <t>-</t>
        </is>
      </c>
      <c r="C194" s="81" t="inlineStr">
        <is>
          <t>-</t>
        </is>
      </c>
      <c r="D194" s="81" t="inlineStr">
        <is>
          <t>-</t>
        </is>
      </c>
      <c r="E194" s="82">
        <f>COUNT(B194:D194) / COUNTA(B194:D194)</f>
        <v/>
      </c>
      <c r="F194" s="82">
        <f>1-E194</f>
        <v/>
      </c>
    </row>
    <row r="195">
      <c r="A195" s="40" t="n">
        <v>39387</v>
      </c>
      <c r="B195" s="81" t="inlineStr">
        <is>
          <t>-</t>
        </is>
      </c>
      <c r="C195" s="81" t="inlineStr">
        <is>
          <t>-</t>
        </is>
      </c>
      <c r="D195" s="81" t="inlineStr">
        <is>
          <t>-</t>
        </is>
      </c>
      <c r="E195" s="82">
        <f>COUNT(B195:D195) / COUNTA(B195:D195)</f>
        <v/>
      </c>
      <c r="F195" s="82">
        <f>1-E195</f>
        <v/>
      </c>
    </row>
    <row r="196">
      <c r="A196" s="40" t="n">
        <v>39417</v>
      </c>
      <c r="B196" s="81" t="inlineStr">
        <is>
          <t>-</t>
        </is>
      </c>
      <c r="C196" s="81" t="inlineStr">
        <is>
          <t>-</t>
        </is>
      </c>
      <c r="D196" s="81" t="inlineStr">
        <is>
          <t>-</t>
        </is>
      </c>
      <c r="E196" s="82">
        <f>COUNT(B196:D196) / COUNTA(B196:D196)</f>
        <v/>
      </c>
      <c r="F196" s="82">
        <f>1-E196</f>
        <v/>
      </c>
    </row>
    <row r="197">
      <c r="A197" s="40" t="n">
        <v>39448</v>
      </c>
      <c r="B197" s="81" t="inlineStr">
        <is>
          <t>-</t>
        </is>
      </c>
      <c r="C197" s="81" t="inlineStr">
        <is>
          <t>-</t>
        </is>
      </c>
      <c r="D197" s="81" t="inlineStr">
        <is>
          <t>-</t>
        </is>
      </c>
      <c r="E197" s="82">
        <f>COUNT(B197:D197) / COUNTA(B197:D197)</f>
        <v/>
      </c>
      <c r="F197" s="82">
        <f>1-E197</f>
        <v/>
      </c>
    </row>
    <row r="198">
      <c r="A198" s="40" t="n">
        <v>39479</v>
      </c>
      <c r="B198" s="81" t="inlineStr">
        <is>
          <t>-</t>
        </is>
      </c>
      <c r="C198" s="81" t="inlineStr">
        <is>
          <t>-</t>
        </is>
      </c>
      <c r="D198" s="81" t="inlineStr">
        <is>
          <t>-</t>
        </is>
      </c>
      <c r="E198" s="82">
        <f>COUNT(B198:D198) / COUNTA(B198:D198)</f>
        <v/>
      </c>
      <c r="F198" s="82">
        <f>1-E198</f>
        <v/>
      </c>
    </row>
    <row r="199">
      <c r="A199" s="40" t="n">
        <v>39508</v>
      </c>
      <c r="B199" s="81" t="inlineStr">
        <is>
          <t>-</t>
        </is>
      </c>
      <c r="C199" s="81" t="inlineStr">
        <is>
          <t>-</t>
        </is>
      </c>
      <c r="D199" s="81" t="inlineStr">
        <is>
          <t>-</t>
        </is>
      </c>
      <c r="E199" s="82">
        <f>COUNT(B199:D199) / COUNTA(B199:D199)</f>
        <v/>
      </c>
      <c r="F199" s="82">
        <f>1-E199</f>
        <v/>
      </c>
    </row>
    <row r="200">
      <c r="A200" s="40" t="n">
        <v>39539</v>
      </c>
      <c r="B200" s="81" t="inlineStr">
        <is>
          <t>-</t>
        </is>
      </c>
      <c r="C200" s="81" t="inlineStr">
        <is>
          <t>-</t>
        </is>
      </c>
      <c r="D200" s="81" t="inlineStr">
        <is>
          <t>-</t>
        </is>
      </c>
      <c r="E200" s="82">
        <f>COUNT(B200:D200) / COUNTA(B200:D200)</f>
        <v/>
      </c>
      <c r="F200" s="82">
        <f>1-E200</f>
        <v/>
      </c>
    </row>
    <row r="201">
      <c r="A201" s="40" t="n">
        <v>39569</v>
      </c>
      <c r="B201" s="81" t="inlineStr">
        <is>
          <t>-</t>
        </is>
      </c>
      <c r="C201" s="81" t="inlineStr">
        <is>
          <t>-</t>
        </is>
      </c>
      <c r="D201" s="81" t="inlineStr">
        <is>
          <t>-</t>
        </is>
      </c>
      <c r="E201" s="82">
        <f>COUNT(B201:D201) / COUNTA(B201:D201)</f>
        <v/>
      </c>
      <c r="F201" s="82">
        <f>1-E201</f>
        <v/>
      </c>
    </row>
    <row r="202">
      <c r="A202" s="40" t="n">
        <v>39600</v>
      </c>
      <c r="B202" s="81" t="inlineStr">
        <is>
          <t>-</t>
        </is>
      </c>
      <c r="C202" s="81" t="inlineStr">
        <is>
          <t>-</t>
        </is>
      </c>
      <c r="D202" s="81" t="inlineStr">
        <is>
          <t>-</t>
        </is>
      </c>
      <c r="E202" s="82">
        <f>COUNT(B202:D202) / COUNTA(B202:D202)</f>
        <v/>
      </c>
      <c r="F202" s="82">
        <f>1-E202</f>
        <v/>
      </c>
    </row>
    <row r="203">
      <c r="A203" s="40" t="n">
        <v>39630</v>
      </c>
      <c r="B203" s="81" t="inlineStr">
        <is>
          <t>-</t>
        </is>
      </c>
      <c r="C203" s="81" t="inlineStr">
        <is>
          <t>-</t>
        </is>
      </c>
      <c r="D203" s="81" t="inlineStr">
        <is>
          <t>-</t>
        </is>
      </c>
      <c r="E203" s="82">
        <f>COUNT(B203:D203) / COUNTA(B203:D203)</f>
        <v/>
      </c>
      <c r="F203" s="82">
        <f>1-E203</f>
        <v/>
      </c>
    </row>
    <row r="204">
      <c r="A204" s="40" t="n">
        <v>39661</v>
      </c>
      <c r="B204" s="81" t="inlineStr">
        <is>
          <t>-</t>
        </is>
      </c>
      <c r="C204" s="81" t="inlineStr">
        <is>
          <t>-</t>
        </is>
      </c>
      <c r="D204" s="81" t="inlineStr">
        <is>
          <t>-</t>
        </is>
      </c>
      <c r="E204" s="82">
        <f>COUNT(B204:D204) / COUNTA(B204:D204)</f>
        <v/>
      </c>
      <c r="F204" s="82">
        <f>1-E204</f>
        <v/>
      </c>
    </row>
    <row r="205">
      <c r="A205" s="40" t="n">
        <v>39692</v>
      </c>
      <c r="B205" s="81" t="inlineStr">
        <is>
          <t>-</t>
        </is>
      </c>
      <c r="C205" s="81" t="inlineStr">
        <is>
          <t>-</t>
        </is>
      </c>
      <c r="D205" s="81" t="inlineStr">
        <is>
          <t>-</t>
        </is>
      </c>
      <c r="E205" s="82">
        <f>COUNT(B205:D205) / COUNTA(B205:D205)</f>
        <v/>
      </c>
      <c r="F205" s="82">
        <f>1-E205</f>
        <v/>
      </c>
    </row>
    <row r="206">
      <c r="A206" s="40" t="n">
        <v>39722</v>
      </c>
      <c r="B206" s="81" t="inlineStr">
        <is>
          <t>-</t>
        </is>
      </c>
      <c r="C206" s="81" t="inlineStr">
        <is>
          <t>-</t>
        </is>
      </c>
      <c r="D206" s="81" t="inlineStr">
        <is>
          <t>-</t>
        </is>
      </c>
      <c r="E206" s="82">
        <f>COUNT(B206:D206) / COUNTA(B206:D206)</f>
        <v/>
      </c>
      <c r="F206" s="82">
        <f>1-E206</f>
        <v/>
      </c>
    </row>
    <row r="207">
      <c r="A207" s="40" t="n">
        <v>39753</v>
      </c>
      <c r="B207" s="81" t="inlineStr">
        <is>
          <t>-</t>
        </is>
      </c>
      <c r="C207" s="81" t="inlineStr">
        <is>
          <t>-</t>
        </is>
      </c>
      <c r="D207" s="81" t="inlineStr">
        <is>
          <t>-</t>
        </is>
      </c>
      <c r="E207" s="82">
        <f>COUNT(B207:D207) / COUNTA(B207:D207)</f>
        <v/>
      </c>
      <c r="F207" s="82">
        <f>1-E207</f>
        <v/>
      </c>
    </row>
    <row r="208">
      <c r="A208" s="40" t="n">
        <v>39783</v>
      </c>
      <c r="B208" s="81" t="inlineStr">
        <is>
          <t>-</t>
        </is>
      </c>
      <c r="C208" s="81" t="inlineStr">
        <is>
          <t>-</t>
        </is>
      </c>
      <c r="D208" s="81" t="inlineStr">
        <is>
          <t>-</t>
        </is>
      </c>
      <c r="E208" s="82">
        <f>COUNT(B208:D208) / COUNTA(B208:D208)</f>
        <v/>
      </c>
      <c r="F208" s="82">
        <f>1-E208</f>
        <v/>
      </c>
    </row>
    <row r="209">
      <c r="A209" s="40" t="n">
        <v>39814</v>
      </c>
      <c r="B209" s="81" t="inlineStr">
        <is>
          <t>-</t>
        </is>
      </c>
      <c r="C209" s="81" t="inlineStr">
        <is>
          <t>-</t>
        </is>
      </c>
      <c r="D209" s="81" t="inlineStr">
        <is>
          <t>-</t>
        </is>
      </c>
      <c r="E209" s="82">
        <f>COUNT(B209:D209) / COUNTA(B209:D209)</f>
        <v/>
      </c>
      <c r="F209" s="82">
        <f>1-E209</f>
        <v/>
      </c>
    </row>
    <row r="210">
      <c r="A210" s="40" t="n">
        <v>39845</v>
      </c>
      <c r="B210" s="81" t="inlineStr">
        <is>
          <t>-</t>
        </is>
      </c>
      <c r="C210" s="81" t="inlineStr">
        <is>
          <t>-</t>
        </is>
      </c>
      <c r="D210" s="81" t="inlineStr">
        <is>
          <t>-</t>
        </is>
      </c>
      <c r="E210" s="82">
        <f>COUNT(B210:D210) / COUNTA(B210:D210)</f>
        <v/>
      </c>
      <c r="F210" s="82">
        <f>1-E210</f>
        <v/>
      </c>
    </row>
    <row r="211">
      <c r="A211" s="40" t="n">
        <v>39873</v>
      </c>
      <c r="B211" s="81" t="inlineStr">
        <is>
          <t>-</t>
        </is>
      </c>
      <c r="C211" s="81" t="inlineStr">
        <is>
          <t>-</t>
        </is>
      </c>
      <c r="D211" s="81" t="inlineStr">
        <is>
          <t>-</t>
        </is>
      </c>
      <c r="E211" s="82">
        <f>COUNT(B211:D211) / COUNTA(B211:D211)</f>
        <v/>
      </c>
      <c r="F211" s="82">
        <f>1-E211</f>
        <v/>
      </c>
    </row>
    <row r="212">
      <c r="A212" s="40" t="n">
        <v>39904</v>
      </c>
      <c r="B212" s="81" t="inlineStr">
        <is>
          <t>-</t>
        </is>
      </c>
      <c r="C212" s="81" t="inlineStr">
        <is>
          <t>-</t>
        </is>
      </c>
      <c r="D212" s="81" t="inlineStr">
        <is>
          <t>-</t>
        </is>
      </c>
      <c r="E212" s="82">
        <f>COUNT(B212:D212) / COUNTA(B212:D212)</f>
        <v/>
      </c>
      <c r="F212" s="82">
        <f>1-E212</f>
        <v/>
      </c>
    </row>
    <row r="213">
      <c r="A213" s="40" t="n">
        <v>39934</v>
      </c>
      <c r="B213" s="81" t="inlineStr">
        <is>
          <t>-</t>
        </is>
      </c>
      <c r="C213" s="81" t="inlineStr">
        <is>
          <t>-</t>
        </is>
      </c>
      <c r="D213" s="81" t="inlineStr">
        <is>
          <t>-</t>
        </is>
      </c>
      <c r="E213" s="82">
        <f>COUNT(B213:D213) / COUNTA(B213:D213)</f>
        <v/>
      </c>
      <c r="F213" s="82">
        <f>1-E213</f>
        <v/>
      </c>
    </row>
    <row r="214">
      <c r="A214" s="40" t="n">
        <v>39965</v>
      </c>
      <c r="B214" s="81" t="inlineStr">
        <is>
          <t>-</t>
        </is>
      </c>
      <c r="C214" s="81" t="inlineStr">
        <is>
          <t>-</t>
        </is>
      </c>
      <c r="D214" s="81" t="inlineStr">
        <is>
          <t>-</t>
        </is>
      </c>
      <c r="E214" s="82">
        <f>COUNT(B214:D214) / COUNTA(B214:D214)</f>
        <v/>
      </c>
      <c r="F214" s="82">
        <f>1-E214</f>
        <v/>
      </c>
    </row>
    <row r="215">
      <c r="A215" s="40" t="n">
        <v>39995</v>
      </c>
      <c r="B215" s="81" t="inlineStr">
        <is>
          <t>-</t>
        </is>
      </c>
      <c r="C215" s="81" t="inlineStr">
        <is>
          <t>-</t>
        </is>
      </c>
      <c r="D215" s="81" t="inlineStr">
        <is>
          <t>-</t>
        </is>
      </c>
      <c r="E215" s="82">
        <f>COUNT(B215:D215) / COUNTA(B215:D215)</f>
        <v/>
      </c>
      <c r="F215" s="82">
        <f>1-E215</f>
        <v/>
      </c>
    </row>
    <row r="216">
      <c r="A216" s="40" t="n">
        <v>40026</v>
      </c>
      <c r="B216" s="81" t="inlineStr">
        <is>
          <t>-</t>
        </is>
      </c>
      <c r="C216" s="81" t="inlineStr">
        <is>
          <t>-</t>
        </is>
      </c>
      <c r="D216" s="81" t="inlineStr">
        <is>
          <t>-</t>
        </is>
      </c>
      <c r="E216" s="82">
        <f>COUNT(B216:D216) / COUNTA(B216:D216)</f>
        <v/>
      </c>
      <c r="F216" s="82">
        <f>1-E216</f>
        <v/>
      </c>
    </row>
    <row r="217">
      <c r="A217" s="40" t="n">
        <v>40057</v>
      </c>
      <c r="B217" s="81" t="inlineStr">
        <is>
          <t>-</t>
        </is>
      </c>
      <c r="C217" s="81" t="inlineStr">
        <is>
          <t>-</t>
        </is>
      </c>
      <c r="D217" s="81" t="inlineStr">
        <is>
          <t>-</t>
        </is>
      </c>
      <c r="E217" s="82">
        <f>COUNT(B217:D217) / COUNTA(B217:D217)</f>
        <v/>
      </c>
      <c r="F217" s="82">
        <f>1-E217</f>
        <v/>
      </c>
    </row>
    <row r="218">
      <c r="A218" s="40" t="n">
        <v>40087</v>
      </c>
      <c r="B218" s="81" t="inlineStr">
        <is>
          <t>-</t>
        </is>
      </c>
      <c r="C218" s="81" t="inlineStr">
        <is>
          <t>-</t>
        </is>
      </c>
      <c r="D218" s="81" t="inlineStr">
        <is>
          <t>-</t>
        </is>
      </c>
      <c r="E218" s="82">
        <f>COUNT(B218:D218) / COUNTA(B218:D218)</f>
        <v/>
      </c>
      <c r="F218" s="82">
        <f>1-E218</f>
        <v/>
      </c>
    </row>
    <row r="219">
      <c r="A219" s="40" t="n">
        <v>40118</v>
      </c>
      <c r="B219" s="81" t="inlineStr">
        <is>
          <t>-</t>
        </is>
      </c>
      <c r="C219" s="81" t="inlineStr">
        <is>
          <t>-</t>
        </is>
      </c>
      <c r="D219" s="81" t="inlineStr">
        <is>
          <t>-</t>
        </is>
      </c>
      <c r="E219" s="82">
        <f>COUNT(B219:D219) / COUNTA(B219:D219)</f>
        <v/>
      </c>
      <c r="F219" s="82">
        <f>1-E219</f>
        <v/>
      </c>
    </row>
    <row r="220">
      <c r="A220" s="40" t="n">
        <v>40148</v>
      </c>
      <c r="B220" s="81" t="inlineStr">
        <is>
          <t>-</t>
        </is>
      </c>
      <c r="C220" s="81" t="inlineStr">
        <is>
          <t>-</t>
        </is>
      </c>
      <c r="D220" s="81" t="inlineStr">
        <is>
          <t>-</t>
        </is>
      </c>
      <c r="E220" s="82">
        <f>COUNT(B220:D220) / COUNTA(B220:D220)</f>
        <v/>
      </c>
      <c r="F220" s="82">
        <f>1-E220</f>
        <v/>
      </c>
    </row>
    <row r="221">
      <c r="A221" s="40" t="n">
        <v>40179</v>
      </c>
      <c r="B221" s="81" t="inlineStr">
        <is>
          <t>-</t>
        </is>
      </c>
      <c r="C221" s="81" t="inlineStr">
        <is>
          <t>-</t>
        </is>
      </c>
      <c r="D221" s="81" t="inlineStr">
        <is>
          <t>-</t>
        </is>
      </c>
      <c r="E221" s="82">
        <f>COUNT(B221:D221) / COUNTA(B221:D221)</f>
        <v/>
      </c>
      <c r="F221" s="82">
        <f>1-E221</f>
        <v/>
      </c>
    </row>
    <row r="222">
      <c r="A222" s="40" t="n">
        <v>40210</v>
      </c>
      <c r="B222" s="81" t="inlineStr">
        <is>
          <t>-</t>
        </is>
      </c>
      <c r="C222" s="81" t="inlineStr">
        <is>
          <t>-</t>
        </is>
      </c>
      <c r="D222" s="81" t="inlineStr">
        <is>
          <t>-</t>
        </is>
      </c>
      <c r="E222" s="82">
        <f>COUNT(B222:D222) / COUNTA(B222:D222)</f>
        <v/>
      </c>
      <c r="F222" s="82">
        <f>1-E222</f>
        <v/>
      </c>
    </row>
    <row r="223">
      <c r="A223" s="40" t="n">
        <v>40238</v>
      </c>
      <c r="B223" s="81" t="inlineStr">
        <is>
          <t>-</t>
        </is>
      </c>
      <c r="C223" s="81" t="inlineStr">
        <is>
          <t>-</t>
        </is>
      </c>
      <c r="D223" s="81" t="inlineStr">
        <is>
          <t>-</t>
        </is>
      </c>
      <c r="E223" s="82">
        <f>COUNT(B223:D223) / COUNTA(B223:D223)</f>
        <v/>
      </c>
      <c r="F223" s="82">
        <f>1-E223</f>
        <v/>
      </c>
    </row>
    <row r="224">
      <c r="A224" s="40" t="n">
        <v>40269</v>
      </c>
      <c r="B224" s="81" t="inlineStr">
        <is>
          <t>-</t>
        </is>
      </c>
      <c r="C224" s="81" t="inlineStr">
        <is>
          <t>-</t>
        </is>
      </c>
      <c r="D224" s="81" t="inlineStr">
        <is>
          <t>-</t>
        </is>
      </c>
      <c r="E224" s="82">
        <f>COUNT(B224:D224) / COUNTA(B224:D224)</f>
        <v/>
      </c>
      <c r="F224" s="82">
        <f>1-E224</f>
        <v/>
      </c>
    </row>
    <row r="225">
      <c r="A225" s="40" t="n">
        <v>40299</v>
      </c>
      <c r="B225" s="81" t="inlineStr">
        <is>
          <t>-</t>
        </is>
      </c>
      <c r="C225" s="81" t="inlineStr">
        <is>
          <t>-</t>
        </is>
      </c>
      <c r="D225" s="81" t="inlineStr">
        <is>
          <t>-</t>
        </is>
      </c>
      <c r="E225" s="82">
        <f>COUNT(B225:D225) / COUNTA(B225:D225)</f>
        <v/>
      </c>
      <c r="F225" s="82">
        <f>1-E225</f>
        <v/>
      </c>
    </row>
    <row r="226">
      <c r="A226" s="40" t="n">
        <v>40330</v>
      </c>
      <c r="B226" s="81" t="inlineStr">
        <is>
          <t>-</t>
        </is>
      </c>
      <c r="C226" s="81" t="inlineStr">
        <is>
          <t>-</t>
        </is>
      </c>
      <c r="D226" s="81" t="inlineStr">
        <is>
          <t>-</t>
        </is>
      </c>
      <c r="E226" s="82">
        <f>COUNT(B226:D226) / COUNTA(B226:D226)</f>
        <v/>
      </c>
      <c r="F226" s="82">
        <f>1-E226</f>
        <v/>
      </c>
    </row>
    <row r="227">
      <c r="A227" s="40" t="n">
        <v>40360</v>
      </c>
      <c r="B227" s="81" t="inlineStr">
        <is>
          <t>-</t>
        </is>
      </c>
      <c r="C227" s="81" t="inlineStr">
        <is>
          <t>-</t>
        </is>
      </c>
      <c r="D227" s="81" t="inlineStr">
        <is>
          <t>-</t>
        </is>
      </c>
      <c r="E227" s="82">
        <f>COUNT(B227:D227) / COUNTA(B227:D227)</f>
        <v/>
      </c>
      <c r="F227" s="82">
        <f>1-E227</f>
        <v/>
      </c>
    </row>
    <row r="228">
      <c r="A228" s="40" t="n">
        <v>40391</v>
      </c>
      <c r="B228" s="81" t="inlineStr">
        <is>
          <t>-</t>
        </is>
      </c>
      <c r="C228" s="81" t="inlineStr">
        <is>
          <t>-</t>
        </is>
      </c>
      <c r="D228" s="81" t="inlineStr">
        <is>
          <t>-</t>
        </is>
      </c>
      <c r="E228" s="82">
        <f>COUNT(B228:D228) / COUNTA(B228:D228)</f>
        <v/>
      </c>
      <c r="F228" s="82">
        <f>1-E228</f>
        <v/>
      </c>
    </row>
    <row r="229">
      <c r="A229" s="40" t="n">
        <v>40422</v>
      </c>
      <c r="B229" s="81" t="inlineStr">
        <is>
          <t>-</t>
        </is>
      </c>
      <c r="C229" s="81" t="inlineStr">
        <is>
          <t>-</t>
        </is>
      </c>
      <c r="D229" s="81" t="inlineStr">
        <is>
          <t>-</t>
        </is>
      </c>
      <c r="E229" s="82">
        <f>COUNT(B229:D229) / COUNTA(B229:D229)</f>
        <v/>
      </c>
      <c r="F229" s="82">
        <f>1-E229</f>
        <v/>
      </c>
    </row>
    <row r="230">
      <c r="A230" s="40" t="n">
        <v>40452</v>
      </c>
      <c r="B230" s="81" t="inlineStr">
        <is>
          <t>-</t>
        </is>
      </c>
      <c r="C230" s="81" t="inlineStr">
        <is>
          <t>-</t>
        </is>
      </c>
      <c r="D230" s="81" t="inlineStr">
        <is>
          <t>-</t>
        </is>
      </c>
      <c r="E230" s="82">
        <f>COUNT(B230:D230) / COUNTA(B230:D230)</f>
        <v/>
      </c>
      <c r="F230" s="82">
        <f>1-E230</f>
        <v/>
      </c>
    </row>
    <row r="231">
      <c r="A231" s="40" t="n">
        <v>40483</v>
      </c>
      <c r="B231" s="81" t="inlineStr">
        <is>
          <t>-</t>
        </is>
      </c>
      <c r="C231" s="81" t="inlineStr">
        <is>
          <t>-</t>
        </is>
      </c>
      <c r="D231" s="81" t="inlineStr">
        <is>
          <t>-</t>
        </is>
      </c>
      <c r="E231" s="82">
        <f>COUNT(B231:D231) / COUNTA(B231:D231)</f>
        <v/>
      </c>
      <c r="F231" s="82">
        <f>1-E231</f>
        <v/>
      </c>
    </row>
    <row r="232">
      <c r="A232" s="40" t="n">
        <v>40513</v>
      </c>
      <c r="B232" s="81" t="inlineStr">
        <is>
          <t>-</t>
        </is>
      </c>
      <c r="C232" s="81" t="inlineStr">
        <is>
          <t>-</t>
        </is>
      </c>
      <c r="D232" s="81" t="inlineStr">
        <is>
          <t>-</t>
        </is>
      </c>
      <c r="E232" s="82">
        <f>COUNT(B232:D232) / COUNTA(B232:D232)</f>
        <v/>
      </c>
      <c r="F232" s="82">
        <f>1-E232</f>
        <v/>
      </c>
    </row>
    <row r="233">
      <c r="A233" s="40" t="n">
        <v>40544</v>
      </c>
      <c r="B233" s="81" t="inlineStr">
        <is>
          <t>-</t>
        </is>
      </c>
      <c r="C233" s="81" t="inlineStr">
        <is>
          <t>-</t>
        </is>
      </c>
      <c r="D233" s="81" t="inlineStr">
        <is>
          <t>-</t>
        </is>
      </c>
      <c r="E233" s="82">
        <f>COUNT(B233:D233) / COUNTA(B233:D233)</f>
        <v/>
      </c>
      <c r="F233" s="82">
        <f>1-E233</f>
        <v/>
      </c>
    </row>
    <row r="234">
      <c r="A234" s="40" t="n">
        <v>40575</v>
      </c>
      <c r="B234" s="81" t="inlineStr">
        <is>
          <t>-</t>
        </is>
      </c>
      <c r="C234" s="81" t="inlineStr">
        <is>
          <t>-</t>
        </is>
      </c>
      <c r="D234" s="81" t="inlineStr">
        <is>
          <t>-</t>
        </is>
      </c>
      <c r="E234" s="82">
        <f>COUNT(B234:D234) / COUNTA(B234:D234)</f>
        <v/>
      </c>
      <c r="F234" s="82">
        <f>1-E234</f>
        <v/>
      </c>
    </row>
    <row r="235">
      <c r="A235" s="40" t="n">
        <v>40603</v>
      </c>
      <c r="B235" s="81" t="inlineStr">
        <is>
          <t>-</t>
        </is>
      </c>
      <c r="C235" s="81" t="inlineStr">
        <is>
          <t>-</t>
        </is>
      </c>
      <c r="D235" s="81" t="inlineStr">
        <is>
          <t>-</t>
        </is>
      </c>
      <c r="E235" s="82">
        <f>COUNT(B235:D235) / COUNTA(B235:D235)</f>
        <v/>
      </c>
      <c r="F235" s="82">
        <f>1-E235</f>
        <v/>
      </c>
    </row>
    <row r="236">
      <c r="A236" s="40" t="n">
        <v>40634</v>
      </c>
      <c r="B236" s="81" t="inlineStr">
        <is>
          <t>-</t>
        </is>
      </c>
      <c r="C236" s="81" t="inlineStr">
        <is>
          <t>-</t>
        </is>
      </c>
      <c r="D236" s="81" t="inlineStr">
        <is>
          <t>-</t>
        </is>
      </c>
      <c r="E236" s="82">
        <f>COUNT(B236:D236) / COUNTA(B236:D236)</f>
        <v/>
      </c>
      <c r="F236" s="82">
        <f>1-E236</f>
        <v/>
      </c>
    </row>
    <row r="237">
      <c r="A237" s="40" t="n">
        <v>40664</v>
      </c>
      <c r="B237" s="81" t="inlineStr">
        <is>
          <t>-</t>
        </is>
      </c>
      <c r="C237" s="81" t="inlineStr">
        <is>
          <t>-</t>
        </is>
      </c>
      <c r="D237" s="81" t="inlineStr">
        <is>
          <t>-</t>
        </is>
      </c>
      <c r="E237" s="82">
        <f>COUNT(B237:D237) / COUNTA(B237:D237)</f>
        <v/>
      </c>
      <c r="F237" s="82">
        <f>1-E237</f>
        <v/>
      </c>
    </row>
    <row r="238">
      <c r="A238" s="40" t="n">
        <v>40695</v>
      </c>
      <c r="B238" s="81" t="inlineStr">
        <is>
          <t>-</t>
        </is>
      </c>
      <c r="C238" s="81" t="inlineStr">
        <is>
          <t>-</t>
        </is>
      </c>
      <c r="D238" s="81" t="inlineStr">
        <is>
          <t>-</t>
        </is>
      </c>
      <c r="E238" s="82">
        <f>COUNT(B238:D238) / COUNTA(B238:D238)</f>
        <v/>
      </c>
      <c r="F238" s="82">
        <f>1-E238</f>
        <v/>
      </c>
    </row>
    <row r="239">
      <c r="A239" s="40" t="n">
        <v>40725</v>
      </c>
      <c r="B239" s="81" t="inlineStr">
        <is>
          <t>-</t>
        </is>
      </c>
      <c r="C239" s="81" t="inlineStr">
        <is>
          <t>-</t>
        </is>
      </c>
      <c r="D239" s="81" t="inlineStr">
        <is>
          <t>-</t>
        </is>
      </c>
      <c r="E239" s="82">
        <f>COUNT(B239:D239) / COUNTA(B239:D239)</f>
        <v/>
      </c>
      <c r="F239" s="82">
        <f>1-E239</f>
        <v/>
      </c>
    </row>
    <row r="240">
      <c r="A240" s="40" t="n">
        <v>40756</v>
      </c>
      <c r="B240" s="81" t="inlineStr">
        <is>
          <t>-</t>
        </is>
      </c>
      <c r="C240" s="81" t="inlineStr">
        <is>
          <t>-</t>
        </is>
      </c>
      <c r="D240" s="81" t="inlineStr">
        <is>
          <t>-</t>
        </is>
      </c>
      <c r="E240" s="82">
        <f>COUNT(B240:D240) / COUNTA(B240:D240)</f>
        <v/>
      </c>
      <c r="F240" s="82">
        <f>1-E240</f>
        <v/>
      </c>
    </row>
    <row r="241">
      <c r="A241" s="40" t="n">
        <v>40787</v>
      </c>
      <c r="B241" s="81" t="inlineStr">
        <is>
          <t>-</t>
        </is>
      </c>
      <c r="C241" s="81" t="inlineStr">
        <is>
          <t>-</t>
        </is>
      </c>
      <c r="D241" s="81" t="inlineStr">
        <is>
          <t>-</t>
        </is>
      </c>
      <c r="E241" s="82">
        <f>COUNT(B241:D241) / COUNTA(B241:D241)</f>
        <v/>
      </c>
      <c r="F241" s="82">
        <f>1-E241</f>
        <v/>
      </c>
    </row>
    <row r="242">
      <c r="A242" s="40" t="n">
        <v>40817</v>
      </c>
      <c r="B242" s="81" t="inlineStr">
        <is>
          <t>-</t>
        </is>
      </c>
      <c r="C242" s="81" t="inlineStr">
        <is>
          <t>-</t>
        </is>
      </c>
      <c r="D242" s="81" t="inlineStr">
        <is>
          <t>-</t>
        </is>
      </c>
      <c r="E242" s="82">
        <f>COUNT(B242:D242) / COUNTA(B242:D242)</f>
        <v/>
      </c>
      <c r="F242" s="82">
        <f>1-E242</f>
        <v/>
      </c>
    </row>
    <row r="243">
      <c r="A243" s="40" t="n">
        <v>40848</v>
      </c>
      <c r="B243" s="81" t="inlineStr">
        <is>
          <t>-</t>
        </is>
      </c>
      <c r="C243" s="81" t="inlineStr">
        <is>
          <t>-</t>
        </is>
      </c>
      <c r="D243" s="81" t="inlineStr">
        <is>
          <t>-</t>
        </is>
      </c>
      <c r="E243" s="82">
        <f>COUNT(B243:D243) / COUNTA(B243:D243)</f>
        <v/>
      </c>
      <c r="F243" s="82">
        <f>1-E243</f>
        <v/>
      </c>
    </row>
    <row r="244">
      <c r="A244" s="40" t="n">
        <v>40878</v>
      </c>
      <c r="B244" s="81" t="inlineStr">
        <is>
          <t>-</t>
        </is>
      </c>
      <c r="C244" s="81" t="inlineStr">
        <is>
          <t>-</t>
        </is>
      </c>
      <c r="D244" s="81" t="inlineStr">
        <is>
          <t>-</t>
        </is>
      </c>
      <c r="E244" s="82">
        <f>COUNT(B244:D244) / COUNTA(B244:D244)</f>
        <v/>
      </c>
      <c r="F244" s="82">
        <f>1-E244</f>
        <v/>
      </c>
    </row>
    <row r="245">
      <c r="A245" s="40" t="n">
        <v>40909</v>
      </c>
      <c r="B245" s="81" t="inlineStr">
        <is>
          <t>-</t>
        </is>
      </c>
      <c r="C245" s="81" t="inlineStr">
        <is>
          <t>-</t>
        </is>
      </c>
      <c r="D245" s="81" t="inlineStr">
        <is>
          <t>-</t>
        </is>
      </c>
      <c r="E245" s="82">
        <f>COUNT(B245:D245) / COUNTA(B245:D245)</f>
        <v/>
      </c>
      <c r="F245" s="82">
        <f>1-E245</f>
        <v/>
      </c>
    </row>
    <row r="246">
      <c r="A246" s="40" t="n">
        <v>40940</v>
      </c>
      <c r="B246" s="81" t="inlineStr">
        <is>
          <t>-</t>
        </is>
      </c>
      <c r="C246" s="81" t="inlineStr">
        <is>
          <t>-</t>
        </is>
      </c>
      <c r="D246" s="81" t="inlineStr">
        <is>
          <t>-</t>
        </is>
      </c>
      <c r="E246" s="82">
        <f>COUNT(B246:D246) / COUNTA(B246:D246)</f>
        <v/>
      </c>
      <c r="F246" s="82">
        <f>1-E246</f>
        <v/>
      </c>
    </row>
    <row r="247">
      <c r="A247" s="40" t="n">
        <v>40969</v>
      </c>
      <c r="B247" s="81" t="inlineStr">
        <is>
          <t>-</t>
        </is>
      </c>
      <c r="C247" s="81" t="inlineStr">
        <is>
          <t>-</t>
        </is>
      </c>
      <c r="D247" s="81" t="inlineStr">
        <is>
          <t>-</t>
        </is>
      </c>
      <c r="E247" s="82">
        <f>COUNT(B247:D247) / COUNTA(B247:D247)</f>
        <v/>
      </c>
      <c r="F247" s="82">
        <f>1-E247</f>
        <v/>
      </c>
    </row>
    <row r="248">
      <c r="A248" s="40" t="n">
        <v>41000</v>
      </c>
      <c r="B248" s="81" t="inlineStr">
        <is>
          <t>-</t>
        </is>
      </c>
      <c r="C248" s="81" t="inlineStr">
        <is>
          <t>-</t>
        </is>
      </c>
      <c r="D248" s="81" t="inlineStr">
        <is>
          <t>-</t>
        </is>
      </c>
      <c r="E248" s="82">
        <f>COUNT(B248:D248) / COUNTA(B248:D248)</f>
        <v/>
      </c>
      <c r="F248" s="82">
        <f>1-E248</f>
        <v/>
      </c>
    </row>
    <row r="249">
      <c r="A249" s="40" t="n">
        <v>41030</v>
      </c>
      <c r="B249" s="81" t="inlineStr">
        <is>
          <t>-</t>
        </is>
      </c>
      <c r="C249" s="81" t="inlineStr">
        <is>
          <t>-</t>
        </is>
      </c>
      <c r="D249" s="81" t="inlineStr">
        <is>
          <t>-</t>
        </is>
      </c>
      <c r="E249" s="82">
        <f>COUNT(B249:D249) / COUNTA(B249:D249)</f>
        <v/>
      </c>
      <c r="F249" s="82">
        <f>1-E249</f>
        <v/>
      </c>
    </row>
    <row r="250">
      <c r="A250" s="40" t="n">
        <v>41061</v>
      </c>
      <c r="B250" s="81" t="inlineStr">
        <is>
          <t>-</t>
        </is>
      </c>
      <c r="C250" s="81" t="inlineStr">
        <is>
          <t>-</t>
        </is>
      </c>
      <c r="D250" s="81" t="inlineStr">
        <is>
          <t>-</t>
        </is>
      </c>
      <c r="E250" s="82">
        <f>COUNT(B250:D250) / COUNTA(B250:D250)</f>
        <v/>
      </c>
      <c r="F250" s="82">
        <f>1-E250</f>
        <v/>
      </c>
    </row>
    <row r="251">
      <c r="A251" s="40" t="n">
        <v>41091</v>
      </c>
      <c r="B251" s="81" t="inlineStr">
        <is>
          <t>-</t>
        </is>
      </c>
      <c r="C251" s="81" t="inlineStr">
        <is>
          <t>-</t>
        </is>
      </c>
      <c r="D251" s="81" t="inlineStr">
        <is>
          <t>-</t>
        </is>
      </c>
      <c r="E251" s="82">
        <f>COUNT(B251:D251) / COUNTA(B251:D251)</f>
        <v/>
      </c>
      <c r="F251" s="82">
        <f>1-E251</f>
        <v/>
      </c>
    </row>
    <row r="252">
      <c r="A252" s="40" t="n">
        <v>41122</v>
      </c>
      <c r="B252" s="81" t="inlineStr">
        <is>
          <t>-</t>
        </is>
      </c>
      <c r="C252" s="81" t="inlineStr">
        <is>
          <t>-</t>
        </is>
      </c>
      <c r="D252" s="81" t="inlineStr">
        <is>
          <t>-</t>
        </is>
      </c>
      <c r="E252" s="82">
        <f>COUNT(B252:D252) / COUNTA(B252:D252)</f>
        <v/>
      </c>
      <c r="F252" s="82">
        <f>1-E252</f>
        <v/>
      </c>
    </row>
    <row r="253">
      <c r="A253" s="40" t="n">
        <v>41153</v>
      </c>
      <c r="B253" s="81" t="inlineStr">
        <is>
          <t>-</t>
        </is>
      </c>
      <c r="C253" s="81" t="inlineStr">
        <is>
          <t>-</t>
        </is>
      </c>
      <c r="D253" s="81" t="inlineStr">
        <is>
          <t>-</t>
        </is>
      </c>
      <c r="E253" s="82">
        <f>COUNT(B253:D253) / COUNTA(B253:D253)</f>
        <v/>
      </c>
      <c r="F253" s="82">
        <f>1-E253</f>
        <v/>
      </c>
    </row>
    <row r="254">
      <c r="A254" s="40" t="n">
        <v>41183</v>
      </c>
      <c r="B254" s="81" t="inlineStr">
        <is>
          <t>-</t>
        </is>
      </c>
      <c r="C254" s="81" t="inlineStr">
        <is>
          <t>-</t>
        </is>
      </c>
      <c r="D254" s="81" t="inlineStr">
        <is>
          <t>-</t>
        </is>
      </c>
      <c r="E254" s="82">
        <f>COUNT(B254:D254) / COUNTA(B254:D254)</f>
        <v/>
      </c>
      <c r="F254" s="82">
        <f>1-E254</f>
        <v/>
      </c>
    </row>
    <row r="255">
      <c r="A255" s="40" t="n">
        <v>41214</v>
      </c>
      <c r="B255" s="81" t="inlineStr">
        <is>
          <t>-</t>
        </is>
      </c>
      <c r="C255" s="81" t="inlineStr">
        <is>
          <t>-</t>
        </is>
      </c>
      <c r="D255" s="81" t="inlineStr">
        <is>
          <t>-</t>
        </is>
      </c>
      <c r="E255" s="82">
        <f>COUNT(B255:D255) / COUNTA(B255:D255)</f>
        <v/>
      </c>
      <c r="F255" s="82">
        <f>1-E255</f>
        <v/>
      </c>
    </row>
    <row r="256">
      <c r="A256" s="40" t="n">
        <v>41244</v>
      </c>
      <c r="B256" s="81" t="inlineStr">
        <is>
          <t>-</t>
        </is>
      </c>
      <c r="C256" s="81" t="inlineStr">
        <is>
          <t>-</t>
        </is>
      </c>
      <c r="D256" s="81" t="inlineStr">
        <is>
          <t>-</t>
        </is>
      </c>
      <c r="E256" s="82">
        <f>COUNT(B256:D256) / COUNTA(B256:D256)</f>
        <v/>
      </c>
      <c r="F256" s="82">
        <f>1-E256</f>
        <v/>
      </c>
    </row>
    <row r="257">
      <c r="A257" s="40" t="n">
        <v>41275</v>
      </c>
      <c r="B257" s="81" t="inlineStr">
        <is>
          <t>-</t>
        </is>
      </c>
      <c r="C257" s="81" t="inlineStr">
        <is>
          <t>-</t>
        </is>
      </c>
      <c r="D257" s="81" t="inlineStr">
        <is>
          <t>-</t>
        </is>
      </c>
      <c r="E257" s="82">
        <f>COUNT(B257:D257) / COUNTA(B257:D257)</f>
        <v/>
      </c>
      <c r="F257" s="82">
        <f>1-E257</f>
        <v/>
      </c>
    </row>
    <row r="258">
      <c r="A258" s="40" t="n">
        <v>41306</v>
      </c>
      <c r="B258" s="81" t="inlineStr">
        <is>
          <t>-</t>
        </is>
      </c>
      <c r="C258" s="81" t="inlineStr">
        <is>
          <t>-</t>
        </is>
      </c>
      <c r="D258" s="81" t="inlineStr">
        <is>
          <t>-</t>
        </is>
      </c>
      <c r="E258" s="82">
        <f>COUNT(B258:D258) / COUNTA(B258:D258)</f>
        <v/>
      </c>
      <c r="F258" s="82">
        <f>1-E258</f>
        <v/>
      </c>
    </row>
    <row r="259">
      <c r="A259" s="40" t="n">
        <v>41334</v>
      </c>
      <c r="B259" s="81" t="inlineStr">
        <is>
          <t>-</t>
        </is>
      </c>
      <c r="C259" s="81" t="inlineStr">
        <is>
          <t>-</t>
        </is>
      </c>
      <c r="D259" s="81" t="inlineStr">
        <is>
          <t>-</t>
        </is>
      </c>
      <c r="E259" s="82">
        <f>COUNT(B259:D259) / COUNTA(B259:D259)</f>
        <v/>
      </c>
      <c r="F259" s="82">
        <f>1-E259</f>
        <v/>
      </c>
    </row>
    <row r="260">
      <c r="A260" s="40" t="n">
        <v>41365</v>
      </c>
      <c r="B260" s="81" t="inlineStr">
        <is>
          <t>-</t>
        </is>
      </c>
      <c r="C260" s="81" t="inlineStr">
        <is>
          <t>-</t>
        </is>
      </c>
      <c r="D260" s="81" t="inlineStr">
        <is>
          <t>-</t>
        </is>
      </c>
      <c r="E260" s="82">
        <f>COUNT(B260:D260) / COUNTA(B260:D260)</f>
        <v/>
      </c>
      <c r="F260" s="82">
        <f>1-E260</f>
        <v/>
      </c>
    </row>
    <row r="261">
      <c r="A261" s="40" t="n">
        <v>41395</v>
      </c>
      <c r="B261" s="81" t="inlineStr">
        <is>
          <t>-</t>
        </is>
      </c>
      <c r="C261" s="81" t="inlineStr">
        <is>
          <t>-</t>
        </is>
      </c>
      <c r="D261" s="81" t="inlineStr">
        <is>
          <t>-</t>
        </is>
      </c>
      <c r="E261" s="82">
        <f>COUNT(B261:D261) / COUNTA(B261:D261)</f>
        <v/>
      </c>
      <c r="F261" s="82">
        <f>1-E261</f>
        <v/>
      </c>
    </row>
    <row r="262">
      <c r="A262" s="40" t="n">
        <v>41426</v>
      </c>
      <c r="B262" s="81" t="inlineStr">
        <is>
          <t>-</t>
        </is>
      </c>
      <c r="C262" s="81" t="inlineStr">
        <is>
          <t>-</t>
        </is>
      </c>
      <c r="D262" s="81" t="inlineStr">
        <is>
          <t>-</t>
        </is>
      </c>
      <c r="E262" s="82">
        <f>COUNT(B262:D262) / COUNTA(B262:D262)</f>
        <v/>
      </c>
      <c r="F262" s="82">
        <f>1-E262</f>
        <v/>
      </c>
    </row>
    <row r="263">
      <c r="A263" s="40" t="n">
        <v>41456</v>
      </c>
      <c r="B263" s="81" t="inlineStr">
        <is>
          <t>-</t>
        </is>
      </c>
      <c r="C263" s="81" t="inlineStr">
        <is>
          <t>-</t>
        </is>
      </c>
      <c r="D263" s="81" t="inlineStr">
        <is>
          <t>-</t>
        </is>
      </c>
      <c r="E263" s="82">
        <f>COUNT(B263:D263) / COUNTA(B263:D263)</f>
        <v/>
      </c>
      <c r="F263" s="82">
        <f>1-E263</f>
        <v/>
      </c>
    </row>
    <row r="264">
      <c r="A264" s="40" t="n">
        <v>41487</v>
      </c>
      <c r="B264" s="81" t="inlineStr">
        <is>
          <t>-</t>
        </is>
      </c>
      <c r="C264" s="81" t="inlineStr">
        <is>
          <t>-</t>
        </is>
      </c>
      <c r="D264" s="81" t="inlineStr">
        <is>
          <t>-</t>
        </is>
      </c>
      <c r="E264" s="82">
        <f>COUNT(B264:D264) / COUNTA(B264:D264)</f>
        <v/>
      </c>
      <c r="F264" s="82">
        <f>1-E264</f>
        <v/>
      </c>
    </row>
    <row r="265">
      <c r="A265" s="40" t="n">
        <v>41518</v>
      </c>
      <c r="B265" s="81" t="inlineStr">
        <is>
          <t>-</t>
        </is>
      </c>
      <c r="C265" s="81" t="inlineStr">
        <is>
          <t>-</t>
        </is>
      </c>
      <c r="D265" s="81" t="inlineStr">
        <is>
          <t>-</t>
        </is>
      </c>
      <c r="E265" s="82">
        <f>COUNT(B265:D265) / COUNTA(B265:D265)</f>
        <v/>
      </c>
      <c r="F265" s="82">
        <f>1-E265</f>
        <v/>
      </c>
    </row>
    <row r="266">
      <c r="A266" s="40" t="n">
        <v>41548</v>
      </c>
      <c r="B266" s="81" t="inlineStr">
        <is>
          <t>-</t>
        </is>
      </c>
      <c r="C266" s="81" t="inlineStr">
        <is>
          <t>-</t>
        </is>
      </c>
      <c r="D266" s="81" t="inlineStr">
        <is>
          <t>-</t>
        </is>
      </c>
      <c r="E266" s="82">
        <f>COUNT(B266:D266) / COUNTA(B266:D266)</f>
        <v/>
      </c>
      <c r="F266" s="82">
        <f>1-E266</f>
        <v/>
      </c>
    </row>
    <row r="267">
      <c r="A267" s="40" t="n">
        <v>41579</v>
      </c>
      <c r="B267" s="81" t="inlineStr">
        <is>
          <t>-</t>
        </is>
      </c>
      <c r="C267" s="81" t="inlineStr">
        <is>
          <t>-</t>
        </is>
      </c>
      <c r="D267" s="81" t="inlineStr">
        <is>
          <t>-</t>
        </is>
      </c>
      <c r="E267" s="82">
        <f>COUNT(B267:D267) / COUNTA(B267:D267)</f>
        <v/>
      </c>
      <c r="F267" s="82">
        <f>1-E267</f>
        <v/>
      </c>
    </row>
    <row r="268">
      <c r="A268" s="40" t="n">
        <v>41609</v>
      </c>
      <c r="B268" s="81" t="inlineStr">
        <is>
          <t>-</t>
        </is>
      </c>
      <c r="C268" s="81" t="inlineStr">
        <is>
          <t>-</t>
        </is>
      </c>
      <c r="D268" s="81" t="inlineStr">
        <is>
          <t>-</t>
        </is>
      </c>
      <c r="E268" s="82">
        <f>COUNT(B268:D268) / COUNTA(B268:D268)</f>
        <v/>
      </c>
      <c r="F268" s="82">
        <f>1-E268</f>
        <v/>
      </c>
    </row>
    <row r="269">
      <c r="A269" s="40" t="n">
        <v>41640</v>
      </c>
      <c r="B269" s="81" t="inlineStr">
        <is>
          <t>-</t>
        </is>
      </c>
      <c r="C269" s="81" t="inlineStr">
        <is>
          <t>-</t>
        </is>
      </c>
      <c r="D269" s="81" t="inlineStr">
        <is>
          <t>-</t>
        </is>
      </c>
      <c r="E269" s="82">
        <f>COUNT(B269:D269) / COUNTA(B269:D269)</f>
        <v/>
      </c>
      <c r="F269" s="82">
        <f>1-E269</f>
        <v/>
      </c>
    </row>
    <row r="270">
      <c r="A270" s="40" t="n">
        <v>41671</v>
      </c>
      <c r="B270" s="81" t="inlineStr">
        <is>
          <t>-</t>
        </is>
      </c>
      <c r="C270" s="81" t="inlineStr">
        <is>
          <t>-</t>
        </is>
      </c>
      <c r="D270" s="81" t="inlineStr">
        <is>
          <t>-</t>
        </is>
      </c>
      <c r="E270" s="82">
        <f>COUNT(B270:D270) / COUNTA(B270:D270)</f>
        <v/>
      </c>
      <c r="F270" s="82">
        <f>1-E270</f>
        <v/>
      </c>
    </row>
    <row r="271">
      <c r="A271" s="40" t="n">
        <v>41699</v>
      </c>
      <c r="B271" s="81" t="inlineStr">
        <is>
          <t>-</t>
        </is>
      </c>
      <c r="C271" s="81" t="inlineStr">
        <is>
          <t>-</t>
        </is>
      </c>
      <c r="D271" s="81" t="inlineStr">
        <is>
          <t>-</t>
        </is>
      </c>
      <c r="E271" s="82">
        <f>COUNT(B271:D271) / COUNTA(B271:D271)</f>
        <v/>
      </c>
      <c r="F271" s="82">
        <f>1-E271</f>
        <v/>
      </c>
    </row>
    <row r="272">
      <c r="A272" s="40" t="n">
        <v>41730</v>
      </c>
      <c r="B272" s="81" t="inlineStr">
        <is>
          <t>-</t>
        </is>
      </c>
      <c r="C272" s="81" t="inlineStr">
        <is>
          <t>-</t>
        </is>
      </c>
      <c r="D272" s="81" t="inlineStr">
        <is>
          <t>-</t>
        </is>
      </c>
      <c r="E272" s="82">
        <f>COUNT(B272:D272) / COUNTA(B272:D272)</f>
        <v/>
      </c>
      <c r="F272" s="82">
        <f>1-E272</f>
        <v/>
      </c>
    </row>
    <row r="273">
      <c r="A273" s="40" t="n">
        <v>41760</v>
      </c>
      <c r="B273" s="81" t="inlineStr">
        <is>
          <t>-</t>
        </is>
      </c>
      <c r="C273" s="81" t="inlineStr">
        <is>
          <t>-</t>
        </is>
      </c>
      <c r="D273" s="81" t="inlineStr">
        <is>
          <t>-</t>
        </is>
      </c>
      <c r="E273" s="82">
        <f>COUNT(B273:D273) / COUNTA(B273:D273)</f>
        <v/>
      </c>
      <c r="F273" s="82">
        <f>1-E273</f>
        <v/>
      </c>
    </row>
    <row r="274">
      <c r="A274" s="40" t="n">
        <v>41791</v>
      </c>
      <c r="B274" s="81" t="inlineStr">
        <is>
          <t>-</t>
        </is>
      </c>
      <c r="C274" s="81" t="inlineStr">
        <is>
          <t>-</t>
        </is>
      </c>
      <c r="D274" s="81" t="inlineStr">
        <is>
          <t>-</t>
        </is>
      </c>
      <c r="E274" s="82">
        <f>COUNT(B274:D274) / COUNTA(B274:D274)</f>
        <v/>
      </c>
      <c r="F274" s="82">
        <f>1-E274</f>
        <v/>
      </c>
    </row>
    <row r="275">
      <c r="A275" s="40" t="n">
        <v>41821</v>
      </c>
      <c r="B275" s="81" t="inlineStr">
        <is>
          <t>-</t>
        </is>
      </c>
      <c r="C275" s="81" t="inlineStr">
        <is>
          <t>-</t>
        </is>
      </c>
      <c r="D275" s="81" t="inlineStr">
        <is>
          <t>-</t>
        </is>
      </c>
      <c r="E275" s="82">
        <f>COUNT(B275:D275) / COUNTA(B275:D275)</f>
        <v/>
      </c>
      <c r="F275" s="82">
        <f>1-E275</f>
        <v/>
      </c>
    </row>
    <row r="276">
      <c r="A276" s="40" t="n">
        <v>41852</v>
      </c>
      <c r="B276" s="81" t="inlineStr">
        <is>
          <t>-</t>
        </is>
      </c>
      <c r="C276" s="81" t="inlineStr">
        <is>
          <t>-</t>
        </is>
      </c>
      <c r="D276" s="81" t="inlineStr">
        <is>
          <t>-</t>
        </is>
      </c>
      <c r="E276" s="82">
        <f>COUNT(B276:D276) / COUNTA(B276:D276)</f>
        <v/>
      </c>
      <c r="F276" s="82">
        <f>1-E276</f>
        <v/>
      </c>
    </row>
    <row r="277">
      <c r="A277" s="40" t="n">
        <v>41883</v>
      </c>
      <c r="B277" s="81" t="inlineStr">
        <is>
          <t>-</t>
        </is>
      </c>
      <c r="C277" s="81" t="inlineStr">
        <is>
          <t>-</t>
        </is>
      </c>
      <c r="D277" s="81" t="inlineStr">
        <is>
          <t>-</t>
        </is>
      </c>
      <c r="E277" s="82">
        <f>COUNT(B277:D277) / COUNTA(B277:D277)</f>
        <v/>
      </c>
      <c r="F277" s="82">
        <f>1-E277</f>
        <v/>
      </c>
    </row>
    <row r="278">
      <c r="A278" s="40" t="n">
        <v>41913</v>
      </c>
      <c r="B278" s="81" t="inlineStr">
        <is>
          <t>-</t>
        </is>
      </c>
      <c r="C278" s="81" t="inlineStr">
        <is>
          <t>-</t>
        </is>
      </c>
      <c r="D278" s="81" t="inlineStr">
        <is>
          <t>-</t>
        </is>
      </c>
      <c r="E278" s="82">
        <f>COUNT(B278:D278) / COUNTA(B278:D278)</f>
        <v/>
      </c>
      <c r="F278" s="82">
        <f>1-E278</f>
        <v/>
      </c>
    </row>
    <row r="279">
      <c r="A279" s="40" t="n">
        <v>41944</v>
      </c>
      <c r="B279" s="81" t="inlineStr">
        <is>
          <t>-</t>
        </is>
      </c>
      <c r="C279" s="81" t="inlineStr">
        <is>
          <t>-</t>
        </is>
      </c>
      <c r="D279" s="81" t="inlineStr">
        <is>
          <t>-</t>
        </is>
      </c>
      <c r="E279" s="82">
        <f>COUNT(B279:D279) / COUNTA(B279:D279)</f>
        <v/>
      </c>
      <c r="F279" s="82">
        <f>1-E279</f>
        <v/>
      </c>
    </row>
    <row r="280">
      <c r="A280" s="40" t="n">
        <v>41974</v>
      </c>
      <c r="B280" s="81" t="inlineStr">
        <is>
          <t>-</t>
        </is>
      </c>
      <c r="C280" s="81" t="inlineStr">
        <is>
          <t>-</t>
        </is>
      </c>
      <c r="D280" s="81" t="inlineStr">
        <is>
          <t>-</t>
        </is>
      </c>
      <c r="E280" s="82">
        <f>COUNT(B280:D280) / COUNTA(B280:D280)</f>
        <v/>
      </c>
      <c r="F280" s="82">
        <f>1-E280</f>
        <v/>
      </c>
    </row>
    <row r="281">
      <c r="A281" s="40" t="n">
        <v>42005</v>
      </c>
      <c r="B281" s="81" t="inlineStr">
        <is>
          <t>-</t>
        </is>
      </c>
      <c r="C281" s="81" t="inlineStr">
        <is>
          <t>-</t>
        </is>
      </c>
      <c r="D281" s="81" t="inlineStr">
        <is>
          <t>-</t>
        </is>
      </c>
      <c r="E281" s="82">
        <f>COUNT(B281:D281) / COUNTA(B281:D281)</f>
        <v/>
      </c>
      <c r="F281" s="82">
        <f>1-E281</f>
        <v/>
      </c>
    </row>
    <row r="282">
      <c r="A282" s="40" t="n">
        <v>42036</v>
      </c>
      <c r="B282" s="81" t="inlineStr">
        <is>
          <t>-</t>
        </is>
      </c>
      <c r="C282" s="81" t="inlineStr">
        <is>
          <t>-</t>
        </is>
      </c>
      <c r="D282" s="81" t="inlineStr">
        <is>
          <t>-</t>
        </is>
      </c>
      <c r="E282" s="82">
        <f>COUNT(B282:D282) / COUNTA(B282:D282)</f>
        <v/>
      </c>
      <c r="F282" s="82">
        <f>1-E282</f>
        <v/>
      </c>
    </row>
    <row r="283">
      <c r="A283" s="40" t="n">
        <v>42064</v>
      </c>
      <c r="B283" s="81" t="inlineStr">
        <is>
          <t>-</t>
        </is>
      </c>
      <c r="C283" s="81" t="inlineStr">
        <is>
          <t>-</t>
        </is>
      </c>
      <c r="D283" s="81" t="inlineStr">
        <is>
          <t>-</t>
        </is>
      </c>
      <c r="E283" s="82">
        <f>COUNT(B283:D283) / COUNTA(B283:D283)</f>
        <v/>
      </c>
      <c r="F283" s="82">
        <f>1-E283</f>
        <v/>
      </c>
    </row>
    <row r="284">
      <c r="A284" s="40" t="n">
        <v>42095</v>
      </c>
      <c r="B284" s="81" t="inlineStr">
        <is>
          <t>-</t>
        </is>
      </c>
      <c r="C284" s="81" t="inlineStr">
        <is>
          <t>-</t>
        </is>
      </c>
      <c r="D284" s="81" t="inlineStr">
        <is>
          <t>-</t>
        </is>
      </c>
      <c r="E284" s="82">
        <f>COUNT(B284:D284) / COUNTA(B284:D284)</f>
        <v/>
      </c>
      <c r="F284" s="82">
        <f>1-E284</f>
        <v/>
      </c>
    </row>
    <row r="285">
      <c r="A285" s="40" t="n">
        <v>42125</v>
      </c>
      <c r="B285" s="81" t="inlineStr">
        <is>
          <t>-</t>
        </is>
      </c>
      <c r="C285" s="81" t="inlineStr">
        <is>
          <t>-</t>
        </is>
      </c>
      <c r="D285" s="81" t="inlineStr">
        <is>
          <t>-</t>
        </is>
      </c>
      <c r="E285" s="82">
        <f>COUNT(B285:D285) / COUNTA(B285:D285)</f>
        <v/>
      </c>
      <c r="F285" s="82">
        <f>1-E285</f>
        <v/>
      </c>
    </row>
    <row r="286">
      <c r="A286" s="40" t="n">
        <v>42156</v>
      </c>
      <c r="B286" s="81" t="inlineStr">
        <is>
          <t>-</t>
        </is>
      </c>
      <c r="C286" s="81" t="inlineStr">
        <is>
          <t>-</t>
        </is>
      </c>
      <c r="D286" s="81" t="inlineStr">
        <is>
          <t>-</t>
        </is>
      </c>
      <c r="E286" s="82">
        <f>COUNT(B286:D286) / COUNTA(B286:D286)</f>
        <v/>
      </c>
      <c r="F286" s="82">
        <f>1-E286</f>
        <v/>
      </c>
    </row>
    <row r="287">
      <c r="A287" s="40" t="n">
        <v>42186</v>
      </c>
      <c r="B287" s="81" t="inlineStr">
        <is>
          <t>-</t>
        </is>
      </c>
      <c r="C287" s="81" t="inlineStr">
        <is>
          <t>-</t>
        </is>
      </c>
      <c r="D287" s="81" t="inlineStr">
        <is>
          <t>-</t>
        </is>
      </c>
      <c r="E287" s="82">
        <f>COUNT(B287:D287) / COUNTA(B287:D287)</f>
        <v/>
      </c>
      <c r="F287" s="82">
        <f>1-E287</f>
        <v/>
      </c>
    </row>
    <row r="288">
      <c r="A288" s="40" t="n">
        <v>42217</v>
      </c>
      <c r="B288" s="81" t="inlineStr">
        <is>
          <t>-</t>
        </is>
      </c>
      <c r="C288" s="81" t="inlineStr">
        <is>
          <t>-</t>
        </is>
      </c>
      <c r="D288" s="81" t="inlineStr">
        <is>
          <t>-</t>
        </is>
      </c>
      <c r="E288" s="82">
        <f>COUNT(B288:D288) / COUNTA(B288:D288)</f>
        <v/>
      </c>
      <c r="F288" s="82">
        <f>1-E288</f>
        <v/>
      </c>
    </row>
    <row r="289">
      <c r="A289" s="40" t="n">
        <v>42248</v>
      </c>
      <c r="B289" s="81" t="inlineStr">
        <is>
          <t>-</t>
        </is>
      </c>
      <c r="C289" s="81" t="inlineStr">
        <is>
          <t>-</t>
        </is>
      </c>
      <c r="D289" s="81" t="inlineStr">
        <is>
          <t>-</t>
        </is>
      </c>
      <c r="E289" s="82">
        <f>COUNT(B289:D289) / COUNTA(B289:D289)</f>
        <v/>
      </c>
      <c r="F289" s="82">
        <f>1-E289</f>
        <v/>
      </c>
    </row>
    <row r="290">
      <c r="A290" s="40" t="n">
        <v>42278</v>
      </c>
      <c r="B290" s="81" t="inlineStr">
        <is>
          <t>-</t>
        </is>
      </c>
      <c r="C290" s="81" t="inlineStr">
        <is>
          <t>-</t>
        </is>
      </c>
      <c r="D290" s="81" t="inlineStr">
        <is>
          <t>-</t>
        </is>
      </c>
      <c r="E290" s="82">
        <f>COUNT(B290:D290) / COUNTA(B290:D290)</f>
        <v/>
      </c>
      <c r="F290" s="82">
        <f>1-E290</f>
        <v/>
      </c>
    </row>
    <row r="291">
      <c r="A291" s="40" t="n">
        <v>42309</v>
      </c>
      <c r="B291" s="81" t="inlineStr">
        <is>
          <t>-</t>
        </is>
      </c>
      <c r="C291" s="81" t="inlineStr">
        <is>
          <t>-</t>
        </is>
      </c>
      <c r="D291" s="81" t="inlineStr">
        <is>
          <t>-</t>
        </is>
      </c>
      <c r="E291" s="82">
        <f>COUNT(B291:D291) / COUNTA(B291:D291)</f>
        <v/>
      </c>
      <c r="F291" s="82">
        <f>1-E291</f>
        <v/>
      </c>
    </row>
    <row r="292">
      <c r="A292" s="40" t="n">
        <v>42339</v>
      </c>
      <c r="B292" s="81" t="inlineStr">
        <is>
          <t>-</t>
        </is>
      </c>
      <c r="C292" s="81" t="inlineStr">
        <is>
          <t>-</t>
        </is>
      </c>
      <c r="D292" s="81" t="inlineStr">
        <is>
          <t>-</t>
        </is>
      </c>
      <c r="E292" s="82">
        <f>COUNT(B292:D292) / COUNTA(B292:D292)</f>
        <v/>
      </c>
      <c r="F292" s="82">
        <f>1-E292</f>
        <v/>
      </c>
    </row>
    <row r="293">
      <c r="A293" s="40" t="n">
        <v>42370</v>
      </c>
      <c r="B293" s="81" t="inlineStr">
        <is>
          <t>-</t>
        </is>
      </c>
      <c r="C293" s="81" t="inlineStr">
        <is>
          <t>-</t>
        </is>
      </c>
      <c r="D293" s="81" t="inlineStr">
        <is>
          <t>-</t>
        </is>
      </c>
      <c r="E293" s="82">
        <f>COUNT(B293:D293) / COUNTA(B293:D293)</f>
        <v/>
      </c>
      <c r="F293" s="82">
        <f>1-E293</f>
        <v/>
      </c>
    </row>
    <row r="294">
      <c r="A294" s="40" t="n">
        <v>42401</v>
      </c>
      <c r="B294" s="81" t="inlineStr">
        <is>
          <t>-</t>
        </is>
      </c>
      <c r="C294" s="81" t="inlineStr">
        <is>
          <t>-</t>
        </is>
      </c>
      <c r="D294" s="81" t="inlineStr">
        <is>
          <t>-</t>
        </is>
      </c>
      <c r="E294" s="82">
        <f>COUNT(B294:D294) / COUNTA(B294:D294)</f>
        <v/>
      </c>
      <c r="F294" s="82">
        <f>1-E294</f>
        <v/>
      </c>
    </row>
    <row r="295">
      <c r="A295" s="40" t="n">
        <v>42430</v>
      </c>
      <c r="B295" s="81" t="inlineStr">
        <is>
          <t>-</t>
        </is>
      </c>
      <c r="C295" s="81" t="inlineStr">
        <is>
          <t>-</t>
        </is>
      </c>
      <c r="D295" s="81" t="inlineStr">
        <is>
          <t>-</t>
        </is>
      </c>
      <c r="E295" s="82">
        <f>COUNT(B295:D295) / COUNTA(B295:D295)</f>
        <v/>
      </c>
      <c r="F295" s="82">
        <f>1-E295</f>
        <v/>
      </c>
    </row>
    <row r="296">
      <c r="A296" s="40" t="n">
        <v>42461</v>
      </c>
      <c r="B296" s="81" t="inlineStr">
        <is>
          <t>-</t>
        </is>
      </c>
      <c r="C296" s="81" t="inlineStr">
        <is>
          <t>-</t>
        </is>
      </c>
      <c r="D296" s="81" t="inlineStr">
        <is>
          <t>-</t>
        </is>
      </c>
      <c r="E296" s="82">
        <f>COUNT(B296:D296) / COUNTA(B296:D296)</f>
        <v/>
      </c>
      <c r="F296" s="82">
        <f>1-E296</f>
        <v/>
      </c>
    </row>
    <row r="297">
      <c r="A297" s="40" t="n">
        <v>42491</v>
      </c>
      <c r="B297" s="81" t="inlineStr">
        <is>
          <t>-</t>
        </is>
      </c>
      <c r="C297" s="81" t="inlineStr">
        <is>
          <t>-</t>
        </is>
      </c>
      <c r="D297" s="81" t="inlineStr">
        <is>
          <t>-</t>
        </is>
      </c>
      <c r="E297" s="82">
        <f>COUNT(B297:D297) / COUNTA(B297:D297)</f>
        <v/>
      </c>
      <c r="F297" s="82">
        <f>1-E297</f>
        <v/>
      </c>
    </row>
    <row r="298">
      <c r="A298" s="40" t="n">
        <v>42522</v>
      </c>
      <c r="B298" s="81" t="inlineStr">
        <is>
          <t>-</t>
        </is>
      </c>
      <c r="C298" s="81" t="inlineStr">
        <is>
          <t>-</t>
        </is>
      </c>
      <c r="D298" s="81" t="inlineStr">
        <is>
          <t>-</t>
        </is>
      </c>
      <c r="E298" s="82">
        <f>COUNT(B298:D298) / COUNTA(B298:D298)</f>
        <v/>
      </c>
      <c r="F298" s="82">
        <f>1-E298</f>
        <v/>
      </c>
    </row>
    <row r="299">
      <c r="A299" s="40" t="n">
        <v>42552</v>
      </c>
      <c r="B299" s="81" t="inlineStr">
        <is>
          <t>-</t>
        </is>
      </c>
      <c r="C299" s="81" t="inlineStr">
        <is>
          <t>-</t>
        </is>
      </c>
      <c r="D299" s="81" t="inlineStr">
        <is>
          <t>-</t>
        </is>
      </c>
      <c r="E299" s="82">
        <f>COUNT(B299:D299) / COUNTA(B299:D299)</f>
        <v/>
      </c>
      <c r="F299" s="82">
        <f>1-E299</f>
        <v/>
      </c>
    </row>
    <row r="300">
      <c r="A300" s="40" t="n">
        <v>42583</v>
      </c>
      <c r="B300" s="81" t="inlineStr">
        <is>
          <t>-</t>
        </is>
      </c>
      <c r="C300" s="81" t="inlineStr">
        <is>
          <t>-</t>
        </is>
      </c>
      <c r="D300" s="81" t="inlineStr">
        <is>
          <t>-</t>
        </is>
      </c>
      <c r="E300" s="82">
        <f>COUNT(B300:D300) / COUNTA(B300:D300)</f>
        <v/>
      </c>
      <c r="F300" s="82">
        <f>1-E300</f>
        <v/>
      </c>
    </row>
    <row r="301">
      <c r="A301" s="40" t="n">
        <v>42614</v>
      </c>
      <c r="B301" s="81" t="inlineStr">
        <is>
          <t>-</t>
        </is>
      </c>
      <c r="C301" s="81" t="inlineStr">
        <is>
          <t>-</t>
        </is>
      </c>
      <c r="D301" s="81" t="inlineStr">
        <is>
          <t>-</t>
        </is>
      </c>
      <c r="E301" s="82">
        <f>COUNT(B301:D301) / COUNTA(B301:D301)</f>
        <v/>
      </c>
      <c r="F301" s="82">
        <f>1-E301</f>
        <v/>
      </c>
    </row>
    <row r="302">
      <c r="A302" s="40" t="n">
        <v>42644</v>
      </c>
      <c r="B302" s="81" t="inlineStr">
        <is>
          <t>-</t>
        </is>
      </c>
      <c r="C302" s="81" t="inlineStr">
        <is>
          <t>-</t>
        </is>
      </c>
      <c r="D302" s="81" t="inlineStr">
        <is>
          <t>-</t>
        </is>
      </c>
      <c r="E302" s="82">
        <f>COUNT(B302:D302) / COUNTA(B302:D302)</f>
        <v/>
      </c>
      <c r="F302" s="82">
        <f>1-E302</f>
        <v/>
      </c>
    </row>
    <row r="303">
      <c r="A303" s="40" t="n">
        <v>42675</v>
      </c>
      <c r="B303" s="81" t="inlineStr">
        <is>
          <t>-</t>
        </is>
      </c>
      <c r="C303" s="81" t="inlineStr">
        <is>
          <t>-</t>
        </is>
      </c>
      <c r="D303" s="81" t="inlineStr">
        <is>
          <t>-</t>
        </is>
      </c>
      <c r="E303" s="82">
        <f>COUNT(B303:D303) / COUNTA(B303:D303)</f>
        <v/>
      </c>
      <c r="F303" s="82">
        <f>1-E303</f>
        <v/>
      </c>
    </row>
    <row r="304">
      <c r="A304" s="40" t="n">
        <v>42705</v>
      </c>
      <c r="B304" s="81" t="inlineStr">
        <is>
          <t>-</t>
        </is>
      </c>
      <c r="C304" s="81" t="inlineStr">
        <is>
          <t>-</t>
        </is>
      </c>
      <c r="D304" s="81" t="inlineStr">
        <is>
          <t>-</t>
        </is>
      </c>
      <c r="E304" s="82">
        <f>COUNT(B304:D304) / COUNTA(B304:D304)</f>
        <v/>
      </c>
      <c r="F304" s="82">
        <f>1-E304</f>
        <v/>
      </c>
    </row>
    <row r="305">
      <c r="A305" s="40" t="n">
        <v>42736</v>
      </c>
      <c r="B305" s="81" t="inlineStr">
        <is>
          <t>-</t>
        </is>
      </c>
      <c r="C305" s="81" t="inlineStr">
        <is>
          <t>-</t>
        </is>
      </c>
      <c r="D305" s="81" t="inlineStr">
        <is>
          <t>-</t>
        </is>
      </c>
      <c r="E305" s="82">
        <f>COUNT(B305:D305) / COUNTA(B305:D305)</f>
        <v/>
      </c>
      <c r="F305" s="82">
        <f>1-E305</f>
        <v/>
      </c>
    </row>
    <row r="306">
      <c r="A306" s="40" t="n">
        <v>42767</v>
      </c>
      <c r="B306" s="81" t="inlineStr">
        <is>
          <t>-</t>
        </is>
      </c>
      <c r="C306" s="81" t="inlineStr">
        <is>
          <t>-</t>
        </is>
      </c>
      <c r="D306" s="81" t="inlineStr">
        <is>
          <t>-</t>
        </is>
      </c>
      <c r="E306" s="82">
        <f>COUNT(B306:D306) / COUNTA(B306:D306)</f>
        <v/>
      </c>
      <c r="F306" s="82">
        <f>1-E306</f>
        <v/>
      </c>
    </row>
    <row r="307">
      <c r="A307" s="40" t="n">
        <v>42795</v>
      </c>
      <c r="B307" s="81" t="inlineStr">
        <is>
          <t>-</t>
        </is>
      </c>
      <c r="C307" s="81" t="inlineStr">
        <is>
          <t>-</t>
        </is>
      </c>
      <c r="D307" s="81" t="inlineStr">
        <is>
          <t>-</t>
        </is>
      </c>
      <c r="E307" s="82">
        <f>COUNT(B307:D307) / COUNTA(B307:D307)</f>
        <v/>
      </c>
      <c r="F307" s="82">
        <f>1-E307</f>
        <v/>
      </c>
    </row>
    <row r="308">
      <c r="A308" s="40" t="n">
        <v>42826</v>
      </c>
      <c r="B308" s="81" t="inlineStr">
        <is>
          <t>-</t>
        </is>
      </c>
      <c r="C308" s="81" t="inlineStr">
        <is>
          <t>-</t>
        </is>
      </c>
      <c r="D308" s="81" t="inlineStr">
        <is>
          <t>-</t>
        </is>
      </c>
      <c r="E308" s="82">
        <f>COUNT(B308:D308) / COUNTA(B308:D308)</f>
        <v/>
      </c>
      <c r="F308" s="82">
        <f>1-E308</f>
        <v/>
      </c>
    </row>
    <row r="309">
      <c r="A309" s="40" t="n">
        <v>42856</v>
      </c>
      <c r="B309" s="81" t="inlineStr">
        <is>
          <t>-</t>
        </is>
      </c>
      <c r="C309" s="81" t="inlineStr">
        <is>
          <t>-</t>
        </is>
      </c>
      <c r="D309" s="81" t="inlineStr">
        <is>
          <t>-</t>
        </is>
      </c>
      <c r="E309" s="82">
        <f>COUNT(B309:D309) / COUNTA(B309:D309)</f>
        <v/>
      </c>
      <c r="F309" s="82">
        <f>1-E309</f>
        <v/>
      </c>
    </row>
    <row r="310">
      <c r="A310" s="40" t="n">
        <v>42887</v>
      </c>
      <c r="B310" s="81" t="inlineStr">
        <is>
          <t>-</t>
        </is>
      </c>
      <c r="C310" s="81" t="inlineStr">
        <is>
          <t>-</t>
        </is>
      </c>
      <c r="D310" s="81" t="inlineStr">
        <is>
          <t>-</t>
        </is>
      </c>
      <c r="E310" s="82">
        <f>COUNT(B310:D310) / COUNTA(B310:D310)</f>
        <v/>
      </c>
      <c r="F310" s="82">
        <f>1-E310</f>
        <v/>
      </c>
    </row>
    <row r="311">
      <c r="A311" s="40" t="n">
        <v>42917</v>
      </c>
      <c r="B311" s="81" t="inlineStr">
        <is>
          <t>-</t>
        </is>
      </c>
      <c r="C311" s="81" t="inlineStr">
        <is>
          <t>-</t>
        </is>
      </c>
      <c r="D311" s="81" t="inlineStr">
        <is>
          <t>-</t>
        </is>
      </c>
      <c r="E311" s="82">
        <f>COUNT(B311:D311) / COUNTA(B311:D311)</f>
        <v/>
      </c>
      <c r="F311" s="82">
        <f>1-E311</f>
        <v/>
      </c>
    </row>
    <row r="312">
      <c r="A312" s="40" t="n">
        <v>42948</v>
      </c>
      <c r="B312" s="81" t="inlineStr">
        <is>
          <t>-</t>
        </is>
      </c>
      <c r="C312" s="81" t="inlineStr">
        <is>
          <t>-</t>
        </is>
      </c>
      <c r="D312" s="81" t="inlineStr">
        <is>
          <t>-</t>
        </is>
      </c>
      <c r="E312" s="82">
        <f>COUNT(B312:D312) / COUNTA(B312:D312)</f>
        <v/>
      </c>
      <c r="F312" s="82">
        <f>1-E312</f>
        <v/>
      </c>
    </row>
    <row r="313">
      <c r="A313" s="40" t="n">
        <v>42979</v>
      </c>
      <c r="B313" s="81" t="inlineStr">
        <is>
          <t>-</t>
        </is>
      </c>
      <c r="C313" s="81" t="inlineStr">
        <is>
          <t>-</t>
        </is>
      </c>
      <c r="D313" s="81" t="inlineStr">
        <is>
          <t>-</t>
        </is>
      </c>
      <c r="E313" s="82">
        <f>COUNT(B313:D313) / COUNTA(B313:D313)</f>
        <v/>
      </c>
      <c r="F313" s="82">
        <f>1-E313</f>
        <v/>
      </c>
    </row>
    <row r="314">
      <c r="A314" s="40" t="n">
        <v>43009</v>
      </c>
      <c r="B314" s="81" t="inlineStr">
        <is>
          <t>-</t>
        </is>
      </c>
      <c r="C314" s="81" t="inlineStr">
        <is>
          <t>-</t>
        </is>
      </c>
      <c r="D314" s="81" t="inlineStr">
        <is>
          <t>-</t>
        </is>
      </c>
      <c r="E314" s="82">
        <f>COUNT(B314:D314) / COUNTA(B314:D314)</f>
        <v/>
      </c>
      <c r="F314" s="82">
        <f>1-E314</f>
        <v/>
      </c>
    </row>
    <row r="315">
      <c r="A315" s="40" t="n">
        <v>43040</v>
      </c>
      <c r="B315" s="81" t="inlineStr">
        <is>
          <t>-</t>
        </is>
      </c>
      <c r="C315" s="81" t="inlineStr">
        <is>
          <t>-</t>
        </is>
      </c>
      <c r="D315" s="81" t="inlineStr">
        <is>
          <t>-</t>
        </is>
      </c>
      <c r="E315" s="82">
        <f>COUNT(B315:D315) / COUNTA(B315:D315)</f>
        <v/>
      </c>
      <c r="F315" s="82">
        <f>1-E315</f>
        <v/>
      </c>
    </row>
    <row r="316">
      <c r="A316" s="40" t="n">
        <v>43070</v>
      </c>
      <c r="B316" s="81" t="inlineStr">
        <is>
          <t>-</t>
        </is>
      </c>
      <c r="C316" s="81" t="inlineStr">
        <is>
          <t>-</t>
        </is>
      </c>
      <c r="D316" s="81" t="inlineStr">
        <is>
          <t>-</t>
        </is>
      </c>
      <c r="E316" s="82">
        <f>COUNT(B316:D316) / COUNTA(B316:D316)</f>
        <v/>
      </c>
      <c r="F316" s="82">
        <f>1-E316</f>
        <v/>
      </c>
    </row>
    <row r="317">
      <c r="A317" s="40" t="n">
        <v>43101</v>
      </c>
      <c r="B317" s="81" t="inlineStr">
        <is>
          <t>-</t>
        </is>
      </c>
      <c r="C317" s="81" t="inlineStr">
        <is>
          <t>-</t>
        </is>
      </c>
      <c r="D317" s="81" t="inlineStr">
        <is>
          <t>-</t>
        </is>
      </c>
      <c r="E317" s="82">
        <f>COUNT(B317:D317) / COUNTA(B317:D317)</f>
        <v/>
      </c>
      <c r="F317" s="82">
        <f>1-E317</f>
        <v/>
      </c>
    </row>
    <row r="318">
      <c r="A318" s="40" t="n">
        <v>43132</v>
      </c>
      <c r="B318" s="81" t="inlineStr">
        <is>
          <t>-</t>
        </is>
      </c>
      <c r="C318" s="81" t="inlineStr">
        <is>
          <t>-</t>
        </is>
      </c>
      <c r="D318" s="81" t="inlineStr">
        <is>
          <t>-</t>
        </is>
      </c>
      <c r="E318" s="82">
        <f>COUNT(B318:D318) / COUNTA(B318:D318)</f>
        <v/>
      </c>
      <c r="F318" s="82">
        <f>1-E318</f>
        <v/>
      </c>
    </row>
    <row r="319">
      <c r="A319" s="40" t="n">
        <v>43160</v>
      </c>
      <c r="B319" s="81" t="inlineStr">
        <is>
          <t>-</t>
        </is>
      </c>
      <c r="C319" s="81" t="inlineStr">
        <is>
          <t>-</t>
        </is>
      </c>
      <c r="D319" s="81" t="inlineStr">
        <is>
          <t>-</t>
        </is>
      </c>
      <c r="E319" s="82">
        <f>COUNT(B319:D319) / COUNTA(B319:D319)</f>
        <v/>
      </c>
      <c r="F319" s="82">
        <f>1-E319</f>
        <v/>
      </c>
    </row>
    <row r="320">
      <c r="A320" s="40" t="n">
        <v>43191</v>
      </c>
      <c r="B320" s="81" t="inlineStr">
        <is>
          <t>-</t>
        </is>
      </c>
      <c r="C320" s="81" t="inlineStr">
        <is>
          <t>-</t>
        </is>
      </c>
      <c r="D320" s="81" t="inlineStr">
        <is>
          <t>-</t>
        </is>
      </c>
      <c r="E320" s="82">
        <f>COUNT(B320:D320) / COUNTA(B320:D320)</f>
        <v/>
      </c>
      <c r="F320" s="82">
        <f>1-E320</f>
        <v/>
      </c>
    </row>
    <row r="321">
      <c r="A321" s="40" t="n">
        <v>43221</v>
      </c>
      <c r="B321" s="81" t="inlineStr">
        <is>
          <t>-</t>
        </is>
      </c>
      <c r="C321" s="81" t="inlineStr">
        <is>
          <t>-</t>
        </is>
      </c>
      <c r="D321" s="81" t="inlineStr">
        <is>
          <t>-</t>
        </is>
      </c>
      <c r="E321" s="82">
        <f>COUNT(B321:D321) / COUNTA(B321:D321)</f>
        <v/>
      </c>
      <c r="F321" s="82">
        <f>1-E321</f>
        <v/>
      </c>
    </row>
    <row r="322">
      <c r="A322" s="40" t="n">
        <v>43252</v>
      </c>
      <c r="B322" s="81" t="inlineStr">
        <is>
          <t>-</t>
        </is>
      </c>
      <c r="C322" s="81" t="inlineStr">
        <is>
          <t>-</t>
        </is>
      </c>
      <c r="D322" s="81" t="inlineStr">
        <is>
          <t>-</t>
        </is>
      </c>
      <c r="E322" s="82">
        <f>COUNT(B322:D322) / COUNTA(B322:D322)</f>
        <v/>
      </c>
      <c r="F322" s="82">
        <f>1-E322</f>
        <v/>
      </c>
    </row>
    <row r="323">
      <c r="A323" s="40" t="n">
        <v>43282</v>
      </c>
      <c r="B323" s="81" t="inlineStr">
        <is>
          <t>-</t>
        </is>
      </c>
      <c r="C323" s="81" t="inlineStr">
        <is>
          <t>-</t>
        </is>
      </c>
      <c r="D323" s="81" t="inlineStr">
        <is>
          <t>-</t>
        </is>
      </c>
      <c r="E323" s="82">
        <f>COUNT(B323:D323) / COUNTA(B323:D323)</f>
        <v/>
      </c>
      <c r="F323" s="82">
        <f>1-E323</f>
        <v/>
      </c>
    </row>
    <row r="324">
      <c r="A324" s="40" t="n">
        <v>43313</v>
      </c>
      <c r="B324" s="81" t="inlineStr">
        <is>
          <t>-</t>
        </is>
      </c>
      <c r="C324" s="81" t="inlineStr">
        <is>
          <t>-</t>
        </is>
      </c>
      <c r="D324" s="81" t="inlineStr">
        <is>
          <t>-</t>
        </is>
      </c>
      <c r="E324" s="82">
        <f>COUNT(B324:D324) / COUNTA(B324:D324)</f>
        <v/>
      </c>
      <c r="F324" s="82">
        <f>1-E324</f>
        <v/>
      </c>
    </row>
    <row r="325">
      <c r="A325" s="40" t="n">
        <v>43344</v>
      </c>
      <c r="B325" s="81" t="inlineStr">
        <is>
          <t>-</t>
        </is>
      </c>
      <c r="C325" s="81" t="inlineStr">
        <is>
          <t>-</t>
        </is>
      </c>
      <c r="D325" s="81" t="inlineStr">
        <is>
          <t>-</t>
        </is>
      </c>
      <c r="E325" s="82">
        <f>COUNT(B325:D325) / COUNTA(B325:D325)</f>
        <v/>
      </c>
      <c r="F325" s="82">
        <f>1-E325</f>
        <v/>
      </c>
    </row>
    <row r="326">
      <c r="A326" s="40" t="n">
        <v>43374</v>
      </c>
      <c r="B326" s="81" t="inlineStr">
        <is>
          <t>-</t>
        </is>
      </c>
      <c r="C326" s="81" t="inlineStr">
        <is>
          <t>-</t>
        </is>
      </c>
      <c r="D326" s="81" t="inlineStr">
        <is>
          <t>-</t>
        </is>
      </c>
      <c r="E326" s="82">
        <f>COUNT(B326:D326) / COUNTA(B326:D326)</f>
        <v/>
      </c>
      <c r="F326" s="82">
        <f>1-E326</f>
        <v/>
      </c>
    </row>
    <row r="327">
      <c r="A327" s="40" t="n">
        <v>43405</v>
      </c>
      <c r="B327" s="81" t="inlineStr">
        <is>
          <t>-</t>
        </is>
      </c>
      <c r="C327" s="81" t="inlineStr">
        <is>
          <t>-</t>
        </is>
      </c>
      <c r="D327" s="81" t="inlineStr">
        <is>
          <t>-</t>
        </is>
      </c>
      <c r="E327" s="82">
        <f>COUNT(B327:D327) / COUNTA(B327:D327)</f>
        <v/>
      </c>
      <c r="F327" s="82">
        <f>1-E327</f>
        <v/>
      </c>
    </row>
    <row r="328">
      <c r="A328" s="40" t="n">
        <v>43435</v>
      </c>
      <c r="B328" s="81" t="inlineStr">
        <is>
          <t>-</t>
        </is>
      </c>
      <c r="C328" s="81" t="inlineStr">
        <is>
          <t>-</t>
        </is>
      </c>
      <c r="D328" s="81" t="inlineStr">
        <is>
          <t>-</t>
        </is>
      </c>
      <c r="E328" s="82">
        <f>COUNT(B328:D328) / COUNTA(B328:D328)</f>
        <v/>
      </c>
      <c r="F328" s="82">
        <f>1-E328</f>
        <v/>
      </c>
    </row>
    <row r="329">
      <c r="A329" s="40" t="n">
        <v>43466</v>
      </c>
      <c r="B329" s="81" t="inlineStr">
        <is>
          <t>-</t>
        </is>
      </c>
      <c r="C329" s="81" t="inlineStr">
        <is>
          <t>-</t>
        </is>
      </c>
      <c r="D329" s="81" t="inlineStr">
        <is>
          <t>-</t>
        </is>
      </c>
      <c r="E329" s="82">
        <f>COUNT(B329:D329) / COUNTA(B329:D329)</f>
        <v/>
      </c>
      <c r="F329" s="82">
        <f>1-E329</f>
        <v/>
      </c>
    </row>
    <row r="330">
      <c r="A330" s="40" t="n">
        <v>43497</v>
      </c>
      <c r="B330" s="81" t="inlineStr">
        <is>
          <t>-</t>
        </is>
      </c>
      <c r="C330" s="81" t="inlineStr">
        <is>
          <t>-</t>
        </is>
      </c>
      <c r="D330" s="81" t="inlineStr">
        <is>
          <t>-</t>
        </is>
      </c>
      <c r="E330" s="82">
        <f>COUNT(B330:D330) / COUNTA(B330:D330)</f>
        <v/>
      </c>
      <c r="F330" s="82">
        <f>1-E330</f>
        <v/>
      </c>
    </row>
    <row r="331">
      <c r="A331" s="40" t="n">
        <v>43525</v>
      </c>
      <c r="B331" s="81" t="inlineStr">
        <is>
          <t>-</t>
        </is>
      </c>
      <c r="C331" s="81" t="inlineStr">
        <is>
          <t>-</t>
        </is>
      </c>
      <c r="D331" s="81" t="inlineStr">
        <is>
          <t>-</t>
        </is>
      </c>
      <c r="E331" s="82">
        <f>COUNT(B331:D331) / COUNTA(B331:D331)</f>
        <v/>
      </c>
      <c r="F331" s="82">
        <f>1-E331</f>
        <v/>
      </c>
    </row>
    <row r="332">
      <c r="A332" s="40" t="n">
        <v>43556</v>
      </c>
      <c r="B332" s="81" t="inlineStr">
        <is>
          <t>-</t>
        </is>
      </c>
      <c r="C332" s="81" t="inlineStr">
        <is>
          <t>-</t>
        </is>
      </c>
      <c r="D332" s="81" t="inlineStr">
        <is>
          <t>-</t>
        </is>
      </c>
      <c r="E332" s="82">
        <f>COUNT(B332:D332) / COUNTA(B332:D332)</f>
        <v/>
      </c>
      <c r="F332" s="82">
        <f>1-E332</f>
        <v/>
      </c>
    </row>
    <row r="333">
      <c r="A333" s="40" t="n">
        <v>43586</v>
      </c>
      <c r="B333" s="81" t="inlineStr">
        <is>
          <t>-</t>
        </is>
      </c>
      <c r="C333" s="81" t="inlineStr">
        <is>
          <t>-</t>
        </is>
      </c>
      <c r="D333" s="81" t="inlineStr">
        <is>
          <t>-</t>
        </is>
      </c>
      <c r="E333" s="82">
        <f>COUNT(B333:D333) / COUNTA(B333:D333)</f>
        <v/>
      </c>
      <c r="F333" s="82">
        <f>1-E333</f>
        <v/>
      </c>
    </row>
    <row r="334">
      <c r="A334" s="40" t="n">
        <v>43617</v>
      </c>
      <c r="B334" s="81" t="inlineStr">
        <is>
          <t>-</t>
        </is>
      </c>
      <c r="C334" s="81" t="inlineStr">
        <is>
          <t>-</t>
        </is>
      </c>
      <c r="D334" s="81" t="inlineStr">
        <is>
          <t>-</t>
        </is>
      </c>
      <c r="E334" s="82">
        <f>COUNT(B334:D334) / COUNTA(B334:D334)</f>
        <v/>
      </c>
      <c r="F334" s="82">
        <f>1-E334</f>
        <v/>
      </c>
    </row>
    <row r="335">
      <c r="A335" s="40" t="n">
        <v>43647</v>
      </c>
      <c r="B335" s="81" t="inlineStr">
        <is>
          <t>-</t>
        </is>
      </c>
      <c r="C335" s="81" t="inlineStr">
        <is>
          <t>-</t>
        </is>
      </c>
      <c r="D335" s="81" t="inlineStr">
        <is>
          <t>-</t>
        </is>
      </c>
      <c r="E335" s="82">
        <f>COUNT(B335:D335) / COUNTA(B335:D335)</f>
        <v/>
      </c>
      <c r="F335" s="82">
        <f>1-E335</f>
        <v/>
      </c>
    </row>
    <row r="336">
      <c r="A336" s="40" t="n">
        <v>43678</v>
      </c>
      <c r="B336" s="81" t="inlineStr">
        <is>
          <t>-</t>
        </is>
      </c>
      <c r="C336" s="81" t="inlineStr">
        <is>
          <t>-</t>
        </is>
      </c>
      <c r="D336" s="81" t="inlineStr">
        <is>
          <t>-</t>
        </is>
      </c>
      <c r="E336" s="82">
        <f>COUNT(B336:D336) / COUNTA(B336:D336)</f>
        <v/>
      </c>
      <c r="F336" s="82">
        <f>1-E336</f>
        <v/>
      </c>
    </row>
    <row r="337">
      <c r="A337" s="40" t="n">
        <v>43709</v>
      </c>
      <c r="B337" s="81" t="inlineStr">
        <is>
          <t>-</t>
        </is>
      </c>
      <c r="C337" s="81" t="inlineStr">
        <is>
          <t>-</t>
        </is>
      </c>
      <c r="D337" s="81" t="inlineStr">
        <is>
          <t>-</t>
        </is>
      </c>
      <c r="E337" s="82">
        <f>COUNT(B337:D337) / COUNTA(B337:D337)</f>
        <v/>
      </c>
      <c r="F337" s="82">
        <f>1-E337</f>
        <v/>
      </c>
    </row>
    <row r="338">
      <c r="A338" s="40" t="n">
        <v>43739</v>
      </c>
      <c r="B338" s="81" t="inlineStr">
        <is>
          <t>-</t>
        </is>
      </c>
      <c r="C338" s="81" t="inlineStr">
        <is>
          <t>-</t>
        </is>
      </c>
      <c r="D338" s="81" t="inlineStr">
        <is>
          <t>-</t>
        </is>
      </c>
      <c r="E338" s="82">
        <f>COUNT(B338:D338) / COUNTA(B338:D338)</f>
        <v/>
      </c>
      <c r="F338" s="82">
        <f>1-E338</f>
        <v/>
      </c>
    </row>
    <row r="339">
      <c r="A339" s="40" t="n">
        <v>43770</v>
      </c>
      <c r="B339" s="81" t="inlineStr">
        <is>
          <t>-</t>
        </is>
      </c>
      <c r="C339" s="81" t="inlineStr">
        <is>
          <t>-</t>
        </is>
      </c>
      <c r="D339" s="81" t="inlineStr">
        <is>
          <t>-</t>
        </is>
      </c>
      <c r="E339" s="82">
        <f>COUNT(B339:D339) / COUNTA(B339:D339)</f>
        <v/>
      </c>
      <c r="F339" s="82">
        <f>1-E339</f>
        <v/>
      </c>
    </row>
    <row r="340">
      <c r="A340" s="40" t="n">
        <v>43800</v>
      </c>
      <c r="B340" s="81" t="inlineStr">
        <is>
          <t>-</t>
        </is>
      </c>
      <c r="C340" s="81" t="inlineStr">
        <is>
          <t>-</t>
        </is>
      </c>
      <c r="D340" s="81" t="inlineStr">
        <is>
          <t>-</t>
        </is>
      </c>
      <c r="E340" s="82">
        <f>COUNT(B340:D340) / COUNTA(B340:D340)</f>
        <v/>
      </c>
      <c r="F340" s="82">
        <f>1-E340</f>
        <v/>
      </c>
    </row>
    <row r="341">
      <c r="A341" s="40" t="n">
        <v>43831</v>
      </c>
      <c r="B341" s="81" t="inlineStr">
        <is>
          <t>-</t>
        </is>
      </c>
      <c r="C341" s="81" t="inlineStr">
        <is>
          <t>-</t>
        </is>
      </c>
      <c r="D341" s="81" t="inlineStr">
        <is>
          <t>-</t>
        </is>
      </c>
      <c r="E341" s="82">
        <f>COUNT(B341:D341) / COUNTA(B341:D341)</f>
        <v/>
      </c>
      <c r="F341" s="82">
        <f>1-E341</f>
        <v/>
      </c>
    </row>
    <row r="342">
      <c r="A342" s="40" t="n">
        <v>43862</v>
      </c>
      <c r="B342" s="81" t="inlineStr">
        <is>
          <t>-</t>
        </is>
      </c>
      <c r="C342" s="81" t="inlineStr">
        <is>
          <t>-</t>
        </is>
      </c>
      <c r="D342" s="81" t="inlineStr">
        <is>
          <t>-</t>
        </is>
      </c>
      <c r="E342" s="82">
        <f>COUNT(B342:D342) / COUNTA(B342:D342)</f>
        <v/>
      </c>
      <c r="F342" s="82">
        <f>1-E342</f>
        <v/>
      </c>
    </row>
    <row r="343">
      <c r="A343" s="40" t="n">
        <v>43891</v>
      </c>
      <c r="B343" s="81" t="inlineStr">
        <is>
          <t>-</t>
        </is>
      </c>
      <c r="C343" s="81" t="inlineStr">
        <is>
          <t>-</t>
        </is>
      </c>
      <c r="D343" s="81" t="inlineStr">
        <is>
          <t>-</t>
        </is>
      </c>
      <c r="E343" s="82">
        <f>COUNT(B343:D343) / COUNTA(B343:D343)</f>
        <v/>
      </c>
      <c r="F343" s="82">
        <f>1-E343</f>
        <v/>
      </c>
    </row>
    <row r="344">
      <c r="A344" s="40" t="n">
        <v>43922</v>
      </c>
      <c r="B344" s="81" t="inlineStr">
        <is>
          <t>-</t>
        </is>
      </c>
      <c r="C344" s="81" t="inlineStr">
        <is>
          <t>-</t>
        </is>
      </c>
      <c r="D344" s="81" t="inlineStr">
        <is>
          <t>-</t>
        </is>
      </c>
      <c r="E344" s="82">
        <f>COUNT(B344:D344) / COUNTA(B344:D344)</f>
        <v/>
      </c>
      <c r="F344" s="82">
        <f>1-E344</f>
        <v/>
      </c>
    </row>
    <row r="345">
      <c r="A345" s="40" t="n">
        <v>43952</v>
      </c>
      <c r="B345" s="81" t="inlineStr">
        <is>
          <t>-</t>
        </is>
      </c>
      <c r="C345" s="81" t="inlineStr">
        <is>
          <t>-</t>
        </is>
      </c>
      <c r="D345" s="81" t="inlineStr">
        <is>
          <t>-</t>
        </is>
      </c>
      <c r="E345" s="82">
        <f>COUNT(B345:D345) / COUNTA(B345:D345)</f>
        <v/>
      </c>
      <c r="F345" s="82">
        <f>1-E345</f>
        <v/>
      </c>
    </row>
    <row r="346">
      <c r="A346" s="40" t="n">
        <v>43983</v>
      </c>
      <c r="B346" s="81" t="inlineStr">
        <is>
          <t>-</t>
        </is>
      </c>
      <c r="C346" s="81" t="inlineStr">
        <is>
          <t>-</t>
        </is>
      </c>
      <c r="D346" s="81" t="inlineStr">
        <is>
          <t>-</t>
        </is>
      </c>
      <c r="E346" s="82">
        <f>COUNT(B346:D346) / COUNTA(B346:D346)</f>
        <v/>
      </c>
      <c r="F346" s="82">
        <f>1-E346</f>
        <v/>
      </c>
    </row>
    <row r="347">
      <c r="A347" s="40" t="n">
        <v>44013</v>
      </c>
      <c r="B347" s="81" t="inlineStr">
        <is>
          <t>-</t>
        </is>
      </c>
      <c r="C347" s="81" t="inlineStr">
        <is>
          <t>-</t>
        </is>
      </c>
      <c r="D347" s="81" t="inlineStr">
        <is>
          <t>-</t>
        </is>
      </c>
      <c r="E347" s="82">
        <f>COUNT(B347:D347) / COUNTA(B347:D347)</f>
        <v/>
      </c>
      <c r="F347" s="82">
        <f>1-E347</f>
        <v/>
      </c>
    </row>
    <row r="348">
      <c r="A348" s="40" t="n">
        <v>44044</v>
      </c>
      <c r="B348" s="81" t="inlineStr">
        <is>
          <t>-</t>
        </is>
      </c>
      <c r="C348" s="81" t="inlineStr">
        <is>
          <t>-</t>
        </is>
      </c>
      <c r="D348" s="81" t="inlineStr">
        <is>
          <t>-</t>
        </is>
      </c>
      <c r="E348" s="82">
        <f>COUNT(B348:D348) / COUNTA(B348:D348)</f>
        <v/>
      </c>
      <c r="F348" s="82">
        <f>1-E348</f>
        <v/>
      </c>
    </row>
    <row r="349">
      <c r="A349" s="40" t="n">
        <v>44075</v>
      </c>
      <c r="B349" s="81" t="inlineStr">
        <is>
          <t>-</t>
        </is>
      </c>
      <c r="C349" s="81" t="inlineStr">
        <is>
          <t>-</t>
        </is>
      </c>
      <c r="D349" s="81" t="inlineStr">
        <is>
          <t>-</t>
        </is>
      </c>
      <c r="E349" s="82">
        <f>COUNT(B349:D349) / COUNTA(B349:D349)</f>
        <v/>
      </c>
      <c r="F349" s="82">
        <f>1-E349</f>
        <v/>
      </c>
    </row>
    <row r="350">
      <c r="A350" s="40" t="n">
        <v>44105</v>
      </c>
      <c r="B350" s="81" t="inlineStr">
        <is>
          <t>-</t>
        </is>
      </c>
      <c r="C350" s="81" t="inlineStr">
        <is>
          <t>-</t>
        </is>
      </c>
      <c r="D350" s="81" t="inlineStr">
        <is>
          <t>-</t>
        </is>
      </c>
      <c r="E350" s="82">
        <f>COUNT(B350:D350) / COUNTA(B350:D350)</f>
        <v/>
      </c>
      <c r="F350" s="82">
        <f>1-E350</f>
        <v/>
      </c>
    </row>
    <row r="351">
      <c r="A351" s="40" t="n">
        <v>44136</v>
      </c>
      <c r="B351" s="81" t="inlineStr">
        <is>
          <t>-</t>
        </is>
      </c>
      <c r="C351" s="81" t="inlineStr">
        <is>
          <t>-</t>
        </is>
      </c>
      <c r="D351" s="81" t="inlineStr">
        <is>
          <t>-</t>
        </is>
      </c>
      <c r="E351" s="82">
        <f>COUNT(B351:D351) / COUNTA(B351:D351)</f>
        <v/>
      </c>
      <c r="F351" s="82">
        <f>1-E351</f>
        <v/>
      </c>
    </row>
    <row r="352">
      <c r="A352" s="40" t="n">
        <v>44166</v>
      </c>
      <c r="B352" s="81" t="inlineStr">
        <is>
          <t>-</t>
        </is>
      </c>
      <c r="C352" s="81" t="inlineStr">
        <is>
          <t>-</t>
        </is>
      </c>
      <c r="D352" s="81" t="inlineStr">
        <is>
          <t>-</t>
        </is>
      </c>
      <c r="E352" s="82">
        <f>COUNT(B352:D352) / COUNTA(B352:D352)</f>
        <v/>
      </c>
      <c r="F352" s="82">
        <f>1-E352</f>
        <v/>
      </c>
    </row>
    <row r="353">
      <c r="A353" s="40" t="n">
        <v>44197</v>
      </c>
      <c r="B353" s="81" t="inlineStr">
        <is>
          <t>-</t>
        </is>
      </c>
      <c r="C353" s="81" t="inlineStr">
        <is>
          <t>-</t>
        </is>
      </c>
      <c r="D353" s="81" t="inlineStr">
        <is>
          <t>-</t>
        </is>
      </c>
      <c r="E353" s="82">
        <f>COUNT(B353:D353) / COUNTA(B353:D353)</f>
        <v/>
      </c>
      <c r="F353" s="82">
        <f>1-E353</f>
        <v/>
      </c>
    </row>
    <row r="354">
      <c r="A354" s="40" t="n">
        <v>44228</v>
      </c>
      <c r="B354" s="81" t="inlineStr">
        <is>
          <t>-</t>
        </is>
      </c>
      <c r="C354" s="81" t="inlineStr">
        <is>
          <t>-</t>
        </is>
      </c>
      <c r="D354" s="81" t="inlineStr">
        <is>
          <t>-</t>
        </is>
      </c>
      <c r="E354" s="82">
        <f>COUNT(B354:D354) / COUNTA(B354:D354)</f>
        <v/>
      </c>
      <c r="F354" s="82">
        <f>1-E354</f>
        <v/>
      </c>
    </row>
    <row r="355">
      <c r="A355" s="40" t="n">
        <v>44256</v>
      </c>
      <c r="B355" s="81" t="inlineStr">
        <is>
          <t>-</t>
        </is>
      </c>
      <c r="C355" s="81" t="inlineStr">
        <is>
          <t>-</t>
        </is>
      </c>
      <c r="D355" s="81" t="inlineStr">
        <is>
          <t>-</t>
        </is>
      </c>
      <c r="E355" s="82">
        <f>COUNT(B355:D355) / COUNTA(B355:D355)</f>
        <v/>
      </c>
      <c r="F355" s="82">
        <f>1-E355</f>
        <v/>
      </c>
    </row>
    <row r="356">
      <c r="A356" s="40" t="n">
        <v>44287</v>
      </c>
      <c r="B356" s="81" t="inlineStr">
        <is>
          <t>-</t>
        </is>
      </c>
      <c r="C356" s="81" t="inlineStr">
        <is>
          <t>-</t>
        </is>
      </c>
      <c r="D356" s="81" t="inlineStr">
        <is>
          <t>-</t>
        </is>
      </c>
      <c r="E356" s="82">
        <f>COUNT(B356:D356) / COUNTA(B356:D356)</f>
        <v/>
      </c>
      <c r="F356" s="82">
        <f>1-E356</f>
        <v/>
      </c>
    </row>
    <row r="357">
      <c r="A357" s="40" t="n">
        <v>44317</v>
      </c>
      <c r="B357" s="81" t="inlineStr">
        <is>
          <t>-</t>
        </is>
      </c>
      <c r="C357" s="81" t="inlineStr">
        <is>
          <t>-</t>
        </is>
      </c>
      <c r="D357" s="81" t="inlineStr">
        <is>
          <t>-</t>
        </is>
      </c>
      <c r="E357" s="82">
        <f>COUNT(B357:D357) / COUNTA(B357:D357)</f>
        <v/>
      </c>
      <c r="F357" s="82">
        <f>1-E357</f>
        <v/>
      </c>
    </row>
    <row r="358">
      <c r="A358" s="40" t="n">
        <v>44348</v>
      </c>
      <c r="B358" s="81" t="inlineStr">
        <is>
          <t>-</t>
        </is>
      </c>
      <c r="C358" s="81" t="inlineStr">
        <is>
          <t>-</t>
        </is>
      </c>
      <c r="D358" s="81" t="inlineStr">
        <is>
          <t>-</t>
        </is>
      </c>
      <c r="E358" s="82">
        <f>COUNT(B358:D358) / COUNTA(B358:D358)</f>
        <v/>
      </c>
      <c r="F358" s="82">
        <f>1-E358</f>
        <v/>
      </c>
    </row>
    <row r="359">
      <c r="A359" s="40" t="n">
        <v>44378</v>
      </c>
      <c r="B359" s="81" t="inlineStr">
        <is>
          <t>-</t>
        </is>
      </c>
      <c r="C359" s="81" t="inlineStr">
        <is>
          <t>-</t>
        </is>
      </c>
      <c r="D359" s="81" t="inlineStr">
        <is>
          <t>-</t>
        </is>
      </c>
      <c r="E359" s="82">
        <f>COUNT(B359:D359) / COUNTA(B359:D359)</f>
        <v/>
      </c>
      <c r="F359" s="82">
        <f>1-E359</f>
        <v/>
      </c>
    </row>
    <row r="360">
      <c r="A360" s="40" t="n">
        <v>44409</v>
      </c>
      <c r="B360" s="81" t="inlineStr">
        <is>
          <t>-</t>
        </is>
      </c>
      <c r="C360" s="81" t="inlineStr">
        <is>
          <t>-</t>
        </is>
      </c>
      <c r="D360" s="81" t="inlineStr">
        <is>
          <t>-</t>
        </is>
      </c>
      <c r="E360" s="82">
        <f>COUNT(B360:D360) / COUNTA(B360:D360)</f>
        <v/>
      </c>
      <c r="F360" s="82">
        <f>1-E360</f>
        <v/>
      </c>
    </row>
    <row r="361">
      <c r="A361" s="40" t="n">
        <v>44440</v>
      </c>
      <c r="B361" s="81" t="inlineStr">
        <is>
          <t>-</t>
        </is>
      </c>
      <c r="C361" s="81" t="inlineStr">
        <is>
          <t>-</t>
        </is>
      </c>
      <c r="D361" s="81" t="inlineStr">
        <is>
          <t>-</t>
        </is>
      </c>
      <c r="E361" s="82">
        <f>COUNT(B361:D361) / COUNTA(B361:D361)</f>
        <v/>
      </c>
      <c r="F361" s="82">
        <f>1-E361</f>
        <v/>
      </c>
    </row>
    <row r="362">
      <c r="A362" s="40" t="n">
        <v>44470</v>
      </c>
      <c r="B362" s="81" t="inlineStr">
        <is>
          <t>-</t>
        </is>
      </c>
      <c r="C362" s="81" t="inlineStr">
        <is>
          <t>-</t>
        </is>
      </c>
      <c r="D362" s="81" t="inlineStr">
        <is>
          <t>-</t>
        </is>
      </c>
      <c r="E362" s="82">
        <f>COUNT(B362:D362) / COUNTA(B362:D362)</f>
        <v/>
      </c>
      <c r="F362" s="82">
        <f>1-E362</f>
        <v/>
      </c>
    </row>
    <row r="363">
      <c r="A363" s="40" t="n">
        <v>44501</v>
      </c>
      <c r="B363" s="81" t="inlineStr">
        <is>
          <t>-</t>
        </is>
      </c>
      <c r="C363" s="81" t="inlineStr">
        <is>
          <t>-</t>
        </is>
      </c>
      <c r="D363" s="81" t="inlineStr">
        <is>
          <t>-</t>
        </is>
      </c>
      <c r="E363" s="82">
        <f>COUNT(B363:D363) / COUNTA(B363:D363)</f>
        <v/>
      </c>
      <c r="F363" s="82">
        <f>1-E363</f>
        <v/>
      </c>
    </row>
    <row r="364">
      <c r="A364" s="40" t="n">
        <v>44531</v>
      </c>
      <c r="B364" s="81" t="inlineStr">
        <is>
          <t>-</t>
        </is>
      </c>
      <c r="C364" s="81" t="inlineStr">
        <is>
          <t>-</t>
        </is>
      </c>
      <c r="D364" s="81" t="inlineStr">
        <is>
          <t>-</t>
        </is>
      </c>
      <c r="E364" s="82">
        <f>COUNT(B364:D364) / COUNTA(B364:D364)</f>
        <v/>
      </c>
      <c r="F364" s="82">
        <f>1-E364</f>
        <v/>
      </c>
    </row>
    <row r="365">
      <c r="A365" s="40" t="n">
        <v>44562</v>
      </c>
      <c r="B365" s="81" t="inlineStr">
        <is>
          <t>-</t>
        </is>
      </c>
      <c r="C365" s="81" t="inlineStr">
        <is>
          <t>-</t>
        </is>
      </c>
      <c r="D365" s="81" t="inlineStr">
        <is>
          <t>-</t>
        </is>
      </c>
      <c r="E365" s="82">
        <f>COUNT(B365:D365) / COUNTA(B365:D365)</f>
        <v/>
      </c>
      <c r="F365" s="82">
        <f>1-E365</f>
        <v/>
      </c>
    </row>
    <row r="366">
      <c r="A366" s="40" t="n">
        <v>44593</v>
      </c>
      <c r="B366" s="81" t="inlineStr">
        <is>
          <t>-</t>
        </is>
      </c>
      <c r="C366" s="81" t="inlineStr">
        <is>
          <t>-</t>
        </is>
      </c>
      <c r="D366" s="81" t="inlineStr">
        <is>
          <t>-</t>
        </is>
      </c>
      <c r="E366" s="82">
        <f>COUNT(B366:D366) / COUNTA(B366:D366)</f>
        <v/>
      </c>
      <c r="F366" s="82">
        <f>1-E366</f>
        <v/>
      </c>
    </row>
    <row r="367">
      <c r="A367" s="40" t="n">
        <v>44621</v>
      </c>
      <c r="B367" s="81" t="inlineStr">
        <is>
          <t>-</t>
        </is>
      </c>
      <c r="C367" s="81" t="inlineStr">
        <is>
          <t>-</t>
        </is>
      </c>
      <c r="D367" s="81" t="inlineStr">
        <is>
          <t>-</t>
        </is>
      </c>
      <c r="E367" s="82">
        <f>COUNT(B367:D367) / COUNTA(B367:D367)</f>
        <v/>
      </c>
      <c r="F367" s="82">
        <f>1-E367</f>
        <v/>
      </c>
    </row>
    <row r="368">
      <c r="A368" s="40" t="n">
        <v>44652</v>
      </c>
      <c r="B368" s="81" t="inlineStr">
        <is>
          <t>-</t>
        </is>
      </c>
      <c r="C368" s="81" t="inlineStr">
        <is>
          <t>-</t>
        </is>
      </c>
      <c r="D368" s="81" t="inlineStr">
        <is>
          <t>-</t>
        </is>
      </c>
      <c r="E368" s="82">
        <f>COUNT(B368:D368) / COUNTA(B368:D368)</f>
        <v/>
      </c>
      <c r="F368" s="82">
        <f>1-E368</f>
        <v/>
      </c>
    </row>
    <row r="369">
      <c r="A369" s="40" t="n">
        <v>44682</v>
      </c>
      <c r="B369" s="81" t="inlineStr">
        <is>
          <t>-</t>
        </is>
      </c>
      <c r="C369" s="81" t="inlineStr">
        <is>
          <t>-</t>
        </is>
      </c>
      <c r="D369" s="81" t="inlineStr">
        <is>
          <t>-</t>
        </is>
      </c>
      <c r="E369" s="82">
        <f>COUNT(B369:D369) / COUNTA(B369:D369)</f>
        <v/>
      </c>
      <c r="F369" s="82">
        <f>1-E369</f>
        <v/>
      </c>
    </row>
    <row r="370">
      <c r="A370" s="40" t="n">
        <v>44713</v>
      </c>
      <c r="B370" s="81" t="inlineStr">
        <is>
          <t>-</t>
        </is>
      </c>
      <c r="C370" s="81" t="inlineStr">
        <is>
          <t>-</t>
        </is>
      </c>
      <c r="D370" s="81" t="inlineStr">
        <is>
          <t>-</t>
        </is>
      </c>
      <c r="E370" s="82">
        <f>COUNT(B370:D370) / COUNTA(B370:D370)</f>
        <v/>
      </c>
      <c r="F370" s="82">
        <f>1-E370</f>
        <v/>
      </c>
    </row>
    <row r="371">
      <c r="A371" s="40" t="n">
        <v>44743</v>
      </c>
      <c r="B371" s="81" t="inlineStr">
        <is>
          <t>-</t>
        </is>
      </c>
      <c r="C371" s="81" t="inlineStr">
        <is>
          <t>-</t>
        </is>
      </c>
      <c r="D371" s="81" t="inlineStr">
        <is>
          <t>-</t>
        </is>
      </c>
      <c r="E371" s="82">
        <f>COUNT(B371:D371) / COUNTA(B371:D371)</f>
        <v/>
      </c>
      <c r="F371" s="82">
        <f>1-E371</f>
        <v/>
      </c>
    </row>
    <row r="372">
      <c r="A372" s="40" t="n">
        <v>44774</v>
      </c>
      <c r="B372" s="81" t="inlineStr">
        <is>
          <t>-</t>
        </is>
      </c>
      <c r="C372" s="81" t="inlineStr">
        <is>
          <t>-</t>
        </is>
      </c>
      <c r="D372" s="81" t="inlineStr">
        <is>
          <t>-</t>
        </is>
      </c>
      <c r="E372" s="82">
        <f>COUNT(B372:D372) / COUNTA(B372:D372)</f>
        <v/>
      </c>
      <c r="F372" s="82">
        <f>1-E372</f>
        <v/>
      </c>
    </row>
    <row r="373">
      <c r="A373" s="40" t="n">
        <v>44805</v>
      </c>
      <c r="B373" s="81" t="inlineStr">
        <is>
          <t>-</t>
        </is>
      </c>
      <c r="C373" s="81" t="inlineStr">
        <is>
          <t>-</t>
        </is>
      </c>
      <c r="D373" s="81" t="inlineStr">
        <is>
          <t>-</t>
        </is>
      </c>
      <c r="E373" s="82">
        <f>COUNT(B373:D373) / COUNTA(B373:D373)</f>
        <v/>
      </c>
      <c r="F373" s="82">
        <f>1-E373</f>
        <v/>
      </c>
    </row>
    <row r="374">
      <c r="A374" s="40" t="n">
        <v>44835</v>
      </c>
      <c r="B374" s="81" t="inlineStr">
        <is>
          <t>-</t>
        </is>
      </c>
      <c r="C374" s="81" t="inlineStr">
        <is>
          <t>-</t>
        </is>
      </c>
      <c r="D374" s="81" t="inlineStr">
        <is>
          <t>-</t>
        </is>
      </c>
      <c r="E374" s="82">
        <f>COUNT(B374:D374) / COUNTA(B374:D374)</f>
        <v/>
      </c>
      <c r="F374" s="82">
        <f>1-E374</f>
        <v/>
      </c>
    </row>
    <row r="375">
      <c r="A375" s="40" t="n">
        <v>44866</v>
      </c>
      <c r="B375" s="81" t="inlineStr">
        <is>
          <t>-</t>
        </is>
      </c>
      <c r="C375" s="81" t="inlineStr">
        <is>
          <t>-</t>
        </is>
      </c>
      <c r="D375" s="81" t="inlineStr">
        <is>
          <t>-</t>
        </is>
      </c>
      <c r="E375" s="82">
        <f>COUNT(B375:D375) / COUNTA(B375:D375)</f>
        <v/>
      </c>
      <c r="F375" s="82">
        <f>1-E375</f>
        <v/>
      </c>
    </row>
    <row r="376">
      <c r="A376" s="40" t="n">
        <v>44896</v>
      </c>
      <c r="B376" s="81" t="inlineStr">
        <is>
          <t>-</t>
        </is>
      </c>
      <c r="C376" s="81" t="inlineStr">
        <is>
          <t>-</t>
        </is>
      </c>
      <c r="D376" s="81" t="inlineStr">
        <is>
          <t>-</t>
        </is>
      </c>
      <c r="E376" s="82">
        <f>COUNT(B376:D376) / COUNTA(B376:D376)</f>
        <v/>
      </c>
      <c r="F376" s="82">
        <f>1-E376</f>
        <v/>
      </c>
    </row>
    <row r="377">
      <c r="A377" s="40" t="n">
        <v>44927</v>
      </c>
      <c r="B377" s="81" t="inlineStr">
        <is>
          <t>-</t>
        </is>
      </c>
      <c r="C377" s="81" t="inlineStr">
        <is>
          <t>-</t>
        </is>
      </c>
      <c r="D377" s="81" t="inlineStr">
        <is>
          <t>-</t>
        </is>
      </c>
      <c r="E377" s="82">
        <f>COUNT(B377:D377) / COUNTA(B377:D377)</f>
        <v/>
      </c>
      <c r="F377" s="82">
        <f>1-E377</f>
        <v/>
      </c>
    </row>
    <row r="378">
      <c r="A378" s="40" t="n">
        <v>44958</v>
      </c>
      <c r="B378" s="81" t="inlineStr">
        <is>
          <t>-</t>
        </is>
      </c>
      <c r="C378" s="81" t="inlineStr">
        <is>
          <t>-</t>
        </is>
      </c>
      <c r="D378" s="81" t="inlineStr">
        <is>
          <t>-</t>
        </is>
      </c>
      <c r="E378" s="82">
        <f>COUNT(B378:D378) / COUNTA(B378:D378)</f>
        <v/>
      </c>
      <c r="F378" s="82">
        <f>1-E378</f>
        <v/>
      </c>
    </row>
    <row r="379">
      <c r="A379" s="40" t="n">
        <v>44986</v>
      </c>
      <c r="B379" s="81" t="inlineStr">
        <is>
          <t>-</t>
        </is>
      </c>
      <c r="C379" s="81" t="inlineStr">
        <is>
          <t>-</t>
        </is>
      </c>
      <c r="D379" s="81" t="inlineStr">
        <is>
          <t>-</t>
        </is>
      </c>
      <c r="E379" s="82">
        <f>COUNT(B379:D379) / COUNTA(B379:D379)</f>
        <v/>
      </c>
      <c r="F379" s="82">
        <f>1-E379</f>
        <v/>
      </c>
    </row>
    <row r="380">
      <c r="A380" s="40" t="n">
        <v>45017</v>
      </c>
      <c r="B380" s="81" t="inlineStr">
        <is>
          <t>-</t>
        </is>
      </c>
      <c r="C380" s="81" t="inlineStr">
        <is>
          <t>-</t>
        </is>
      </c>
      <c r="D380" s="81" t="inlineStr">
        <is>
          <t>-</t>
        </is>
      </c>
      <c r="E380" s="82">
        <f>COUNT(B380:D380) / COUNTA(B380:D380)</f>
        <v/>
      </c>
      <c r="F380" s="82">
        <f>1-E380</f>
        <v/>
      </c>
    </row>
    <row r="381">
      <c r="A381" s="40" t="n">
        <v>45047</v>
      </c>
      <c r="B381" s="81" t="inlineStr">
        <is>
          <t>-</t>
        </is>
      </c>
      <c r="C381" s="81" t="inlineStr">
        <is>
          <t>-</t>
        </is>
      </c>
      <c r="D381" s="81" t="inlineStr">
        <is>
          <t>-</t>
        </is>
      </c>
      <c r="E381" s="82">
        <f>COUNT(B381:D381) / COUNTA(B381:D381)</f>
        <v/>
      </c>
      <c r="F381" s="82">
        <f>1-E381</f>
        <v/>
      </c>
    </row>
    <row r="382">
      <c r="A382" s="40" t="n">
        <v>45078</v>
      </c>
      <c r="B382" s="81" t="inlineStr">
        <is>
          <t>-</t>
        </is>
      </c>
      <c r="C382" s="81" t="inlineStr">
        <is>
          <t>-</t>
        </is>
      </c>
      <c r="D382" s="81" t="inlineStr">
        <is>
          <t>-</t>
        </is>
      </c>
      <c r="E382" s="82">
        <f>COUNT(B382:D382) / COUNTA(B382:D382)</f>
        <v/>
      </c>
      <c r="F382" s="82">
        <f>1-E382</f>
        <v/>
      </c>
    </row>
    <row r="383">
      <c r="A383" s="40" t="n">
        <v>45108</v>
      </c>
      <c r="B383" s="81" t="inlineStr">
        <is>
          <t>-</t>
        </is>
      </c>
      <c r="C383" s="81" t="inlineStr">
        <is>
          <t>-</t>
        </is>
      </c>
      <c r="D383" s="81" t="inlineStr">
        <is>
          <t>-</t>
        </is>
      </c>
      <c r="E383" s="82">
        <f>COUNT(B383:D383) / COUNTA(B383:D383)</f>
        <v/>
      </c>
      <c r="F383" s="82">
        <f>1-E383</f>
        <v/>
      </c>
    </row>
    <row r="384">
      <c r="A384" s="40" t="n">
        <v>45139</v>
      </c>
      <c r="B384" s="81" t="inlineStr">
        <is>
          <t>-</t>
        </is>
      </c>
      <c r="C384" s="81" t="inlineStr">
        <is>
          <t>-</t>
        </is>
      </c>
      <c r="D384" s="81" t="inlineStr">
        <is>
          <t>-</t>
        </is>
      </c>
      <c r="E384" s="82">
        <f>COUNT(B384:D384) / COUNTA(B384:D384)</f>
        <v/>
      </c>
      <c r="F384" s="82">
        <f>1-E384</f>
        <v/>
      </c>
    </row>
    <row r="385">
      <c r="A385" s="40" t="n">
        <v>45170</v>
      </c>
      <c r="B385" s="81" t="inlineStr">
        <is>
          <t>-</t>
        </is>
      </c>
      <c r="C385" s="81" t="inlineStr">
        <is>
          <t>-</t>
        </is>
      </c>
      <c r="D385" s="81" t="inlineStr">
        <is>
          <t>-</t>
        </is>
      </c>
      <c r="E385" s="82">
        <f>COUNT(B385:D385) / COUNTA(B385:D385)</f>
        <v/>
      </c>
      <c r="F385" s="82">
        <f>1-E385</f>
        <v/>
      </c>
    </row>
    <row r="386">
      <c r="A386" s="40" t="n">
        <v>45200</v>
      </c>
      <c r="B386" s="81" t="inlineStr">
        <is>
          <t>-</t>
        </is>
      </c>
      <c r="C386" s="81" t="inlineStr">
        <is>
          <t>-</t>
        </is>
      </c>
      <c r="D386" s="81" t="inlineStr">
        <is>
          <t>-</t>
        </is>
      </c>
      <c r="E386" s="82">
        <f>COUNT(B386:D386) / COUNTA(B386:D386)</f>
        <v/>
      </c>
      <c r="F386" s="82">
        <f>1-E386</f>
        <v/>
      </c>
    </row>
    <row r="387">
      <c r="A387" s="40" t="n">
        <v>45231</v>
      </c>
      <c r="B387" s="81" t="inlineStr">
        <is>
          <t>-</t>
        </is>
      </c>
      <c r="C387" s="81" t="inlineStr">
        <is>
          <t>-</t>
        </is>
      </c>
      <c r="D387" s="81" t="inlineStr">
        <is>
          <t>-</t>
        </is>
      </c>
      <c r="E387" s="82">
        <f>COUNT(B387:D387) / COUNTA(B387:D387)</f>
        <v/>
      </c>
      <c r="F387" s="82">
        <f>1-E387</f>
        <v/>
      </c>
    </row>
    <row r="388">
      <c r="A388" s="40" t="n">
        <v>45261</v>
      </c>
      <c r="B388" s="81" t="inlineStr">
        <is>
          <t>-</t>
        </is>
      </c>
      <c r="C388" s="81" t="inlineStr">
        <is>
          <t>-</t>
        </is>
      </c>
      <c r="D388" s="81" t="inlineStr">
        <is>
          <t>-</t>
        </is>
      </c>
      <c r="E388" s="82">
        <f>COUNT(B388:D388) / COUNTA(B388:D388)</f>
        <v/>
      </c>
      <c r="F388" s="82">
        <f>1-E388</f>
        <v/>
      </c>
    </row>
    <row r="389">
      <c r="A389" s="40" t="n">
        <v>45292</v>
      </c>
      <c r="B389" s="81" t="inlineStr">
        <is>
          <t>-</t>
        </is>
      </c>
      <c r="C389" s="81" t="inlineStr">
        <is>
          <t>-</t>
        </is>
      </c>
      <c r="D389" s="81" t="inlineStr">
        <is>
          <t>-</t>
        </is>
      </c>
      <c r="E389" s="82">
        <f>COUNT(B389:D389) / COUNTA(B389:D389)</f>
        <v/>
      </c>
      <c r="F389" s="82">
        <f>1-E389</f>
        <v/>
      </c>
    </row>
    <row r="390">
      <c r="A390" s="40" t="n">
        <v>45323</v>
      </c>
      <c r="B390" s="81" t="inlineStr">
        <is>
          <t>-</t>
        </is>
      </c>
      <c r="C390" s="81" t="inlineStr">
        <is>
          <t>-</t>
        </is>
      </c>
      <c r="D390" s="81" t="inlineStr">
        <is>
          <t>-</t>
        </is>
      </c>
      <c r="E390" s="82">
        <f>COUNT(B390:D390) / COUNTA(B390:D390)</f>
        <v/>
      </c>
      <c r="F390" s="82">
        <f>1-E390</f>
        <v/>
      </c>
    </row>
    <row r="391">
      <c r="A391" s="40" t="n">
        <v>45352</v>
      </c>
      <c r="B391" s="81" t="inlineStr">
        <is>
          <t>-</t>
        </is>
      </c>
      <c r="C391" s="81" t="inlineStr">
        <is>
          <t>-</t>
        </is>
      </c>
      <c r="D391" s="81" t="inlineStr">
        <is>
          <t>-</t>
        </is>
      </c>
      <c r="E391" s="82">
        <f>COUNT(B391:D391) / COUNTA(B391:D391)</f>
        <v/>
      </c>
      <c r="F391" s="82">
        <f>1-E391</f>
        <v/>
      </c>
    </row>
    <row r="392">
      <c r="A392" s="40" t="n">
        <v>45383</v>
      </c>
      <c r="B392" s="81" t="inlineStr">
        <is>
          <t>-</t>
        </is>
      </c>
      <c r="C392" s="81" t="inlineStr">
        <is>
          <t>-</t>
        </is>
      </c>
      <c r="D392" s="81" t="inlineStr">
        <is>
          <t>-</t>
        </is>
      </c>
      <c r="E392" s="82">
        <f>COUNT(B392:D392) / COUNTA(B392:D392)</f>
        <v/>
      </c>
      <c r="F392" s="82">
        <f>1-E392</f>
        <v/>
      </c>
    </row>
    <row r="393">
      <c r="A393" s="40" t="n">
        <v>45413</v>
      </c>
      <c r="B393" s="81" t="inlineStr">
        <is>
          <t>-</t>
        </is>
      </c>
      <c r="C393" s="81" t="inlineStr">
        <is>
          <t>-</t>
        </is>
      </c>
      <c r="D393" s="81" t="inlineStr">
        <is>
          <t>-</t>
        </is>
      </c>
      <c r="E393" s="82">
        <f>COUNT(B393:D393) / COUNTA(B393:D393)</f>
        <v/>
      </c>
      <c r="F393" s="82">
        <f>1-E393</f>
        <v/>
      </c>
    </row>
    <row r="394">
      <c r="A394" s="40" t="n">
        <v>45444</v>
      </c>
      <c r="B394" s="81" t="inlineStr">
        <is>
          <t>-</t>
        </is>
      </c>
      <c r="C394" s="81" t="inlineStr">
        <is>
          <t>-</t>
        </is>
      </c>
      <c r="D394" s="81" t="inlineStr">
        <is>
          <t>-</t>
        </is>
      </c>
      <c r="E394" s="82">
        <f>COUNT(B394:D394) / COUNTA(B394:D394)</f>
        <v/>
      </c>
      <c r="F394" s="82">
        <f>1-E394</f>
        <v/>
      </c>
    </row>
    <row r="395">
      <c r="A395" s="40" t="n">
        <v>45474</v>
      </c>
      <c r="B395" s="81" t="inlineStr">
        <is>
          <t>-</t>
        </is>
      </c>
      <c r="C395" s="81" t="inlineStr">
        <is>
          <t>-</t>
        </is>
      </c>
      <c r="D395" s="81" t="inlineStr">
        <is>
          <t>-</t>
        </is>
      </c>
      <c r="E395" s="82">
        <f>COUNT(B395:D395) / COUNTA(B395:D395)</f>
        <v/>
      </c>
      <c r="F395" s="82">
        <f>1-E395</f>
        <v/>
      </c>
    </row>
    <row r="396">
      <c r="A396" s="40" t="n">
        <v>45505</v>
      </c>
      <c r="B396" s="81" t="inlineStr">
        <is>
          <t>-</t>
        </is>
      </c>
      <c r="C396" s="81" t="inlineStr">
        <is>
          <t>-</t>
        </is>
      </c>
      <c r="D396" s="81" t="inlineStr">
        <is>
          <t>-</t>
        </is>
      </c>
      <c r="E396" s="82">
        <f>COUNT(B396:D396) / COUNTA(B396:D396)</f>
        <v/>
      </c>
      <c r="F396" s="82">
        <f>1-E396</f>
        <v/>
      </c>
    </row>
    <row r="397">
      <c r="A397" s="40" t="n">
        <v>45536</v>
      </c>
      <c r="B397" s="81" t="inlineStr">
        <is>
          <t>-</t>
        </is>
      </c>
      <c r="C397" s="81" t="inlineStr">
        <is>
          <t>-</t>
        </is>
      </c>
      <c r="D397" s="81" t="inlineStr">
        <is>
          <t>-</t>
        </is>
      </c>
      <c r="E397" s="82">
        <f>COUNT(B397:D397) / COUNTA(B397:D397)</f>
        <v/>
      </c>
      <c r="F397" s="82">
        <f>1-E397</f>
        <v/>
      </c>
    </row>
    <row r="398">
      <c r="A398" s="40" t="n">
        <v>45566</v>
      </c>
      <c r="B398" s="81" t="inlineStr">
        <is>
          <t>-</t>
        </is>
      </c>
      <c r="C398" s="81" t="inlineStr">
        <is>
          <t>-</t>
        </is>
      </c>
      <c r="D398" s="81" t="inlineStr">
        <is>
          <t>-</t>
        </is>
      </c>
      <c r="E398" s="82">
        <f>COUNT(B398:D398) / COUNTA(B398:D398)</f>
        <v/>
      </c>
      <c r="F398" s="82">
        <f>1-E398</f>
        <v/>
      </c>
    </row>
    <row r="399">
      <c r="A399" s="40" t="n">
        <v>45597</v>
      </c>
      <c r="B399" s="81" t="inlineStr">
        <is>
          <t>-</t>
        </is>
      </c>
      <c r="C399" s="81" t="inlineStr">
        <is>
          <t>-</t>
        </is>
      </c>
      <c r="D399" s="81" t="inlineStr">
        <is>
          <t>-</t>
        </is>
      </c>
      <c r="E399" s="82">
        <f>COUNT(B399:D399) / COUNTA(B399:D399)</f>
        <v/>
      </c>
      <c r="F399" s="82">
        <f>1-E399</f>
        <v/>
      </c>
    </row>
    <row r="400">
      <c r="A400" s="40" t="n">
        <v>45627</v>
      </c>
      <c r="B400" s="81" t="inlineStr">
        <is>
          <t>-</t>
        </is>
      </c>
      <c r="C400" s="81" t="inlineStr">
        <is>
          <t>-</t>
        </is>
      </c>
      <c r="D400" s="81" t="inlineStr">
        <is>
          <t>-</t>
        </is>
      </c>
      <c r="E400" s="82">
        <f>COUNT(B400:D400) / COUNTA(B400:D400)</f>
        <v/>
      </c>
      <c r="F400" s="82">
        <f>1-E400</f>
        <v/>
      </c>
    </row>
    <row r="401">
      <c r="A401" s="81" t="inlineStr">
        <is>
          <t>Fonte: Ministério da Saúde - Cadastro Nacional dos Estabelecimentos de Saúde do Brasil - CNES</t>
        </is>
      </c>
    </row>
    <row r="402">
      <c r="A402" t="inlineStr">
        <is>
          <t>-------------</t>
        </is>
      </c>
    </row>
    <row r="403">
      <c r="A403" t="inlineStr">
        <is>
          <t>PORCENT_COMPLETA (%)</t>
        </is>
      </c>
      <c r="B403" s="82">
        <f>COUNT(B5:D400) / COUNTA(B5:D400)</f>
        <v/>
      </c>
    </row>
    <row r="404">
      <c r="A404" t="inlineStr">
        <is>
          <t>PORCENT_AUSENTE (%)</t>
        </is>
      </c>
      <c r="B404" s="82">
        <f>1-B403</f>
        <v/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0" summaryRight="0"/>
    <pageSetUpPr/>
  </sheetPr>
  <dimension ref="A1:D40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CNES - Recursos Humanos - Profissionais - Indivíduos - segundo CBO 1994 - Brasil</t>
        </is>
      </c>
    </row>
    <row r="2">
      <c r="A2" s="81" t="inlineStr">
        <is>
          <t>Quantidade por Ano/mês compet.</t>
        </is>
      </c>
    </row>
    <row r="3">
      <c r="A3" s="81" t="inlineStr">
        <is>
          <t>Período:Ago/2005-Jul/2007</t>
        </is>
      </c>
    </row>
    <row r="4">
      <c r="A4" s="81" t="inlineStr">
        <is>
          <t>Ano/mês compet.</t>
        </is>
      </c>
      <c r="B4" s="81" t="inlineStr">
        <is>
          <t>Quantidade</t>
        </is>
      </c>
      <c r="C4" t="inlineStr">
        <is>
          <t>DADOS_OBTIDOS (%)</t>
        </is>
      </c>
      <c r="D4" t="inlineStr">
        <is>
          <t>DADOS_AUSENTES (%)</t>
        </is>
      </c>
    </row>
    <row r="5">
      <c r="A5" s="40" t="n">
        <v>33604</v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40" t="n">
        <v>33635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40" t="n">
        <v>33664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40" t="n">
        <v>33695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40" t="n">
        <v>33725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40" t="n">
        <v>33756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40" t="n">
        <v>33786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40" t="n">
        <v>33817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40" t="n">
        <v>33848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40" t="n">
        <v>33878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40" t="n">
        <v>33909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40" t="n">
        <v>33939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40" t="n">
        <v>33970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40" t="n">
        <v>34001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40" t="n">
        <v>34029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40" t="n">
        <v>34060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40" t="n">
        <v>34090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40" t="n">
        <v>34121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40" t="n">
        <v>34151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40" t="n">
        <v>34182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40" t="n">
        <v>34213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40" t="n">
        <v>34243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40" t="n">
        <v>34274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40" t="n">
        <v>34304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40" t="n">
        <v>34335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40" t="n">
        <v>34366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40" t="n">
        <v>34394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40" t="n">
        <v>34425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40" t="n">
        <v>34455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40" t="n">
        <v>34486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40" t="n">
        <v>34516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40" t="n">
        <v>34547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40" t="n">
        <v>34578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40" t="n">
        <v>34608</v>
      </c>
      <c r="B38" s="81" t="inlineStr">
        <is>
          <t>-</t>
        </is>
      </c>
      <c r="C38" s="82">
        <f>COUNT(B38:B38) / COUNTA(B38:B38)</f>
        <v/>
      </c>
      <c r="D38" s="82">
        <f>1-C38</f>
        <v/>
      </c>
    </row>
    <row r="39">
      <c r="A39" s="40" t="n">
        <v>34639</v>
      </c>
      <c r="B39" s="81" t="inlineStr">
        <is>
          <t>-</t>
        </is>
      </c>
      <c r="C39" s="82">
        <f>COUNT(B39:B39) / COUNTA(B39:B39)</f>
        <v/>
      </c>
      <c r="D39" s="82">
        <f>1-C39</f>
        <v/>
      </c>
    </row>
    <row r="40">
      <c r="A40" s="40" t="n">
        <v>34669</v>
      </c>
      <c r="B40" s="81" t="inlineStr">
        <is>
          <t>-</t>
        </is>
      </c>
      <c r="C40" s="82">
        <f>COUNT(B40:B40) / COUNTA(B40:B40)</f>
        <v/>
      </c>
      <c r="D40" s="82">
        <f>1-C40</f>
        <v/>
      </c>
    </row>
    <row r="41">
      <c r="A41" s="40" t="n">
        <v>34700</v>
      </c>
      <c r="B41" s="81" t="inlineStr">
        <is>
          <t>-</t>
        </is>
      </c>
      <c r="C41" s="82">
        <f>COUNT(B41:B41) / COUNTA(B41:B41)</f>
        <v/>
      </c>
      <c r="D41" s="82">
        <f>1-C41</f>
        <v/>
      </c>
    </row>
    <row r="42">
      <c r="A42" s="40" t="n">
        <v>34731</v>
      </c>
      <c r="B42" s="81" t="inlineStr">
        <is>
          <t>-</t>
        </is>
      </c>
      <c r="C42" s="82">
        <f>COUNT(B42:B42) / COUNTA(B42:B42)</f>
        <v/>
      </c>
      <c r="D42" s="82">
        <f>1-C42</f>
        <v/>
      </c>
    </row>
    <row r="43">
      <c r="A43" s="40" t="n">
        <v>34759</v>
      </c>
      <c r="B43" s="81" t="inlineStr">
        <is>
          <t>-</t>
        </is>
      </c>
      <c r="C43" s="82">
        <f>COUNT(B43:B43) / COUNTA(B43:B43)</f>
        <v/>
      </c>
      <c r="D43" s="82">
        <f>1-C43</f>
        <v/>
      </c>
    </row>
    <row r="44">
      <c r="A44" s="40" t="n">
        <v>34790</v>
      </c>
      <c r="B44" s="81" t="inlineStr">
        <is>
          <t>-</t>
        </is>
      </c>
      <c r="C44" s="82">
        <f>COUNT(B44:B44) / COUNTA(B44:B44)</f>
        <v/>
      </c>
      <c r="D44" s="82">
        <f>1-C44</f>
        <v/>
      </c>
    </row>
    <row r="45">
      <c r="A45" s="40" t="n">
        <v>34820</v>
      </c>
      <c r="B45" s="81" t="inlineStr">
        <is>
          <t>-</t>
        </is>
      </c>
      <c r="C45" s="82">
        <f>COUNT(B45:B45) / COUNTA(B45:B45)</f>
        <v/>
      </c>
      <c r="D45" s="82">
        <f>1-C45</f>
        <v/>
      </c>
    </row>
    <row r="46">
      <c r="A46" s="40" t="n">
        <v>34851</v>
      </c>
      <c r="B46" s="81" t="inlineStr">
        <is>
          <t>-</t>
        </is>
      </c>
      <c r="C46" s="82">
        <f>COUNT(B46:B46) / COUNTA(B46:B46)</f>
        <v/>
      </c>
      <c r="D46" s="82">
        <f>1-C46</f>
        <v/>
      </c>
    </row>
    <row r="47">
      <c r="A47" s="40" t="n">
        <v>34881</v>
      </c>
      <c r="B47" s="81" t="inlineStr">
        <is>
          <t>-</t>
        </is>
      </c>
      <c r="C47" s="82">
        <f>COUNT(B47:B47) / COUNTA(B47:B47)</f>
        <v/>
      </c>
      <c r="D47" s="82">
        <f>1-C47</f>
        <v/>
      </c>
    </row>
    <row r="48">
      <c r="A48" s="40" t="n">
        <v>34912</v>
      </c>
      <c r="B48" s="81" t="inlineStr">
        <is>
          <t>-</t>
        </is>
      </c>
      <c r="C48" s="82">
        <f>COUNT(B48:B48) / COUNTA(B48:B48)</f>
        <v/>
      </c>
      <c r="D48" s="82">
        <f>1-C48</f>
        <v/>
      </c>
    </row>
    <row r="49">
      <c r="A49" s="40" t="n">
        <v>34943</v>
      </c>
      <c r="B49" s="81" t="inlineStr">
        <is>
          <t>-</t>
        </is>
      </c>
      <c r="C49" s="82">
        <f>COUNT(B49:B49) / COUNTA(B49:B49)</f>
        <v/>
      </c>
      <c r="D49" s="82">
        <f>1-C49</f>
        <v/>
      </c>
    </row>
    <row r="50">
      <c r="A50" s="40" t="n">
        <v>34973</v>
      </c>
      <c r="B50" s="81" t="inlineStr">
        <is>
          <t>-</t>
        </is>
      </c>
      <c r="C50" s="82">
        <f>COUNT(B50:B50) / COUNTA(B50:B50)</f>
        <v/>
      </c>
      <c r="D50" s="82">
        <f>1-C50</f>
        <v/>
      </c>
    </row>
    <row r="51">
      <c r="A51" s="40" t="n">
        <v>35004</v>
      </c>
      <c r="B51" s="81" t="inlineStr">
        <is>
          <t>-</t>
        </is>
      </c>
      <c r="C51" s="82">
        <f>COUNT(B51:B51) / COUNTA(B51:B51)</f>
        <v/>
      </c>
      <c r="D51" s="82">
        <f>1-C51</f>
        <v/>
      </c>
    </row>
    <row r="52">
      <c r="A52" s="40" t="n">
        <v>35034</v>
      </c>
      <c r="B52" s="81" t="inlineStr">
        <is>
          <t>-</t>
        </is>
      </c>
      <c r="C52" s="82">
        <f>COUNT(B52:B52) / COUNTA(B52:B52)</f>
        <v/>
      </c>
      <c r="D52" s="82">
        <f>1-C52</f>
        <v/>
      </c>
    </row>
    <row r="53">
      <c r="A53" s="40" t="n">
        <v>35065</v>
      </c>
      <c r="B53" s="81" t="inlineStr">
        <is>
          <t>-</t>
        </is>
      </c>
      <c r="C53" s="82">
        <f>COUNT(B53:B53) / COUNTA(B53:B53)</f>
        <v/>
      </c>
      <c r="D53" s="82">
        <f>1-C53</f>
        <v/>
      </c>
    </row>
    <row r="54">
      <c r="A54" s="40" t="n">
        <v>35096</v>
      </c>
      <c r="B54" s="81" t="inlineStr">
        <is>
          <t>-</t>
        </is>
      </c>
      <c r="C54" s="82">
        <f>COUNT(B54:B54) / COUNTA(B54:B54)</f>
        <v/>
      </c>
      <c r="D54" s="82">
        <f>1-C54</f>
        <v/>
      </c>
    </row>
    <row r="55">
      <c r="A55" s="40" t="n">
        <v>35125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40" t="n">
        <v>35156</v>
      </c>
      <c r="B56" s="81" t="inlineStr">
        <is>
          <t>-</t>
        </is>
      </c>
      <c r="C56" s="82">
        <f>COUNT(B56:B56) / COUNTA(B56:B56)</f>
        <v/>
      </c>
      <c r="D56" s="82">
        <f>1-C56</f>
        <v/>
      </c>
    </row>
    <row r="57">
      <c r="A57" s="40" t="n">
        <v>35186</v>
      </c>
      <c r="B57" s="81" t="inlineStr">
        <is>
          <t>-</t>
        </is>
      </c>
      <c r="C57" s="82">
        <f>COUNT(B57:B57) / COUNTA(B57:B57)</f>
        <v/>
      </c>
      <c r="D57" s="82">
        <f>1-C57</f>
        <v/>
      </c>
    </row>
    <row r="58">
      <c r="A58" s="40" t="n">
        <v>35217</v>
      </c>
      <c r="B58" s="81" t="inlineStr">
        <is>
          <t>-</t>
        </is>
      </c>
      <c r="C58" s="82">
        <f>COUNT(B58:B58) / COUNTA(B58:B58)</f>
        <v/>
      </c>
      <c r="D58" s="82">
        <f>1-C58</f>
        <v/>
      </c>
    </row>
    <row r="59">
      <c r="A59" s="40" t="n">
        <v>35247</v>
      </c>
      <c r="B59" s="81" t="inlineStr">
        <is>
          <t>-</t>
        </is>
      </c>
      <c r="C59" s="82">
        <f>COUNT(B59:B59) / COUNTA(B59:B59)</f>
        <v/>
      </c>
      <c r="D59" s="82">
        <f>1-C59</f>
        <v/>
      </c>
    </row>
    <row r="60">
      <c r="A60" s="40" t="n">
        <v>35278</v>
      </c>
      <c r="B60" s="81" t="inlineStr">
        <is>
          <t>-</t>
        </is>
      </c>
      <c r="C60" s="82">
        <f>COUNT(B60:B60) / COUNTA(B60:B60)</f>
        <v/>
      </c>
      <c r="D60" s="82">
        <f>1-C60</f>
        <v/>
      </c>
    </row>
    <row r="61">
      <c r="A61" s="40" t="n">
        <v>35309</v>
      </c>
      <c r="B61" s="81" t="inlineStr">
        <is>
          <t>-</t>
        </is>
      </c>
      <c r="C61" s="82">
        <f>COUNT(B61:B61) / COUNTA(B61:B61)</f>
        <v/>
      </c>
      <c r="D61" s="82">
        <f>1-C61</f>
        <v/>
      </c>
    </row>
    <row r="62">
      <c r="A62" s="40" t="n">
        <v>35339</v>
      </c>
      <c r="B62" s="81" t="inlineStr">
        <is>
          <t>-</t>
        </is>
      </c>
      <c r="C62" s="82">
        <f>COUNT(B62:B62) / COUNTA(B62:B62)</f>
        <v/>
      </c>
      <c r="D62" s="82">
        <f>1-C62</f>
        <v/>
      </c>
    </row>
    <row r="63">
      <c r="A63" s="40" t="n">
        <v>35370</v>
      </c>
      <c r="B63" s="81" t="inlineStr">
        <is>
          <t>-</t>
        </is>
      </c>
      <c r="C63" s="82">
        <f>COUNT(B63:B63) / COUNTA(B63:B63)</f>
        <v/>
      </c>
      <c r="D63" s="82">
        <f>1-C63</f>
        <v/>
      </c>
    </row>
    <row r="64">
      <c r="A64" s="40" t="n">
        <v>35400</v>
      </c>
      <c r="B64" s="81" t="inlineStr">
        <is>
          <t>-</t>
        </is>
      </c>
      <c r="C64" s="82">
        <f>COUNT(B64:B64) / COUNTA(B64:B64)</f>
        <v/>
      </c>
      <c r="D64" s="82">
        <f>1-C64</f>
        <v/>
      </c>
    </row>
    <row r="65">
      <c r="A65" s="40" t="n">
        <v>35431</v>
      </c>
      <c r="B65" s="81" t="inlineStr">
        <is>
          <t>-</t>
        </is>
      </c>
      <c r="C65" s="82">
        <f>COUNT(B65:B65) / COUNTA(B65:B65)</f>
        <v/>
      </c>
      <c r="D65" s="82">
        <f>1-C65</f>
        <v/>
      </c>
    </row>
    <row r="66">
      <c r="A66" s="40" t="n">
        <v>35462</v>
      </c>
      <c r="B66" s="81" t="inlineStr">
        <is>
          <t>-</t>
        </is>
      </c>
      <c r="C66" s="82">
        <f>COUNT(B66:B66) / COUNTA(B66:B66)</f>
        <v/>
      </c>
      <c r="D66" s="82">
        <f>1-C66</f>
        <v/>
      </c>
    </row>
    <row r="67">
      <c r="A67" s="40" t="n">
        <v>35490</v>
      </c>
      <c r="B67" s="81" t="inlineStr">
        <is>
          <t>-</t>
        </is>
      </c>
      <c r="C67" s="82">
        <f>COUNT(B67:B67) / COUNTA(B67:B67)</f>
        <v/>
      </c>
      <c r="D67" s="82">
        <f>1-C67</f>
        <v/>
      </c>
    </row>
    <row r="68">
      <c r="A68" s="40" t="n">
        <v>35521</v>
      </c>
      <c r="B68" s="81" t="inlineStr">
        <is>
          <t>-</t>
        </is>
      </c>
      <c r="C68" s="82">
        <f>COUNT(B68:B68) / COUNTA(B68:B68)</f>
        <v/>
      </c>
      <c r="D68" s="82">
        <f>1-C68</f>
        <v/>
      </c>
    </row>
    <row r="69">
      <c r="A69" s="40" t="n">
        <v>35551</v>
      </c>
      <c r="B69" s="81" t="inlineStr">
        <is>
          <t>-</t>
        </is>
      </c>
      <c r="C69" s="82">
        <f>COUNT(B69:B69) / COUNTA(B69:B69)</f>
        <v/>
      </c>
      <c r="D69" s="82">
        <f>1-C69</f>
        <v/>
      </c>
    </row>
    <row r="70">
      <c r="A70" s="40" t="n">
        <v>35582</v>
      </c>
      <c r="B70" s="81" t="inlineStr">
        <is>
          <t>-</t>
        </is>
      </c>
      <c r="C70" s="82">
        <f>COUNT(B70:B70) / COUNTA(B70:B70)</f>
        <v/>
      </c>
      <c r="D70" s="82">
        <f>1-C70</f>
        <v/>
      </c>
    </row>
    <row r="71">
      <c r="A71" s="40" t="n">
        <v>35612</v>
      </c>
      <c r="B71" s="81" t="inlineStr">
        <is>
          <t>-</t>
        </is>
      </c>
      <c r="C71" s="82">
        <f>COUNT(B71:B71) / COUNTA(B71:B71)</f>
        <v/>
      </c>
      <c r="D71" s="82">
        <f>1-C71</f>
        <v/>
      </c>
    </row>
    <row r="72">
      <c r="A72" s="40" t="n">
        <v>35643</v>
      </c>
      <c r="B72" s="81" t="inlineStr">
        <is>
          <t>-</t>
        </is>
      </c>
      <c r="C72" s="82">
        <f>COUNT(B72:B72) / COUNTA(B72:B72)</f>
        <v/>
      </c>
      <c r="D72" s="82">
        <f>1-C72</f>
        <v/>
      </c>
    </row>
    <row r="73">
      <c r="A73" s="40" t="n">
        <v>35674</v>
      </c>
      <c r="B73" s="81" t="inlineStr">
        <is>
          <t>-</t>
        </is>
      </c>
      <c r="C73" s="82">
        <f>COUNT(B73:B73) / COUNTA(B73:B73)</f>
        <v/>
      </c>
      <c r="D73" s="82">
        <f>1-C73</f>
        <v/>
      </c>
    </row>
    <row r="74">
      <c r="A74" s="40" t="n">
        <v>35704</v>
      </c>
      <c r="B74" s="81" t="inlineStr">
        <is>
          <t>-</t>
        </is>
      </c>
      <c r="C74" s="82">
        <f>COUNT(B74:B74) / COUNTA(B74:B74)</f>
        <v/>
      </c>
      <c r="D74" s="82">
        <f>1-C74</f>
        <v/>
      </c>
    </row>
    <row r="75">
      <c r="A75" s="40" t="n">
        <v>35735</v>
      </c>
      <c r="B75" s="81" t="inlineStr">
        <is>
          <t>-</t>
        </is>
      </c>
      <c r="C75" s="82">
        <f>COUNT(B75:B75) / COUNTA(B75:B75)</f>
        <v/>
      </c>
      <c r="D75" s="82">
        <f>1-C75</f>
        <v/>
      </c>
    </row>
    <row r="76">
      <c r="A76" s="40" t="n">
        <v>35765</v>
      </c>
      <c r="B76" s="81" t="inlineStr">
        <is>
          <t>-</t>
        </is>
      </c>
      <c r="C76" s="82">
        <f>COUNT(B76:B76) / COUNTA(B76:B76)</f>
        <v/>
      </c>
      <c r="D76" s="82">
        <f>1-C76</f>
        <v/>
      </c>
    </row>
    <row r="77">
      <c r="A77" s="40" t="n">
        <v>35796</v>
      </c>
      <c r="B77" s="81" t="inlineStr">
        <is>
          <t>-</t>
        </is>
      </c>
      <c r="C77" s="82">
        <f>COUNT(B77:B77) / COUNTA(B77:B77)</f>
        <v/>
      </c>
      <c r="D77" s="82">
        <f>1-C77</f>
        <v/>
      </c>
    </row>
    <row r="78">
      <c r="A78" s="40" t="n">
        <v>35827</v>
      </c>
      <c r="B78" s="81" t="inlineStr">
        <is>
          <t>-</t>
        </is>
      </c>
      <c r="C78" s="82">
        <f>COUNT(B78:B78) / COUNTA(B78:B78)</f>
        <v/>
      </c>
      <c r="D78" s="82">
        <f>1-C78</f>
        <v/>
      </c>
    </row>
    <row r="79">
      <c r="A79" s="40" t="n">
        <v>35855</v>
      </c>
      <c r="B79" s="81" t="inlineStr">
        <is>
          <t>-</t>
        </is>
      </c>
      <c r="C79" s="82">
        <f>COUNT(B79:B79) / COUNTA(B79:B79)</f>
        <v/>
      </c>
      <c r="D79" s="82">
        <f>1-C79</f>
        <v/>
      </c>
    </row>
    <row r="80">
      <c r="A80" s="40" t="n">
        <v>35886</v>
      </c>
      <c r="B80" s="81" t="inlineStr">
        <is>
          <t>-</t>
        </is>
      </c>
      <c r="C80" s="82">
        <f>COUNT(B80:B80) / COUNTA(B80:B80)</f>
        <v/>
      </c>
      <c r="D80" s="82">
        <f>1-C80</f>
        <v/>
      </c>
    </row>
    <row r="81">
      <c r="A81" s="40" t="n">
        <v>35916</v>
      </c>
      <c r="B81" s="81" t="inlineStr">
        <is>
          <t>-</t>
        </is>
      </c>
      <c r="C81" s="82">
        <f>COUNT(B81:B81) / COUNTA(B81:B81)</f>
        <v/>
      </c>
      <c r="D81" s="82">
        <f>1-C81</f>
        <v/>
      </c>
    </row>
    <row r="82">
      <c r="A82" s="40" t="n">
        <v>35947</v>
      </c>
      <c r="B82" s="81" t="inlineStr">
        <is>
          <t>-</t>
        </is>
      </c>
      <c r="C82" s="82">
        <f>COUNT(B82:B82) / COUNTA(B82:B82)</f>
        <v/>
      </c>
      <c r="D82" s="82">
        <f>1-C82</f>
        <v/>
      </c>
    </row>
    <row r="83">
      <c r="A83" s="40" t="n">
        <v>35977</v>
      </c>
      <c r="B83" s="81" t="inlineStr">
        <is>
          <t>-</t>
        </is>
      </c>
      <c r="C83" s="82">
        <f>COUNT(B83:B83) / COUNTA(B83:B83)</f>
        <v/>
      </c>
      <c r="D83" s="82">
        <f>1-C83</f>
        <v/>
      </c>
    </row>
    <row r="84">
      <c r="A84" s="40" t="n">
        <v>36008</v>
      </c>
      <c r="B84" s="81" t="inlineStr">
        <is>
          <t>-</t>
        </is>
      </c>
      <c r="C84" s="82">
        <f>COUNT(B84:B84) / COUNTA(B84:B84)</f>
        <v/>
      </c>
      <c r="D84" s="82">
        <f>1-C84</f>
        <v/>
      </c>
    </row>
    <row r="85">
      <c r="A85" s="40" t="n">
        <v>36039</v>
      </c>
      <c r="B85" s="81" t="inlineStr">
        <is>
          <t>-</t>
        </is>
      </c>
      <c r="C85" s="82">
        <f>COUNT(B85:B85) / COUNTA(B85:B85)</f>
        <v/>
      </c>
      <c r="D85" s="82">
        <f>1-C85</f>
        <v/>
      </c>
    </row>
    <row r="86">
      <c r="A86" s="40" t="n">
        <v>36069</v>
      </c>
      <c r="B86" s="81" t="inlineStr">
        <is>
          <t>-</t>
        </is>
      </c>
      <c r="C86" s="82">
        <f>COUNT(B86:B86) / COUNTA(B86:B86)</f>
        <v/>
      </c>
      <c r="D86" s="82">
        <f>1-C86</f>
        <v/>
      </c>
    </row>
    <row r="87">
      <c r="A87" s="40" t="n">
        <v>36100</v>
      </c>
      <c r="B87" s="81" t="inlineStr">
        <is>
          <t>-</t>
        </is>
      </c>
      <c r="C87" s="82">
        <f>COUNT(B87:B87) / COUNTA(B87:B87)</f>
        <v/>
      </c>
      <c r="D87" s="82">
        <f>1-C87</f>
        <v/>
      </c>
    </row>
    <row r="88">
      <c r="A88" s="40" t="n">
        <v>36130</v>
      </c>
      <c r="B88" s="81" t="inlineStr">
        <is>
          <t>-</t>
        </is>
      </c>
      <c r="C88" s="82">
        <f>COUNT(B88:B88) / COUNTA(B88:B88)</f>
        <v/>
      </c>
      <c r="D88" s="82">
        <f>1-C88</f>
        <v/>
      </c>
    </row>
    <row r="89">
      <c r="A89" s="40" t="n">
        <v>36161</v>
      </c>
      <c r="B89" s="81" t="inlineStr">
        <is>
          <t>-</t>
        </is>
      </c>
      <c r="C89" s="82">
        <f>COUNT(B89:B89) / COUNTA(B89:B89)</f>
        <v/>
      </c>
      <c r="D89" s="82">
        <f>1-C89</f>
        <v/>
      </c>
    </row>
    <row r="90">
      <c r="A90" s="40" t="n">
        <v>36192</v>
      </c>
      <c r="B90" s="81" t="inlineStr">
        <is>
          <t>-</t>
        </is>
      </c>
      <c r="C90" s="82">
        <f>COUNT(B90:B90) / COUNTA(B90:B90)</f>
        <v/>
      </c>
      <c r="D90" s="82">
        <f>1-C90</f>
        <v/>
      </c>
    </row>
    <row r="91">
      <c r="A91" s="40" t="n">
        <v>36220</v>
      </c>
      <c r="B91" s="81" t="inlineStr">
        <is>
          <t>-</t>
        </is>
      </c>
      <c r="C91" s="82">
        <f>COUNT(B91:B91) / COUNTA(B91:B91)</f>
        <v/>
      </c>
      <c r="D91" s="82">
        <f>1-C91</f>
        <v/>
      </c>
    </row>
    <row r="92">
      <c r="A92" s="40" t="n">
        <v>36251</v>
      </c>
      <c r="B92" s="81" t="inlineStr">
        <is>
          <t>-</t>
        </is>
      </c>
      <c r="C92" s="82">
        <f>COUNT(B92:B92) / COUNTA(B92:B92)</f>
        <v/>
      </c>
      <c r="D92" s="82">
        <f>1-C92</f>
        <v/>
      </c>
    </row>
    <row r="93">
      <c r="A93" s="40" t="n">
        <v>36281</v>
      </c>
      <c r="B93" s="81" t="inlineStr">
        <is>
          <t>-</t>
        </is>
      </c>
      <c r="C93" s="82">
        <f>COUNT(B93:B93) / COUNTA(B93:B93)</f>
        <v/>
      </c>
      <c r="D93" s="82">
        <f>1-C93</f>
        <v/>
      </c>
    </row>
    <row r="94">
      <c r="A94" s="40" t="n">
        <v>36312</v>
      </c>
      <c r="B94" s="81" t="inlineStr">
        <is>
          <t>-</t>
        </is>
      </c>
      <c r="C94" s="82">
        <f>COUNT(B94:B94) / COUNTA(B94:B94)</f>
        <v/>
      </c>
      <c r="D94" s="82">
        <f>1-C94</f>
        <v/>
      </c>
    </row>
    <row r="95">
      <c r="A95" s="40" t="n">
        <v>36342</v>
      </c>
      <c r="B95" s="81" t="inlineStr">
        <is>
          <t>-</t>
        </is>
      </c>
      <c r="C95" s="82">
        <f>COUNT(B95:B95) / COUNTA(B95:B95)</f>
        <v/>
      </c>
      <c r="D95" s="82">
        <f>1-C95</f>
        <v/>
      </c>
    </row>
    <row r="96">
      <c r="A96" s="40" t="n">
        <v>36373</v>
      </c>
      <c r="B96" s="81" t="inlineStr">
        <is>
          <t>-</t>
        </is>
      </c>
      <c r="C96" s="82">
        <f>COUNT(B96:B96) / COUNTA(B96:B96)</f>
        <v/>
      </c>
      <c r="D96" s="82">
        <f>1-C96</f>
        <v/>
      </c>
    </row>
    <row r="97">
      <c r="A97" s="40" t="n">
        <v>36404</v>
      </c>
      <c r="B97" s="81" t="inlineStr">
        <is>
          <t>-</t>
        </is>
      </c>
      <c r="C97" s="82">
        <f>COUNT(B97:B97) / COUNTA(B97:B97)</f>
        <v/>
      </c>
      <c r="D97" s="82">
        <f>1-C97</f>
        <v/>
      </c>
    </row>
    <row r="98">
      <c r="A98" s="40" t="n">
        <v>36434</v>
      </c>
      <c r="B98" s="81" t="inlineStr">
        <is>
          <t>-</t>
        </is>
      </c>
      <c r="C98" s="82">
        <f>COUNT(B98:B98) / COUNTA(B98:B98)</f>
        <v/>
      </c>
      <c r="D98" s="82">
        <f>1-C98</f>
        <v/>
      </c>
    </row>
    <row r="99">
      <c r="A99" s="40" t="n">
        <v>36465</v>
      </c>
      <c r="B99" s="81" t="inlineStr">
        <is>
          <t>-</t>
        </is>
      </c>
      <c r="C99" s="82">
        <f>COUNT(B99:B99) / COUNTA(B99:B99)</f>
        <v/>
      </c>
      <c r="D99" s="82">
        <f>1-C99</f>
        <v/>
      </c>
    </row>
    <row r="100">
      <c r="A100" s="40" t="n">
        <v>36495</v>
      </c>
      <c r="B100" s="81" t="inlineStr">
        <is>
          <t>-</t>
        </is>
      </c>
      <c r="C100" s="82">
        <f>COUNT(B100:B100) / COUNTA(B100:B100)</f>
        <v/>
      </c>
      <c r="D100" s="82">
        <f>1-C100</f>
        <v/>
      </c>
    </row>
    <row r="101">
      <c r="A101" s="40" t="n">
        <v>36526</v>
      </c>
      <c r="B101" s="81" t="inlineStr">
        <is>
          <t>-</t>
        </is>
      </c>
      <c r="C101" s="82">
        <f>COUNT(B101:B101) / COUNTA(B101:B101)</f>
        <v/>
      </c>
      <c r="D101" s="82">
        <f>1-C101</f>
        <v/>
      </c>
    </row>
    <row r="102">
      <c r="A102" s="40" t="n">
        <v>36557</v>
      </c>
      <c r="B102" s="81" t="inlineStr">
        <is>
          <t>-</t>
        </is>
      </c>
      <c r="C102" s="82">
        <f>COUNT(B102:B102) / COUNTA(B102:B102)</f>
        <v/>
      </c>
      <c r="D102" s="82">
        <f>1-C102</f>
        <v/>
      </c>
    </row>
    <row r="103">
      <c r="A103" s="40" t="n">
        <v>36586</v>
      </c>
      <c r="B103" s="81" t="inlineStr">
        <is>
          <t>-</t>
        </is>
      </c>
      <c r="C103" s="82">
        <f>COUNT(B103:B103) / COUNTA(B103:B103)</f>
        <v/>
      </c>
      <c r="D103" s="82">
        <f>1-C103</f>
        <v/>
      </c>
    </row>
    <row r="104">
      <c r="A104" s="40" t="n">
        <v>36617</v>
      </c>
      <c r="B104" s="81" t="inlineStr">
        <is>
          <t>-</t>
        </is>
      </c>
      <c r="C104" s="82">
        <f>COUNT(B104:B104) / COUNTA(B104:B104)</f>
        <v/>
      </c>
      <c r="D104" s="82">
        <f>1-C104</f>
        <v/>
      </c>
    </row>
    <row r="105">
      <c r="A105" s="40" t="n">
        <v>36647</v>
      </c>
      <c r="B105" s="81" t="inlineStr">
        <is>
          <t>-</t>
        </is>
      </c>
      <c r="C105" s="82">
        <f>COUNT(B105:B105) / COUNTA(B105:B105)</f>
        <v/>
      </c>
      <c r="D105" s="82">
        <f>1-C105</f>
        <v/>
      </c>
    </row>
    <row r="106">
      <c r="A106" s="40" t="n">
        <v>36678</v>
      </c>
      <c r="B106" s="81" t="inlineStr">
        <is>
          <t>-</t>
        </is>
      </c>
      <c r="C106" s="82">
        <f>COUNT(B106:B106) / COUNTA(B106:B106)</f>
        <v/>
      </c>
      <c r="D106" s="82">
        <f>1-C106</f>
        <v/>
      </c>
    </row>
    <row r="107">
      <c r="A107" s="40" t="n">
        <v>36708</v>
      </c>
      <c r="B107" s="81" t="inlineStr">
        <is>
          <t>-</t>
        </is>
      </c>
      <c r="C107" s="82">
        <f>COUNT(B107:B107) / COUNTA(B107:B107)</f>
        <v/>
      </c>
      <c r="D107" s="82">
        <f>1-C107</f>
        <v/>
      </c>
    </row>
    <row r="108">
      <c r="A108" s="40" t="n">
        <v>36739</v>
      </c>
      <c r="B108" s="81" t="inlineStr">
        <is>
          <t>-</t>
        </is>
      </c>
      <c r="C108" s="82">
        <f>COUNT(B108:B108) / COUNTA(B108:B108)</f>
        <v/>
      </c>
      <c r="D108" s="82">
        <f>1-C108</f>
        <v/>
      </c>
    </row>
    <row r="109">
      <c r="A109" s="40" t="n">
        <v>36770</v>
      </c>
      <c r="B109" s="81" t="inlineStr">
        <is>
          <t>-</t>
        </is>
      </c>
      <c r="C109" s="82">
        <f>COUNT(B109:B109) / COUNTA(B109:B109)</f>
        <v/>
      </c>
      <c r="D109" s="82">
        <f>1-C109</f>
        <v/>
      </c>
    </row>
    <row r="110">
      <c r="A110" s="40" t="n">
        <v>36800</v>
      </c>
      <c r="B110" s="81" t="inlineStr">
        <is>
          <t>-</t>
        </is>
      </c>
      <c r="C110" s="82">
        <f>COUNT(B110:B110) / COUNTA(B110:B110)</f>
        <v/>
      </c>
      <c r="D110" s="82">
        <f>1-C110</f>
        <v/>
      </c>
    </row>
    <row r="111">
      <c r="A111" s="40" t="n">
        <v>36831</v>
      </c>
      <c r="B111" s="81" t="inlineStr">
        <is>
          <t>-</t>
        </is>
      </c>
      <c r="C111" s="82">
        <f>COUNT(B111:B111) / COUNTA(B111:B111)</f>
        <v/>
      </c>
      <c r="D111" s="82">
        <f>1-C111</f>
        <v/>
      </c>
    </row>
    <row r="112">
      <c r="A112" s="40" t="n">
        <v>36861</v>
      </c>
      <c r="B112" s="81" t="inlineStr">
        <is>
          <t>-</t>
        </is>
      </c>
      <c r="C112" s="82">
        <f>COUNT(B112:B112) / COUNTA(B112:B112)</f>
        <v/>
      </c>
      <c r="D112" s="82">
        <f>1-C112</f>
        <v/>
      </c>
    </row>
    <row r="113">
      <c r="A113" s="40" t="n">
        <v>36892</v>
      </c>
      <c r="B113" s="81" t="inlineStr">
        <is>
          <t>-</t>
        </is>
      </c>
      <c r="C113" s="82">
        <f>COUNT(B113:B113) / COUNTA(B113:B113)</f>
        <v/>
      </c>
      <c r="D113" s="82">
        <f>1-C113</f>
        <v/>
      </c>
    </row>
    <row r="114">
      <c r="A114" s="40" t="n">
        <v>36923</v>
      </c>
      <c r="B114" s="81" t="inlineStr">
        <is>
          <t>-</t>
        </is>
      </c>
      <c r="C114" s="82">
        <f>COUNT(B114:B114) / COUNTA(B114:B114)</f>
        <v/>
      </c>
      <c r="D114" s="82">
        <f>1-C114</f>
        <v/>
      </c>
    </row>
    <row r="115">
      <c r="A115" s="40" t="n">
        <v>36951</v>
      </c>
      <c r="B115" s="81" t="inlineStr">
        <is>
          <t>-</t>
        </is>
      </c>
      <c r="C115" s="82">
        <f>COUNT(B115:B115) / COUNTA(B115:B115)</f>
        <v/>
      </c>
      <c r="D115" s="82">
        <f>1-C115</f>
        <v/>
      </c>
    </row>
    <row r="116">
      <c r="A116" s="40" t="n">
        <v>36982</v>
      </c>
      <c r="B116" s="81" t="inlineStr">
        <is>
          <t>-</t>
        </is>
      </c>
      <c r="C116" s="82">
        <f>COUNT(B116:B116) / COUNTA(B116:B116)</f>
        <v/>
      </c>
      <c r="D116" s="82">
        <f>1-C116</f>
        <v/>
      </c>
    </row>
    <row r="117">
      <c r="A117" s="40" t="n">
        <v>37012</v>
      </c>
      <c r="B117" s="81" t="inlineStr">
        <is>
          <t>-</t>
        </is>
      </c>
      <c r="C117" s="82">
        <f>COUNT(B117:B117) / COUNTA(B117:B117)</f>
        <v/>
      </c>
      <c r="D117" s="82">
        <f>1-C117</f>
        <v/>
      </c>
    </row>
    <row r="118">
      <c r="A118" s="40" t="n">
        <v>37043</v>
      </c>
      <c r="B118" s="81" t="inlineStr">
        <is>
          <t>-</t>
        </is>
      </c>
      <c r="C118" s="82">
        <f>COUNT(B118:B118) / COUNTA(B118:B118)</f>
        <v/>
      </c>
      <c r="D118" s="82">
        <f>1-C118</f>
        <v/>
      </c>
    </row>
    <row r="119">
      <c r="A119" s="40" t="n">
        <v>37073</v>
      </c>
      <c r="B119" s="81" t="inlineStr">
        <is>
          <t>-</t>
        </is>
      </c>
      <c r="C119" s="82">
        <f>COUNT(B119:B119) / COUNTA(B119:B119)</f>
        <v/>
      </c>
      <c r="D119" s="82">
        <f>1-C119</f>
        <v/>
      </c>
    </row>
    <row r="120">
      <c r="A120" s="40" t="n">
        <v>37104</v>
      </c>
      <c r="B120" s="81" t="inlineStr">
        <is>
          <t>-</t>
        </is>
      </c>
      <c r="C120" s="82">
        <f>COUNT(B120:B120) / COUNTA(B120:B120)</f>
        <v/>
      </c>
      <c r="D120" s="82">
        <f>1-C120</f>
        <v/>
      </c>
    </row>
    <row r="121">
      <c r="A121" s="40" t="n">
        <v>37135</v>
      </c>
      <c r="B121" s="81" t="inlineStr">
        <is>
          <t>-</t>
        </is>
      </c>
      <c r="C121" s="82">
        <f>COUNT(B121:B121) / COUNTA(B121:B121)</f>
        <v/>
      </c>
      <c r="D121" s="82">
        <f>1-C121</f>
        <v/>
      </c>
    </row>
    <row r="122">
      <c r="A122" s="40" t="n">
        <v>37165</v>
      </c>
      <c r="B122" s="81" t="inlineStr">
        <is>
          <t>-</t>
        </is>
      </c>
      <c r="C122" s="82">
        <f>COUNT(B122:B122) / COUNTA(B122:B122)</f>
        <v/>
      </c>
      <c r="D122" s="82">
        <f>1-C122</f>
        <v/>
      </c>
    </row>
    <row r="123">
      <c r="A123" s="40" t="n">
        <v>37196</v>
      </c>
      <c r="B123" s="81" t="inlineStr">
        <is>
          <t>-</t>
        </is>
      </c>
      <c r="C123" s="82">
        <f>COUNT(B123:B123) / COUNTA(B123:B123)</f>
        <v/>
      </c>
      <c r="D123" s="82">
        <f>1-C123</f>
        <v/>
      </c>
    </row>
    <row r="124">
      <c r="A124" s="40" t="n">
        <v>37226</v>
      </c>
      <c r="B124" s="81" t="inlineStr">
        <is>
          <t>-</t>
        </is>
      </c>
      <c r="C124" s="82">
        <f>COUNT(B124:B124) / COUNTA(B124:B124)</f>
        <v/>
      </c>
      <c r="D124" s="82">
        <f>1-C124</f>
        <v/>
      </c>
    </row>
    <row r="125">
      <c r="A125" s="40" t="n">
        <v>37257</v>
      </c>
      <c r="B125" s="81" t="inlineStr">
        <is>
          <t>-</t>
        </is>
      </c>
      <c r="C125" s="82">
        <f>COUNT(B125:B125) / COUNTA(B125:B125)</f>
        <v/>
      </c>
      <c r="D125" s="82">
        <f>1-C125</f>
        <v/>
      </c>
    </row>
    <row r="126">
      <c r="A126" s="40" t="n">
        <v>37288</v>
      </c>
      <c r="B126" s="81" t="inlineStr">
        <is>
          <t>-</t>
        </is>
      </c>
      <c r="C126" s="82">
        <f>COUNT(B126:B126) / COUNTA(B126:B126)</f>
        <v/>
      </c>
      <c r="D126" s="82">
        <f>1-C126</f>
        <v/>
      </c>
    </row>
    <row r="127">
      <c r="A127" s="40" t="n">
        <v>37316</v>
      </c>
      <c r="B127" s="81" t="inlineStr">
        <is>
          <t>-</t>
        </is>
      </c>
      <c r="C127" s="82">
        <f>COUNT(B127:B127) / COUNTA(B127:B127)</f>
        <v/>
      </c>
      <c r="D127" s="82">
        <f>1-C127</f>
        <v/>
      </c>
    </row>
    <row r="128">
      <c r="A128" s="40" t="n">
        <v>37347</v>
      </c>
      <c r="B128" s="81" t="inlineStr">
        <is>
          <t>-</t>
        </is>
      </c>
      <c r="C128" s="82">
        <f>COUNT(B128:B128) / COUNTA(B128:B128)</f>
        <v/>
      </c>
      <c r="D128" s="82">
        <f>1-C128</f>
        <v/>
      </c>
    </row>
    <row r="129">
      <c r="A129" s="40" t="n">
        <v>37377</v>
      </c>
      <c r="B129" s="81" t="inlineStr">
        <is>
          <t>-</t>
        </is>
      </c>
      <c r="C129" s="82">
        <f>COUNT(B129:B129) / COUNTA(B129:B129)</f>
        <v/>
      </c>
      <c r="D129" s="82">
        <f>1-C129</f>
        <v/>
      </c>
    </row>
    <row r="130">
      <c r="A130" s="40" t="n">
        <v>37408</v>
      </c>
      <c r="B130" s="81" t="inlineStr">
        <is>
          <t>-</t>
        </is>
      </c>
      <c r="C130" s="82">
        <f>COUNT(B130:B130) / COUNTA(B130:B130)</f>
        <v/>
      </c>
      <c r="D130" s="82">
        <f>1-C130</f>
        <v/>
      </c>
    </row>
    <row r="131">
      <c r="A131" s="40" t="n">
        <v>37438</v>
      </c>
      <c r="B131" s="81" t="inlineStr">
        <is>
          <t>-</t>
        </is>
      </c>
      <c r="C131" s="82">
        <f>COUNT(B131:B131) / COUNTA(B131:B131)</f>
        <v/>
      </c>
      <c r="D131" s="82">
        <f>1-C131</f>
        <v/>
      </c>
    </row>
    <row r="132">
      <c r="A132" s="40" t="n">
        <v>37469</v>
      </c>
      <c r="B132" s="81" t="inlineStr">
        <is>
          <t>-</t>
        </is>
      </c>
      <c r="C132" s="82">
        <f>COUNT(B132:B132) / COUNTA(B132:B132)</f>
        <v/>
      </c>
      <c r="D132" s="82">
        <f>1-C132</f>
        <v/>
      </c>
    </row>
    <row r="133">
      <c r="A133" s="40" t="n">
        <v>37500</v>
      </c>
      <c r="B133" s="81" t="inlineStr">
        <is>
          <t>-</t>
        </is>
      </c>
      <c r="C133" s="82">
        <f>COUNT(B133:B133) / COUNTA(B133:B133)</f>
        <v/>
      </c>
      <c r="D133" s="82">
        <f>1-C133</f>
        <v/>
      </c>
    </row>
    <row r="134">
      <c r="A134" s="40" t="n">
        <v>37530</v>
      </c>
      <c r="B134" s="81" t="inlineStr">
        <is>
          <t>-</t>
        </is>
      </c>
      <c r="C134" s="82">
        <f>COUNT(B134:B134) / COUNTA(B134:B134)</f>
        <v/>
      </c>
      <c r="D134" s="82">
        <f>1-C134</f>
        <v/>
      </c>
    </row>
    <row r="135">
      <c r="A135" s="40" t="n">
        <v>37561</v>
      </c>
      <c r="B135" s="81" t="inlineStr">
        <is>
          <t>-</t>
        </is>
      </c>
      <c r="C135" s="82">
        <f>COUNT(B135:B135) / COUNTA(B135:B135)</f>
        <v/>
      </c>
      <c r="D135" s="82">
        <f>1-C135</f>
        <v/>
      </c>
    </row>
    <row r="136">
      <c r="A136" s="40" t="n">
        <v>37591</v>
      </c>
      <c r="B136" s="81" t="inlineStr">
        <is>
          <t>-</t>
        </is>
      </c>
      <c r="C136" s="82">
        <f>COUNT(B136:B136) / COUNTA(B136:B136)</f>
        <v/>
      </c>
      <c r="D136" s="82">
        <f>1-C136</f>
        <v/>
      </c>
    </row>
    <row r="137">
      <c r="A137" s="40" t="n">
        <v>37622</v>
      </c>
      <c r="B137" s="81" t="inlineStr">
        <is>
          <t>-</t>
        </is>
      </c>
      <c r="C137" s="82">
        <f>COUNT(B137:B137) / COUNTA(B137:B137)</f>
        <v/>
      </c>
      <c r="D137" s="82">
        <f>1-C137</f>
        <v/>
      </c>
    </row>
    <row r="138">
      <c r="A138" s="40" t="n">
        <v>37653</v>
      </c>
      <c r="B138" s="81" t="inlineStr">
        <is>
          <t>-</t>
        </is>
      </c>
      <c r="C138" s="82">
        <f>COUNT(B138:B138) / COUNTA(B138:B138)</f>
        <v/>
      </c>
      <c r="D138" s="82">
        <f>1-C138</f>
        <v/>
      </c>
    </row>
    <row r="139">
      <c r="A139" s="40" t="n">
        <v>37681</v>
      </c>
      <c r="B139" s="81" t="inlineStr">
        <is>
          <t>-</t>
        </is>
      </c>
      <c r="C139" s="82">
        <f>COUNT(B139:B139) / COUNTA(B139:B139)</f>
        <v/>
      </c>
      <c r="D139" s="82">
        <f>1-C139</f>
        <v/>
      </c>
    </row>
    <row r="140">
      <c r="A140" s="40" t="n">
        <v>37712</v>
      </c>
      <c r="B140" s="81" t="inlineStr">
        <is>
          <t>-</t>
        </is>
      </c>
      <c r="C140" s="82">
        <f>COUNT(B140:B140) / COUNTA(B140:B140)</f>
        <v/>
      </c>
      <c r="D140" s="82">
        <f>1-C140</f>
        <v/>
      </c>
    </row>
    <row r="141">
      <c r="A141" s="40" t="n">
        <v>37742</v>
      </c>
      <c r="B141" s="81" t="inlineStr">
        <is>
          <t>-</t>
        </is>
      </c>
      <c r="C141" s="82">
        <f>COUNT(B141:B141) / COUNTA(B141:B141)</f>
        <v/>
      </c>
      <c r="D141" s="82">
        <f>1-C141</f>
        <v/>
      </c>
    </row>
    <row r="142">
      <c r="A142" s="40" t="n">
        <v>37773</v>
      </c>
      <c r="B142" s="81" t="inlineStr">
        <is>
          <t>-</t>
        </is>
      </c>
      <c r="C142" s="82">
        <f>COUNT(B142:B142) / COUNTA(B142:B142)</f>
        <v/>
      </c>
      <c r="D142" s="82">
        <f>1-C142</f>
        <v/>
      </c>
    </row>
    <row r="143">
      <c r="A143" s="40" t="n">
        <v>37803</v>
      </c>
      <c r="B143" s="81" t="inlineStr">
        <is>
          <t>-</t>
        </is>
      </c>
      <c r="C143" s="82">
        <f>COUNT(B143:B143) / COUNTA(B143:B143)</f>
        <v/>
      </c>
      <c r="D143" s="82">
        <f>1-C143</f>
        <v/>
      </c>
    </row>
    <row r="144">
      <c r="A144" s="40" t="n">
        <v>37834</v>
      </c>
      <c r="B144" s="81" t="inlineStr">
        <is>
          <t>-</t>
        </is>
      </c>
      <c r="C144" s="82">
        <f>COUNT(B144:B144) / COUNTA(B144:B144)</f>
        <v/>
      </c>
      <c r="D144" s="82">
        <f>1-C144</f>
        <v/>
      </c>
    </row>
    <row r="145">
      <c r="A145" s="40" t="n">
        <v>37865</v>
      </c>
      <c r="B145" s="81" t="inlineStr">
        <is>
          <t>-</t>
        </is>
      </c>
      <c r="C145" s="82">
        <f>COUNT(B145:B145) / COUNTA(B145:B145)</f>
        <v/>
      </c>
      <c r="D145" s="82">
        <f>1-C145</f>
        <v/>
      </c>
    </row>
    <row r="146">
      <c r="A146" s="40" t="n">
        <v>37895</v>
      </c>
      <c r="B146" s="81" t="inlineStr">
        <is>
          <t>-</t>
        </is>
      </c>
      <c r="C146" s="82">
        <f>COUNT(B146:B146) / COUNTA(B146:B146)</f>
        <v/>
      </c>
      <c r="D146" s="82">
        <f>1-C146</f>
        <v/>
      </c>
    </row>
    <row r="147">
      <c r="A147" s="40" t="n">
        <v>37926</v>
      </c>
      <c r="B147" s="81" t="inlineStr">
        <is>
          <t>-</t>
        </is>
      </c>
      <c r="C147" s="82">
        <f>COUNT(B147:B147) / COUNTA(B147:B147)</f>
        <v/>
      </c>
      <c r="D147" s="82">
        <f>1-C147</f>
        <v/>
      </c>
    </row>
    <row r="148">
      <c r="A148" s="40" t="n">
        <v>37956</v>
      </c>
      <c r="B148" s="81" t="inlineStr">
        <is>
          <t>-</t>
        </is>
      </c>
      <c r="C148" s="82">
        <f>COUNT(B148:B148) / COUNTA(B148:B148)</f>
        <v/>
      </c>
      <c r="D148" s="82">
        <f>1-C148</f>
        <v/>
      </c>
    </row>
    <row r="149">
      <c r="A149" s="40" t="n">
        <v>37987</v>
      </c>
      <c r="B149" s="81" t="inlineStr">
        <is>
          <t>-</t>
        </is>
      </c>
      <c r="C149" s="82">
        <f>COUNT(B149:B149) / COUNTA(B149:B149)</f>
        <v/>
      </c>
      <c r="D149" s="82">
        <f>1-C149</f>
        <v/>
      </c>
    </row>
    <row r="150">
      <c r="A150" s="40" t="n">
        <v>38018</v>
      </c>
      <c r="B150" s="81" t="inlineStr">
        <is>
          <t>-</t>
        </is>
      </c>
      <c r="C150" s="82">
        <f>COUNT(B150:B150) / COUNTA(B150:B150)</f>
        <v/>
      </c>
      <c r="D150" s="82">
        <f>1-C150</f>
        <v/>
      </c>
    </row>
    <row r="151">
      <c r="A151" s="40" t="n">
        <v>38047</v>
      </c>
      <c r="B151" s="81" t="inlineStr">
        <is>
          <t>-</t>
        </is>
      </c>
      <c r="C151" s="82">
        <f>COUNT(B151:B151) / COUNTA(B151:B151)</f>
        <v/>
      </c>
      <c r="D151" s="82">
        <f>1-C151</f>
        <v/>
      </c>
    </row>
    <row r="152">
      <c r="A152" s="40" t="n">
        <v>38078</v>
      </c>
      <c r="B152" s="81" t="inlineStr">
        <is>
          <t>-</t>
        </is>
      </c>
      <c r="C152" s="82">
        <f>COUNT(B152:B152) / COUNTA(B152:B152)</f>
        <v/>
      </c>
      <c r="D152" s="82">
        <f>1-C152</f>
        <v/>
      </c>
    </row>
    <row r="153">
      <c r="A153" s="40" t="n">
        <v>38108</v>
      </c>
      <c r="B153" s="81" t="inlineStr">
        <is>
          <t>-</t>
        </is>
      </c>
      <c r="C153" s="82">
        <f>COUNT(B153:B153) / COUNTA(B153:B153)</f>
        <v/>
      </c>
      <c r="D153" s="82">
        <f>1-C153</f>
        <v/>
      </c>
    </row>
    <row r="154">
      <c r="A154" s="40" t="n">
        <v>38139</v>
      </c>
      <c r="B154" s="81" t="inlineStr">
        <is>
          <t>-</t>
        </is>
      </c>
      <c r="C154" s="82">
        <f>COUNT(B154:B154) / COUNTA(B154:B154)</f>
        <v/>
      </c>
      <c r="D154" s="82">
        <f>1-C154</f>
        <v/>
      </c>
    </row>
    <row r="155">
      <c r="A155" s="40" t="n">
        <v>38169</v>
      </c>
      <c r="B155" s="81" t="inlineStr">
        <is>
          <t>-</t>
        </is>
      </c>
      <c r="C155" s="82">
        <f>COUNT(B155:B155) / COUNTA(B155:B155)</f>
        <v/>
      </c>
      <c r="D155" s="82">
        <f>1-C155</f>
        <v/>
      </c>
    </row>
    <row r="156">
      <c r="A156" s="40" t="n">
        <v>38200</v>
      </c>
      <c r="B156" s="81" t="inlineStr">
        <is>
          <t>-</t>
        </is>
      </c>
      <c r="C156" s="82">
        <f>COUNT(B156:B156) / COUNTA(B156:B156)</f>
        <v/>
      </c>
      <c r="D156" s="82">
        <f>1-C156</f>
        <v/>
      </c>
    </row>
    <row r="157">
      <c r="A157" s="40" t="n">
        <v>38231</v>
      </c>
      <c r="B157" s="81" t="inlineStr">
        <is>
          <t>-</t>
        </is>
      </c>
      <c r="C157" s="82">
        <f>COUNT(B157:B157) / COUNTA(B157:B157)</f>
        <v/>
      </c>
      <c r="D157" s="82">
        <f>1-C157</f>
        <v/>
      </c>
    </row>
    <row r="158">
      <c r="A158" s="40" t="n">
        <v>38261</v>
      </c>
      <c r="B158" s="81" t="inlineStr">
        <is>
          <t>-</t>
        </is>
      </c>
      <c r="C158" s="82">
        <f>COUNT(B158:B158) / COUNTA(B158:B158)</f>
        <v/>
      </c>
      <c r="D158" s="82">
        <f>1-C158</f>
        <v/>
      </c>
    </row>
    <row r="159">
      <c r="A159" s="40" t="n">
        <v>38292</v>
      </c>
      <c r="B159" s="81" t="inlineStr">
        <is>
          <t>-</t>
        </is>
      </c>
      <c r="C159" s="82">
        <f>COUNT(B159:B159) / COUNTA(B159:B159)</f>
        <v/>
      </c>
      <c r="D159" s="82">
        <f>1-C159</f>
        <v/>
      </c>
    </row>
    <row r="160">
      <c r="A160" s="40" t="n">
        <v>38322</v>
      </c>
      <c r="B160" s="81" t="inlineStr">
        <is>
          <t>-</t>
        </is>
      </c>
      <c r="C160" s="82">
        <f>COUNT(B160:B160) / COUNTA(B160:B160)</f>
        <v/>
      </c>
      <c r="D160" s="82">
        <f>1-C160</f>
        <v/>
      </c>
    </row>
    <row r="161">
      <c r="A161" s="40" t="n">
        <v>38353</v>
      </c>
      <c r="B161" s="81" t="inlineStr">
        <is>
          <t>-</t>
        </is>
      </c>
      <c r="C161" s="82">
        <f>COUNT(B161:B161) / COUNTA(B161:B161)</f>
        <v/>
      </c>
      <c r="D161" s="82">
        <f>1-C161</f>
        <v/>
      </c>
    </row>
    <row r="162">
      <c r="A162" s="40" t="n">
        <v>38384</v>
      </c>
      <c r="B162" s="81" t="inlineStr">
        <is>
          <t>-</t>
        </is>
      </c>
      <c r="C162" s="82">
        <f>COUNT(B162:B162) / COUNTA(B162:B162)</f>
        <v/>
      </c>
      <c r="D162" s="82">
        <f>1-C162</f>
        <v/>
      </c>
    </row>
    <row r="163">
      <c r="A163" s="40" t="n">
        <v>38412</v>
      </c>
      <c r="B163" s="81" t="inlineStr">
        <is>
          <t>-</t>
        </is>
      </c>
      <c r="C163" s="82">
        <f>COUNT(B163:B163) / COUNTA(B163:B163)</f>
        <v/>
      </c>
      <c r="D163" s="82">
        <f>1-C163</f>
        <v/>
      </c>
    </row>
    <row r="164">
      <c r="A164" s="40" t="n">
        <v>38443</v>
      </c>
      <c r="B164" s="81" t="inlineStr">
        <is>
          <t>-</t>
        </is>
      </c>
      <c r="C164" s="82">
        <f>COUNT(B164:B164) / COUNTA(B164:B164)</f>
        <v/>
      </c>
      <c r="D164" s="82">
        <f>1-C164</f>
        <v/>
      </c>
    </row>
    <row r="165">
      <c r="A165" s="40" t="n">
        <v>38473</v>
      </c>
      <c r="B165" s="81" t="inlineStr">
        <is>
          <t>-</t>
        </is>
      </c>
      <c r="C165" s="82">
        <f>COUNT(B165:B165) / COUNTA(B165:B165)</f>
        <v/>
      </c>
      <c r="D165" s="82">
        <f>1-C165</f>
        <v/>
      </c>
    </row>
    <row r="166">
      <c r="A166" s="40" t="n">
        <v>38504</v>
      </c>
      <c r="B166" s="81" t="inlineStr">
        <is>
          <t>-</t>
        </is>
      </c>
      <c r="C166" s="82">
        <f>COUNT(B166:B166) / COUNTA(B166:B166)</f>
        <v/>
      </c>
      <c r="D166" s="82">
        <f>1-C166</f>
        <v/>
      </c>
    </row>
    <row r="167">
      <c r="A167" s="40" t="n">
        <v>38534</v>
      </c>
      <c r="B167" s="81" t="inlineStr">
        <is>
          <t>-</t>
        </is>
      </c>
      <c r="C167" s="82">
        <f>COUNT(B167:B167) / COUNTA(B167:B167)</f>
        <v/>
      </c>
      <c r="D167" s="82">
        <f>1-C167</f>
        <v/>
      </c>
    </row>
    <row r="168">
      <c r="A168" s="40" t="n">
        <v>38565</v>
      </c>
      <c r="B168" s="81" t="n">
        <v>1242789</v>
      </c>
      <c r="C168" s="82">
        <f>COUNT(B168:B168) / COUNTA(B168:B168)</f>
        <v/>
      </c>
      <c r="D168" s="82">
        <f>1-C168</f>
        <v/>
      </c>
    </row>
    <row r="169">
      <c r="A169" s="40" t="n">
        <v>38596</v>
      </c>
      <c r="B169" s="81" t="n">
        <v>1256814</v>
      </c>
      <c r="C169" s="82">
        <f>COUNT(B169:B169) / COUNTA(B169:B169)</f>
        <v/>
      </c>
      <c r="D169" s="82">
        <f>1-C169</f>
        <v/>
      </c>
    </row>
    <row r="170">
      <c r="A170" s="40" t="n">
        <v>38626</v>
      </c>
      <c r="B170" s="81" t="n">
        <v>1245013</v>
      </c>
      <c r="C170" s="82">
        <f>COUNT(B170:B170) / COUNTA(B170:B170)</f>
        <v/>
      </c>
      <c r="D170" s="82">
        <f>1-C170</f>
        <v/>
      </c>
    </row>
    <row r="171">
      <c r="A171" s="40" t="n">
        <v>38657</v>
      </c>
      <c r="B171" s="81" t="n">
        <v>1246079</v>
      </c>
      <c r="C171" s="82">
        <f>COUNT(B171:B171) / COUNTA(B171:B171)</f>
        <v/>
      </c>
      <c r="D171" s="82">
        <f>1-C171</f>
        <v/>
      </c>
    </row>
    <row r="172">
      <c r="A172" s="40" t="n">
        <v>38687</v>
      </c>
      <c r="B172" s="81" t="n">
        <v>1253093</v>
      </c>
      <c r="C172" s="82">
        <f>COUNT(B172:B172) / COUNTA(B172:B172)</f>
        <v/>
      </c>
      <c r="D172" s="82">
        <f>1-C172</f>
        <v/>
      </c>
    </row>
    <row r="173">
      <c r="A173" s="40" t="n">
        <v>38718</v>
      </c>
      <c r="B173" s="81" t="n">
        <v>1724776</v>
      </c>
      <c r="C173" s="82">
        <f>COUNT(B173:B173) / COUNTA(B173:B173)</f>
        <v/>
      </c>
      <c r="D173" s="82">
        <f>1-C173</f>
        <v/>
      </c>
    </row>
    <row r="174">
      <c r="A174" s="40" t="n">
        <v>38749</v>
      </c>
      <c r="B174" s="81" t="n">
        <v>1740437</v>
      </c>
      <c r="C174" s="82">
        <f>COUNT(B174:B174) / COUNTA(B174:B174)</f>
        <v/>
      </c>
      <c r="D174" s="82">
        <f>1-C174</f>
        <v/>
      </c>
    </row>
    <row r="175">
      <c r="A175" s="40" t="n">
        <v>38777</v>
      </c>
      <c r="B175" s="81" t="n">
        <v>1762994</v>
      </c>
      <c r="C175" s="82">
        <f>COUNT(B175:B175) / COUNTA(B175:B175)</f>
        <v/>
      </c>
      <c r="D175" s="82">
        <f>1-C175</f>
        <v/>
      </c>
    </row>
    <row r="176">
      <c r="A176" s="40" t="n">
        <v>38808</v>
      </c>
      <c r="B176" s="81" t="n">
        <v>1784009</v>
      </c>
      <c r="C176" s="82">
        <f>COUNT(B176:B176) / COUNTA(B176:B176)</f>
        <v/>
      </c>
      <c r="D176" s="82">
        <f>1-C176</f>
        <v/>
      </c>
    </row>
    <row r="177">
      <c r="A177" s="40" t="n">
        <v>38838</v>
      </c>
      <c r="B177" s="81" t="n">
        <v>1307292</v>
      </c>
      <c r="C177" s="82">
        <f>COUNT(B177:B177) / COUNTA(B177:B177)</f>
        <v/>
      </c>
      <c r="D177" s="82">
        <f>1-C177</f>
        <v/>
      </c>
    </row>
    <row r="178">
      <c r="A178" s="40" t="n">
        <v>38869</v>
      </c>
      <c r="B178" s="81" t="n">
        <v>1317707</v>
      </c>
      <c r="C178" s="82">
        <f>COUNT(B178:B178) / COUNTA(B178:B178)</f>
        <v/>
      </c>
      <c r="D178" s="82">
        <f>1-C178</f>
        <v/>
      </c>
    </row>
    <row r="179">
      <c r="A179" s="40" t="n">
        <v>38899</v>
      </c>
      <c r="B179" s="81" t="n">
        <v>1328442</v>
      </c>
      <c r="C179" s="82">
        <f>COUNT(B179:B179) / COUNTA(B179:B179)</f>
        <v/>
      </c>
      <c r="D179" s="82">
        <f>1-C179</f>
        <v/>
      </c>
    </row>
    <row r="180">
      <c r="A180" s="40" t="n">
        <v>38930</v>
      </c>
      <c r="B180" s="81" t="n">
        <v>1337837</v>
      </c>
      <c r="C180" s="82">
        <f>COUNT(B180:B180) / COUNTA(B180:B180)</f>
        <v/>
      </c>
      <c r="D180" s="82">
        <f>1-C180</f>
        <v/>
      </c>
    </row>
    <row r="181">
      <c r="A181" s="40" t="n">
        <v>38961</v>
      </c>
      <c r="B181" s="81" t="n">
        <v>1352782</v>
      </c>
      <c r="C181" s="82">
        <f>COUNT(B181:B181) / COUNTA(B181:B181)</f>
        <v/>
      </c>
      <c r="D181" s="82">
        <f>1-C181</f>
        <v/>
      </c>
    </row>
    <row r="182">
      <c r="A182" s="40" t="n">
        <v>38991</v>
      </c>
      <c r="B182" s="81" t="n">
        <v>1362535</v>
      </c>
      <c r="C182" s="82">
        <f>COUNT(B182:B182) / COUNTA(B182:B182)</f>
        <v/>
      </c>
      <c r="D182" s="82">
        <f>1-C182</f>
        <v/>
      </c>
    </row>
    <row r="183">
      <c r="A183" s="40" t="n">
        <v>39022</v>
      </c>
      <c r="B183" s="81" t="n">
        <v>1361257</v>
      </c>
      <c r="C183" s="82">
        <f>COUNT(B183:B183) / COUNTA(B183:B183)</f>
        <v/>
      </c>
      <c r="D183" s="82">
        <f>1-C183</f>
        <v/>
      </c>
    </row>
    <row r="184">
      <c r="A184" s="40" t="n">
        <v>39052</v>
      </c>
      <c r="B184" s="81" t="n">
        <v>1376634</v>
      </c>
      <c r="C184" s="82">
        <f>COUNT(B184:B184) / COUNTA(B184:B184)</f>
        <v/>
      </c>
      <c r="D184" s="82">
        <f>1-C184</f>
        <v/>
      </c>
    </row>
    <row r="185">
      <c r="A185" s="40" t="n">
        <v>39083</v>
      </c>
      <c r="B185" s="81" t="n">
        <v>1386867</v>
      </c>
      <c r="C185" s="82">
        <f>COUNT(B185:B185) / COUNTA(B185:B185)</f>
        <v/>
      </c>
      <c r="D185" s="82">
        <f>1-C185</f>
        <v/>
      </c>
    </row>
    <row r="186">
      <c r="A186" s="40" t="n">
        <v>39114</v>
      </c>
      <c r="B186" s="81" t="n">
        <v>1398605</v>
      </c>
      <c r="C186" s="82">
        <f>COUNT(B186:B186) / COUNTA(B186:B186)</f>
        <v/>
      </c>
      <c r="D186" s="82">
        <f>1-C186</f>
        <v/>
      </c>
    </row>
    <row r="187">
      <c r="A187" s="40" t="n">
        <v>39142</v>
      </c>
      <c r="B187" s="81" t="n">
        <v>1372054</v>
      </c>
      <c r="C187" s="82">
        <f>COUNT(B187:B187) / COUNTA(B187:B187)</f>
        <v/>
      </c>
      <c r="D187" s="82">
        <f>1-C187</f>
        <v/>
      </c>
    </row>
    <row r="188">
      <c r="A188" s="40" t="n">
        <v>39173</v>
      </c>
      <c r="B188" s="81" t="n">
        <v>1409295</v>
      </c>
      <c r="C188" s="82">
        <f>COUNT(B188:B188) / COUNTA(B188:B188)</f>
        <v/>
      </c>
      <c r="D188" s="82">
        <f>1-C188</f>
        <v/>
      </c>
    </row>
    <row r="189">
      <c r="A189" s="40" t="n">
        <v>39203</v>
      </c>
      <c r="B189" s="81" t="n">
        <v>1429271</v>
      </c>
      <c r="C189" s="82">
        <f>COUNT(B189:B189) / COUNTA(B189:B189)</f>
        <v/>
      </c>
      <c r="D189" s="82">
        <f>1-C189</f>
        <v/>
      </c>
    </row>
    <row r="190">
      <c r="A190" s="40" t="n">
        <v>39234</v>
      </c>
      <c r="B190" s="81" t="n">
        <v>1437056</v>
      </c>
      <c r="C190" s="82">
        <f>COUNT(B190:B190) / COUNTA(B190:B190)</f>
        <v/>
      </c>
      <c r="D190" s="82">
        <f>1-C190</f>
        <v/>
      </c>
    </row>
    <row r="191">
      <c r="A191" s="40" t="n">
        <v>39264</v>
      </c>
      <c r="B191" s="81" t="n">
        <v>1447662</v>
      </c>
      <c r="C191" s="82">
        <f>COUNT(B191:B191) / COUNTA(B191:B191)</f>
        <v/>
      </c>
      <c r="D191" s="82">
        <f>1-C191</f>
        <v/>
      </c>
    </row>
    <row r="192">
      <c r="A192" s="40" t="n">
        <v>39295</v>
      </c>
      <c r="B192" s="81" t="inlineStr">
        <is>
          <t>-</t>
        </is>
      </c>
      <c r="C192" s="82">
        <f>COUNT(B192:B192) / COUNTA(B192:B192)</f>
        <v/>
      </c>
      <c r="D192" s="82">
        <f>1-C192</f>
        <v/>
      </c>
    </row>
    <row r="193">
      <c r="A193" s="40" t="n">
        <v>39326</v>
      </c>
      <c r="B193" s="81" t="inlineStr">
        <is>
          <t>-</t>
        </is>
      </c>
      <c r="C193" s="82">
        <f>COUNT(B193:B193) / COUNTA(B193:B193)</f>
        <v/>
      </c>
      <c r="D193" s="82">
        <f>1-C193</f>
        <v/>
      </c>
    </row>
    <row r="194">
      <c r="A194" s="40" t="n">
        <v>39356</v>
      </c>
      <c r="B194" s="81" t="inlineStr">
        <is>
          <t>-</t>
        </is>
      </c>
      <c r="C194" s="82">
        <f>COUNT(B194:B194) / COUNTA(B194:B194)</f>
        <v/>
      </c>
      <c r="D194" s="82">
        <f>1-C194</f>
        <v/>
      </c>
    </row>
    <row r="195">
      <c r="A195" s="40" t="n">
        <v>39387</v>
      </c>
      <c r="B195" s="81" t="inlineStr">
        <is>
          <t>-</t>
        </is>
      </c>
      <c r="C195" s="82">
        <f>COUNT(B195:B195) / COUNTA(B195:B195)</f>
        <v/>
      </c>
      <c r="D195" s="82">
        <f>1-C195</f>
        <v/>
      </c>
    </row>
    <row r="196">
      <c r="A196" s="40" t="n">
        <v>39417</v>
      </c>
      <c r="B196" s="81" t="inlineStr">
        <is>
          <t>-</t>
        </is>
      </c>
      <c r="C196" s="82">
        <f>COUNT(B196:B196) / COUNTA(B196:B196)</f>
        <v/>
      </c>
      <c r="D196" s="82">
        <f>1-C196</f>
        <v/>
      </c>
    </row>
    <row r="197">
      <c r="A197" s="40" t="n">
        <v>39448</v>
      </c>
      <c r="B197" s="81" t="inlineStr">
        <is>
          <t>-</t>
        </is>
      </c>
      <c r="C197" s="82">
        <f>COUNT(B197:B197) / COUNTA(B197:B197)</f>
        <v/>
      </c>
      <c r="D197" s="82">
        <f>1-C197</f>
        <v/>
      </c>
    </row>
    <row r="198">
      <c r="A198" s="40" t="n">
        <v>39479</v>
      </c>
      <c r="B198" s="81" t="inlineStr">
        <is>
          <t>-</t>
        </is>
      </c>
      <c r="C198" s="82">
        <f>COUNT(B198:B198) / COUNTA(B198:B198)</f>
        <v/>
      </c>
      <c r="D198" s="82">
        <f>1-C198</f>
        <v/>
      </c>
    </row>
    <row r="199">
      <c r="A199" s="40" t="n">
        <v>39508</v>
      </c>
      <c r="B199" s="81" t="inlineStr">
        <is>
          <t>-</t>
        </is>
      </c>
      <c r="C199" s="82">
        <f>COUNT(B199:B199) / COUNTA(B199:B199)</f>
        <v/>
      </c>
      <c r="D199" s="82">
        <f>1-C199</f>
        <v/>
      </c>
    </row>
    <row r="200">
      <c r="A200" s="40" t="n">
        <v>39539</v>
      </c>
      <c r="B200" s="81" t="inlineStr">
        <is>
          <t>-</t>
        </is>
      </c>
      <c r="C200" s="82">
        <f>COUNT(B200:B200) / COUNTA(B200:B200)</f>
        <v/>
      </c>
      <c r="D200" s="82">
        <f>1-C200</f>
        <v/>
      </c>
    </row>
    <row r="201">
      <c r="A201" s="40" t="n">
        <v>39569</v>
      </c>
      <c r="B201" s="81" t="inlineStr">
        <is>
          <t>-</t>
        </is>
      </c>
      <c r="C201" s="82">
        <f>COUNT(B201:B201) / COUNTA(B201:B201)</f>
        <v/>
      </c>
      <c r="D201" s="82">
        <f>1-C201</f>
        <v/>
      </c>
    </row>
    <row r="202">
      <c r="A202" s="40" t="n">
        <v>39600</v>
      </c>
      <c r="B202" s="81" t="inlineStr">
        <is>
          <t>-</t>
        </is>
      </c>
      <c r="C202" s="82">
        <f>COUNT(B202:B202) / COUNTA(B202:B202)</f>
        <v/>
      </c>
      <c r="D202" s="82">
        <f>1-C202</f>
        <v/>
      </c>
    </row>
    <row r="203">
      <c r="A203" s="40" t="n">
        <v>39630</v>
      </c>
      <c r="B203" s="81" t="inlineStr">
        <is>
          <t>-</t>
        </is>
      </c>
      <c r="C203" s="82">
        <f>COUNT(B203:B203) / COUNTA(B203:B203)</f>
        <v/>
      </c>
      <c r="D203" s="82">
        <f>1-C203</f>
        <v/>
      </c>
    </row>
    <row r="204">
      <c r="A204" s="40" t="n">
        <v>39661</v>
      </c>
      <c r="B204" s="81" t="inlineStr">
        <is>
          <t>-</t>
        </is>
      </c>
      <c r="C204" s="82">
        <f>COUNT(B204:B204) / COUNTA(B204:B204)</f>
        <v/>
      </c>
      <c r="D204" s="82">
        <f>1-C204</f>
        <v/>
      </c>
    </row>
    <row r="205">
      <c r="A205" s="40" t="n">
        <v>39692</v>
      </c>
      <c r="B205" s="81" t="inlineStr">
        <is>
          <t>-</t>
        </is>
      </c>
      <c r="C205" s="82">
        <f>COUNT(B205:B205) / COUNTA(B205:B205)</f>
        <v/>
      </c>
      <c r="D205" s="82">
        <f>1-C205</f>
        <v/>
      </c>
    </row>
    <row r="206">
      <c r="A206" s="40" t="n">
        <v>39722</v>
      </c>
      <c r="B206" s="81" t="inlineStr">
        <is>
          <t>-</t>
        </is>
      </c>
      <c r="C206" s="82">
        <f>COUNT(B206:B206) / COUNTA(B206:B206)</f>
        <v/>
      </c>
      <c r="D206" s="82">
        <f>1-C206</f>
        <v/>
      </c>
    </row>
    <row r="207">
      <c r="A207" s="40" t="n">
        <v>39753</v>
      </c>
      <c r="B207" s="81" t="inlineStr">
        <is>
          <t>-</t>
        </is>
      </c>
      <c r="C207" s="82">
        <f>COUNT(B207:B207) / COUNTA(B207:B207)</f>
        <v/>
      </c>
      <c r="D207" s="82">
        <f>1-C207</f>
        <v/>
      </c>
    </row>
    <row r="208">
      <c r="A208" s="40" t="n">
        <v>39783</v>
      </c>
      <c r="B208" s="81" t="inlineStr">
        <is>
          <t>-</t>
        </is>
      </c>
      <c r="C208" s="82">
        <f>COUNT(B208:B208) / COUNTA(B208:B208)</f>
        <v/>
      </c>
      <c r="D208" s="82">
        <f>1-C208</f>
        <v/>
      </c>
    </row>
    <row r="209">
      <c r="A209" s="40" t="n">
        <v>39814</v>
      </c>
      <c r="B209" s="81" t="inlineStr">
        <is>
          <t>-</t>
        </is>
      </c>
      <c r="C209" s="82">
        <f>COUNT(B209:B209) / COUNTA(B209:B209)</f>
        <v/>
      </c>
      <c r="D209" s="82">
        <f>1-C209</f>
        <v/>
      </c>
    </row>
    <row r="210">
      <c r="A210" s="40" t="n">
        <v>39845</v>
      </c>
      <c r="B210" s="81" t="inlineStr">
        <is>
          <t>-</t>
        </is>
      </c>
      <c r="C210" s="82">
        <f>COUNT(B210:B210) / COUNTA(B210:B210)</f>
        <v/>
      </c>
      <c r="D210" s="82">
        <f>1-C210</f>
        <v/>
      </c>
    </row>
    <row r="211">
      <c r="A211" s="40" t="n">
        <v>39873</v>
      </c>
      <c r="B211" s="81" t="inlineStr">
        <is>
          <t>-</t>
        </is>
      </c>
      <c r="C211" s="82">
        <f>COUNT(B211:B211) / COUNTA(B211:B211)</f>
        <v/>
      </c>
      <c r="D211" s="82">
        <f>1-C211</f>
        <v/>
      </c>
    </row>
    <row r="212">
      <c r="A212" s="40" t="n">
        <v>39904</v>
      </c>
      <c r="B212" s="81" t="inlineStr">
        <is>
          <t>-</t>
        </is>
      </c>
      <c r="C212" s="82">
        <f>COUNT(B212:B212) / COUNTA(B212:B212)</f>
        <v/>
      </c>
      <c r="D212" s="82">
        <f>1-C212</f>
        <v/>
      </c>
    </row>
    <row r="213">
      <c r="A213" s="40" t="n">
        <v>39934</v>
      </c>
      <c r="B213" s="81" t="inlineStr">
        <is>
          <t>-</t>
        </is>
      </c>
      <c r="C213" s="82">
        <f>COUNT(B213:B213) / COUNTA(B213:B213)</f>
        <v/>
      </c>
      <c r="D213" s="82">
        <f>1-C213</f>
        <v/>
      </c>
    </row>
    <row r="214">
      <c r="A214" s="40" t="n">
        <v>39965</v>
      </c>
      <c r="B214" s="81" t="inlineStr">
        <is>
          <t>-</t>
        </is>
      </c>
      <c r="C214" s="82">
        <f>COUNT(B214:B214) / COUNTA(B214:B214)</f>
        <v/>
      </c>
      <c r="D214" s="82">
        <f>1-C214</f>
        <v/>
      </c>
    </row>
    <row r="215">
      <c r="A215" s="40" t="n">
        <v>39995</v>
      </c>
      <c r="B215" s="81" t="inlineStr">
        <is>
          <t>-</t>
        </is>
      </c>
      <c r="C215" s="82">
        <f>COUNT(B215:B215) / COUNTA(B215:B215)</f>
        <v/>
      </c>
      <c r="D215" s="82">
        <f>1-C215</f>
        <v/>
      </c>
    </row>
    <row r="216">
      <c r="A216" s="40" t="n">
        <v>40026</v>
      </c>
      <c r="B216" s="81" t="inlineStr">
        <is>
          <t>-</t>
        </is>
      </c>
      <c r="C216" s="82">
        <f>COUNT(B216:B216) / COUNTA(B216:B216)</f>
        <v/>
      </c>
      <c r="D216" s="82">
        <f>1-C216</f>
        <v/>
      </c>
    </row>
    <row r="217">
      <c r="A217" s="40" t="n">
        <v>40057</v>
      </c>
      <c r="B217" s="81" t="inlineStr">
        <is>
          <t>-</t>
        </is>
      </c>
      <c r="C217" s="82">
        <f>COUNT(B217:B217) / COUNTA(B217:B217)</f>
        <v/>
      </c>
      <c r="D217" s="82">
        <f>1-C217</f>
        <v/>
      </c>
    </row>
    <row r="218">
      <c r="A218" s="40" t="n">
        <v>40087</v>
      </c>
      <c r="B218" s="81" t="inlineStr">
        <is>
          <t>-</t>
        </is>
      </c>
      <c r="C218" s="82">
        <f>COUNT(B218:B218) / COUNTA(B218:B218)</f>
        <v/>
      </c>
      <c r="D218" s="82">
        <f>1-C218</f>
        <v/>
      </c>
    </row>
    <row r="219">
      <c r="A219" s="40" t="n">
        <v>40118</v>
      </c>
      <c r="B219" s="81" t="inlineStr">
        <is>
          <t>-</t>
        </is>
      </c>
      <c r="C219" s="82">
        <f>COUNT(B219:B219) / COUNTA(B219:B219)</f>
        <v/>
      </c>
      <c r="D219" s="82">
        <f>1-C219</f>
        <v/>
      </c>
    </row>
    <row r="220">
      <c r="A220" s="40" t="n">
        <v>40148</v>
      </c>
      <c r="B220" s="81" t="inlineStr">
        <is>
          <t>-</t>
        </is>
      </c>
      <c r="C220" s="82">
        <f>COUNT(B220:B220) / COUNTA(B220:B220)</f>
        <v/>
      </c>
      <c r="D220" s="82">
        <f>1-C220</f>
        <v/>
      </c>
    </row>
    <row r="221">
      <c r="A221" s="40" t="n">
        <v>40179</v>
      </c>
      <c r="B221" s="81" t="inlineStr">
        <is>
          <t>-</t>
        </is>
      </c>
      <c r="C221" s="82">
        <f>COUNT(B221:B221) / COUNTA(B221:B221)</f>
        <v/>
      </c>
      <c r="D221" s="82">
        <f>1-C221</f>
        <v/>
      </c>
    </row>
    <row r="222">
      <c r="A222" s="40" t="n">
        <v>40210</v>
      </c>
      <c r="B222" s="81" t="inlineStr">
        <is>
          <t>-</t>
        </is>
      </c>
      <c r="C222" s="82">
        <f>COUNT(B222:B222) / COUNTA(B222:B222)</f>
        <v/>
      </c>
      <c r="D222" s="82">
        <f>1-C222</f>
        <v/>
      </c>
    </row>
    <row r="223">
      <c r="A223" s="40" t="n">
        <v>40238</v>
      </c>
      <c r="B223" s="81" t="inlineStr">
        <is>
          <t>-</t>
        </is>
      </c>
      <c r="C223" s="82">
        <f>COUNT(B223:B223) / COUNTA(B223:B223)</f>
        <v/>
      </c>
      <c r="D223" s="82">
        <f>1-C223</f>
        <v/>
      </c>
    </row>
    <row r="224">
      <c r="A224" s="40" t="n">
        <v>40269</v>
      </c>
      <c r="B224" s="81" t="inlineStr">
        <is>
          <t>-</t>
        </is>
      </c>
      <c r="C224" s="82">
        <f>COUNT(B224:B224) / COUNTA(B224:B224)</f>
        <v/>
      </c>
      <c r="D224" s="82">
        <f>1-C224</f>
        <v/>
      </c>
    </row>
    <row r="225">
      <c r="A225" s="40" t="n">
        <v>40299</v>
      </c>
      <c r="B225" s="81" t="inlineStr">
        <is>
          <t>-</t>
        </is>
      </c>
      <c r="C225" s="82">
        <f>COUNT(B225:B225) / COUNTA(B225:B225)</f>
        <v/>
      </c>
      <c r="D225" s="82">
        <f>1-C225</f>
        <v/>
      </c>
    </row>
    <row r="226">
      <c r="A226" s="40" t="n">
        <v>40330</v>
      </c>
      <c r="B226" s="81" t="inlineStr">
        <is>
          <t>-</t>
        </is>
      </c>
      <c r="C226" s="82">
        <f>COUNT(B226:B226) / COUNTA(B226:B226)</f>
        <v/>
      </c>
      <c r="D226" s="82">
        <f>1-C226</f>
        <v/>
      </c>
    </row>
    <row r="227">
      <c r="A227" s="40" t="n">
        <v>40360</v>
      </c>
      <c r="B227" s="81" t="inlineStr">
        <is>
          <t>-</t>
        </is>
      </c>
      <c r="C227" s="82">
        <f>COUNT(B227:B227) / COUNTA(B227:B227)</f>
        <v/>
      </c>
      <c r="D227" s="82">
        <f>1-C227</f>
        <v/>
      </c>
    </row>
    <row r="228">
      <c r="A228" s="40" t="n">
        <v>40391</v>
      </c>
      <c r="B228" s="81" t="inlineStr">
        <is>
          <t>-</t>
        </is>
      </c>
      <c r="C228" s="82">
        <f>COUNT(B228:B228) / COUNTA(B228:B228)</f>
        <v/>
      </c>
      <c r="D228" s="82">
        <f>1-C228</f>
        <v/>
      </c>
    </row>
    <row r="229">
      <c r="A229" s="40" t="n">
        <v>40422</v>
      </c>
      <c r="B229" s="81" t="inlineStr">
        <is>
          <t>-</t>
        </is>
      </c>
      <c r="C229" s="82">
        <f>COUNT(B229:B229) / COUNTA(B229:B229)</f>
        <v/>
      </c>
      <c r="D229" s="82">
        <f>1-C229</f>
        <v/>
      </c>
    </row>
    <row r="230">
      <c r="A230" s="40" t="n">
        <v>40452</v>
      </c>
      <c r="B230" s="81" t="inlineStr">
        <is>
          <t>-</t>
        </is>
      </c>
      <c r="C230" s="82">
        <f>COUNT(B230:B230) / COUNTA(B230:B230)</f>
        <v/>
      </c>
      <c r="D230" s="82">
        <f>1-C230</f>
        <v/>
      </c>
    </row>
    <row r="231">
      <c r="A231" s="40" t="n">
        <v>40483</v>
      </c>
      <c r="B231" s="81" t="inlineStr">
        <is>
          <t>-</t>
        </is>
      </c>
      <c r="C231" s="82">
        <f>COUNT(B231:B231) / COUNTA(B231:B231)</f>
        <v/>
      </c>
      <c r="D231" s="82">
        <f>1-C231</f>
        <v/>
      </c>
    </row>
    <row r="232">
      <c r="A232" s="40" t="n">
        <v>40513</v>
      </c>
      <c r="B232" s="81" t="inlineStr">
        <is>
          <t>-</t>
        </is>
      </c>
      <c r="C232" s="82">
        <f>COUNT(B232:B232) / COUNTA(B232:B232)</f>
        <v/>
      </c>
      <c r="D232" s="82">
        <f>1-C232</f>
        <v/>
      </c>
    </row>
    <row r="233">
      <c r="A233" s="40" t="n">
        <v>40544</v>
      </c>
      <c r="B233" s="81" t="inlineStr">
        <is>
          <t>-</t>
        </is>
      </c>
      <c r="C233" s="82">
        <f>COUNT(B233:B233) / COUNTA(B233:B233)</f>
        <v/>
      </c>
      <c r="D233" s="82">
        <f>1-C233</f>
        <v/>
      </c>
    </row>
    <row r="234">
      <c r="A234" s="40" t="n">
        <v>40575</v>
      </c>
      <c r="B234" s="81" t="inlineStr">
        <is>
          <t>-</t>
        </is>
      </c>
      <c r="C234" s="82">
        <f>COUNT(B234:B234) / COUNTA(B234:B234)</f>
        <v/>
      </c>
      <c r="D234" s="82">
        <f>1-C234</f>
        <v/>
      </c>
    </row>
    <row r="235">
      <c r="A235" s="40" t="n">
        <v>40603</v>
      </c>
      <c r="B235" s="81" t="inlineStr">
        <is>
          <t>-</t>
        </is>
      </c>
      <c r="C235" s="82">
        <f>COUNT(B235:B235) / COUNTA(B235:B235)</f>
        <v/>
      </c>
      <c r="D235" s="82">
        <f>1-C235</f>
        <v/>
      </c>
    </row>
    <row r="236">
      <c r="A236" s="40" t="n">
        <v>40634</v>
      </c>
      <c r="B236" s="81" t="inlineStr">
        <is>
          <t>-</t>
        </is>
      </c>
      <c r="C236" s="82">
        <f>COUNT(B236:B236) / COUNTA(B236:B236)</f>
        <v/>
      </c>
      <c r="D236" s="82">
        <f>1-C236</f>
        <v/>
      </c>
    </row>
    <row r="237">
      <c r="A237" s="40" t="n">
        <v>40664</v>
      </c>
      <c r="B237" s="81" t="inlineStr">
        <is>
          <t>-</t>
        </is>
      </c>
      <c r="C237" s="82">
        <f>COUNT(B237:B237) / COUNTA(B237:B237)</f>
        <v/>
      </c>
      <c r="D237" s="82">
        <f>1-C237</f>
        <v/>
      </c>
    </row>
    <row r="238">
      <c r="A238" s="40" t="n">
        <v>40695</v>
      </c>
      <c r="B238" s="81" t="inlineStr">
        <is>
          <t>-</t>
        </is>
      </c>
      <c r="C238" s="82">
        <f>COUNT(B238:B238) / COUNTA(B238:B238)</f>
        <v/>
      </c>
      <c r="D238" s="82">
        <f>1-C238</f>
        <v/>
      </c>
    </row>
    <row r="239">
      <c r="A239" s="40" t="n">
        <v>40725</v>
      </c>
      <c r="B239" s="81" t="inlineStr">
        <is>
          <t>-</t>
        </is>
      </c>
      <c r="C239" s="82">
        <f>COUNT(B239:B239) / COUNTA(B239:B239)</f>
        <v/>
      </c>
      <c r="D239" s="82">
        <f>1-C239</f>
        <v/>
      </c>
    </row>
    <row r="240">
      <c r="A240" s="40" t="n">
        <v>40756</v>
      </c>
      <c r="B240" s="81" t="inlineStr">
        <is>
          <t>-</t>
        </is>
      </c>
      <c r="C240" s="82">
        <f>COUNT(B240:B240) / COUNTA(B240:B240)</f>
        <v/>
      </c>
      <c r="D240" s="82">
        <f>1-C240</f>
        <v/>
      </c>
    </row>
    <row r="241">
      <c r="A241" s="40" t="n">
        <v>40787</v>
      </c>
      <c r="B241" s="81" t="inlineStr">
        <is>
          <t>-</t>
        </is>
      </c>
      <c r="C241" s="82">
        <f>COUNT(B241:B241) / COUNTA(B241:B241)</f>
        <v/>
      </c>
      <c r="D241" s="82">
        <f>1-C241</f>
        <v/>
      </c>
    </row>
    <row r="242">
      <c r="A242" s="40" t="n">
        <v>40817</v>
      </c>
      <c r="B242" s="81" t="inlineStr">
        <is>
          <t>-</t>
        </is>
      </c>
      <c r="C242" s="82">
        <f>COUNT(B242:B242) / COUNTA(B242:B242)</f>
        <v/>
      </c>
      <c r="D242" s="82">
        <f>1-C242</f>
        <v/>
      </c>
    </row>
    <row r="243">
      <c r="A243" s="40" t="n">
        <v>40848</v>
      </c>
      <c r="B243" s="81" t="inlineStr">
        <is>
          <t>-</t>
        </is>
      </c>
      <c r="C243" s="82">
        <f>COUNT(B243:B243) / COUNTA(B243:B243)</f>
        <v/>
      </c>
      <c r="D243" s="82">
        <f>1-C243</f>
        <v/>
      </c>
    </row>
    <row r="244">
      <c r="A244" s="40" t="n">
        <v>40878</v>
      </c>
      <c r="B244" s="81" t="inlineStr">
        <is>
          <t>-</t>
        </is>
      </c>
      <c r="C244" s="82">
        <f>COUNT(B244:B244) / COUNTA(B244:B244)</f>
        <v/>
      </c>
      <c r="D244" s="82">
        <f>1-C244</f>
        <v/>
      </c>
    </row>
    <row r="245">
      <c r="A245" s="40" t="n">
        <v>40909</v>
      </c>
      <c r="B245" s="81" t="inlineStr">
        <is>
          <t>-</t>
        </is>
      </c>
      <c r="C245" s="82">
        <f>COUNT(B245:B245) / COUNTA(B245:B245)</f>
        <v/>
      </c>
      <c r="D245" s="82">
        <f>1-C245</f>
        <v/>
      </c>
    </row>
    <row r="246">
      <c r="A246" s="40" t="n">
        <v>40940</v>
      </c>
      <c r="B246" s="81" t="inlineStr">
        <is>
          <t>-</t>
        </is>
      </c>
      <c r="C246" s="82">
        <f>COUNT(B246:B246) / COUNTA(B246:B246)</f>
        <v/>
      </c>
      <c r="D246" s="82">
        <f>1-C246</f>
        <v/>
      </c>
    </row>
    <row r="247">
      <c r="A247" s="40" t="n">
        <v>40969</v>
      </c>
      <c r="B247" s="81" t="inlineStr">
        <is>
          <t>-</t>
        </is>
      </c>
      <c r="C247" s="82">
        <f>COUNT(B247:B247) / COUNTA(B247:B247)</f>
        <v/>
      </c>
      <c r="D247" s="82">
        <f>1-C247</f>
        <v/>
      </c>
    </row>
    <row r="248">
      <c r="A248" s="40" t="n">
        <v>41000</v>
      </c>
      <c r="B248" s="81" t="inlineStr">
        <is>
          <t>-</t>
        </is>
      </c>
      <c r="C248" s="82">
        <f>COUNT(B248:B248) / COUNTA(B248:B248)</f>
        <v/>
      </c>
      <c r="D248" s="82">
        <f>1-C248</f>
        <v/>
      </c>
    </row>
    <row r="249">
      <c r="A249" s="40" t="n">
        <v>41030</v>
      </c>
      <c r="B249" s="81" t="inlineStr">
        <is>
          <t>-</t>
        </is>
      </c>
      <c r="C249" s="82">
        <f>COUNT(B249:B249) / COUNTA(B249:B249)</f>
        <v/>
      </c>
      <c r="D249" s="82">
        <f>1-C249</f>
        <v/>
      </c>
    </row>
    <row r="250">
      <c r="A250" s="40" t="n">
        <v>41061</v>
      </c>
      <c r="B250" s="81" t="inlineStr">
        <is>
          <t>-</t>
        </is>
      </c>
      <c r="C250" s="82">
        <f>COUNT(B250:B250) / COUNTA(B250:B250)</f>
        <v/>
      </c>
      <c r="D250" s="82">
        <f>1-C250</f>
        <v/>
      </c>
    </row>
    <row r="251">
      <c r="A251" s="40" t="n">
        <v>41091</v>
      </c>
      <c r="B251" s="81" t="inlineStr">
        <is>
          <t>-</t>
        </is>
      </c>
      <c r="C251" s="82">
        <f>COUNT(B251:B251) / COUNTA(B251:B251)</f>
        <v/>
      </c>
      <c r="D251" s="82">
        <f>1-C251</f>
        <v/>
      </c>
    </row>
    <row r="252">
      <c r="A252" s="40" t="n">
        <v>41122</v>
      </c>
      <c r="B252" s="81" t="inlineStr">
        <is>
          <t>-</t>
        </is>
      </c>
      <c r="C252" s="82">
        <f>COUNT(B252:B252) / COUNTA(B252:B252)</f>
        <v/>
      </c>
      <c r="D252" s="82">
        <f>1-C252</f>
        <v/>
      </c>
    </row>
    <row r="253">
      <c r="A253" s="40" t="n">
        <v>41153</v>
      </c>
      <c r="B253" s="81" t="inlineStr">
        <is>
          <t>-</t>
        </is>
      </c>
      <c r="C253" s="82">
        <f>COUNT(B253:B253) / COUNTA(B253:B253)</f>
        <v/>
      </c>
      <c r="D253" s="82">
        <f>1-C253</f>
        <v/>
      </c>
    </row>
    <row r="254">
      <c r="A254" s="40" t="n">
        <v>41183</v>
      </c>
      <c r="B254" s="81" t="inlineStr">
        <is>
          <t>-</t>
        </is>
      </c>
      <c r="C254" s="82">
        <f>COUNT(B254:B254) / COUNTA(B254:B254)</f>
        <v/>
      </c>
      <c r="D254" s="82">
        <f>1-C254</f>
        <v/>
      </c>
    </row>
    <row r="255">
      <c r="A255" s="40" t="n">
        <v>41214</v>
      </c>
      <c r="B255" s="81" t="inlineStr">
        <is>
          <t>-</t>
        </is>
      </c>
      <c r="C255" s="82">
        <f>COUNT(B255:B255) / COUNTA(B255:B255)</f>
        <v/>
      </c>
      <c r="D255" s="82">
        <f>1-C255</f>
        <v/>
      </c>
    </row>
    <row r="256">
      <c r="A256" s="40" t="n">
        <v>41244</v>
      </c>
      <c r="B256" s="81" t="inlineStr">
        <is>
          <t>-</t>
        </is>
      </c>
      <c r="C256" s="82">
        <f>COUNT(B256:B256) / COUNTA(B256:B256)</f>
        <v/>
      </c>
      <c r="D256" s="82">
        <f>1-C256</f>
        <v/>
      </c>
    </row>
    <row r="257">
      <c r="A257" s="40" t="n">
        <v>41275</v>
      </c>
      <c r="B257" s="81" t="inlineStr">
        <is>
          <t>-</t>
        </is>
      </c>
      <c r="C257" s="82">
        <f>COUNT(B257:B257) / COUNTA(B257:B257)</f>
        <v/>
      </c>
      <c r="D257" s="82">
        <f>1-C257</f>
        <v/>
      </c>
    </row>
    <row r="258">
      <c r="A258" s="40" t="n">
        <v>41306</v>
      </c>
      <c r="B258" s="81" t="inlineStr">
        <is>
          <t>-</t>
        </is>
      </c>
      <c r="C258" s="82">
        <f>COUNT(B258:B258) / COUNTA(B258:B258)</f>
        <v/>
      </c>
      <c r="D258" s="82">
        <f>1-C258</f>
        <v/>
      </c>
    </row>
    <row r="259">
      <c r="A259" s="40" t="n">
        <v>41334</v>
      </c>
      <c r="B259" s="81" t="inlineStr">
        <is>
          <t>-</t>
        </is>
      </c>
      <c r="C259" s="82">
        <f>COUNT(B259:B259) / COUNTA(B259:B259)</f>
        <v/>
      </c>
      <c r="D259" s="82">
        <f>1-C259</f>
        <v/>
      </c>
    </row>
    <row r="260">
      <c r="A260" s="40" t="n">
        <v>41365</v>
      </c>
      <c r="B260" s="81" t="inlineStr">
        <is>
          <t>-</t>
        </is>
      </c>
      <c r="C260" s="82">
        <f>COUNT(B260:B260) / COUNTA(B260:B260)</f>
        <v/>
      </c>
      <c r="D260" s="82">
        <f>1-C260</f>
        <v/>
      </c>
    </row>
    <row r="261">
      <c r="A261" s="40" t="n">
        <v>41395</v>
      </c>
      <c r="B261" s="81" t="inlineStr">
        <is>
          <t>-</t>
        </is>
      </c>
      <c r="C261" s="82">
        <f>COUNT(B261:B261) / COUNTA(B261:B261)</f>
        <v/>
      </c>
      <c r="D261" s="82">
        <f>1-C261</f>
        <v/>
      </c>
    </row>
    <row r="262">
      <c r="A262" s="40" t="n">
        <v>41426</v>
      </c>
      <c r="B262" s="81" t="inlineStr">
        <is>
          <t>-</t>
        </is>
      </c>
      <c r="C262" s="82">
        <f>COUNT(B262:B262) / COUNTA(B262:B262)</f>
        <v/>
      </c>
      <c r="D262" s="82">
        <f>1-C262</f>
        <v/>
      </c>
    </row>
    <row r="263">
      <c r="A263" s="40" t="n">
        <v>41456</v>
      </c>
      <c r="B263" s="81" t="inlineStr">
        <is>
          <t>-</t>
        </is>
      </c>
      <c r="C263" s="82">
        <f>COUNT(B263:B263) / COUNTA(B263:B263)</f>
        <v/>
      </c>
      <c r="D263" s="82">
        <f>1-C263</f>
        <v/>
      </c>
    </row>
    <row r="264">
      <c r="A264" s="40" t="n">
        <v>41487</v>
      </c>
      <c r="B264" s="81" t="inlineStr">
        <is>
          <t>-</t>
        </is>
      </c>
      <c r="C264" s="82">
        <f>COUNT(B264:B264) / COUNTA(B264:B264)</f>
        <v/>
      </c>
      <c r="D264" s="82">
        <f>1-C264</f>
        <v/>
      </c>
    </row>
    <row r="265">
      <c r="A265" s="40" t="n">
        <v>41518</v>
      </c>
      <c r="B265" s="81" t="inlineStr">
        <is>
          <t>-</t>
        </is>
      </c>
      <c r="C265" s="82">
        <f>COUNT(B265:B265) / COUNTA(B265:B265)</f>
        <v/>
      </c>
      <c r="D265" s="82">
        <f>1-C265</f>
        <v/>
      </c>
    </row>
    <row r="266">
      <c r="A266" s="40" t="n">
        <v>41548</v>
      </c>
      <c r="B266" s="81" t="inlineStr">
        <is>
          <t>-</t>
        </is>
      </c>
      <c r="C266" s="82">
        <f>COUNT(B266:B266) / COUNTA(B266:B266)</f>
        <v/>
      </c>
      <c r="D266" s="82">
        <f>1-C266</f>
        <v/>
      </c>
    </row>
    <row r="267">
      <c r="A267" s="40" t="n">
        <v>41579</v>
      </c>
      <c r="B267" s="81" t="inlineStr">
        <is>
          <t>-</t>
        </is>
      </c>
      <c r="C267" s="82">
        <f>COUNT(B267:B267) / COUNTA(B267:B267)</f>
        <v/>
      </c>
      <c r="D267" s="82">
        <f>1-C267</f>
        <v/>
      </c>
    </row>
    <row r="268">
      <c r="A268" s="40" t="n">
        <v>41609</v>
      </c>
      <c r="B268" s="81" t="inlineStr">
        <is>
          <t>-</t>
        </is>
      </c>
      <c r="C268" s="82">
        <f>COUNT(B268:B268) / COUNTA(B268:B268)</f>
        <v/>
      </c>
      <c r="D268" s="82">
        <f>1-C268</f>
        <v/>
      </c>
    </row>
    <row r="269">
      <c r="A269" s="40" t="n">
        <v>41640</v>
      </c>
      <c r="B269" s="81" t="inlineStr">
        <is>
          <t>-</t>
        </is>
      </c>
      <c r="C269" s="82">
        <f>COUNT(B269:B269) / COUNTA(B269:B269)</f>
        <v/>
      </c>
      <c r="D269" s="82">
        <f>1-C269</f>
        <v/>
      </c>
    </row>
    <row r="270">
      <c r="A270" s="40" t="n">
        <v>41671</v>
      </c>
      <c r="B270" s="81" t="inlineStr">
        <is>
          <t>-</t>
        </is>
      </c>
      <c r="C270" s="82">
        <f>COUNT(B270:B270) / COUNTA(B270:B270)</f>
        <v/>
      </c>
      <c r="D270" s="82">
        <f>1-C270</f>
        <v/>
      </c>
    </row>
    <row r="271">
      <c r="A271" s="40" t="n">
        <v>41699</v>
      </c>
      <c r="B271" s="81" t="inlineStr">
        <is>
          <t>-</t>
        </is>
      </c>
      <c r="C271" s="82">
        <f>COUNT(B271:B271) / COUNTA(B271:B271)</f>
        <v/>
      </c>
      <c r="D271" s="82">
        <f>1-C271</f>
        <v/>
      </c>
    </row>
    <row r="272">
      <c r="A272" s="40" t="n">
        <v>41730</v>
      </c>
      <c r="B272" s="81" t="inlineStr">
        <is>
          <t>-</t>
        </is>
      </c>
      <c r="C272" s="82">
        <f>COUNT(B272:B272) / COUNTA(B272:B272)</f>
        <v/>
      </c>
      <c r="D272" s="82">
        <f>1-C272</f>
        <v/>
      </c>
    </row>
    <row r="273">
      <c r="A273" s="40" t="n">
        <v>41760</v>
      </c>
      <c r="B273" s="81" t="inlineStr">
        <is>
          <t>-</t>
        </is>
      </c>
      <c r="C273" s="82">
        <f>COUNT(B273:B273) / COUNTA(B273:B273)</f>
        <v/>
      </c>
      <c r="D273" s="82">
        <f>1-C273</f>
        <v/>
      </c>
    </row>
    <row r="274">
      <c r="A274" s="40" t="n">
        <v>41791</v>
      </c>
      <c r="B274" s="81" t="inlineStr">
        <is>
          <t>-</t>
        </is>
      </c>
      <c r="C274" s="82">
        <f>COUNT(B274:B274) / COUNTA(B274:B274)</f>
        <v/>
      </c>
      <c r="D274" s="82">
        <f>1-C274</f>
        <v/>
      </c>
    </row>
    <row r="275">
      <c r="A275" s="40" t="n">
        <v>41821</v>
      </c>
      <c r="B275" s="81" t="inlineStr">
        <is>
          <t>-</t>
        </is>
      </c>
      <c r="C275" s="82">
        <f>COUNT(B275:B275) / COUNTA(B275:B275)</f>
        <v/>
      </c>
      <c r="D275" s="82">
        <f>1-C275</f>
        <v/>
      </c>
    </row>
    <row r="276">
      <c r="A276" s="40" t="n">
        <v>41852</v>
      </c>
      <c r="B276" s="81" t="inlineStr">
        <is>
          <t>-</t>
        </is>
      </c>
      <c r="C276" s="82">
        <f>COUNT(B276:B276) / COUNTA(B276:B276)</f>
        <v/>
      </c>
      <c r="D276" s="82">
        <f>1-C276</f>
        <v/>
      </c>
    </row>
    <row r="277">
      <c r="A277" s="40" t="n">
        <v>41883</v>
      </c>
      <c r="B277" s="81" t="inlineStr">
        <is>
          <t>-</t>
        </is>
      </c>
      <c r="C277" s="82">
        <f>COUNT(B277:B277) / COUNTA(B277:B277)</f>
        <v/>
      </c>
      <c r="D277" s="82">
        <f>1-C277</f>
        <v/>
      </c>
    </row>
    <row r="278">
      <c r="A278" s="40" t="n">
        <v>41913</v>
      </c>
      <c r="B278" s="81" t="inlineStr">
        <is>
          <t>-</t>
        </is>
      </c>
      <c r="C278" s="82">
        <f>COUNT(B278:B278) / COUNTA(B278:B278)</f>
        <v/>
      </c>
      <c r="D278" s="82">
        <f>1-C278</f>
        <v/>
      </c>
    </row>
    <row r="279">
      <c r="A279" s="40" t="n">
        <v>41944</v>
      </c>
      <c r="B279" s="81" t="inlineStr">
        <is>
          <t>-</t>
        </is>
      </c>
      <c r="C279" s="82">
        <f>COUNT(B279:B279) / COUNTA(B279:B279)</f>
        <v/>
      </c>
      <c r="D279" s="82">
        <f>1-C279</f>
        <v/>
      </c>
    </row>
    <row r="280">
      <c r="A280" s="40" t="n">
        <v>41974</v>
      </c>
      <c r="B280" s="81" t="inlineStr">
        <is>
          <t>-</t>
        </is>
      </c>
      <c r="C280" s="82">
        <f>COUNT(B280:B280) / COUNTA(B280:B280)</f>
        <v/>
      </c>
      <c r="D280" s="82">
        <f>1-C280</f>
        <v/>
      </c>
    </row>
    <row r="281">
      <c r="A281" s="40" t="n">
        <v>42005</v>
      </c>
      <c r="B281" s="81" t="inlineStr">
        <is>
          <t>-</t>
        </is>
      </c>
      <c r="C281" s="82">
        <f>COUNT(B281:B281) / COUNTA(B281:B281)</f>
        <v/>
      </c>
      <c r="D281" s="82">
        <f>1-C281</f>
        <v/>
      </c>
    </row>
    <row r="282">
      <c r="A282" s="40" t="n">
        <v>42036</v>
      </c>
      <c r="B282" s="81" t="inlineStr">
        <is>
          <t>-</t>
        </is>
      </c>
      <c r="C282" s="82">
        <f>COUNT(B282:B282) / COUNTA(B282:B282)</f>
        <v/>
      </c>
      <c r="D282" s="82">
        <f>1-C282</f>
        <v/>
      </c>
    </row>
    <row r="283">
      <c r="A283" s="40" t="n">
        <v>42064</v>
      </c>
      <c r="B283" s="81" t="inlineStr">
        <is>
          <t>-</t>
        </is>
      </c>
      <c r="C283" s="82">
        <f>COUNT(B283:B283) / COUNTA(B283:B283)</f>
        <v/>
      </c>
      <c r="D283" s="82">
        <f>1-C283</f>
        <v/>
      </c>
    </row>
    <row r="284">
      <c r="A284" s="40" t="n">
        <v>42095</v>
      </c>
      <c r="B284" s="81" t="inlineStr">
        <is>
          <t>-</t>
        </is>
      </c>
      <c r="C284" s="82">
        <f>COUNT(B284:B284) / COUNTA(B284:B284)</f>
        <v/>
      </c>
      <c r="D284" s="82">
        <f>1-C284</f>
        <v/>
      </c>
    </row>
    <row r="285">
      <c r="A285" s="40" t="n">
        <v>42125</v>
      </c>
      <c r="B285" s="81" t="inlineStr">
        <is>
          <t>-</t>
        </is>
      </c>
      <c r="C285" s="82">
        <f>COUNT(B285:B285) / COUNTA(B285:B285)</f>
        <v/>
      </c>
      <c r="D285" s="82">
        <f>1-C285</f>
        <v/>
      </c>
    </row>
    <row r="286">
      <c r="A286" s="40" t="n">
        <v>42156</v>
      </c>
      <c r="B286" s="81" t="inlineStr">
        <is>
          <t>-</t>
        </is>
      </c>
      <c r="C286" s="82">
        <f>COUNT(B286:B286) / COUNTA(B286:B286)</f>
        <v/>
      </c>
      <c r="D286" s="82">
        <f>1-C286</f>
        <v/>
      </c>
    </row>
    <row r="287">
      <c r="A287" s="40" t="n">
        <v>42186</v>
      </c>
      <c r="B287" s="81" t="inlineStr">
        <is>
          <t>-</t>
        </is>
      </c>
      <c r="C287" s="82">
        <f>COUNT(B287:B287) / COUNTA(B287:B287)</f>
        <v/>
      </c>
      <c r="D287" s="82">
        <f>1-C287</f>
        <v/>
      </c>
    </row>
    <row r="288">
      <c r="A288" s="40" t="n">
        <v>42217</v>
      </c>
      <c r="B288" s="81" t="inlineStr">
        <is>
          <t>-</t>
        </is>
      </c>
      <c r="C288" s="82">
        <f>COUNT(B288:B288) / COUNTA(B288:B288)</f>
        <v/>
      </c>
      <c r="D288" s="82">
        <f>1-C288</f>
        <v/>
      </c>
    </row>
    <row r="289">
      <c r="A289" s="40" t="n">
        <v>42248</v>
      </c>
      <c r="B289" s="81" t="inlineStr">
        <is>
          <t>-</t>
        </is>
      </c>
      <c r="C289" s="82">
        <f>COUNT(B289:B289) / COUNTA(B289:B289)</f>
        <v/>
      </c>
      <c r="D289" s="82">
        <f>1-C289</f>
        <v/>
      </c>
    </row>
    <row r="290">
      <c r="A290" s="40" t="n">
        <v>42278</v>
      </c>
      <c r="B290" s="81" t="inlineStr">
        <is>
          <t>-</t>
        </is>
      </c>
      <c r="C290" s="82">
        <f>COUNT(B290:B290) / COUNTA(B290:B290)</f>
        <v/>
      </c>
      <c r="D290" s="82">
        <f>1-C290</f>
        <v/>
      </c>
    </row>
    <row r="291">
      <c r="A291" s="40" t="n">
        <v>42309</v>
      </c>
      <c r="B291" s="81" t="inlineStr">
        <is>
          <t>-</t>
        </is>
      </c>
      <c r="C291" s="82">
        <f>COUNT(B291:B291) / COUNTA(B291:B291)</f>
        <v/>
      </c>
      <c r="D291" s="82">
        <f>1-C291</f>
        <v/>
      </c>
    </row>
    <row r="292">
      <c r="A292" s="40" t="n">
        <v>42339</v>
      </c>
      <c r="B292" s="81" t="inlineStr">
        <is>
          <t>-</t>
        </is>
      </c>
      <c r="C292" s="82">
        <f>COUNT(B292:B292) / COUNTA(B292:B292)</f>
        <v/>
      </c>
      <c r="D292" s="82">
        <f>1-C292</f>
        <v/>
      </c>
    </row>
    <row r="293">
      <c r="A293" s="40" t="n">
        <v>42370</v>
      </c>
      <c r="B293" s="81" t="inlineStr">
        <is>
          <t>-</t>
        </is>
      </c>
      <c r="C293" s="82">
        <f>COUNT(B293:B293) / COUNTA(B293:B293)</f>
        <v/>
      </c>
      <c r="D293" s="82">
        <f>1-C293</f>
        <v/>
      </c>
    </row>
    <row r="294">
      <c r="A294" s="40" t="n">
        <v>42401</v>
      </c>
      <c r="B294" s="81" t="inlineStr">
        <is>
          <t>-</t>
        </is>
      </c>
      <c r="C294" s="82">
        <f>COUNT(B294:B294) / COUNTA(B294:B294)</f>
        <v/>
      </c>
      <c r="D294" s="82">
        <f>1-C294</f>
        <v/>
      </c>
    </row>
    <row r="295">
      <c r="A295" s="40" t="n">
        <v>42430</v>
      </c>
      <c r="B295" s="81" t="inlineStr">
        <is>
          <t>-</t>
        </is>
      </c>
      <c r="C295" s="82">
        <f>COUNT(B295:B295) / COUNTA(B295:B295)</f>
        <v/>
      </c>
      <c r="D295" s="82">
        <f>1-C295</f>
        <v/>
      </c>
    </row>
    <row r="296">
      <c r="A296" s="40" t="n">
        <v>42461</v>
      </c>
      <c r="B296" s="81" t="inlineStr">
        <is>
          <t>-</t>
        </is>
      </c>
      <c r="C296" s="82">
        <f>COUNT(B296:B296) / COUNTA(B296:B296)</f>
        <v/>
      </c>
      <c r="D296" s="82">
        <f>1-C296</f>
        <v/>
      </c>
    </row>
    <row r="297">
      <c r="A297" s="40" t="n">
        <v>42491</v>
      </c>
      <c r="B297" s="81" t="inlineStr">
        <is>
          <t>-</t>
        </is>
      </c>
      <c r="C297" s="82">
        <f>COUNT(B297:B297) / COUNTA(B297:B297)</f>
        <v/>
      </c>
      <c r="D297" s="82">
        <f>1-C297</f>
        <v/>
      </c>
    </row>
    <row r="298">
      <c r="A298" s="40" t="n">
        <v>42522</v>
      </c>
      <c r="B298" s="81" t="inlineStr">
        <is>
          <t>-</t>
        </is>
      </c>
      <c r="C298" s="82">
        <f>COUNT(B298:B298) / COUNTA(B298:B298)</f>
        <v/>
      </c>
      <c r="D298" s="82">
        <f>1-C298</f>
        <v/>
      </c>
    </row>
    <row r="299">
      <c r="A299" s="40" t="n">
        <v>42552</v>
      </c>
      <c r="B299" s="81" t="inlineStr">
        <is>
          <t>-</t>
        </is>
      </c>
      <c r="C299" s="82">
        <f>COUNT(B299:B299) / COUNTA(B299:B299)</f>
        <v/>
      </c>
      <c r="D299" s="82">
        <f>1-C299</f>
        <v/>
      </c>
    </row>
    <row r="300">
      <c r="A300" s="40" t="n">
        <v>42583</v>
      </c>
      <c r="B300" s="81" t="inlineStr">
        <is>
          <t>-</t>
        </is>
      </c>
      <c r="C300" s="82">
        <f>COUNT(B300:B300) / COUNTA(B300:B300)</f>
        <v/>
      </c>
      <c r="D300" s="82">
        <f>1-C300</f>
        <v/>
      </c>
    </row>
    <row r="301">
      <c r="A301" s="40" t="n">
        <v>42614</v>
      </c>
      <c r="B301" s="81" t="inlineStr">
        <is>
          <t>-</t>
        </is>
      </c>
      <c r="C301" s="82">
        <f>COUNT(B301:B301) / COUNTA(B301:B301)</f>
        <v/>
      </c>
      <c r="D301" s="82">
        <f>1-C301</f>
        <v/>
      </c>
    </row>
    <row r="302">
      <c r="A302" s="40" t="n">
        <v>42644</v>
      </c>
      <c r="B302" s="81" t="inlineStr">
        <is>
          <t>-</t>
        </is>
      </c>
      <c r="C302" s="82">
        <f>COUNT(B302:B302) / COUNTA(B302:B302)</f>
        <v/>
      </c>
      <c r="D302" s="82">
        <f>1-C302</f>
        <v/>
      </c>
    </row>
    <row r="303">
      <c r="A303" s="40" t="n">
        <v>42675</v>
      </c>
      <c r="B303" s="81" t="inlineStr">
        <is>
          <t>-</t>
        </is>
      </c>
      <c r="C303" s="82">
        <f>COUNT(B303:B303) / COUNTA(B303:B303)</f>
        <v/>
      </c>
      <c r="D303" s="82">
        <f>1-C303</f>
        <v/>
      </c>
    </row>
    <row r="304">
      <c r="A304" s="40" t="n">
        <v>42705</v>
      </c>
      <c r="B304" s="81" t="inlineStr">
        <is>
          <t>-</t>
        </is>
      </c>
      <c r="C304" s="82">
        <f>COUNT(B304:B304) / COUNTA(B304:B304)</f>
        <v/>
      </c>
      <c r="D304" s="82">
        <f>1-C304</f>
        <v/>
      </c>
    </row>
    <row r="305">
      <c r="A305" s="40" t="n">
        <v>42736</v>
      </c>
      <c r="B305" s="81" t="inlineStr">
        <is>
          <t>-</t>
        </is>
      </c>
      <c r="C305" s="82">
        <f>COUNT(B305:B305) / COUNTA(B305:B305)</f>
        <v/>
      </c>
      <c r="D305" s="82">
        <f>1-C305</f>
        <v/>
      </c>
    </row>
    <row r="306">
      <c r="A306" s="40" t="n">
        <v>42767</v>
      </c>
      <c r="B306" s="81" t="inlineStr">
        <is>
          <t>-</t>
        </is>
      </c>
      <c r="C306" s="82">
        <f>COUNT(B306:B306) / COUNTA(B306:B306)</f>
        <v/>
      </c>
      <c r="D306" s="82">
        <f>1-C306</f>
        <v/>
      </c>
    </row>
    <row r="307">
      <c r="A307" s="40" t="n">
        <v>42795</v>
      </c>
      <c r="B307" s="81" t="inlineStr">
        <is>
          <t>-</t>
        </is>
      </c>
      <c r="C307" s="82">
        <f>COUNT(B307:B307) / COUNTA(B307:B307)</f>
        <v/>
      </c>
      <c r="D307" s="82">
        <f>1-C307</f>
        <v/>
      </c>
    </row>
    <row r="308">
      <c r="A308" s="40" t="n">
        <v>42826</v>
      </c>
      <c r="B308" s="81" t="inlineStr">
        <is>
          <t>-</t>
        </is>
      </c>
      <c r="C308" s="82">
        <f>COUNT(B308:B308) / COUNTA(B308:B308)</f>
        <v/>
      </c>
      <c r="D308" s="82">
        <f>1-C308</f>
        <v/>
      </c>
    </row>
    <row r="309">
      <c r="A309" s="40" t="n">
        <v>42856</v>
      </c>
      <c r="B309" s="81" t="inlineStr">
        <is>
          <t>-</t>
        </is>
      </c>
      <c r="C309" s="82">
        <f>COUNT(B309:B309) / COUNTA(B309:B309)</f>
        <v/>
      </c>
      <c r="D309" s="82">
        <f>1-C309</f>
        <v/>
      </c>
    </row>
    <row r="310">
      <c r="A310" s="40" t="n">
        <v>42887</v>
      </c>
      <c r="B310" s="81" t="inlineStr">
        <is>
          <t>-</t>
        </is>
      </c>
      <c r="C310" s="82">
        <f>COUNT(B310:B310) / COUNTA(B310:B310)</f>
        <v/>
      </c>
      <c r="D310" s="82">
        <f>1-C310</f>
        <v/>
      </c>
    </row>
    <row r="311">
      <c r="A311" s="40" t="n">
        <v>42917</v>
      </c>
      <c r="B311" s="81" t="inlineStr">
        <is>
          <t>-</t>
        </is>
      </c>
      <c r="C311" s="82">
        <f>COUNT(B311:B311) / COUNTA(B311:B311)</f>
        <v/>
      </c>
      <c r="D311" s="82">
        <f>1-C311</f>
        <v/>
      </c>
    </row>
    <row r="312">
      <c r="A312" s="40" t="n">
        <v>42948</v>
      </c>
      <c r="B312" s="81" t="inlineStr">
        <is>
          <t>-</t>
        </is>
      </c>
      <c r="C312" s="82">
        <f>COUNT(B312:B312) / COUNTA(B312:B312)</f>
        <v/>
      </c>
      <c r="D312" s="82">
        <f>1-C312</f>
        <v/>
      </c>
    </row>
    <row r="313">
      <c r="A313" s="40" t="n">
        <v>42979</v>
      </c>
      <c r="B313" s="81" t="inlineStr">
        <is>
          <t>-</t>
        </is>
      </c>
      <c r="C313" s="82">
        <f>COUNT(B313:B313) / COUNTA(B313:B313)</f>
        <v/>
      </c>
      <c r="D313" s="82">
        <f>1-C313</f>
        <v/>
      </c>
    </row>
    <row r="314">
      <c r="A314" s="40" t="n">
        <v>43009</v>
      </c>
      <c r="B314" s="81" t="inlineStr">
        <is>
          <t>-</t>
        </is>
      </c>
      <c r="C314" s="82">
        <f>COUNT(B314:B314) / COUNTA(B314:B314)</f>
        <v/>
      </c>
      <c r="D314" s="82">
        <f>1-C314</f>
        <v/>
      </c>
    </row>
    <row r="315">
      <c r="A315" s="40" t="n">
        <v>43040</v>
      </c>
      <c r="B315" s="81" t="inlineStr">
        <is>
          <t>-</t>
        </is>
      </c>
      <c r="C315" s="82">
        <f>COUNT(B315:B315) / COUNTA(B315:B315)</f>
        <v/>
      </c>
      <c r="D315" s="82">
        <f>1-C315</f>
        <v/>
      </c>
    </row>
    <row r="316">
      <c r="A316" s="40" t="n">
        <v>43070</v>
      </c>
      <c r="B316" s="81" t="inlineStr">
        <is>
          <t>-</t>
        </is>
      </c>
      <c r="C316" s="82">
        <f>COUNT(B316:B316) / COUNTA(B316:B316)</f>
        <v/>
      </c>
      <c r="D316" s="82">
        <f>1-C316</f>
        <v/>
      </c>
    </row>
    <row r="317">
      <c r="A317" s="40" t="n">
        <v>43101</v>
      </c>
      <c r="B317" s="81" t="inlineStr">
        <is>
          <t>-</t>
        </is>
      </c>
      <c r="C317" s="82">
        <f>COUNT(B317:B317) / COUNTA(B317:B317)</f>
        <v/>
      </c>
      <c r="D317" s="82">
        <f>1-C317</f>
        <v/>
      </c>
    </row>
    <row r="318">
      <c r="A318" s="40" t="n">
        <v>43132</v>
      </c>
      <c r="B318" s="81" t="inlineStr">
        <is>
          <t>-</t>
        </is>
      </c>
      <c r="C318" s="82">
        <f>COUNT(B318:B318) / COUNTA(B318:B318)</f>
        <v/>
      </c>
      <c r="D318" s="82">
        <f>1-C318</f>
        <v/>
      </c>
    </row>
    <row r="319">
      <c r="A319" s="40" t="n">
        <v>43160</v>
      </c>
      <c r="B319" s="81" t="inlineStr">
        <is>
          <t>-</t>
        </is>
      </c>
      <c r="C319" s="82">
        <f>COUNT(B319:B319) / COUNTA(B319:B319)</f>
        <v/>
      </c>
      <c r="D319" s="82">
        <f>1-C319</f>
        <v/>
      </c>
    </row>
    <row r="320">
      <c r="A320" s="40" t="n">
        <v>43191</v>
      </c>
      <c r="B320" s="81" t="inlineStr">
        <is>
          <t>-</t>
        </is>
      </c>
      <c r="C320" s="82">
        <f>COUNT(B320:B320) / COUNTA(B320:B320)</f>
        <v/>
      </c>
      <c r="D320" s="82">
        <f>1-C320</f>
        <v/>
      </c>
    </row>
    <row r="321">
      <c r="A321" s="40" t="n">
        <v>43221</v>
      </c>
      <c r="B321" s="81" t="inlineStr">
        <is>
          <t>-</t>
        </is>
      </c>
      <c r="C321" s="82">
        <f>COUNT(B321:B321) / COUNTA(B321:B321)</f>
        <v/>
      </c>
      <c r="D321" s="82">
        <f>1-C321</f>
        <v/>
      </c>
    </row>
    <row r="322">
      <c r="A322" s="40" t="n">
        <v>43252</v>
      </c>
      <c r="B322" s="81" t="inlineStr">
        <is>
          <t>-</t>
        </is>
      </c>
      <c r="C322" s="82">
        <f>COUNT(B322:B322) / COUNTA(B322:B322)</f>
        <v/>
      </c>
      <c r="D322" s="82">
        <f>1-C322</f>
        <v/>
      </c>
    </row>
    <row r="323">
      <c r="A323" s="40" t="n">
        <v>43282</v>
      </c>
      <c r="B323" s="81" t="inlineStr">
        <is>
          <t>-</t>
        </is>
      </c>
      <c r="C323" s="82">
        <f>COUNT(B323:B323) / COUNTA(B323:B323)</f>
        <v/>
      </c>
      <c r="D323" s="82">
        <f>1-C323</f>
        <v/>
      </c>
    </row>
    <row r="324">
      <c r="A324" s="40" t="n">
        <v>43313</v>
      </c>
      <c r="B324" s="81" t="inlineStr">
        <is>
          <t>-</t>
        </is>
      </c>
      <c r="C324" s="82">
        <f>COUNT(B324:B324) / COUNTA(B324:B324)</f>
        <v/>
      </c>
      <c r="D324" s="82">
        <f>1-C324</f>
        <v/>
      </c>
    </row>
    <row r="325">
      <c r="A325" s="40" t="n">
        <v>43344</v>
      </c>
      <c r="B325" s="81" t="inlineStr">
        <is>
          <t>-</t>
        </is>
      </c>
      <c r="C325" s="82">
        <f>COUNT(B325:B325) / COUNTA(B325:B325)</f>
        <v/>
      </c>
      <c r="D325" s="82">
        <f>1-C325</f>
        <v/>
      </c>
    </row>
    <row r="326">
      <c r="A326" s="40" t="n">
        <v>43374</v>
      </c>
      <c r="B326" s="81" t="inlineStr">
        <is>
          <t>-</t>
        </is>
      </c>
      <c r="C326" s="82">
        <f>COUNT(B326:B326) / COUNTA(B326:B326)</f>
        <v/>
      </c>
      <c r="D326" s="82">
        <f>1-C326</f>
        <v/>
      </c>
    </row>
    <row r="327">
      <c r="A327" s="40" t="n">
        <v>43405</v>
      </c>
      <c r="B327" s="81" t="inlineStr">
        <is>
          <t>-</t>
        </is>
      </c>
      <c r="C327" s="82">
        <f>COUNT(B327:B327) / COUNTA(B327:B327)</f>
        <v/>
      </c>
      <c r="D327" s="82">
        <f>1-C327</f>
        <v/>
      </c>
    </row>
    <row r="328">
      <c r="A328" s="40" t="n">
        <v>43435</v>
      </c>
      <c r="B328" s="81" t="inlineStr">
        <is>
          <t>-</t>
        </is>
      </c>
      <c r="C328" s="82">
        <f>COUNT(B328:B328) / COUNTA(B328:B328)</f>
        <v/>
      </c>
      <c r="D328" s="82">
        <f>1-C328</f>
        <v/>
      </c>
    </row>
    <row r="329">
      <c r="A329" s="40" t="n">
        <v>43466</v>
      </c>
      <c r="B329" s="81" t="inlineStr">
        <is>
          <t>-</t>
        </is>
      </c>
      <c r="C329" s="82">
        <f>COUNT(B329:B329) / COUNTA(B329:B329)</f>
        <v/>
      </c>
      <c r="D329" s="82">
        <f>1-C329</f>
        <v/>
      </c>
    </row>
    <row r="330">
      <c r="A330" s="40" t="n">
        <v>43497</v>
      </c>
      <c r="B330" s="81" t="inlineStr">
        <is>
          <t>-</t>
        </is>
      </c>
      <c r="C330" s="82">
        <f>COUNT(B330:B330) / COUNTA(B330:B330)</f>
        <v/>
      </c>
      <c r="D330" s="82">
        <f>1-C330</f>
        <v/>
      </c>
    </row>
    <row r="331">
      <c r="A331" s="40" t="n">
        <v>43525</v>
      </c>
      <c r="B331" s="81" t="inlineStr">
        <is>
          <t>-</t>
        </is>
      </c>
      <c r="C331" s="82">
        <f>COUNT(B331:B331) / COUNTA(B331:B331)</f>
        <v/>
      </c>
      <c r="D331" s="82">
        <f>1-C331</f>
        <v/>
      </c>
    </row>
    <row r="332">
      <c r="A332" s="40" t="n">
        <v>43556</v>
      </c>
      <c r="B332" s="81" t="inlineStr">
        <is>
          <t>-</t>
        </is>
      </c>
      <c r="C332" s="82">
        <f>COUNT(B332:B332) / COUNTA(B332:B332)</f>
        <v/>
      </c>
      <c r="D332" s="82">
        <f>1-C332</f>
        <v/>
      </c>
    </row>
    <row r="333">
      <c r="A333" s="40" t="n">
        <v>43586</v>
      </c>
      <c r="B333" s="81" t="inlineStr">
        <is>
          <t>-</t>
        </is>
      </c>
      <c r="C333" s="82">
        <f>COUNT(B333:B333) / COUNTA(B333:B333)</f>
        <v/>
      </c>
      <c r="D333" s="82">
        <f>1-C333</f>
        <v/>
      </c>
    </row>
    <row r="334">
      <c r="A334" s="40" t="n">
        <v>43617</v>
      </c>
      <c r="B334" s="81" t="inlineStr">
        <is>
          <t>-</t>
        </is>
      </c>
      <c r="C334" s="82">
        <f>COUNT(B334:B334) / COUNTA(B334:B334)</f>
        <v/>
      </c>
      <c r="D334" s="82">
        <f>1-C334</f>
        <v/>
      </c>
    </row>
    <row r="335">
      <c r="A335" s="40" t="n">
        <v>43647</v>
      </c>
      <c r="B335" s="81" t="inlineStr">
        <is>
          <t>-</t>
        </is>
      </c>
      <c r="C335" s="82">
        <f>COUNT(B335:B335) / COUNTA(B335:B335)</f>
        <v/>
      </c>
      <c r="D335" s="82">
        <f>1-C335</f>
        <v/>
      </c>
    </row>
    <row r="336">
      <c r="A336" s="40" t="n">
        <v>43678</v>
      </c>
      <c r="B336" s="81" t="inlineStr">
        <is>
          <t>-</t>
        </is>
      </c>
      <c r="C336" s="82">
        <f>COUNT(B336:B336) / COUNTA(B336:B336)</f>
        <v/>
      </c>
      <c r="D336" s="82">
        <f>1-C336</f>
        <v/>
      </c>
    </row>
    <row r="337">
      <c r="A337" s="40" t="n">
        <v>43709</v>
      </c>
      <c r="B337" s="81" t="inlineStr">
        <is>
          <t>-</t>
        </is>
      </c>
      <c r="C337" s="82">
        <f>COUNT(B337:B337) / COUNTA(B337:B337)</f>
        <v/>
      </c>
      <c r="D337" s="82">
        <f>1-C337</f>
        <v/>
      </c>
    </row>
    <row r="338">
      <c r="A338" s="40" t="n">
        <v>43739</v>
      </c>
      <c r="B338" s="81" t="inlineStr">
        <is>
          <t>-</t>
        </is>
      </c>
      <c r="C338" s="82">
        <f>COUNT(B338:B338) / COUNTA(B338:B338)</f>
        <v/>
      </c>
      <c r="D338" s="82">
        <f>1-C338</f>
        <v/>
      </c>
    </row>
    <row r="339">
      <c r="A339" s="40" t="n">
        <v>43770</v>
      </c>
      <c r="B339" s="81" t="inlineStr">
        <is>
          <t>-</t>
        </is>
      </c>
      <c r="C339" s="82">
        <f>COUNT(B339:B339) / COUNTA(B339:B339)</f>
        <v/>
      </c>
      <c r="D339" s="82">
        <f>1-C339</f>
        <v/>
      </c>
    </row>
    <row r="340">
      <c r="A340" s="40" t="n">
        <v>43800</v>
      </c>
      <c r="B340" s="81" t="inlineStr">
        <is>
          <t>-</t>
        </is>
      </c>
      <c r="C340" s="82">
        <f>COUNT(B340:B340) / COUNTA(B340:B340)</f>
        <v/>
      </c>
      <c r="D340" s="82">
        <f>1-C340</f>
        <v/>
      </c>
    </row>
    <row r="341">
      <c r="A341" s="40" t="n">
        <v>43831</v>
      </c>
      <c r="B341" s="81" t="inlineStr">
        <is>
          <t>-</t>
        </is>
      </c>
      <c r="C341" s="82">
        <f>COUNT(B341:B341) / COUNTA(B341:B341)</f>
        <v/>
      </c>
      <c r="D341" s="82">
        <f>1-C341</f>
        <v/>
      </c>
    </row>
    <row r="342">
      <c r="A342" s="40" t="n">
        <v>43862</v>
      </c>
      <c r="B342" s="81" t="inlineStr">
        <is>
          <t>-</t>
        </is>
      </c>
      <c r="C342" s="82">
        <f>COUNT(B342:B342) / COUNTA(B342:B342)</f>
        <v/>
      </c>
      <c r="D342" s="82">
        <f>1-C342</f>
        <v/>
      </c>
    </row>
    <row r="343">
      <c r="A343" s="40" t="n">
        <v>43891</v>
      </c>
      <c r="B343" s="81" t="inlineStr">
        <is>
          <t>-</t>
        </is>
      </c>
      <c r="C343" s="82">
        <f>COUNT(B343:B343) / COUNTA(B343:B343)</f>
        <v/>
      </c>
      <c r="D343" s="82">
        <f>1-C343</f>
        <v/>
      </c>
    </row>
    <row r="344">
      <c r="A344" s="40" t="n">
        <v>43922</v>
      </c>
      <c r="B344" s="81" t="inlineStr">
        <is>
          <t>-</t>
        </is>
      </c>
      <c r="C344" s="82">
        <f>COUNT(B344:B344) / COUNTA(B344:B344)</f>
        <v/>
      </c>
      <c r="D344" s="82">
        <f>1-C344</f>
        <v/>
      </c>
    </row>
    <row r="345">
      <c r="A345" s="40" t="n">
        <v>43952</v>
      </c>
      <c r="B345" s="81" t="inlineStr">
        <is>
          <t>-</t>
        </is>
      </c>
      <c r="C345" s="82">
        <f>COUNT(B345:B345) / COUNTA(B345:B345)</f>
        <v/>
      </c>
      <c r="D345" s="82">
        <f>1-C345</f>
        <v/>
      </c>
    </row>
    <row r="346">
      <c r="A346" s="40" t="n">
        <v>43983</v>
      </c>
      <c r="B346" s="81" t="inlineStr">
        <is>
          <t>-</t>
        </is>
      </c>
      <c r="C346" s="82">
        <f>COUNT(B346:B346) / COUNTA(B346:B346)</f>
        <v/>
      </c>
      <c r="D346" s="82">
        <f>1-C346</f>
        <v/>
      </c>
    </row>
    <row r="347">
      <c r="A347" s="40" t="n">
        <v>44013</v>
      </c>
      <c r="B347" s="81" t="inlineStr">
        <is>
          <t>-</t>
        </is>
      </c>
      <c r="C347" s="82">
        <f>COUNT(B347:B347) / COUNTA(B347:B347)</f>
        <v/>
      </c>
      <c r="D347" s="82">
        <f>1-C347</f>
        <v/>
      </c>
    </row>
    <row r="348">
      <c r="A348" s="40" t="n">
        <v>44044</v>
      </c>
      <c r="B348" s="81" t="inlineStr">
        <is>
          <t>-</t>
        </is>
      </c>
      <c r="C348" s="82">
        <f>COUNT(B348:B348) / COUNTA(B348:B348)</f>
        <v/>
      </c>
      <c r="D348" s="82">
        <f>1-C348</f>
        <v/>
      </c>
    </row>
    <row r="349">
      <c r="A349" s="40" t="n">
        <v>44075</v>
      </c>
      <c r="B349" s="81" t="inlineStr">
        <is>
          <t>-</t>
        </is>
      </c>
      <c r="C349" s="82">
        <f>COUNT(B349:B349) / COUNTA(B349:B349)</f>
        <v/>
      </c>
      <c r="D349" s="82">
        <f>1-C349</f>
        <v/>
      </c>
    </row>
    <row r="350">
      <c r="A350" s="40" t="n">
        <v>44105</v>
      </c>
      <c r="B350" s="81" t="inlineStr">
        <is>
          <t>-</t>
        </is>
      </c>
      <c r="C350" s="82">
        <f>COUNT(B350:B350) / COUNTA(B350:B350)</f>
        <v/>
      </c>
      <c r="D350" s="82">
        <f>1-C350</f>
        <v/>
      </c>
    </row>
    <row r="351">
      <c r="A351" s="40" t="n">
        <v>44136</v>
      </c>
      <c r="B351" s="81" t="inlineStr">
        <is>
          <t>-</t>
        </is>
      </c>
      <c r="C351" s="82">
        <f>COUNT(B351:B351) / COUNTA(B351:B351)</f>
        <v/>
      </c>
      <c r="D351" s="82">
        <f>1-C351</f>
        <v/>
      </c>
    </row>
    <row r="352">
      <c r="A352" s="40" t="n">
        <v>44166</v>
      </c>
      <c r="B352" s="81" t="inlineStr">
        <is>
          <t>-</t>
        </is>
      </c>
      <c r="C352" s="82">
        <f>COUNT(B352:B352) / COUNTA(B352:B352)</f>
        <v/>
      </c>
      <c r="D352" s="82">
        <f>1-C352</f>
        <v/>
      </c>
    </row>
    <row r="353">
      <c r="A353" s="40" t="n">
        <v>44197</v>
      </c>
      <c r="B353" s="81" t="inlineStr">
        <is>
          <t>-</t>
        </is>
      </c>
      <c r="C353" s="82">
        <f>COUNT(B353:B353) / COUNTA(B353:B353)</f>
        <v/>
      </c>
      <c r="D353" s="82">
        <f>1-C353</f>
        <v/>
      </c>
    </row>
    <row r="354">
      <c r="A354" s="40" t="n">
        <v>44228</v>
      </c>
      <c r="B354" s="81" t="inlineStr">
        <is>
          <t>-</t>
        </is>
      </c>
      <c r="C354" s="82">
        <f>COUNT(B354:B354) / COUNTA(B354:B354)</f>
        <v/>
      </c>
      <c r="D354" s="82">
        <f>1-C354</f>
        <v/>
      </c>
    </row>
    <row r="355">
      <c r="A355" s="40" t="n">
        <v>44256</v>
      </c>
      <c r="B355" s="81" t="inlineStr">
        <is>
          <t>-</t>
        </is>
      </c>
      <c r="C355" s="82">
        <f>COUNT(B355:B355) / COUNTA(B355:B355)</f>
        <v/>
      </c>
      <c r="D355" s="82">
        <f>1-C355</f>
        <v/>
      </c>
    </row>
    <row r="356">
      <c r="A356" s="40" t="n">
        <v>44287</v>
      </c>
      <c r="B356" s="81" t="inlineStr">
        <is>
          <t>-</t>
        </is>
      </c>
      <c r="C356" s="82">
        <f>COUNT(B356:B356) / COUNTA(B356:B356)</f>
        <v/>
      </c>
      <c r="D356" s="82">
        <f>1-C356</f>
        <v/>
      </c>
    </row>
    <row r="357">
      <c r="A357" s="40" t="n">
        <v>44317</v>
      </c>
      <c r="B357" s="81" t="inlineStr">
        <is>
          <t>-</t>
        </is>
      </c>
      <c r="C357" s="82">
        <f>COUNT(B357:B357) / COUNTA(B357:B357)</f>
        <v/>
      </c>
      <c r="D357" s="82">
        <f>1-C357</f>
        <v/>
      </c>
    </row>
    <row r="358">
      <c r="A358" s="40" t="n">
        <v>44348</v>
      </c>
      <c r="B358" s="81" t="inlineStr">
        <is>
          <t>-</t>
        </is>
      </c>
      <c r="C358" s="82">
        <f>COUNT(B358:B358) / COUNTA(B358:B358)</f>
        <v/>
      </c>
      <c r="D358" s="82">
        <f>1-C358</f>
        <v/>
      </c>
    </row>
    <row r="359">
      <c r="A359" s="40" t="n">
        <v>44378</v>
      </c>
      <c r="B359" s="81" t="inlineStr">
        <is>
          <t>-</t>
        </is>
      </c>
      <c r="C359" s="82">
        <f>COUNT(B359:B359) / COUNTA(B359:B359)</f>
        <v/>
      </c>
      <c r="D359" s="82">
        <f>1-C359</f>
        <v/>
      </c>
    </row>
    <row r="360">
      <c r="A360" s="40" t="n">
        <v>44409</v>
      </c>
      <c r="B360" s="81" t="inlineStr">
        <is>
          <t>-</t>
        </is>
      </c>
      <c r="C360" s="82">
        <f>COUNT(B360:B360) / COUNTA(B360:B360)</f>
        <v/>
      </c>
      <c r="D360" s="82">
        <f>1-C360</f>
        <v/>
      </c>
    </row>
    <row r="361">
      <c r="A361" s="40" t="n">
        <v>44440</v>
      </c>
      <c r="B361" s="81" t="inlineStr">
        <is>
          <t>-</t>
        </is>
      </c>
      <c r="C361" s="82">
        <f>COUNT(B361:B361) / COUNTA(B361:B361)</f>
        <v/>
      </c>
      <c r="D361" s="82">
        <f>1-C361</f>
        <v/>
      </c>
    </row>
    <row r="362">
      <c r="A362" s="40" t="n">
        <v>44470</v>
      </c>
      <c r="B362" s="81" t="inlineStr">
        <is>
          <t>-</t>
        </is>
      </c>
      <c r="C362" s="82">
        <f>COUNT(B362:B362) / COUNTA(B362:B362)</f>
        <v/>
      </c>
      <c r="D362" s="82">
        <f>1-C362</f>
        <v/>
      </c>
    </row>
    <row r="363">
      <c r="A363" s="40" t="n">
        <v>44501</v>
      </c>
      <c r="B363" s="81" t="inlineStr">
        <is>
          <t>-</t>
        </is>
      </c>
      <c r="C363" s="82">
        <f>COUNT(B363:B363) / COUNTA(B363:B363)</f>
        <v/>
      </c>
      <c r="D363" s="82">
        <f>1-C363</f>
        <v/>
      </c>
    </row>
    <row r="364">
      <c r="A364" s="40" t="n">
        <v>44531</v>
      </c>
      <c r="B364" s="81" t="inlineStr">
        <is>
          <t>-</t>
        </is>
      </c>
      <c r="C364" s="82">
        <f>COUNT(B364:B364) / COUNTA(B364:B364)</f>
        <v/>
      </c>
      <c r="D364" s="82">
        <f>1-C364</f>
        <v/>
      </c>
    </row>
    <row r="365">
      <c r="A365" s="40" t="n">
        <v>44562</v>
      </c>
      <c r="B365" s="81" t="inlineStr">
        <is>
          <t>-</t>
        </is>
      </c>
      <c r="C365" s="82">
        <f>COUNT(B365:B365) / COUNTA(B365:B365)</f>
        <v/>
      </c>
      <c r="D365" s="82">
        <f>1-C365</f>
        <v/>
      </c>
    </row>
    <row r="366">
      <c r="A366" s="40" t="n">
        <v>44593</v>
      </c>
      <c r="B366" s="81" t="inlineStr">
        <is>
          <t>-</t>
        </is>
      </c>
      <c r="C366" s="82">
        <f>COUNT(B366:B366) / COUNTA(B366:B366)</f>
        <v/>
      </c>
      <c r="D366" s="82">
        <f>1-C366</f>
        <v/>
      </c>
    </row>
    <row r="367">
      <c r="A367" s="40" t="n">
        <v>44621</v>
      </c>
      <c r="B367" s="81" t="inlineStr">
        <is>
          <t>-</t>
        </is>
      </c>
      <c r="C367" s="82">
        <f>COUNT(B367:B367) / COUNTA(B367:B367)</f>
        <v/>
      </c>
      <c r="D367" s="82">
        <f>1-C367</f>
        <v/>
      </c>
    </row>
    <row r="368">
      <c r="A368" s="40" t="n">
        <v>44652</v>
      </c>
      <c r="B368" s="81" t="inlineStr">
        <is>
          <t>-</t>
        </is>
      </c>
      <c r="C368" s="82">
        <f>COUNT(B368:B368) / COUNTA(B368:B368)</f>
        <v/>
      </c>
      <c r="D368" s="82">
        <f>1-C368</f>
        <v/>
      </c>
    </row>
    <row r="369">
      <c r="A369" s="40" t="n">
        <v>44682</v>
      </c>
      <c r="B369" s="81" t="inlineStr">
        <is>
          <t>-</t>
        </is>
      </c>
      <c r="C369" s="82">
        <f>COUNT(B369:B369) / COUNTA(B369:B369)</f>
        <v/>
      </c>
      <c r="D369" s="82">
        <f>1-C369</f>
        <v/>
      </c>
    </row>
    <row r="370">
      <c r="A370" s="40" t="n">
        <v>44713</v>
      </c>
      <c r="B370" s="81" t="inlineStr">
        <is>
          <t>-</t>
        </is>
      </c>
      <c r="C370" s="82">
        <f>COUNT(B370:B370) / COUNTA(B370:B370)</f>
        <v/>
      </c>
      <c r="D370" s="82">
        <f>1-C370</f>
        <v/>
      </c>
    </row>
    <row r="371">
      <c r="A371" s="40" t="n">
        <v>44743</v>
      </c>
      <c r="B371" s="81" t="inlineStr">
        <is>
          <t>-</t>
        </is>
      </c>
      <c r="C371" s="82">
        <f>COUNT(B371:B371) / COUNTA(B371:B371)</f>
        <v/>
      </c>
      <c r="D371" s="82">
        <f>1-C371</f>
        <v/>
      </c>
    </row>
    <row r="372">
      <c r="A372" s="40" t="n">
        <v>44774</v>
      </c>
      <c r="B372" s="81" t="inlineStr">
        <is>
          <t>-</t>
        </is>
      </c>
      <c r="C372" s="82">
        <f>COUNT(B372:B372) / COUNTA(B372:B372)</f>
        <v/>
      </c>
      <c r="D372" s="82">
        <f>1-C372</f>
        <v/>
      </c>
    </row>
    <row r="373">
      <c r="A373" s="40" t="n">
        <v>44805</v>
      </c>
      <c r="B373" s="81" t="inlineStr">
        <is>
          <t>-</t>
        </is>
      </c>
      <c r="C373" s="82">
        <f>COUNT(B373:B373) / COUNTA(B373:B373)</f>
        <v/>
      </c>
      <c r="D373" s="82">
        <f>1-C373</f>
        <v/>
      </c>
    </row>
    <row r="374">
      <c r="A374" s="40" t="n">
        <v>44835</v>
      </c>
      <c r="B374" s="81" t="inlineStr">
        <is>
          <t>-</t>
        </is>
      </c>
      <c r="C374" s="82">
        <f>COUNT(B374:B374) / COUNTA(B374:B374)</f>
        <v/>
      </c>
      <c r="D374" s="82">
        <f>1-C374</f>
        <v/>
      </c>
    </row>
    <row r="375">
      <c r="A375" s="40" t="n">
        <v>44866</v>
      </c>
      <c r="B375" s="81" t="inlineStr">
        <is>
          <t>-</t>
        </is>
      </c>
      <c r="C375" s="82">
        <f>COUNT(B375:B375) / COUNTA(B375:B375)</f>
        <v/>
      </c>
      <c r="D375" s="82">
        <f>1-C375</f>
        <v/>
      </c>
    </row>
    <row r="376">
      <c r="A376" s="40" t="n">
        <v>44896</v>
      </c>
      <c r="B376" s="81" t="inlineStr">
        <is>
          <t>-</t>
        </is>
      </c>
      <c r="C376" s="82">
        <f>COUNT(B376:B376) / COUNTA(B376:B376)</f>
        <v/>
      </c>
      <c r="D376" s="82">
        <f>1-C376</f>
        <v/>
      </c>
    </row>
    <row r="377">
      <c r="A377" s="40" t="n">
        <v>44927</v>
      </c>
      <c r="B377" s="81" t="inlineStr">
        <is>
          <t>-</t>
        </is>
      </c>
      <c r="C377" s="82">
        <f>COUNT(B377:B377) / COUNTA(B377:B377)</f>
        <v/>
      </c>
      <c r="D377" s="82">
        <f>1-C377</f>
        <v/>
      </c>
    </row>
    <row r="378">
      <c r="A378" s="40" t="n">
        <v>44958</v>
      </c>
      <c r="B378" s="81" t="inlineStr">
        <is>
          <t>-</t>
        </is>
      </c>
      <c r="C378" s="82">
        <f>COUNT(B378:B378) / COUNTA(B378:B378)</f>
        <v/>
      </c>
      <c r="D378" s="82">
        <f>1-C378</f>
        <v/>
      </c>
    </row>
    <row r="379">
      <c r="A379" s="40" t="n">
        <v>44986</v>
      </c>
      <c r="B379" s="81" t="inlineStr">
        <is>
          <t>-</t>
        </is>
      </c>
      <c r="C379" s="82">
        <f>COUNT(B379:B379) / COUNTA(B379:B379)</f>
        <v/>
      </c>
      <c r="D379" s="82">
        <f>1-C379</f>
        <v/>
      </c>
    </row>
    <row r="380">
      <c r="A380" s="40" t="n">
        <v>45017</v>
      </c>
      <c r="B380" s="81" t="inlineStr">
        <is>
          <t>-</t>
        </is>
      </c>
      <c r="C380" s="82">
        <f>COUNT(B380:B380) / COUNTA(B380:B380)</f>
        <v/>
      </c>
      <c r="D380" s="82">
        <f>1-C380</f>
        <v/>
      </c>
    </row>
    <row r="381">
      <c r="A381" s="40" t="n">
        <v>45047</v>
      </c>
      <c r="B381" s="81" t="inlineStr">
        <is>
          <t>-</t>
        </is>
      </c>
      <c r="C381" s="82">
        <f>COUNT(B381:B381) / COUNTA(B381:B381)</f>
        <v/>
      </c>
      <c r="D381" s="82">
        <f>1-C381</f>
        <v/>
      </c>
    </row>
    <row r="382">
      <c r="A382" s="40" t="n">
        <v>45078</v>
      </c>
      <c r="B382" s="81" t="inlineStr">
        <is>
          <t>-</t>
        </is>
      </c>
      <c r="C382" s="82">
        <f>COUNT(B382:B382) / COUNTA(B382:B382)</f>
        <v/>
      </c>
      <c r="D382" s="82">
        <f>1-C382</f>
        <v/>
      </c>
    </row>
    <row r="383">
      <c r="A383" s="40" t="n">
        <v>45108</v>
      </c>
      <c r="B383" s="81" t="inlineStr">
        <is>
          <t>-</t>
        </is>
      </c>
      <c r="C383" s="82">
        <f>COUNT(B383:B383) / COUNTA(B383:B383)</f>
        <v/>
      </c>
      <c r="D383" s="82">
        <f>1-C383</f>
        <v/>
      </c>
    </row>
    <row r="384">
      <c r="A384" s="40" t="n">
        <v>45139</v>
      </c>
      <c r="B384" s="81" t="inlineStr">
        <is>
          <t>-</t>
        </is>
      </c>
      <c r="C384" s="82">
        <f>COUNT(B384:B384) / COUNTA(B384:B384)</f>
        <v/>
      </c>
      <c r="D384" s="82">
        <f>1-C384</f>
        <v/>
      </c>
    </row>
    <row r="385">
      <c r="A385" s="40" t="n">
        <v>45170</v>
      </c>
      <c r="B385" s="81" t="inlineStr">
        <is>
          <t>-</t>
        </is>
      </c>
      <c r="C385" s="82">
        <f>COUNT(B385:B385) / COUNTA(B385:B385)</f>
        <v/>
      </c>
      <c r="D385" s="82">
        <f>1-C385</f>
        <v/>
      </c>
    </row>
    <row r="386">
      <c r="A386" s="40" t="n">
        <v>45200</v>
      </c>
      <c r="B386" s="81" t="inlineStr">
        <is>
          <t>-</t>
        </is>
      </c>
      <c r="C386" s="82">
        <f>COUNT(B386:B386) / COUNTA(B386:B386)</f>
        <v/>
      </c>
      <c r="D386" s="82">
        <f>1-C386</f>
        <v/>
      </c>
    </row>
    <row r="387">
      <c r="A387" s="40" t="n">
        <v>45231</v>
      </c>
      <c r="B387" s="81" t="inlineStr">
        <is>
          <t>-</t>
        </is>
      </c>
      <c r="C387" s="82">
        <f>COUNT(B387:B387) / COUNTA(B387:B387)</f>
        <v/>
      </c>
      <c r="D387" s="82">
        <f>1-C387</f>
        <v/>
      </c>
    </row>
    <row r="388">
      <c r="A388" s="40" t="n">
        <v>45261</v>
      </c>
      <c r="B388" s="81" t="inlineStr">
        <is>
          <t>-</t>
        </is>
      </c>
      <c r="C388" s="82">
        <f>COUNT(B388:B388) / COUNTA(B388:B388)</f>
        <v/>
      </c>
      <c r="D388" s="82">
        <f>1-C388</f>
        <v/>
      </c>
    </row>
    <row r="389">
      <c r="A389" s="40" t="n">
        <v>45292</v>
      </c>
      <c r="B389" s="81" t="inlineStr">
        <is>
          <t>-</t>
        </is>
      </c>
      <c r="C389" s="82">
        <f>COUNT(B389:B389) / COUNTA(B389:B389)</f>
        <v/>
      </c>
      <c r="D389" s="82">
        <f>1-C389</f>
        <v/>
      </c>
    </row>
    <row r="390">
      <c r="A390" s="40" t="n">
        <v>45323</v>
      </c>
      <c r="B390" s="81" t="inlineStr">
        <is>
          <t>-</t>
        </is>
      </c>
      <c r="C390" s="82">
        <f>COUNT(B390:B390) / COUNTA(B390:B390)</f>
        <v/>
      </c>
      <c r="D390" s="82">
        <f>1-C390</f>
        <v/>
      </c>
    </row>
    <row r="391">
      <c r="A391" s="40" t="n">
        <v>45352</v>
      </c>
      <c r="B391" s="81" t="inlineStr">
        <is>
          <t>-</t>
        </is>
      </c>
      <c r="C391" s="82">
        <f>COUNT(B391:B391) / COUNTA(B391:B391)</f>
        <v/>
      </c>
      <c r="D391" s="82">
        <f>1-C391</f>
        <v/>
      </c>
    </row>
    <row r="392">
      <c r="A392" s="40" t="n">
        <v>45383</v>
      </c>
      <c r="B392" s="81" t="inlineStr">
        <is>
          <t>-</t>
        </is>
      </c>
      <c r="C392" s="82">
        <f>COUNT(B392:B392) / COUNTA(B392:B392)</f>
        <v/>
      </c>
      <c r="D392" s="82">
        <f>1-C392</f>
        <v/>
      </c>
    </row>
    <row r="393">
      <c r="A393" s="40" t="n">
        <v>45413</v>
      </c>
      <c r="B393" s="81" t="inlineStr">
        <is>
          <t>-</t>
        </is>
      </c>
      <c r="C393" s="82">
        <f>COUNT(B393:B393) / COUNTA(B393:B393)</f>
        <v/>
      </c>
      <c r="D393" s="82">
        <f>1-C393</f>
        <v/>
      </c>
    </row>
    <row r="394">
      <c r="A394" s="40" t="n">
        <v>45444</v>
      </c>
      <c r="B394" s="81" t="inlineStr">
        <is>
          <t>-</t>
        </is>
      </c>
      <c r="C394" s="82">
        <f>COUNT(B394:B394) / COUNTA(B394:B394)</f>
        <v/>
      </c>
      <c r="D394" s="82">
        <f>1-C394</f>
        <v/>
      </c>
    </row>
    <row r="395">
      <c r="A395" s="40" t="n">
        <v>45474</v>
      </c>
      <c r="B395" s="81" t="inlineStr">
        <is>
          <t>-</t>
        </is>
      </c>
      <c r="C395" s="82">
        <f>COUNT(B395:B395) / COUNTA(B395:B395)</f>
        <v/>
      </c>
      <c r="D395" s="82">
        <f>1-C395</f>
        <v/>
      </c>
    </row>
    <row r="396">
      <c r="A396" s="40" t="n">
        <v>45505</v>
      </c>
      <c r="B396" s="81" t="inlineStr">
        <is>
          <t>-</t>
        </is>
      </c>
      <c r="C396" s="82">
        <f>COUNT(B396:B396) / COUNTA(B396:B396)</f>
        <v/>
      </c>
      <c r="D396" s="82">
        <f>1-C396</f>
        <v/>
      </c>
    </row>
    <row r="397">
      <c r="A397" s="40" t="n">
        <v>45536</v>
      </c>
      <c r="B397" s="81" t="inlineStr">
        <is>
          <t>-</t>
        </is>
      </c>
      <c r="C397" s="82">
        <f>COUNT(B397:B397) / COUNTA(B397:B397)</f>
        <v/>
      </c>
      <c r="D397" s="82">
        <f>1-C397</f>
        <v/>
      </c>
    </row>
    <row r="398">
      <c r="A398" s="40" t="n">
        <v>45566</v>
      </c>
      <c r="B398" s="81" t="inlineStr">
        <is>
          <t>-</t>
        </is>
      </c>
      <c r="C398" s="82">
        <f>COUNT(B398:B398) / COUNTA(B398:B398)</f>
        <v/>
      </c>
      <c r="D398" s="82">
        <f>1-C398</f>
        <v/>
      </c>
    </row>
    <row r="399">
      <c r="A399" s="40" t="n">
        <v>45597</v>
      </c>
      <c r="B399" s="81" t="inlineStr">
        <is>
          <t>-</t>
        </is>
      </c>
      <c r="C399" s="82">
        <f>COUNT(B399:B399) / COUNTA(B399:B399)</f>
        <v/>
      </c>
      <c r="D399" s="82">
        <f>1-C399</f>
        <v/>
      </c>
    </row>
    <row r="400">
      <c r="A400" s="40" t="n">
        <v>45627</v>
      </c>
      <c r="B400" s="81" t="inlineStr">
        <is>
          <t>-</t>
        </is>
      </c>
      <c r="C400" s="82">
        <f>COUNT(B400:B400) / COUNTA(B400:B400)</f>
        <v/>
      </c>
      <c r="D400" s="82">
        <f>1-C400</f>
        <v/>
      </c>
    </row>
    <row r="401">
      <c r="A401" s="81" t="inlineStr">
        <is>
          <t>Fonte: Ministério da Saúde - Cadastro Nacional dos Estabelecimentos de Saúde do Brasil - CNES</t>
        </is>
      </c>
    </row>
    <row r="402">
      <c r="A402" t="inlineStr">
        <is>
          <t>-------------</t>
        </is>
      </c>
    </row>
    <row r="403">
      <c r="A403" t="inlineStr">
        <is>
          <t>PORCENT_COMPLETA (%)</t>
        </is>
      </c>
      <c r="B403" s="82">
        <f>COUNT(B5:B400) / COUNTA(B5:B400)</f>
        <v/>
      </c>
    </row>
    <row r="404">
      <c r="A404" t="inlineStr">
        <is>
          <t>PORCENT_AUSENTE (%)</t>
        </is>
      </c>
      <c r="B404" s="82">
        <f>1-B403</f>
        <v/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0" summaryRight="0"/>
    <pageSetUpPr/>
  </sheetPr>
  <dimension ref="A1:D41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CNES - Equipes de Saúde - Brasil</t>
        </is>
      </c>
    </row>
    <row r="2">
      <c r="A2" s="81" t="inlineStr">
        <is>
          <t>Quantidade por Ano/mês compet.</t>
        </is>
      </c>
    </row>
    <row r="3">
      <c r="A3" s="81" t="inlineStr">
        <is>
          <t>Período:Abr/2007-Ago/2024</t>
        </is>
      </c>
    </row>
    <row r="4">
      <c r="A4" s="81" t="inlineStr">
        <is>
          <t>Ano/mês compet.</t>
        </is>
      </c>
      <c r="B4" s="81" t="inlineStr">
        <is>
          <t>Quantidade</t>
        </is>
      </c>
      <c r="C4" t="inlineStr">
        <is>
          <t>DADOS_OBTIDOS (%)</t>
        </is>
      </c>
      <c r="D4" t="inlineStr">
        <is>
          <t>DADOS_AUSENTES (%)</t>
        </is>
      </c>
    </row>
    <row r="5">
      <c r="A5" s="40" t="n">
        <v>33604</v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40" t="n">
        <v>33635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40" t="n">
        <v>33664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40" t="n">
        <v>33695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40" t="n">
        <v>33725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40" t="n">
        <v>33756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40" t="n">
        <v>33786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40" t="n">
        <v>33817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40" t="n">
        <v>33848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40" t="n">
        <v>33878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40" t="n">
        <v>33909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40" t="n">
        <v>33939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40" t="n">
        <v>33970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40" t="n">
        <v>34001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40" t="n">
        <v>34029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40" t="n">
        <v>34060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40" t="n">
        <v>34090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40" t="n">
        <v>34121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40" t="n">
        <v>34151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40" t="n">
        <v>34182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40" t="n">
        <v>34213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40" t="n">
        <v>34243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40" t="n">
        <v>34274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40" t="n">
        <v>34304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40" t="n">
        <v>34335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40" t="n">
        <v>34366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40" t="n">
        <v>34394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40" t="n">
        <v>34425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40" t="n">
        <v>34455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40" t="n">
        <v>34486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40" t="n">
        <v>34516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40" t="n">
        <v>34547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40" t="n">
        <v>34578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40" t="n">
        <v>34608</v>
      </c>
      <c r="B38" s="81" t="inlineStr">
        <is>
          <t>-</t>
        </is>
      </c>
      <c r="C38" s="82">
        <f>COUNT(B38:B38) / COUNTA(B38:B38)</f>
        <v/>
      </c>
      <c r="D38" s="82">
        <f>1-C38</f>
        <v/>
      </c>
    </row>
    <row r="39">
      <c r="A39" s="40" t="n">
        <v>34639</v>
      </c>
      <c r="B39" s="81" t="inlineStr">
        <is>
          <t>-</t>
        </is>
      </c>
      <c r="C39" s="82">
        <f>COUNT(B39:B39) / COUNTA(B39:B39)</f>
        <v/>
      </c>
      <c r="D39" s="82">
        <f>1-C39</f>
        <v/>
      </c>
    </row>
    <row r="40">
      <c r="A40" s="40" t="n">
        <v>34669</v>
      </c>
      <c r="B40" s="81" t="inlineStr">
        <is>
          <t>-</t>
        </is>
      </c>
      <c r="C40" s="82">
        <f>COUNT(B40:B40) / COUNTA(B40:B40)</f>
        <v/>
      </c>
      <c r="D40" s="82">
        <f>1-C40</f>
        <v/>
      </c>
    </row>
    <row r="41">
      <c r="A41" s="40" t="n">
        <v>34700</v>
      </c>
      <c r="B41" s="81" t="inlineStr">
        <is>
          <t>-</t>
        </is>
      </c>
      <c r="C41" s="82">
        <f>COUNT(B41:B41) / COUNTA(B41:B41)</f>
        <v/>
      </c>
      <c r="D41" s="82">
        <f>1-C41</f>
        <v/>
      </c>
    </row>
    <row r="42">
      <c r="A42" s="40" t="n">
        <v>34731</v>
      </c>
      <c r="B42" s="81" t="inlineStr">
        <is>
          <t>-</t>
        </is>
      </c>
      <c r="C42" s="82">
        <f>COUNT(B42:B42) / COUNTA(B42:B42)</f>
        <v/>
      </c>
      <c r="D42" s="82">
        <f>1-C42</f>
        <v/>
      </c>
    </row>
    <row r="43">
      <c r="A43" s="40" t="n">
        <v>34759</v>
      </c>
      <c r="B43" s="81" t="inlineStr">
        <is>
          <t>-</t>
        </is>
      </c>
      <c r="C43" s="82">
        <f>COUNT(B43:B43) / COUNTA(B43:B43)</f>
        <v/>
      </c>
      <c r="D43" s="82">
        <f>1-C43</f>
        <v/>
      </c>
    </row>
    <row r="44">
      <c r="A44" s="40" t="n">
        <v>34790</v>
      </c>
      <c r="B44" s="81" t="inlineStr">
        <is>
          <t>-</t>
        </is>
      </c>
      <c r="C44" s="82">
        <f>COUNT(B44:B44) / COUNTA(B44:B44)</f>
        <v/>
      </c>
      <c r="D44" s="82">
        <f>1-C44</f>
        <v/>
      </c>
    </row>
    <row r="45">
      <c r="A45" s="40" t="n">
        <v>34820</v>
      </c>
      <c r="B45" s="81" t="inlineStr">
        <is>
          <t>-</t>
        </is>
      </c>
      <c r="C45" s="82">
        <f>COUNT(B45:B45) / COUNTA(B45:B45)</f>
        <v/>
      </c>
      <c r="D45" s="82">
        <f>1-C45</f>
        <v/>
      </c>
    </row>
    <row r="46">
      <c r="A46" s="40" t="n">
        <v>34851</v>
      </c>
      <c r="B46" s="81" t="inlineStr">
        <is>
          <t>-</t>
        </is>
      </c>
      <c r="C46" s="82">
        <f>COUNT(B46:B46) / COUNTA(B46:B46)</f>
        <v/>
      </c>
      <c r="D46" s="82">
        <f>1-C46</f>
        <v/>
      </c>
    </row>
    <row r="47">
      <c r="A47" s="40" t="n">
        <v>34881</v>
      </c>
      <c r="B47" s="81" t="inlineStr">
        <is>
          <t>-</t>
        </is>
      </c>
      <c r="C47" s="82">
        <f>COUNT(B47:B47) / COUNTA(B47:B47)</f>
        <v/>
      </c>
      <c r="D47" s="82">
        <f>1-C47</f>
        <v/>
      </c>
    </row>
    <row r="48">
      <c r="A48" s="40" t="n">
        <v>34912</v>
      </c>
      <c r="B48" s="81" t="inlineStr">
        <is>
          <t>-</t>
        </is>
      </c>
      <c r="C48" s="82">
        <f>COUNT(B48:B48) / COUNTA(B48:B48)</f>
        <v/>
      </c>
      <c r="D48" s="82">
        <f>1-C48</f>
        <v/>
      </c>
    </row>
    <row r="49">
      <c r="A49" s="40" t="n">
        <v>34943</v>
      </c>
      <c r="B49" s="81" t="inlineStr">
        <is>
          <t>-</t>
        </is>
      </c>
      <c r="C49" s="82">
        <f>COUNT(B49:B49) / COUNTA(B49:B49)</f>
        <v/>
      </c>
      <c r="D49" s="82">
        <f>1-C49</f>
        <v/>
      </c>
    </row>
    <row r="50">
      <c r="A50" s="40" t="n">
        <v>34973</v>
      </c>
      <c r="B50" s="81" t="inlineStr">
        <is>
          <t>-</t>
        </is>
      </c>
      <c r="C50" s="82">
        <f>COUNT(B50:B50) / COUNTA(B50:B50)</f>
        <v/>
      </c>
      <c r="D50" s="82">
        <f>1-C50</f>
        <v/>
      </c>
    </row>
    <row r="51">
      <c r="A51" s="40" t="n">
        <v>35004</v>
      </c>
      <c r="B51" s="81" t="inlineStr">
        <is>
          <t>-</t>
        </is>
      </c>
      <c r="C51" s="82">
        <f>COUNT(B51:B51) / COUNTA(B51:B51)</f>
        <v/>
      </c>
      <c r="D51" s="82">
        <f>1-C51</f>
        <v/>
      </c>
    </row>
    <row r="52">
      <c r="A52" s="40" t="n">
        <v>35034</v>
      </c>
      <c r="B52" s="81" t="inlineStr">
        <is>
          <t>-</t>
        </is>
      </c>
      <c r="C52" s="82">
        <f>COUNT(B52:B52) / COUNTA(B52:B52)</f>
        <v/>
      </c>
      <c r="D52" s="82">
        <f>1-C52</f>
        <v/>
      </c>
    </row>
    <row r="53">
      <c r="A53" s="40" t="n">
        <v>35065</v>
      </c>
      <c r="B53" s="81" t="inlineStr">
        <is>
          <t>-</t>
        </is>
      </c>
      <c r="C53" s="82">
        <f>COUNT(B53:B53) / COUNTA(B53:B53)</f>
        <v/>
      </c>
      <c r="D53" s="82">
        <f>1-C53</f>
        <v/>
      </c>
    </row>
    <row r="54">
      <c r="A54" s="40" t="n">
        <v>35096</v>
      </c>
      <c r="B54" s="81" t="inlineStr">
        <is>
          <t>-</t>
        </is>
      </c>
      <c r="C54" s="82">
        <f>COUNT(B54:B54) / COUNTA(B54:B54)</f>
        <v/>
      </c>
      <c r="D54" s="82">
        <f>1-C54</f>
        <v/>
      </c>
    </row>
    <row r="55">
      <c r="A55" s="40" t="n">
        <v>35125</v>
      </c>
      <c r="B55" s="81" t="inlineStr">
        <is>
          <t>-</t>
        </is>
      </c>
      <c r="C55" s="82">
        <f>COUNT(B55:B55) / COUNTA(B55:B55)</f>
        <v/>
      </c>
      <c r="D55" s="82">
        <f>1-C55</f>
        <v/>
      </c>
    </row>
    <row r="56">
      <c r="A56" s="40" t="n">
        <v>35156</v>
      </c>
      <c r="B56" s="81" t="inlineStr">
        <is>
          <t>-</t>
        </is>
      </c>
      <c r="C56" s="82">
        <f>COUNT(B56:B56) / COUNTA(B56:B56)</f>
        <v/>
      </c>
      <c r="D56" s="82">
        <f>1-C56</f>
        <v/>
      </c>
    </row>
    <row r="57">
      <c r="A57" s="40" t="n">
        <v>35186</v>
      </c>
      <c r="B57" s="81" t="inlineStr">
        <is>
          <t>-</t>
        </is>
      </c>
      <c r="C57" s="82">
        <f>COUNT(B57:B57) / COUNTA(B57:B57)</f>
        <v/>
      </c>
      <c r="D57" s="82">
        <f>1-C57</f>
        <v/>
      </c>
    </row>
    <row r="58">
      <c r="A58" s="40" t="n">
        <v>35217</v>
      </c>
      <c r="B58" s="81" t="inlineStr">
        <is>
          <t>-</t>
        </is>
      </c>
      <c r="C58" s="82">
        <f>COUNT(B58:B58) / COUNTA(B58:B58)</f>
        <v/>
      </c>
      <c r="D58" s="82">
        <f>1-C58</f>
        <v/>
      </c>
    </row>
    <row r="59">
      <c r="A59" s="40" t="n">
        <v>35247</v>
      </c>
      <c r="B59" s="81" t="inlineStr">
        <is>
          <t>-</t>
        </is>
      </c>
      <c r="C59" s="82">
        <f>COUNT(B59:B59) / COUNTA(B59:B59)</f>
        <v/>
      </c>
      <c r="D59" s="82">
        <f>1-C59</f>
        <v/>
      </c>
    </row>
    <row r="60">
      <c r="A60" s="40" t="n">
        <v>35278</v>
      </c>
      <c r="B60" s="81" t="inlineStr">
        <is>
          <t>-</t>
        </is>
      </c>
      <c r="C60" s="82">
        <f>COUNT(B60:B60) / COUNTA(B60:B60)</f>
        <v/>
      </c>
      <c r="D60" s="82">
        <f>1-C60</f>
        <v/>
      </c>
    </row>
    <row r="61">
      <c r="A61" s="40" t="n">
        <v>35309</v>
      </c>
      <c r="B61" s="81" t="inlineStr">
        <is>
          <t>-</t>
        </is>
      </c>
      <c r="C61" s="82">
        <f>COUNT(B61:B61) / COUNTA(B61:B61)</f>
        <v/>
      </c>
      <c r="D61" s="82">
        <f>1-C61</f>
        <v/>
      </c>
    </row>
    <row r="62">
      <c r="A62" s="40" t="n">
        <v>35339</v>
      </c>
      <c r="B62" s="81" t="inlineStr">
        <is>
          <t>-</t>
        </is>
      </c>
      <c r="C62" s="82">
        <f>COUNT(B62:B62) / COUNTA(B62:B62)</f>
        <v/>
      </c>
      <c r="D62" s="82">
        <f>1-C62</f>
        <v/>
      </c>
    </row>
    <row r="63">
      <c r="A63" s="40" t="n">
        <v>35370</v>
      </c>
      <c r="B63" s="81" t="inlineStr">
        <is>
          <t>-</t>
        </is>
      </c>
      <c r="C63" s="82">
        <f>COUNT(B63:B63) / COUNTA(B63:B63)</f>
        <v/>
      </c>
      <c r="D63" s="82">
        <f>1-C63</f>
        <v/>
      </c>
    </row>
    <row r="64">
      <c r="A64" s="40" t="n">
        <v>35400</v>
      </c>
      <c r="B64" s="81" t="inlineStr">
        <is>
          <t>-</t>
        </is>
      </c>
      <c r="C64" s="82">
        <f>COUNT(B64:B64) / COUNTA(B64:B64)</f>
        <v/>
      </c>
      <c r="D64" s="82">
        <f>1-C64</f>
        <v/>
      </c>
    </row>
    <row r="65">
      <c r="A65" s="40" t="n">
        <v>35431</v>
      </c>
      <c r="B65" s="81" t="inlineStr">
        <is>
          <t>-</t>
        </is>
      </c>
      <c r="C65" s="82">
        <f>COUNT(B65:B65) / COUNTA(B65:B65)</f>
        <v/>
      </c>
      <c r="D65" s="82">
        <f>1-C65</f>
        <v/>
      </c>
    </row>
    <row r="66">
      <c r="A66" s="40" t="n">
        <v>35462</v>
      </c>
      <c r="B66" s="81" t="inlineStr">
        <is>
          <t>-</t>
        </is>
      </c>
      <c r="C66" s="82">
        <f>COUNT(B66:B66) / COUNTA(B66:B66)</f>
        <v/>
      </c>
      <c r="D66" s="82">
        <f>1-C66</f>
        <v/>
      </c>
    </row>
    <row r="67">
      <c r="A67" s="40" t="n">
        <v>35490</v>
      </c>
      <c r="B67" s="81" t="inlineStr">
        <is>
          <t>-</t>
        </is>
      </c>
      <c r="C67" s="82">
        <f>COUNT(B67:B67) / COUNTA(B67:B67)</f>
        <v/>
      </c>
      <c r="D67" s="82">
        <f>1-C67</f>
        <v/>
      </c>
    </row>
    <row r="68">
      <c r="A68" s="40" t="n">
        <v>35521</v>
      </c>
      <c r="B68" s="81" t="inlineStr">
        <is>
          <t>-</t>
        </is>
      </c>
      <c r="C68" s="82">
        <f>COUNT(B68:B68) / COUNTA(B68:B68)</f>
        <v/>
      </c>
      <c r="D68" s="82">
        <f>1-C68</f>
        <v/>
      </c>
    </row>
    <row r="69">
      <c r="A69" s="40" t="n">
        <v>35551</v>
      </c>
      <c r="B69" s="81" t="inlineStr">
        <is>
          <t>-</t>
        </is>
      </c>
      <c r="C69" s="82">
        <f>COUNT(B69:B69) / COUNTA(B69:B69)</f>
        <v/>
      </c>
      <c r="D69" s="82">
        <f>1-C69</f>
        <v/>
      </c>
    </row>
    <row r="70">
      <c r="A70" s="40" t="n">
        <v>35582</v>
      </c>
      <c r="B70" s="81" t="inlineStr">
        <is>
          <t>-</t>
        </is>
      </c>
      <c r="C70" s="82">
        <f>COUNT(B70:B70) / COUNTA(B70:B70)</f>
        <v/>
      </c>
      <c r="D70" s="82">
        <f>1-C70</f>
        <v/>
      </c>
    </row>
    <row r="71">
      <c r="A71" s="40" t="n">
        <v>35612</v>
      </c>
      <c r="B71" s="81" t="inlineStr">
        <is>
          <t>-</t>
        </is>
      </c>
      <c r="C71" s="82">
        <f>COUNT(B71:B71) / COUNTA(B71:B71)</f>
        <v/>
      </c>
      <c r="D71" s="82">
        <f>1-C71</f>
        <v/>
      </c>
    </row>
    <row r="72">
      <c r="A72" s="40" t="n">
        <v>35643</v>
      </c>
      <c r="B72" s="81" t="inlineStr">
        <is>
          <t>-</t>
        </is>
      </c>
      <c r="C72" s="82">
        <f>COUNT(B72:B72) / COUNTA(B72:B72)</f>
        <v/>
      </c>
      <c r="D72" s="82">
        <f>1-C72</f>
        <v/>
      </c>
    </row>
    <row r="73">
      <c r="A73" s="40" t="n">
        <v>35674</v>
      </c>
      <c r="B73" s="81" t="inlineStr">
        <is>
          <t>-</t>
        </is>
      </c>
      <c r="C73" s="82">
        <f>COUNT(B73:B73) / COUNTA(B73:B73)</f>
        <v/>
      </c>
      <c r="D73" s="82">
        <f>1-C73</f>
        <v/>
      </c>
    </row>
    <row r="74">
      <c r="A74" s="40" t="n">
        <v>35704</v>
      </c>
      <c r="B74" s="81" t="inlineStr">
        <is>
          <t>-</t>
        </is>
      </c>
      <c r="C74" s="82">
        <f>COUNT(B74:B74) / COUNTA(B74:B74)</f>
        <v/>
      </c>
      <c r="D74" s="82">
        <f>1-C74</f>
        <v/>
      </c>
    </row>
    <row r="75">
      <c r="A75" s="40" t="n">
        <v>35735</v>
      </c>
      <c r="B75" s="81" t="inlineStr">
        <is>
          <t>-</t>
        </is>
      </c>
      <c r="C75" s="82">
        <f>COUNT(B75:B75) / COUNTA(B75:B75)</f>
        <v/>
      </c>
      <c r="D75" s="82">
        <f>1-C75</f>
        <v/>
      </c>
    </row>
    <row r="76">
      <c r="A76" s="40" t="n">
        <v>35765</v>
      </c>
      <c r="B76" s="81" t="inlineStr">
        <is>
          <t>-</t>
        </is>
      </c>
      <c r="C76" s="82">
        <f>COUNT(B76:B76) / COUNTA(B76:B76)</f>
        <v/>
      </c>
      <c r="D76" s="82">
        <f>1-C76</f>
        <v/>
      </c>
    </row>
    <row r="77">
      <c r="A77" s="40" t="n">
        <v>35796</v>
      </c>
      <c r="B77" s="81" t="inlineStr">
        <is>
          <t>-</t>
        </is>
      </c>
      <c r="C77" s="82">
        <f>COUNT(B77:B77) / COUNTA(B77:B77)</f>
        <v/>
      </c>
      <c r="D77" s="82">
        <f>1-C77</f>
        <v/>
      </c>
    </row>
    <row r="78">
      <c r="A78" s="40" t="n">
        <v>35827</v>
      </c>
      <c r="B78" s="81" t="inlineStr">
        <is>
          <t>-</t>
        </is>
      </c>
      <c r="C78" s="82">
        <f>COUNT(B78:B78) / COUNTA(B78:B78)</f>
        <v/>
      </c>
      <c r="D78" s="82">
        <f>1-C78</f>
        <v/>
      </c>
    </row>
    <row r="79">
      <c r="A79" s="40" t="n">
        <v>35855</v>
      </c>
      <c r="B79" s="81" t="inlineStr">
        <is>
          <t>-</t>
        </is>
      </c>
      <c r="C79" s="82">
        <f>COUNT(B79:B79) / COUNTA(B79:B79)</f>
        <v/>
      </c>
      <c r="D79" s="82">
        <f>1-C79</f>
        <v/>
      </c>
    </row>
    <row r="80">
      <c r="A80" s="40" t="n">
        <v>35886</v>
      </c>
      <c r="B80" s="81" t="inlineStr">
        <is>
          <t>-</t>
        </is>
      </c>
      <c r="C80" s="82">
        <f>COUNT(B80:B80) / COUNTA(B80:B80)</f>
        <v/>
      </c>
      <c r="D80" s="82">
        <f>1-C80</f>
        <v/>
      </c>
    </row>
    <row r="81">
      <c r="A81" s="40" t="n">
        <v>35916</v>
      </c>
      <c r="B81" s="81" t="inlineStr">
        <is>
          <t>-</t>
        </is>
      </c>
      <c r="C81" s="82">
        <f>COUNT(B81:B81) / COUNTA(B81:B81)</f>
        <v/>
      </c>
      <c r="D81" s="82">
        <f>1-C81</f>
        <v/>
      </c>
    </row>
    <row r="82">
      <c r="A82" s="40" t="n">
        <v>35947</v>
      </c>
      <c r="B82" s="81" t="inlineStr">
        <is>
          <t>-</t>
        </is>
      </c>
      <c r="C82" s="82">
        <f>COUNT(B82:B82) / COUNTA(B82:B82)</f>
        <v/>
      </c>
      <c r="D82" s="82">
        <f>1-C82</f>
        <v/>
      </c>
    </row>
    <row r="83">
      <c r="A83" s="40" t="n">
        <v>35977</v>
      </c>
      <c r="B83" s="81" t="inlineStr">
        <is>
          <t>-</t>
        </is>
      </c>
      <c r="C83" s="82">
        <f>COUNT(B83:B83) / COUNTA(B83:B83)</f>
        <v/>
      </c>
      <c r="D83" s="82">
        <f>1-C83</f>
        <v/>
      </c>
    </row>
    <row r="84">
      <c r="A84" s="40" t="n">
        <v>36008</v>
      </c>
      <c r="B84" s="81" t="inlineStr">
        <is>
          <t>-</t>
        </is>
      </c>
      <c r="C84" s="82">
        <f>COUNT(B84:B84) / COUNTA(B84:B84)</f>
        <v/>
      </c>
      <c r="D84" s="82">
        <f>1-C84</f>
        <v/>
      </c>
    </row>
    <row r="85">
      <c r="A85" s="40" t="n">
        <v>36039</v>
      </c>
      <c r="B85" s="81" t="inlineStr">
        <is>
          <t>-</t>
        </is>
      </c>
      <c r="C85" s="82">
        <f>COUNT(B85:B85) / COUNTA(B85:B85)</f>
        <v/>
      </c>
      <c r="D85" s="82">
        <f>1-C85</f>
        <v/>
      </c>
    </row>
    <row r="86">
      <c r="A86" s="40" t="n">
        <v>36069</v>
      </c>
      <c r="B86" s="81" t="inlineStr">
        <is>
          <t>-</t>
        </is>
      </c>
      <c r="C86" s="82">
        <f>COUNT(B86:B86) / COUNTA(B86:B86)</f>
        <v/>
      </c>
      <c r="D86" s="82">
        <f>1-C86</f>
        <v/>
      </c>
    </row>
    <row r="87">
      <c r="A87" s="40" t="n">
        <v>36100</v>
      </c>
      <c r="B87" s="81" t="inlineStr">
        <is>
          <t>-</t>
        </is>
      </c>
      <c r="C87" s="82">
        <f>COUNT(B87:B87) / COUNTA(B87:B87)</f>
        <v/>
      </c>
      <c r="D87" s="82">
        <f>1-C87</f>
        <v/>
      </c>
    </row>
    <row r="88">
      <c r="A88" s="40" t="n">
        <v>36130</v>
      </c>
      <c r="B88" s="81" t="inlineStr">
        <is>
          <t>-</t>
        </is>
      </c>
      <c r="C88" s="82">
        <f>COUNT(B88:B88) / COUNTA(B88:B88)</f>
        <v/>
      </c>
      <c r="D88" s="82">
        <f>1-C88</f>
        <v/>
      </c>
    </row>
    <row r="89">
      <c r="A89" s="40" t="n">
        <v>36161</v>
      </c>
      <c r="B89" s="81" t="inlineStr">
        <is>
          <t>-</t>
        </is>
      </c>
      <c r="C89" s="82">
        <f>COUNT(B89:B89) / COUNTA(B89:B89)</f>
        <v/>
      </c>
      <c r="D89" s="82">
        <f>1-C89</f>
        <v/>
      </c>
    </row>
    <row r="90">
      <c r="A90" s="40" t="n">
        <v>36192</v>
      </c>
      <c r="B90" s="81" t="inlineStr">
        <is>
          <t>-</t>
        </is>
      </c>
      <c r="C90" s="82">
        <f>COUNT(B90:B90) / COUNTA(B90:B90)</f>
        <v/>
      </c>
      <c r="D90" s="82">
        <f>1-C90</f>
        <v/>
      </c>
    </row>
    <row r="91">
      <c r="A91" s="40" t="n">
        <v>36220</v>
      </c>
      <c r="B91" s="81" t="inlineStr">
        <is>
          <t>-</t>
        </is>
      </c>
      <c r="C91" s="82">
        <f>COUNT(B91:B91) / COUNTA(B91:B91)</f>
        <v/>
      </c>
      <c r="D91" s="82">
        <f>1-C91</f>
        <v/>
      </c>
    </row>
    <row r="92">
      <c r="A92" s="40" t="n">
        <v>36251</v>
      </c>
      <c r="B92" s="81" t="inlineStr">
        <is>
          <t>-</t>
        </is>
      </c>
      <c r="C92" s="82">
        <f>COUNT(B92:B92) / COUNTA(B92:B92)</f>
        <v/>
      </c>
      <c r="D92" s="82">
        <f>1-C92</f>
        <v/>
      </c>
    </row>
    <row r="93">
      <c r="A93" s="40" t="n">
        <v>36281</v>
      </c>
      <c r="B93" s="81" t="inlineStr">
        <is>
          <t>-</t>
        </is>
      </c>
      <c r="C93" s="82">
        <f>COUNT(B93:B93) / COUNTA(B93:B93)</f>
        <v/>
      </c>
      <c r="D93" s="82">
        <f>1-C93</f>
        <v/>
      </c>
    </row>
    <row r="94">
      <c r="A94" s="40" t="n">
        <v>36312</v>
      </c>
      <c r="B94" s="81" t="inlineStr">
        <is>
          <t>-</t>
        </is>
      </c>
      <c r="C94" s="82">
        <f>COUNT(B94:B94) / COUNTA(B94:B94)</f>
        <v/>
      </c>
      <c r="D94" s="82">
        <f>1-C94</f>
        <v/>
      </c>
    </row>
    <row r="95">
      <c r="A95" s="40" t="n">
        <v>36342</v>
      </c>
      <c r="B95" s="81" t="inlineStr">
        <is>
          <t>-</t>
        </is>
      </c>
      <c r="C95" s="82">
        <f>COUNT(B95:B95) / COUNTA(B95:B95)</f>
        <v/>
      </c>
      <c r="D95" s="82">
        <f>1-C95</f>
        <v/>
      </c>
    </row>
    <row r="96">
      <c r="A96" s="40" t="n">
        <v>36373</v>
      </c>
      <c r="B96" s="81" t="inlineStr">
        <is>
          <t>-</t>
        </is>
      </c>
      <c r="C96" s="82">
        <f>COUNT(B96:B96) / COUNTA(B96:B96)</f>
        <v/>
      </c>
      <c r="D96" s="82">
        <f>1-C96</f>
        <v/>
      </c>
    </row>
    <row r="97">
      <c r="A97" s="40" t="n">
        <v>36404</v>
      </c>
      <c r="B97" s="81" t="inlineStr">
        <is>
          <t>-</t>
        </is>
      </c>
      <c r="C97" s="82">
        <f>COUNT(B97:B97) / COUNTA(B97:B97)</f>
        <v/>
      </c>
      <c r="D97" s="82">
        <f>1-C97</f>
        <v/>
      </c>
    </row>
    <row r="98">
      <c r="A98" s="40" t="n">
        <v>36434</v>
      </c>
      <c r="B98" s="81" t="inlineStr">
        <is>
          <t>-</t>
        </is>
      </c>
      <c r="C98" s="82">
        <f>COUNT(B98:B98) / COUNTA(B98:B98)</f>
        <v/>
      </c>
      <c r="D98" s="82">
        <f>1-C98</f>
        <v/>
      </c>
    </row>
    <row r="99">
      <c r="A99" s="40" t="n">
        <v>36465</v>
      </c>
      <c r="B99" s="81" t="inlineStr">
        <is>
          <t>-</t>
        </is>
      </c>
      <c r="C99" s="82">
        <f>COUNT(B99:B99) / COUNTA(B99:B99)</f>
        <v/>
      </c>
      <c r="D99" s="82">
        <f>1-C99</f>
        <v/>
      </c>
    </row>
    <row r="100">
      <c r="A100" s="40" t="n">
        <v>36495</v>
      </c>
      <c r="B100" s="81" t="inlineStr">
        <is>
          <t>-</t>
        </is>
      </c>
      <c r="C100" s="82">
        <f>COUNT(B100:B100) / COUNTA(B100:B100)</f>
        <v/>
      </c>
      <c r="D100" s="82">
        <f>1-C100</f>
        <v/>
      </c>
    </row>
    <row r="101">
      <c r="A101" s="40" t="n">
        <v>36526</v>
      </c>
      <c r="B101" s="81" t="inlineStr">
        <is>
          <t>-</t>
        </is>
      </c>
      <c r="C101" s="82">
        <f>COUNT(B101:B101) / COUNTA(B101:B101)</f>
        <v/>
      </c>
      <c r="D101" s="82">
        <f>1-C101</f>
        <v/>
      </c>
    </row>
    <row r="102">
      <c r="A102" s="40" t="n">
        <v>36557</v>
      </c>
      <c r="B102" s="81" t="inlineStr">
        <is>
          <t>-</t>
        </is>
      </c>
      <c r="C102" s="82">
        <f>COUNT(B102:B102) / COUNTA(B102:B102)</f>
        <v/>
      </c>
      <c r="D102" s="82">
        <f>1-C102</f>
        <v/>
      </c>
    </row>
    <row r="103">
      <c r="A103" s="40" t="n">
        <v>36586</v>
      </c>
      <c r="B103" s="81" t="inlineStr">
        <is>
          <t>-</t>
        </is>
      </c>
      <c r="C103" s="82">
        <f>COUNT(B103:B103) / COUNTA(B103:B103)</f>
        <v/>
      </c>
      <c r="D103" s="82">
        <f>1-C103</f>
        <v/>
      </c>
    </row>
    <row r="104">
      <c r="A104" s="40" t="n">
        <v>36617</v>
      </c>
      <c r="B104" s="81" t="inlineStr">
        <is>
          <t>-</t>
        </is>
      </c>
      <c r="C104" s="82">
        <f>COUNT(B104:B104) / COUNTA(B104:B104)</f>
        <v/>
      </c>
      <c r="D104" s="82">
        <f>1-C104</f>
        <v/>
      </c>
    </row>
    <row r="105">
      <c r="A105" s="40" t="n">
        <v>36647</v>
      </c>
      <c r="B105" s="81" t="inlineStr">
        <is>
          <t>-</t>
        </is>
      </c>
      <c r="C105" s="82">
        <f>COUNT(B105:B105) / COUNTA(B105:B105)</f>
        <v/>
      </c>
      <c r="D105" s="82">
        <f>1-C105</f>
        <v/>
      </c>
    </row>
    <row r="106">
      <c r="A106" s="40" t="n">
        <v>36678</v>
      </c>
      <c r="B106" s="81" t="inlineStr">
        <is>
          <t>-</t>
        </is>
      </c>
      <c r="C106" s="82">
        <f>COUNT(B106:B106) / COUNTA(B106:B106)</f>
        <v/>
      </c>
      <c r="D106" s="82">
        <f>1-C106</f>
        <v/>
      </c>
    </row>
    <row r="107">
      <c r="A107" s="40" t="n">
        <v>36708</v>
      </c>
      <c r="B107" s="81" t="inlineStr">
        <is>
          <t>-</t>
        </is>
      </c>
      <c r="C107" s="82">
        <f>COUNT(B107:B107) / COUNTA(B107:B107)</f>
        <v/>
      </c>
      <c r="D107" s="82">
        <f>1-C107</f>
        <v/>
      </c>
    </row>
    <row r="108">
      <c r="A108" s="40" t="n">
        <v>36739</v>
      </c>
      <c r="B108" s="81" t="inlineStr">
        <is>
          <t>-</t>
        </is>
      </c>
      <c r="C108" s="82">
        <f>COUNT(B108:B108) / COUNTA(B108:B108)</f>
        <v/>
      </c>
      <c r="D108" s="82">
        <f>1-C108</f>
        <v/>
      </c>
    </row>
    <row r="109">
      <c r="A109" s="40" t="n">
        <v>36770</v>
      </c>
      <c r="B109" s="81" t="inlineStr">
        <is>
          <t>-</t>
        </is>
      </c>
      <c r="C109" s="82">
        <f>COUNT(B109:B109) / COUNTA(B109:B109)</f>
        <v/>
      </c>
      <c r="D109" s="82">
        <f>1-C109</f>
        <v/>
      </c>
    </row>
    <row r="110">
      <c r="A110" s="40" t="n">
        <v>36800</v>
      </c>
      <c r="B110" s="81" t="inlineStr">
        <is>
          <t>-</t>
        </is>
      </c>
      <c r="C110" s="82">
        <f>COUNT(B110:B110) / COUNTA(B110:B110)</f>
        <v/>
      </c>
      <c r="D110" s="82">
        <f>1-C110</f>
        <v/>
      </c>
    </row>
    <row r="111">
      <c r="A111" s="40" t="n">
        <v>36831</v>
      </c>
      <c r="B111" s="81" t="inlineStr">
        <is>
          <t>-</t>
        </is>
      </c>
      <c r="C111" s="82">
        <f>COUNT(B111:B111) / COUNTA(B111:B111)</f>
        <v/>
      </c>
      <c r="D111" s="82">
        <f>1-C111</f>
        <v/>
      </c>
    </row>
    <row r="112">
      <c r="A112" s="40" t="n">
        <v>36861</v>
      </c>
      <c r="B112" s="81" t="inlineStr">
        <is>
          <t>-</t>
        </is>
      </c>
      <c r="C112" s="82">
        <f>COUNT(B112:B112) / COUNTA(B112:B112)</f>
        <v/>
      </c>
      <c r="D112" s="82">
        <f>1-C112</f>
        <v/>
      </c>
    </row>
    <row r="113">
      <c r="A113" s="40" t="n">
        <v>36892</v>
      </c>
      <c r="B113" s="81" t="inlineStr">
        <is>
          <t>-</t>
        </is>
      </c>
      <c r="C113" s="82">
        <f>COUNT(B113:B113) / COUNTA(B113:B113)</f>
        <v/>
      </c>
      <c r="D113" s="82">
        <f>1-C113</f>
        <v/>
      </c>
    </row>
    <row r="114">
      <c r="A114" s="40" t="n">
        <v>36923</v>
      </c>
      <c r="B114" s="81" t="inlineStr">
        <is>
          <t>-</t>
        </is>
      </c>
      <c r="C114" s="82">
        <f>COUNT(B114:B114) / COUNTA(B114:B114)</f>
        <v/>
      </c>
      <c r="D114" s="82">
        <f>1-C114</f>
        <v/>
      </c>
    </row>
    <row r="115">
      <c r="A115" s="40" t="n">
        <v>36951</v>
      </c>
      <c r="B115" s="81" t="inlineStr">
        <is>
          <t>-</t>
        </is>
      </c>
      <c r="C115" s="82">
        <f>COUNT(B115:B115) / COUNTA(B115:B115)</f>
        <v/>
      </c>
      <c r="D115" s="82">
        <f>1-C115</f>
        <v/>
      </c>
    </row>
    <row r="116">
      <c r="A116" s="40" t="n">
        <v>36982</v>
      </c>
      <c r="B116" s="81" t="inlineStr">
        <is>
          <t>-</t>
        </is>
      </c>
      <c r="C116" s="82">
        <f>COUNT(B116:B116) / COUNTA(B116:B116)</f>
        <v/>
      </c>
      <c r="D116" s="82">
        <f>1-C116</f>
        <v/>
      </c>
    </row>
    <row r="117">
      <c r="A117" s="40" t="n">
        <v>37012</v>
      </c>
      <c r="B117" s="81" t="inlineStr">
        <is>
          <t>-</t>
        </is>
      </c>
      <c r="C117" s="82">
        <f>COUNT(B117:B117) / COUNTA(B117:B117)</f>
        <v/>
      </c>
      <c r="D117" s="82">
        <f>1-C117</f>
        <v/>
      </c>
    </row>
    <row r="118">
      <c r="A118" s="40" t="n">
        <v>37043</v>
      </c>
      <c r="B118" s="81" t="inlineStr">
        <is>
          <t>-</t>
        </is>
      </c>
      <c r="C118" s="82">
        <f>COUNT(B118:B118) / COUNTA(B118:B118)</f>
        <v/>
      </c>
      <c r="D118" s="82">
        <f>1-C118</f>
        <v/>
      </c>
    </row>
    <row r="119">
      <c r="A119" s="40" t="n">
        <v>37073</v>
      </c>
      <c r="B119" s="81" t="inlineStr">
        <is>
          <t>-</t>
        </is>
      </c>
      <c r="C119" s="82">
        <f>COUNT(B119:B119) / COUNTA(B119:B119)</f>
        <v/>
      </c>
      <c r="D119" s="82">
        <f>1-C119</f>
        <v/>
      </c>
    </row>
    <row r="120">
      <c r="A120" s="40" t="n">
        <v>37104</v>
      </c>
      <c r="B120" s="81" t="inlineStr">
        <is>
          <t>-</t>
        </is>
      </c>
      <c r="C120" s="82">
        <f>COUNT(B120:B120) / COUNTA(B120:B120)</f>
        <v/>
      </c>
      <c r="D120" s="82">
        <f>1-C120</f>
        <v/>
      </c>
    </row>
    <row r="121">
      <c r="A121" s="40" t="n">
        <v>37135</v>
      </c>
      <c r="B121" s="81" t="inlineStr">
        <is>
          <t>-</t>
        </is>
      </c>
      <c r="C121" s="82">
        <f>COUNT(B121:B121) / COUNTA(B121:B121)</f>
        <v/>
      </c>
      <c r="D121" s="82">
        <f>1-C121</f>
        <v/>
      </c>
    </row>
    <row r="122">
      <c r="A122" s="40" t="n">
        <v>37165</v>
      </c>
      <c r="B122" s="81" t="inlineStr">
        <is>
          <t>-</t>
        </is>
      </c>
      <c r="C122" s="82">
        <f>COUNT(B122:B122) / COUNTA(B122:B122)</f>
        <v/>
      </c>
      <c r="D122" s="82">
        <f>1-C122</f>
        <v/>
      </c>
    </row>
    <row r="123">
      <c r="A123" s="40" t="n">
        <v>37196</v>
      </c>
      <c r="B123" s="81" t="inlineStr">
        <is>
          <t>-</t>
        </is>
      </c>
      <c r="C123" s="82">
        <f>COUNT(B123:B123) / COUNTA(B123:B123)</f>
        <v/>
      </c>
      <c r="D123" s="82">
        <f>1-C123</f>
        <v/>
      </c>
    </row>
    <row r="124">
      <c r="A124" s="40" t="n">
        <v>37226</v>
      </c>
      <c r="B124" s="81" t="inlineStr">
        <is>
          <t>-</t>
        </is>
      </c>
      <c r="C124" s="82">
        <f>COUNT(B124:B124) / COUNTA(B124:B124)</f>
        <v/>
      </c>
      <c r="D124" s="82">
        <f>1-C124</f>
        <v/>
      </c>
    </row>
    <row r="125">
      <c r="A125" s="40" t="n">
        <v>37257</v>
      </c>
      <c r="B125" s="81" t="inlineStr">
        <is>
          <t>-</t>
        </is>
      </c>
      <c r="C125" s="82">
        <f>COUNT(B125:B125) / COUNTA(B125:B125)</f>
        <v/>
      </c>
      <c r="D125" s="82">
        <f>1-C125</f>
        <v/>
      </c>
    </row>
    <row r="126">
      <c r="A126" s="40" t="n">
        <v>37288</v>
      </c>
      <c r="B126" s="81" t="inlineStr">
        <is>
          <t>-</t>
        </is>
      </c>
      <c r="C126" s="82">
        <f>COUNT(B126:B126) / COUNTA(B126:B126)</f>
        <v/>
      </c>
      <c r="D126" s="82">
        <f>1-C126</f>
        <v/>
      </c>
    </row>
    <row r="127">
      <c r="A127" s="40" t="n">
        <v>37316</v>
      </c>
      <c r="B127" s="81" t="inlineStr">
        <is>
          <t>-</t>
        </is>
      </c>
      <c r="C127" s="82">
        <f>COUNT(B127:B127) / COUNTA(B127:B127)</f>
        <v/>
      </c>
      <c r="D127" s="82">
        <f>1-C127</f>
        <v/>
      </c>
    </row>
    <row r="128">
      <c r="A128" s="40" t="n">
        <v>37347</v>
      </c>
      <c r="B128" s="81" t="inlineStr">
        <is>
          <t>-</t>
        </is>
      </c>
      <c r="C128" s="82">
        <f>COUNT(B128:B128) / COUNTA(B128:B128)</f>
        <v/>
      </c>
      <c r="D128" s="82">
        <f>1-C128</f>
        <v/>
      </c>
    </row>
    <row r="129">
      <c r="A129" s="40" t="n">
        <v>37377</v>
      </c>
      <c r="B129" s="81" t="inlineStr">
        <is>
          <t>-</t>
        </is>
      </c>
      <c r="C129" s="82">
        <f>COUNT(B129:B129) / COUNTA(B129:B129)</f>
        <v/>
      </c>
      <c r="D129" s="82">
        <f>1-C129</f>
        <v/>
      </c>
    </row>
    <row r="130">
      <c r="A130" s="40" t="n">
        <v>37408</v>
      </c>
      <c r="B130" s="81" t="inlineStr">
        <is>
          <t>-</t>
        </is>
      </c>
      <c r="C130" s="82">
        <f>COUNT(B130:B130) / COUNTA(B130:B130)</f>
        <v/>
      </c>
      <c r="D130" s="82">
        <f>1-C130</f>
        <v/>
      </c>
    </row>
    <row r="131">
      <c r="A131" s="40" t="n">
        <v>37438</v>
      </c>
      <c r="B131" s="81" t="inlineStr">
        <is>
          <t>-</t>
        </is>
      </c>
      <c r="C131" s="82">
        <f>COUNT(B131:B131) / COUNTA(B131:B131)</f>
        <v/>
      </c>
      <c r="D131" s="82">
        <f>1-C131</f>
        <v/>
      </c>
    </row>
    <row r="132">
      <c r="A132" s="40" t="n">
        <v>37469</v>
      </c>
      <c r="B132" s="81" t="inlineStr">
        <is>
          <t>-</t>
        </is>
      </c>
      <c r="C132" s="82">
        <f>COUNT(B132:B132) / COUNTA(B132:B132)</f>
        <v/>
      </c>
      <c r="D132" s="82">
        <f>1-C132</f>
        <v/>
      </c>
    </row>
    <row r="133">
      <c r="A133" s="40" t="n">
        <v>37500</v>
      </c>
      <c r="B133" s="81" t="inlineStr">
        <is>
          <t>-</t>
        </is>
      </c>
      <c r="C133" s="82">
        <f>COUNT(B133:B133) / COUNTA(B133:B133)</f>
        <v/>
      </c>
      <c r="D133" s="82">
        <f>1-C133</f>
        <v/>
      </c>
    </row>
    <row r="134">
      <c r="A134" s="40" t="n">
        <v>37530</v>
      </c>
      <c r="B134" s="81" t="inlineStr">
        <is>
          <t>-</t>
        </is>
      </c>
      <c r="C134" s="82">
        <f>COUNT(B134:B134) / COUNTA(B134:B134)</f>
        <v/>
      </c>
      <c r="D134" s="82">
        <f>1-C134</f>
        <v/>
      </c>
    </row>
    <row r="135">
      <c r="A135" s="40" t="n">
        <v>37561</v>
      </c>
      <c r="B135" s="81" t="inlineStr">
        <is>
          <t>-</t>
        </is>
      </c>
      <c r="C135" s="82">
        <f>COUNT(B135:B135) / COUNTA(B135:B135)</f>
        <v/>
      </c>
      <c r="D135" s="82">
        <f>1-C135</f>
        <v/>
      </c>
    </row>
    <row r="136">
      <c r="A136" s="40" t="n">
        <v>37591</v>
      </c>
      <c r="B136" s="81" t="inlineStr">
        <is>
          <t>-</t>
        </is>
      </c>
      <c r="C136" s="82">
        <f>COUNT(B136:B136) / COUNTA(B136:B136)</f>
        <v/>
      </c>
      <c r="D136" s="82">
        <f>1-C136</f>
        <v/>
      </c>
    </row>
    <row r="137">
      <c r="A137" s="40" t="n">
        <v>37622</v>
      </c>
      <c r="B137" s="81" t="inlineStr">
        <is>
          <t>-</t>
        </is>
      </c>
      <c r="C137" s="82">
        <f>COUNT(B137:B137) / COUNTA(B137:B137)</f>
        <v/>
      </c>
      <c r="D137" s="82">
        <f>1-C137</f>
        <v/>
      </c>
    </row>
    <row r="138">
      <c r="A138" s="40" t="n">
        <v>37653</v>
      </c>
      <c r="B138" s="81" t="inlineStr">
        <is>
          <t>-</t>
        </is>
      </c>
      <c r="C138" s="82">
        <f>COUNT(B138:B138) / COUNTA(B138:B138)</f>
        <v/>
      </c>
      <c r="D138" s="82">
        <f>1-C138</f>
        <v/>
      </c>
    </row>
    <row r="139">
      <c r="A139" s="40" t="n">
        <v>37681</v>
      </c>
      <c r="B139" s="81" t="inlineStr">
        <is>
          <t>-</t>
        </is>
      </c>
      <c r="C139" s="82">
        <f>COUNT(B139:B139) / COUNTA(B139:B139)</f>
        <v/>
      </c>
      <c r="D139" s="82">
        <f>1-C139</f>
        <v/>
      </c>
    </row>
    <row r="140">
      <c r="A140" s="40" t="n">
        <v>37712</v>
      </c>
      <c r="B140" s="81" t="inlineStr">
        <is>
          <t>-</t>
        </is>
      </c>
      <c r="C140" s="82">
        <f>COUNT(B140:B140) / COUNTA(B140:B140)</f>
        <v/>
      </c>
      <c r="D140" s="82">
        <f>1-C140</f>
        <v/>
      </c>
    </row>
    <row r="141">
      <c r="A141" s="40" t="n">
        <v>37742</v>
      </c>
      <c r="B141" s="81" t="inlineStr">
        <is>
          <t>-</t>
        </is>
      </c>
      <c r="C141" s="82">
        <f>COUNT(B141:B141) / COUNTA(B141:B141)</f>
        <v/>
      </c>
      <c r="D141" s="82">
        <f>1-C141</f>
        <v/>
      </c>
    </row>
    <row r="142">
      <c r="A142" s="40" t="n">
        <v>37773</v>
      </c>
      <c r="B142" s="81" t="inlineStr">
        <is>
          <t>-</t>
        </is>
      </c>
      <c r="C142" s="82">
        <f>COUNT(B142:B142) / COUNTA(B142:B142)</f>
        <v/>
      </c>
      <c r="D142" s="82">
        <f>1-C142</f>
        <v/>
      </c>
    </row>
    <row r="143">
      <c r="A143" s="40" t="n">
        <v>37803</v>
      </c>
      <c r="B143" s="81" t="inlineStr">
        <is>
          <t>-</t>
        </is>
      </c>
      <c r="C143" s="82">
        <f>COUNT(B143:B143) / COUNTA(B143:B143)</f>
        <v/>
      </c>
      <c r="D143" s="82">
        <f>1-C143</f>
        <v/>
      </c>
    </row>
    <row r="144">
      <c r="A144" s="40" t="n">
        <v>37834</v>
      </c>
      <c r="B144" s="81" t="inlineStr">
        <is>
          <t>-</t>
        </is>
      </c>
      <c r="C144" s="82">
        <f>COUNT(B144:B144) / COUNTA(B144:B144)</f>
        <v/>
      </c>
      <c r="D144" s="82">
        <f>1-C144</f>
        <v/>
      </c>
    </row>
    <row r="145">
      <c r="A145" s="40" t="n">
        <v>37865</v>
      </c>
      <c r="B145" s="81" t="inlineStr">
        <is>
          <t>-</t>
        </is>
      </c>
      <c r="C145" s="82">
        <f>COUNT(B145:B145) / COUNTA(B145:B145)</f>
        <v/>
      </c>
      <c r="D145" s="82">
        <f>1-C145</f>
        <v/>
      </c>
    </row>
    <row r="146">
      <c r="A146" s="40" t="n">
        <v>37895</v>
      </c>
      <c r="B146" s="81" t="inlineStr">
        <is>
          <t>-</t>
        </is>
      </c>
      <c r="C146" s="82">
        <f>COUNT(B146:B146) / COUNTA(B146:B146)</f>
        <v/>
      </c>
      <c r="D146" s="82">
        <f>1-C146</f>
        <v/>
      </c>
    </row>
    <row r="147">
      <c r="A147" s="40" t="n">
        <v>37926</v>
      </c>
      <c r="B147" s="81" t="inlineStr">
        <is>
          <t>-</t>
        </is>
      </c>
      <c r="C147" s="82">
        <f>COUNT(B147:B147) / COUNTA(B147:B147)</f>
        <v/>
      </c>
      <c r="D147" s="82">
        <f>1-C147</f>
        <v/>
      </c>
    </row>
    <row r="148">
      <c r="A148" s="40" t="n">
        <v>37956</v>
      </c>
      <c r="B148" s="81" t="inlineStr">
        <is>
          <t>-</t>
        </is>
      </c>
      <c r="C148" s="82">
        <f>COUNT(B148:B148) / COUNTA(B148:B148)</f>
        <v/>
      </c>
      <c r="D148" s="82">
        <f>1-C148</f>
        <v/>
      </c>
    </row>
    <row r="149">
      <c r="A149" s="40" t="n">
        <v>37987</v>
      </c>
      <c r="B149" s="81" t="inlineStr">
        <is>
          <t>-</t>
        </is>
      </c>
      <c r="C149" s="82">
        <f>COUNT(B149:B149) / COUNTA(B149:B149)</f>
        <v/>
      </c>
      <c r="D149" s="82">
        <f>1-C149</f>
        <v/>
      </c>
    </row>
    <row r="150">
      <c r="A150" s="40" t="n">
        <v>38018</v>
      </c>
      <c r="B150" s="81" t="inlineStr">
        <is>
          <t>-</t>
        </is>
      </c>
      <c r="C150" s="82">
        <f>COUNT(B150:B150) / COUNTA(B150:B150)</f>
        <v/>
      </c>
      <c r="D150" s="82">
        <f>1-C150</f>
        <v/>
      </c>
    </row>
    <row r="151">
      <c r="A151" s="40" t="n">
        <v>38047</v>
      </c>
      <c r="B151" s="81" t="inlineStr">
        <is>
          <t>-</t>
        </is>
      </c>
      <c r="C151" s="82">
        <f>COUNT(B151:B151) / COUNTA(B151:B151)</f>
        <v/>
      </c>
      <c r="D151" s="82">
        <f>1-C151</f>
        <v/>
      </c>
    </row>
    <row r="152">
      <c r="A152" s="40" t="n">
        <v>38078</v>
      </c>
      <c r="B152" s="81" t="inlineStr">
        <is>
          <t>-</t>
        </is>
      </c>
      <c r="C152" s="82">
        <f>COUNT(B152:B152) / COUNTA(B152:B152)</f>
        <v/>
      </c>
      <c r="D152" s="82">
        <f>1-C152</f>
        <v/>
      </c>
    </row>
    <row r="153">
      <c r="A153" s="40" t="n">
        <v>38108</v>
      </c>
      <c r="B153" s="81" t="inlineStr">
        <is>
          <t>-</t>
        </is>
      </c>
      <c r="C153" s="82">
        <f>COUNT(B153:B153) / COUNTA(B153:B153)</f>
        <v/>
      </c>
      <c r="D153" s="82">
        <f>1-C153</f>
        <v/>
      </c>
    </row>
    <row r="154">
      <c r="A154" s="40" t="n">
        <v>38139</v>
      </c>
      <c r="B154" s="81" t="inlineStr">
        <is>
          <t>-</t>
        </is>
      </c>
      <c r="C154" s="82">
        <f>COUNT(B154:B154) / COUNTA(B154:B154)</f>
        <v/>
      </c>
      <c r="D154" s="82">
        <f>1-C154</f>
        <v/>
      </c>
    </row>
    <row r="155">
      <c r="A155" s="40" t="n">
        <v>38169</v>
      </c>
      <c r="B155" s="81" t="inlineStr">
        <is>
          <t>-</t>
        </is>
      </c>
      <c r="C155" s="82">
        <f>COUNT(B155:B155) / COUNTA(B155:B155)</f>
        <v/>
      </c>
      <c r="D155" s="82">
        <f>1-C155</f>
        <v/>
      </c>
    </row>
    <row r="156">
      <c r="A156" s="40" t="n">
        <v>38200</v>
      </c>
      <c r="B156" s="81" t="inlineStr">
        <is>
          <t>-</t>
        </is>
      </c>
      <c r="C156" s="82">
        <f>COUNT(B156:B156) / COUNTA(B156:B156)</f>
        <v/>
      </c>
      <c r="D156" s="82">
        <f>1-C156</f>
        <v/>
      </c>
    </row>
    <row r="157">
      <c r="A157" s="40" t="n">
        <v>38231</v>
      </c>
      <c r="B157" s="81" t="inlineStr">
        <is>
          <t>-</t>
        </is>
      </c>
      <c r="C157" s="82">
        <f>COUNT(B157:B157) / COUNTA(B157:B157)</f>
        <v/>
      </c>
      <c r="D157" s="82">
        <f>1-C157</f>
        <v/>
      </c>
    </row>
    <row r="158">
      <c r="A158" s="40" t="n">
        <v>38261</v>
      </c>
      <c r="B158" s="81" t="inlineStr">
        <is>
          <t>-</t>
        </is>
      </c>
      <c r="C158" s="82">
        <f>COUNT(B158:B158) / COUNTA(B158:B158)</f>
        <v/>
      </c>
      <c r="D158" s="82">
        <f>1-C158</f>
        <v/>
      </c>
    </row>
    <row r="159">
      <c r="A159" s="40" t="n">
        <v>38292</v>
      </c>
      <c r="B159" s="81" t="inlineStr">
        <is>
          <t>-</t>
        </is>
      </c>
      <c r="C159" s="82">
        <f>COUNT(B159:B159) / COUNTA(B159:B159)</f>
        <v/>
      </c>
      <c r="D159" s="82">
        <f>1-C159</f>
        <v/>
      </c>
    </row>
    <row r="160">
      <c r="A160" s="40" t="n">
        <v>38322</v>
      </c>
      <c r="B160" s="81" t="inlineStr">
        <is>
          <t>-</t>
        </is>
      </c>
      <c r="C160" s="82">
        <f>COUNT(B160:B160) / COUNTA(B160:B160)</f>
        <v/>
      </c>
      <c r="D160" s="82">
        <f>1-C160</f>
        <v/>
      </c>
    </row>
    <row r="161">
      <c r="A161" s="40" t="n">
        <v>38353</v>
      </c>
      <c r="B161" s="81" t="inlineStr">
        <is>
          <t>-</t>
        </is>
      </c>
      <c r="C161" s="82">
        <f>COUNT(B161:B161) / COUNTA(B161:B161)</f>
        <v/>
      </c>
      <c r="D161" s="82">
        <f>1-C161</f>
        <v/>
      </c>
    </row>
    <row r="162">
      <c r="A162" s="40" t="n">
        <v>38384</v>
      </c>
      <c r="B162" s="81" t="inlineStr">
        <is>
          <t>-</t>
        </is>
      </c>
      <c r="C162" s="82">
        <f>COUNT(B162:B162) / COUNTA(B162:B162)</f>
        <v/>
      </c>
      <c r="D162" s="82">
        <f>1-C162</f>
        <v/>
      </c>
    </row>
    <row r="163">
      <c r="A163" s="40" t="n">
        <v>38412</v>
      </c>
      <c r="B163" s="81" t="inlineStr">
        <is>
          <t>-</t>
        </is>
      </c>
      <c r="C163" s="82">
        <f>COUNT(B163:B163) / COUNTA(B163:B163)</f>
        <v/>
      </c>
      <c r="D163" s="82">
        <f>1-C163</f>
        <v/>
      </c>
    </row>
    <row r="164">
      <c r="A164" s="40" t="n">
        <v>38443</v>
      </c>
      <c r="B164" s="81" t="inlineStr">
        <is>
          <t>-</t>
        </is>
      </c>
      <c r="C164" s="82">
        <f>COUNT(B164:B164) / COUNTA(B164:B164)</f>
        <v/>
      </c>
      <c r="D164" s="82">
        <f>1-C164</f>
        <v/>
      </c>
    </row>
    <row r="165">
      <c r="A165" s="40" t="n">
        <v>38473</v>
      </c>
      <c r="B165" s="81" t="inlineStr">
        <is>
          <t>-</t>
        </is>
      </c>
      <c r="C165" s="82">
        <f>COUNT(B165:B165) / COUNTA(B165:B165)</f>
        <v/>
      </c>
      <c r="D165" s="82">
        <f>1-C165</f>
        <v/>
      </c>
    </row>
    <row r="166">
      <c r="A166" s="40" t="n">
        <v>38504</v>
      </c>
      <c r="B166" s="81" t="inlineStr">
        <is>
          <t>-</t>
        </is>
      </c>
      <c r="C166" s="82">
        <f>COUNT(B166:B166) / COUNTA(B166:B166)</f>
        <v/>
      </c>
      <c r="D166" s="82">
        <f>1-C166</f>
        <v/>
      </c>
    </row>
    <row r="167">
      <c r="A167" s="40" t="n">
        <v>38534</v>
      </c>
      <c r="B167" s="81" t="inlineStr">
        <is>
          <t>-</t>
        </is>
      </c>
      <c r="C167" s="82">
        <f>COUNT(B167:B167) / COUNTA(B167:B167)</f>
        <v/>
      </c>
      <c r="D167" s="82">
        <f>1-C167</f>
        <v/>
      </c>
    </row>
    <row r="168">
      <c r="A168" s="40" t="n">
        <v>38565</v>
      </c>
      <c r="B168" s="81" t="inlineStr">
        <is>
          <t>-</t>
        </is>
      </c>
      <c r="C168" s="82">
        <f>COUNT(B168:B168) / COUNTA(B168:B168)</f>
        <v/>
      </c>
      <c r="D168" s="82">
        <f>1-C168</f>
        <v/>
      </c>
    </row>
    <row r="169">
      <c r="A169" s="40" t="n">
        <v>38596</v>
      </c>
      <c r="B169" s="81" t="inlineStr">
        <is>
          <t>-</t>
        </is>
      </c>
      <c r="C169" s="82">
        <f>COUNT(B169:B169) / COUNTA(B169:B169)</f>
        <v/>
      </c>
      <c r="D169" s="82">
        <f>1-C169</f>
        <v/>
      </c>
    </row>
    <row r="170">
      <c r="A170" s="40" t="n">
        <v>38626</v>
      </c>
      <c r="B170" s="81" t="inlineStr">
        <is>
          <t>-</t>
        </is>
      </c>
      <c r="C170" s="82">
        <f>COUNT(B170:B170) / COUNTA(B170:B170)</f>
        <v/>
      </c>
      <c r="D170" s="82">
        <f>1-C170</f>
        <v/>
      </c>
    </row>
    <row r="171">
      <c r="A171" s="40" t="n">
        <v>38657</v>
      </c>
      <c r="B171" s="81" t="inlineStr">
        <is>
          <t>-</t>
        </is>
      </c>
      <c r="C171" s="82">
        <f>COUNT(B171:B171) / COUNTA(B171:B171)</f>
        <v/>
      </c>
      <c r="D171" s="82">
        <f>1-C171</f>
        <v/>
      </c>
    </row>
    <row r="172">
      <c r="A172" s="40" t="n">
        <v>38687</v>
      </c>
      <c r="B172" s="81" t="inlineStr">
        <is>
          <t>-</t>
        </is>
      </c>
      <c r="C172" s="82">
        <f>COUNT(B172:B172) / COUNTA(B172:B172)</f>
        <v/>
      </c>
      <c r="D172" s="82">
        <f>1-C172</f>
        <v/>
      </c>
    </row>
    <row r="173">
      <c r="A173" s="40" t="n">
        <v>38718</v>
      </c>
      <c r="B173" s="81" t="inlineStr">
        <is>
          <t>-</t>
        </is>
      </c>
      <c r="C173" s="82">
        <f>COUNT(B173:B173) / COUNTA(B173:B173)</f>
        <v/>
      </c>
      <c r="D173" s="82">
        <f>1-C173</f>
        <v/>
      </c>
    </row>
    <row r="174">
      <c r="A174" s="40" t="n">
        <v>38749</v>
      </c>
      <c r="B174" s="81" t="inlineStr">
        <is>
          <t>-</t>
        </is>
      </c>
      <c r="C174" s="82">
        <f>COUNT(B174:B174) / COUNTA(B174:B174)</f>
        <v/>
      </c>
      <c r="D174" s="82">
        <f>1-C174</f>
        <v/>
      </c>
    </row>
    <row r="175">
      <c r="A175" s="40" t="n">
        <v>38777</v>
      </c>
      <c r="B175" s="81" t="inlineStr">
        <is>
          <t>-</t>
        </is>
      </c>
      <c r="C175" s="82">
        <f>COUNT(B175:B175) / COUNTA(B175:B175)</f>
        <v/>
      </c>
      <c r="D175" s="82">
        <f>1-C175</f>
        <v/>
      </c>
    </row>
    <row r="176">
      <c r="A176" s="40" t="n">
        <v>38808</v>
      </c>
      <c r="B176" s="81" t="inlineStr">
        <is>
          <t>-</t>
        </is>
      </c>
      <c r="C176" s="82">
        <f>COUNT(B176:B176) / COUNTA(B176:B176)</f>
        <v/>
      </c>
      <c r="D176" s="82">
        <f>1-C176</f>
        <v/>
      </c>
    </row>
    <row r="177">
      <c r="A177" s="40" t="n">
        <v>38838</v>
      </c>
      <c r="B177" s="81" t="inlineStr">
        <is>
          <t>-</t>
        </is>
      </c>
      <c r="C177" s="82">
        <f>COUNT(B177:B177) / COUNTA(B177:B177)</f>
        <v/>
      </c>
      <c r="D177" s="82">
        <f>1-C177</f>
        <v/>
      </c>
    </row>
    <row r="178">
      <c r="A178" s="40" t="n">
        <v>38869</v>
      </c>
      <c r="B178" s="81" t="inlineStr">
        <is>
          <t>-</t>
        </is>
      </c>
      <c r="C178" s="82">
        <f>COUNT(B178:B178) / COUNTA(B178:B178)</f>
        <v/>
      </c>
      <c r="D178" s="82">
        <f>1-C178</f>
        <v/>
      </c>
    </row>
    <row r="179">
      <c r="A179" s="40" t="n">
        <v>38899</v>
      </c>
      <c r="B179" s="81" t="inlineStr">
        <is>
          <t>-</t>
        </is>
      </c>
      <c r="C179" s="82">
        <f>COUNT(B179:B179) / COUNTA(B179:B179)</f>
        <v/>
      </c>
      <c r="D179" s="82">
        <f>1-C179</f>
        <v/>
      </c>
    </row>
    <row r="180">
      <c r="A180" s="40" t="n">
        <v>38930</v>
      </c>
      <c r="B180" s="81" t="inlineStr">
        <is>
          <t>-</t>
        </is>
      </c>
      <c r="C180" s="82">
        <f>COUNT(B180:B180) / COUNTA(B180:B180)</f>
        <v/>
      </c>
      <c r="D180" s="82">
        <f>1-C180</f>
        <v/>
      </c>
    </row>
    <row r="181">
      <c r="A181" s="40" t="n">
        <v>38961</v>
      </c>
      <c r="B181" s="81" t="inlineStr">
        <is>
          <t>-</t>
        </is>
      </c>
      <c r="C181" s="82">
        <f>COUNT(B181:B181) / COUNTA(B181:B181)</f>
        <v/>
      </c>
      <c r="D181" s="82">
        <f>1-C181</f>
        <v/>
      </c>
    </row>
    <row r="182">
      <c r="A182" s="40" t="n">
        <v>38991</v>
      </c>
      <c r="B182" s="81" t="inlineStr">
        <is>
          <t>-</t>
        </is>
      </c>
      <c r="C182" s="82">
        <f>COUNT(B182:B182) / COUNTA(B182:B182)</f>
        <v/>
      </c>
      <c r="D182" s="82">
        <f>1-C182</f>
        <v/>
      </c>
    </row>
    <row r="183">
      <c r="A183" s="40" t="n">
        <v>39022</v>
      </c>
      <c r="B183" s="81" t="inlineStr">
        <is>
          <t>-</t>
        </is>
      </c>
      <c r="C183" s="82">
        <f>COUNT(B183:B183) / COUNTA(B183:B183)</f>
        <v/>
      </c>
      <c r="D183" s="82">
        <f>1-C183</f>
        <v/>
      </c>
    </row>
    <row r="184">
      <c r="A184" s="40" t="n">
        <v>39052</v>
      </c>
      <c r="B184" s="81" t="inlineStr">
        <is>
          <t>-</t>
        </is>
      </c>
      <c r="C184" s="82">
        <f>COUNT(B184:B184) / COUNTA(B184:B184)</f>
        <v/>
      </c>
      <c r="D184" s="82">
        <f>1-C184</f>
        <v/>
      </c>
    </row>
    <row r="185">
      <c r="A185" s="40" t="n">
        <v>39083</v>
      </c>
      <c r="B185" s="81" t="inlineStr">
        <is>
          <t>-</t>
        </is>
      </c>
      <c r="C185" s="82">
        <f>COUNT(B185:B185) / COUNTA(B185:B185)</f>
        <v/>
      </c>
      <c r="D185" s="82">
        <f>1-C185</f>
        <v/>
      </c>
    </row>
    <row r="186">
      <c r="A186" s="40" t="n">
        <v>39114</v>
      </c>
      <c r="B186" s="81" t="inlineStr">
        <is>
          <t>-</t>
        </is>
      </c>
      <c r="C186" s="82">
        <f>COUNT(B186:B186) / COUNTA(B186:B186)</f>
        <v/>
      </c>
      <c r="D186" s="82">
        <f>1-C186</f>
        <v/>
      </c>
    </row>
    <row r="187">
      <c r="A187" s="40" t="n">
        <v>39142</v>
      </c>
      <c r="B187" s="81" t="inlineStr">
        <is>
          <t>-</t>
        </is>
      </c>
      <c r="C187" s="82">
        <f>COUNT(B187:B187) / COUNTA(B187:B187)</f>
        <v/>
      </c>
      <c r="D187" s="82">
        <f>1-C187</f>
        <v/>
      </c>
    </row>
    <row r="188">
      <c r="A188" s="40" t="n">
        <v>39173</v>
      </c>
      <c r="B188" s="81" t="n">
        <v>20029</v>
      </c>
      <c r="C188" s="82">
        <f>COUNT(B188:B188) / COUNTA(B188:B188)</f>
        <v/>
      </c>
      <c r="D188" s="82">
        <f>1-C188</f>
        <v/>
      </c>
    </row>
    <row r="189">
      <c r="A189" s="40" t="n">
        <v>39203</v>
      </c>
      <c r="B189" s="81" t="n">
        <v>24222</v>
      </c>
      <c r="C189" s="82">
        <f>COUNT(B189:B189) / COUNTA(B189:B189)</f>
        <v/>
      </c>
      <c r="D189" s="82">
        <f>1-C189</f>
        <v/>
      </c>
    </row>
    <row r="190">
      <c r="A190" s="40" t="n">
        <v>39234</v>
      </c>
      <c r="B190" s="81" t="n">
        <v>25454</v>
      </c>
      <c r="C190" s="82">
        <f>COUNT(B190:B190) / COUNTA(B190:B190)</f>
        <v/>
      </c>
      <c r="D190" s="82">
        <f>1-C190</f>
        <v/>
      </c>
    </row>
    <row r="191">
      <c r="A191" s="40" t="n">
        <v>39264</v>
      </c>
      <c r="B191" s="81" t="n">
        <v>23936</v>
      </c>
      <c r="C191" s="82">
        <f>COUNT(B191:B191) / COUNTA(B191:B191)</f>
        <v/>
      </c>
      <c r="D191" s="82">
        <f>1-C191</f>
        <v/>
      </c>
    </row>
    <row r="192">
      <c r="A192" s="40" t="n">
        <v>39295</v>
      </c>
      <c r="B192" s="81" t="n">
        <v>29193</v>
      </c>
      <c r="C192" s="82">
        <f>COUNT(B192:B192) / COUNTA(B192:B192)</f>
        <v/>
      </c>
      <c r="D192" s="82">
        <f>1-C192</f>
        <v/>
      </c>
    </row>
    <row r="193">
      <c r="A193" s="40" t="n">
        <v>39326</v>
      </c>
      <c r="B193" s="81" t="n">
        <v>31752</v>
      </c>
      <c r="C193" s="82">
        <f>COUNT(B193:B193) / COUNTA(B193:B193)</f>
        <v/>
      </c>
      <c r="D193" s="82">
        <f>1-C193</f>
        <v/>
      </c>
    </row>
    <row r="194">
      <c r="A194" s="40" t="n">
        <v>39356</v>
      </c>
      <c r="B194" s="81" t="n">
        <v>31238</v>
      </c>
      <c r="C194" s="82">
        <f>COUNT(B194:B194) / COUNTA(B194:B194)</f>
        <v/>
      </c>
      <c r="D194" s="82">
        <f>1-C194</f>
        <v/>
      </c>
    </row>
    <row r="195">
      <c r="A195" s="40" t="n">
        <v>39387</v>
      </c>
      <c r="B195" s="81" t="n">
        <v>31507</v>
      </c>
      <c r="C195" s="82">
        <f>COUNT(B195:B195) / COUNTA(B195:B195)</f>
        <v/>
      </c>
      <c r="D195" s="82">
        <f>1-C195</f>
        <v/>
      </c>
    </row>
    <row r="196">
      <c r="A196" s="40" t="n">
        <v>39417</v>
      </c>
      <c r="B196" s="81" t="n">
        <v>31745</v>
      </c>
      <c r="C196" s="82">
        <f>COUNT(B196:B196) / COUNTA(B196:B196)</f>
        <v/>
      </c>
      <c r="D196" s="82">
        <f>1-C196</f>
        <v/>
      </c>
    </row>
    <row r="197">
      <c r="A197" s="40" t="n">
        <v>39448</v>
      </c>
      <c r="B197" s="81" t="n">
        <v>31891</v>
      </c>
      <c r="C197" s="82">
        <f>COUNT(B197:B197) / COUNTA(B197:B197)</f>
        <v/>
      </c>
      <c r="D197" s="82">
        <f>1-C197</f>
        <v/>
      </c>
    </row>
    <row r="198">
      <c r="A198" s="40" t="n">
        <v>39479</v>
      </c>
      <c r="B198" s="81" t="n">
        <v>31929</v>
      </c>
      <c r="C198" s="82">
        <f>COUNT(B198:B198) / COUNTA(B198:B198)</f>
        <v/>
      </c>
      <c r="D198" s="82">
        <f>1-C198</f>
        <v/>
      </c>
    </row>
    <row r="199">
      <c r="A199" s="40" t="n">
        <v>39508</v>
      </c>
      <c r="B199" s="81" t="n">
        <v>32206</v>
      </c>
      <c r="C199" s="82">
        <f>COUNT(B199:B199) / COUNTA(B199:B199)</f>
        <v/>
      </c>
      <c r="D199" s="82">
        <f>1-C199</f>
        <v/>
      </c>
    </row>
    <row r="200">
      <c r="A200" s="40" t="n">
        <v>39539</v>
      </c>
      <c r="B200" s="81" t="n">
        <v>32433</v>
      </c>
      <c r="C200" s="82">
        <f>COUNT(B200:B200) / COUNTA(B200:B200)</f>
        <v/>
      </c>
      <c r="D200" s="82">
        <f>1-C200</f>
        <v/>
      </c>
    </row>
    <row r="201">
      <c r="A201" s="40" t="n">
        <v>39569</v>
      </c>
      <c r="B201" s="81" t="n">
        <v>32631</v>
      </c>
      <c r="C201" s="82">
        <f>COUNT(B201:B201) / COUNTA(B201:B201)</f>
        <v/>
      </c>
      <c r="D201" s="82">
        <f>1-C201</f>
        <v/>
      </c>
    </row>
    <row r="202">
      <c r="A202" s="40" t="n">
        <v>39600</v>
      </c>
      <c r="B202" s="81" t="n">
        <v>32988</v>
      </c>
      <c r="C202" s="82">
        <f>COUNT(B202:B202) / COUNTA(B202:B202)</f>
        <v/>
      </c>
      <c r="D202" s="82">
        <f>1-C202</f>
        <v/>
      </c>
    </row>
    <row r="203">
      <c r="A203" s="40" t="n">
        <v>39630</v>
      </c>
      <c r="B203" s="81" t="n">
        <v>33332</v>
      </c>
      <c r="C203" s="82">
        <f>COUNT(B203:B203) / COUNTA(B203:B203)</f>
        <v/>
      </c>
      <c r="D203" s="82">
        <f>1-C203</f>
        <v/>
      </c>
    </row>
    <row r="204">
      <c r="A204" s="40" t="n">
        <v>39661</v>
      </c>
      <c r="B204" s="81" t="n">
        <v>33763</v>
      </c>
      <c r="C204" s="82">
        <f>COUNT(B204:B204) / COUNTA(B204:B204)</f>
        <v/>
      </c>
      <c r="D204" s="82">
        <f>1-C204</f>
        <v/>
      </c>
    </row>
    <row r="205">
      <c r="A205" s="40" t="n">
        <v>39692</v>
      </c>
      <c r="B205" s="81" t="n">
        <v>33892</v>
      </c>
      <c r="C205" s="82">
        <f>COUNT(B205:B205) / COUNTA(B205:B205)</f>
        <v/>
      </c>
      <c r="D205" s="82">
        <f>1-C205</f>
        <v/>
      </c>
    </row>
    <row r="206">
      <c r="A206" s="40" t="n">
        <v>39722</v>
      </c>
      <c r="B206" s="81" t="n">
        <v>34014</v>
      </c>
      <c r="C206" s="82">
        <f>COUNT(B206:B206) / COUNTA(B206:B206)</f>
        <v/>
      </c>
      <c r="D206" s="82">
        <f>1-C206</f>
        <v/>
      </c>
    </row>
    <row r="207">
      <c r="A207" s="40" t="n">
        <v>39753</v>
      </c>
      <c r="B207" s="81" t="n">
        <v>34064</v>
      </c>
      <c r="C207" s="82">
        <f>COUNT(B207:B207) / COUNTA(B207:B207)</f>
        <v/>
      </c>
      <c r="D207" s="82">
        <f>1-C207</f>
        <v/>
      </c>
    </row>
    <row r="208">
      <c r="A208" s="40" t="n">
        <v>39783</v>
      </c>
      <c r="B208" s="81" t="n">
        <v>34101</v>
      </c>
      <c r="C208" s="82">
        <f>COUNT(B208:B208) / COUNTA(B208:B208)</f>
        <v/>
      </c>
      <c r="D208" s="82">
        <f>1-C208</f>
        <v/>
      </c>
    </row>
    <row r="209">
      <c r="A209" s="40" t="n">
        <v>39814</v>
      </c>
      <c r="B209" s="81" t="n">
        <v>34220</v>
      </c>
      <c r="C209" s="82">
        <f>COUNT(B209:B209) / COUNTA(B209:B209)</f>
        <v/>
      </c>
      <c r="D209" s="82">
        <f>1-C209</f>
        <v/>
      </c>
    </row>
    <row r="210">
      <c r="A210" s="40" t="n">
        <v>39845</v>
      </c>
      <c r="B210" s="81" t="n">
        <v>34368</v>
      </c>
      <c r="C210" s="82">
        <f>COUNT(B210:B210) / COUNTA(B210:B210)</f>
        <v/>
      </c>
      <c r="D210" s="82">
        <f>1-C210</f>
        <v/>
      </c>
    </row>
    <row r="211">
      <c r="A211" s="40" t="n">
        <v>39873</v>
      </c>
      <c r="B211" s="81" t="n">
        <v>34393</v>
      </c>
      <c r="C211" s="82">
        <f>COUNT(B211:B211) / COUNTA(B211:B211)</f>
        <v/>
      </c>
      <c r="D211" s="82">
        <f>1-C211</f>
        <v/>
      </c>
    </row>
    <row r="212">
      <c r="A212" s="40" t="n">
        <v>39904</v>
      </c>
      <c r="B212" s="81" t="n">
        <v>34634</v>
      </c>
      <c r="C212" s="82">
        <f>COUNT(B212:B212) / COUNTA(B212:B212)</f>
        <v/>
      </c>
      <c r="D212" s="82">
        <f>1-C212</f>
        <v/>
      </c>
    </row>
    <row r="213">
      <c r="A213" s="40" t="n">
        <v>39934</v>
      </c>
      <c r="B213" s="81" t="n">
        <v>34831</v>
      </c>
      <c r="C213" s="82">
        <f>COUNT(B213:B213) / COUNTA(B213:B213)</f>
        <v/>
      </c>
      <c r="D213" s="82">
        <f>1-C213</f>
        <v/>
      </c>
    </row>
    <row r="214">
      <c r="A214" s="40" t="n">
        <v>39965</v>
      </c>
      <c r="B214" s="81" t="n">
        <v>34926</v>
      </c>
      <c r="C214" s="82">
        <f>COUNT(B214:B214) / COUNTA(B214:B214)</f>
        <v/>
      </c>
      <c r="D214" s="82">
        <f>1-C214</f>
        <v/>
      </c>
    </row>
    <row r="215">
      <c r="A215" s="40" t="n">
        <v>39995</v>
      </c>
      <c r="B215" s="81" t="n">
        <v>35209</v>
      </c>
      <c r="C215" s="82">
        <f>COUNT(B215:B215) / COUNTA(B215:B215)</f>
        <v/>
      </c>
      <c r="D215" s="82">
        <f>1-C215</f>
        <v/>
      </c>
    </row>
    <row r="216">
      <c r="A216" s="40" t="n">
        <v>40026</v>
      </c>
      <c r="B216" s="81" t="n">
        <v>35514</v>
      </c>
      <c r="C216" s="82">
        <f>COUNT(B216:B216) / COUNTA(B216:B216)</f>
        <v/>
      </c>
      <c r="D216" s="82">
        <f>1-C216</f>
        <v/>
      </c>
    </row>
    <row r="217">
      <c r="A217" s="40" t="n">
        <v>40057</v>
      </c>
      <c r="B217" s="81" t="n">
        <v>35788</v>
      </c>
      <c r="C217" s="82">
        <f>COUNT(B217:B217) / COUNTA(B217:B217)</f>
        <v/>
      </c>
      <c r="D217" s="82">
        <f>1-C217</f>
        <v/>
      </c>
    </row>
    <row r="218">
      <c r="A218" s="40" t="n">
        <v>40087</v>
      </c>
      <c r="B218" s="81" t="n">
        <v>35936</v>
      </c>
      <c r="C218" s="82">
        <f>COUNT(B218:B218) / COUNTA(B218:B218)</f>
        <v/>
      </c>
      <c r="D218" s="82">
        <f>1-C218</f>
        <v/>
      </c>
    </row>
    <row r="219">
      <c r="A219" s="40" t="n">
        <v>40118</v>
      </c>
      <c r="B219" s="81" t="n">
        <v>36013</v>
      </c>
      <c r="C219" s="82">
        <f>COUNT(B219:B219) / COUNTA(B219:B219)</f>
        <v/>
      </c>
      <c r="D219" s="82">
        <f>1-C219</f>
        <v/>
      </c>
    </row>
    <row r="220">
      <c r="A220" s="40" t="n">
        <v>40148</v>
      </c>
      <c r="B220" s="81" t="n">
        <v>36213</v>
      </c>
      <c r="C220" s="82">
        <f>COUNT(B220:B220) / COUNTA(B220:B220)</f>
        <v/>
      </c>
      <c r="D220" s="82">
        <f>1-C220</f>
        <v/>
      </c>
    </row>
    <row r="221">
      <c r="A221" s="40" t="n">
        <v>40179</v>
      </c>
      <c r="B221" s="81" t="n">
        <v>36447</v>
      </c>
      <c r="C221" s="82">
        <f>COUNT(B221:B221) / COUNTA(B221:B221)</f>
        <v/>
      </c>
      <c r="D221" s="82">
        <f>1-C221</f>
        <v/>
      </c>
    </row>
    <row r="222">
      <c r="A222" s="40" t="n">
        <v>40210</v>
      </c>
      <c r="B222" s="81" t="n">
        <v>36551</v>
      </c>
      <c r="C222" s="82">
        <f>COUNT(B222:B222) / COUNTA(B222:B222)</f>
        <v/>
      </c>
      <c r="D222" s="82">
        <f>1-C222</f>
        <v/>
      </c>
    </row>
    <row r="223">
      <c r="A223" s="40" t="n">
        <v>40238</v>
      </c>
      <c r="B223" s="81" t="n">
        <v>36772</v>
      </c>
      <c r="C223" s="82">
        <f>COUNT(B223:B223) / COUNTA(B223:B223)</f>
        <v/>
      </c>
      <c r="D223" s="82">
        <f>1-C223</f>
        <v/>
      </c>
    </row>
    <row r="224">
      <c r="A224" s="40" t="n">
        <v>40269</v>
      </c>
      <c r="B224" s="81" t="n">
        <v>36950</v>
      </c>
      <c r="C224" s="82">
        <f>COUNT(B224:B224) / COUNTA(B224:B224)</f>
        <v/>
      </c>
      <c r="D224" s="82">
        <f>1-C224</f>
        <v/>
      </c>
    </row>
    <row r="225">
      <c r="A225" s="40" t="n">
        <v>40299</v>
      </c>
      <c r="B225" s="81" t="n">
        <v>37013</v>
      </c>
      <c r="C225" s="82">
        <f>COUNT(B225:B225) / COUNTA(B225:B225)</f>
        <v/>
      </c>
      <c r="D225" s="82">
        <f>1-C225</f>
        <v/>
      </c>
    </row>
    <row r="226">
      <c r="A226" s="40" t="n">
        <v>40330</v>
      </c>
      <c r="B226" s="81" t="n">
        <v>37240</v>
      </c>
      <c r="C226" s="82">
        <f>COUNT(B226:B226) / COUNTA(B226:B226)</f>
        <v/>
      </c>
      <c r="D226" s="82">
        <f>1-C226</f>
        <v/>
      </c>
    </row>
    <row r="227">
      <c r="A227" s="40" t="n">
        <v>40360</v>
      </c>
      <c r="B227" s="81" t="n">
        <v>37522</v>
      </c>
      <c r="C227" s="82">
        <f>COUNT(B227:B227) / COUNTA(B227:B227)</f>
        <v/>
      </c>
      <c r="D227" s="82">
        <f>1-C227</f>
        <v/>
      </c>
    </row>
    <row r="228">
      <c r="A228" s="40" t="n">
        <v>40391</v>
      </c>
      <c r="B228" s="81" t="n">
        <v>37708</v>
      </c>
      <c r="C228" s="82">
        <f>COUNT(B228:B228) / COUNTA(B228:B228)</f>
        <v/>
      </c>
      <c r="D228" s="82">
        <f>1-C228</f>
        <v/>
      </c>
    </row>
    <row r="229">
      <c r="A229" s="40" t="n">
        <v>40422</v>
      </c>
      <c r="B229" s="81" t="n">
        <v>37832</v>
      </c>
      <c r="C229" s="82">
        <f>COUNT(B229:B229) / COUNTA(B229:B229)</f>
        <v/>
      </c>
      <c r="D229" s="82">
        <f>1-C229</f>
        <v/>
      </c>
    </row>
    <row r="230">
      <c r="A230" s="40" t="n">
        <v>40452</v>
      </c>
      <c r="B230" s="81" t="n">
        <v>37978</v>
      </c>
      <c r="C230" s="82">
        <f>COUNT(B230:B230) / COUNTA(B230:B230)</f>
        <v/>
      </c>
      <c r="D230" s="82">
        <f>1-C230</f>
        <v/>
      </c>
    </row>
    <row r="231">
      <c r="A231" s="40" t="n">
        <v>40483</v>
      </c>
      <c r="B231" s="81" t="n">
        <v>38173</v>
      </c>
      <c r="C231" s="82">
        <f>COUNT(B231:B231) / COUNTA(B231:B231)</f>
        <v/>
      </c>
      <c r="D231" s="82">
        <f>1-C231</f>
        <v/>
      </c>
    </row>
    <row r="232">
      <c r="A232" s="40" t="n">
        <v>40513</v>
      </c>
      <c r="B232" s="81" t="n">
        <v>38313</v>
      </c>
      <c r="C232" s="82">
        <f>COUNT(B232:B232) / COUNTA(B232:B232)</f>
        <v/>
      </c>
      <c r="D232" s="82">
        <f>1-C232</f>
        <v/>
      </c>
    </row>
    <row r="233">
      <c r="A233" s="40" t="n">
        <v>40544</v>
      </c>
      <c r="B233" s="81" t="n">
        <v>38401</v>
      </c>
      <c r="C233" s="82">
        <f>COUNT(B233:B233) / COUNTA(B233:B233)</f>
        <v/>
      </c>
      <c r="D233" s="82">
        <f>1-C233</f>
        <v/>
      </c>
    </row>
    <row r="234">
      <c r="A234" s="40" t="n">
        <v>40575</v>
      </c>
      <c r="B234" s="81" t="n">
        <v>38488</v>
      </c>
      <c r="C234" s="82">
        <f>COUNT(B234:B234) / COUNTA(B234:B234)</f>
        <v/>
      </c>
      <c r="D234" s="82">
        <f>1-C234</f>
        <v/>
      </c>
    </row>
    <row r="235">
      <c r="A235" s="40" t="n">
        <v>40603</v>
      </c>
      <c r="B235" s="81" t="n">
        <v>38586</v>
      </c>
      <c r="C235" s="82">
        <f>COUNT(B235:B235) / COUNTA(B235:B235)</f>
        <v/>
      </c>
      <c r="D235" s="82">
        <f>1-C235</f>
        <v/>
      </c>
    </row>
    <row r="236">
      <c r="A236" s="40" t="n">
        <v>40634</v>
      </c>
      <c r="B236" s="81" t="n">
        <v>38695</v>
      </c>
      <c r="C236" s="82">
        <f>COUNT(B236:B236) / COUNTA(B236:B236)</f>
        <v/>
      </c>
      <c r="D236" s="82">
        <f>1-C236</f>
        <v/>
      </c>
    </row>
    <row r="237">
      <c r="A237" s="40" t="n">
        <v>40664</v>
      </c>
      <c r="B237" s="81" t="n">
        <v>38896</v>
      </c>
      <c r="C237" s="82">
        <f>COUNT(B237:B237) / COUNTA(B237:B237)</f>
        <v/>
      </c>
      <c r="D237" s="82">
        <f>1-C237</f>
        <v/>
      </c>
    </row>
    <row r="238">
      <c r="A238" s="40" t="n">
        <v>40695</v>
      </c>
      <c r="B238" s="81" t="n">
        <v>39007</v>
      </c>
      <c r="C238" s="82">
        <f>COUNT(B238:B238) / COUNTA(B238:B238)</f>
        <v/>
      </c>
      <c r="D238" s="82">
        <f>1-C238</f>
        <v/>
      </c>
    </row>
    <row r="239">
      <c r="A239" s="40" t="n">
        <v>40725</v>
      </c>
      <c r="B239" s="81" t="n">
        <v>39109</v>
      </c>
      <c r="C239" s="82">
        <f>COUNT(B239:B239) / COUNTA(B239:B239)</f>
        <v/>
      </c>
      <c r="D239" s="82">
        <f>1-C239</f>
        <v/>
      </c>
    </row>
    <row r="240">
      <c r="A240" s="40" t="n">
        <v>40756</v>
      </c>
      <c r="B240" s="81" t="n">
        <v>39175</v>
      </c>
      <c r="C240" s="82">
        <f>COUNT(B240:B240) / COUNTA(B240:B240)</f>
        <v/>
      </c>
      <c r="D240" s="82">
        <f>1-C240</f>
        <v/>
      </c>
    </row>
    <row r="241">
      <c r="A241" s="40" t="n">
        <v>40787</v>
      </c>
      <c r="B241" s="81" t="n">
        <v>39371</v>
      </c>
      <c r="C241" s="82">
        <f>COUNT(B241:B241) / COUNTA(B241:B241)</f>
        <v/>
      </c>
      <c r="D241" s="82">
        <f>1-C241</f>
        <v/>
      </c>
    </row>
    <row r="242">
      <c r="A242" s="40" t="n">
        <v>40817</v>
      </c>
      <c r="B242" s="81" t="n">
        <v>39607</v>
      </c>
      <c r="C242" s="82">
        <f>COUNT(B242:B242) / COUNTA(B242:B242)</f>
        <v/>
      </c>
      <c r="D242" s="82">
        <f>1-C242</f>
        <v/>
      </c>
    </row>
    <row r="243">
      <c r="A243" s="40" t="n">
        <v>40848</v>
      </c>
      <c r="B243" s="81" t="n">
        <v>39734</v>
      </c>
      <c r="C243" s="82">
        <f>COUNT(B243:B243) / COUNTA(B243:B243)</f>
        <v/>
      </c>
      <c r="D243" s="82">
        <f>1-C243</f>
        <v/>
      </c>
    </row>
    <row r="244">
      <c r="A244" s="40" t="n">
        <v>40878</v>
      </c>
      <c r="B244" s="81" t="n">
        <v>39963</v>
      </c>
      <c r="C244" s="82">
        <f>COUNT(B244:B244) / COUNTA(B244:B244)</f>
        <v/>
      </c>
      <c r="D244" s="82">
        <f>1-C244</f>
        <v/>
      </c>
    </row>
    <row r="245">
      <c r="A245" s="40" t="n">
        <v>40909</v>
      </c>
      <c r="B245" s="81" t="n">
        <v>40006</v>
      </c>
      <c r="C245" s="82">
        <f>COUNT(B245:B245) / COUNTA(B245:B245)</f>
        <v/>
      </c>
      <c r="D245" s="82">
        <f>1-C245</f>
        <v/>
      </c>
    </row>
    <row r="246">
      <c r="A246" s="40" t="n">
        <v>40940</v>
      </c>
      <c r="B246" s="81" t="n">
        <v>40274</v>
      </c>
      <c r="C246" s="82">
        <f>COUNT(B246:B246) / COUNTA(B246:B246)</f>
        <v/>
      </c>
      <c r="D246" s="82">
        <f>1-C246</f>
        <v/>
      </c>
    </row>
    <row r="247">
      <c r="A247" s="40" t="n">
        <v>40969</v>
      </c>
      <c r="B247" s="81" t="n">
        <v>40482</v>
      </c>
      <c r="C247" s="82">
        <f>COUNT(B247:B247) / COUNTA(B247:B247)</f>
        <v/>
      </c>
      <c r="D247" s="82">
        <f>1-C247</f>
        <v/>
      </c>
    </row>
    <row r="248">
      <c r="A248" s="40" t="n">
        <v>41000</v>
      </c>
      <c r="B248" s="81" t="n">
        <v>40616</v>
      </c>
      <c r="C248" s="82">
        <f>COUNT(B248:B248) / COUNTA(B248:B248)</f>
        <v/>
      </c>
      <c r="D248" s="82">
        <f>1-C248</f>
        <v/>
      </c>
    </row>
    <row r="249">
      <c r="A249" s="40" t="n">
        <v>41030</v>
      </c>
      <c r="B249" s="81" t="n">
        <v>40788</v>
      </c>
      <c r="C249" s="82">
        <f>COUNT(B249:B249) / COUNTA(B249:B249)</f>
        <v/>
      </c>
      <c r="D249" s="82">
        <f>1-C249</f>
        <v/>
      </c>
    </row>
    <row r="250">
      <c r="A250" s="40" t="n">
        <v>41061</v>
      </c>
      <c r="B250" s="81" t="n">
        <v>40907</v>
      </c>
      <c r="C250" s="82">
        <f>COUNT(B250:B250) / COUNTA(B250:B250)</f>
        <v/>
      </c>
      <c r="D250" s="82">
        <f>1-C250</f>
        <v/>
      </c>
    </row>
    <row r="251">
      <c r="A251" s="40" t="n">
        <v>41091</v>
      </c>
      <c r="B251" s="81" t="n">
        <v>41199</v>
      </c>
      <c r="C251" s="82">
        <f>COUNT(B251:B251) / COUNTA(B251:B251)</f>
        <v/>
      </c>
      <c r="D251" s="82">
        <f>1-C251</f>
        <v/>
      </c>
    </row>
    <row r="252">
      <c r="A252" s="40" t="n">
        <v>41122</v>
      </c>
      <c r="B252" s="81" t="n">
        <v>41438</v>
      </c>
      <c r="C252" s="82">
        <f>COUNT(B252:B252) / COUNTA(B252:B252)</f>
        <v/>
      </c>
      <c r="D252" s="82">
        <f>1-C252</f>
        <v/>
      </c>
    </row>
    <row r="253">
      <c r="A253" s="40" t="n">
        <v>41153</v>
      </c>
      <c r="B253" s="81" t="n">
        <v>41572</v>
      </c>
      <c r="C253" s="82">
        <f>COUNT(B253:B253) / COUNTA(B253:B253)</f>
        <v/>
      </c>
      <c r="D253" s="82">
        <f>1-C253</f>
        <v/>
      </c>
    </row>
    <row r="254">
      <c r="A254" s="40" t="n">
        <v>41183</v>
      </c>
      <c r="B254" s="81" t="n">
        <v>41666</v>
      </c>
      <c r="C254" s="82">
        <f>COUNT(B254:B254) / COUNTA(B254:B254)</f>
        <v/>
      </c>
      <c r="D254" s="82">
        <f>1-C254</f>
        <v/>
      </c>
    </row>
    <row r="255">
      <c r="A255" s="40" t="n">
        <v>41214</v>
      </c>
      <c r="B255" s="81" t="n">
        <v>41612</v>
      </c>
      <c r="C255" s="82">
        <f>COUNT(B255:B255) / COUNTA(B255:B255)</f>
        <v/>
      </c>
      <c r="D255" s="82">
        <f>1-C255</f>
        <v/>
      </c>
    </row>
    <row r="256">
      <c r="A256" s="40" t="n">
        <v>41244</v>
      </c>
      <c r="B256" s="81" t="n">
        <v>41776</v>
      </c>
      <c r="C256" s="82">
        <f>COUNT(B256:B256) / COUNTA(B256:B256)</f>
        <v/>
      </c>
      <c r="D256" s="82">
        <f>1-C256</f>
        <v/>
      </c>
    </row>
    <row r="257">
      <c r="A257" s="40" t="n">
        <v>41275</v>
      </c>
      <c r="B257" s="81" t="n">
        <v>41764</v>
      </c>
      <c r="C257" s="82">
        <f>COUNT(B257:B257) / COUNTA(B257:B257)</f>
        <v/>
      </c>
      <c r="D257" s="82">
        <f>1-C257</f>
        <v/>
      </c>
    </row>
    <row r="258">
      <c r="A258" s="40" t="n">
        <v>41306</v>
      </c>
      <c r="B258" s="81" t="n">
        <v>41778</v>
      </c>
      <c r="C258" s="82">
        <f>COUNT(B258:B258) / COUNTA(B258:B258)</f>
        <v/>
      </c>
      <c r="D258" s="82">
        <f>1-C258</f>
        <v/>
      </c>
    </row>
    <row r="259">
      <c r="A259" s="40" t="n">
        <v>41334</v>
      </c>
      <c r="B259" s="81" t="n">
        <v>42157</v>
      </c>
      <c r="C259" s="82">
        <f>COUNT(B259:B259) / COUNTA(B259:B259)</f>
        <v/>
      </c>
      <c r="D259" s="82">
        <f>1-C259</f>
        <v/>
      </c>
    </row>
    <row r="260">
      <c r="A260" s="40" t="n">
        <v>41365</v>
      </c>
      <c r="B260" s="81" t="n">
        <v>42263</v>
      </c>
      <c r="C260" s="82">
        <f>COUNT(B260:B260) / COUNTA(B260:B260)</f>
        <v/>
      </c>
      <c r="D260" s="82">
        <f>1-C260</f>
        <v/>
      </c>
    </row>
    <row r="261">
      <c r="A261" s="40" t="n">
        <v>41395</v>
      </c>
      <c r="B261" s="81" t="n">
        <v>42531</v>
      </c>
      <c r="C261" s="82">
        <f>COUNT(B261:B261) / COUNTA(B261:B261)</f>
        <v/>
      </c>
      <c r="D261" s="82">
        <f>1-C261</f>
        <v/>
      </c>
    </row>
    <row r="262">
      <c r="A262" s="40" t="n">
        <v>41426</v>
      </c>
      <c r="B262" s="81" t="n">
        <v>42773</v>
      </c>
      <c r="C262" s="82">
        <f>COUNT(B262:B262) / COUNTA(B262:B262)</f>
        <v/>
      </c>
      <c r="D262" s="82">
        <f>1-C262</f>
        <v/>
      </c>
    </row>
    <row r="263">
      <c r="A263" s="40" t="n">
        <v>41456</v>
      </c>
      <c r="B263" s="81" t="n">
        <v>42960</v>
      </c>
      <c r="C263" s="82">
        <f>COUNT(B263:B263) / COUNTA(B263:B263)</f>
        <v/>
      </c>
      <c r="D263" s="82">
        <f>1-C263</f>
        <v/>
      </c>
    </row>
    <row r="264">
      <c r="A264" s="40" t="n">
        <v>41487</v>
      </c>
      <c r="B264" s="81" t="n">
        <v>43282</v>
      </c>
      <c r="C264" s="82">
        <f>COUNT(B264:B264) / COUNTA(B264:B264)</f>
        <v/>
      </c>
      <c r="D264" s="82">
        <f>1-C264</f>
        <v/>
      </c>
    </row>
    <row r="265">
      <c r="A265" s="40" t="n">
        <v>41518</v>
      </c>
      <c r="B265" s="81" t="n">
        <v>43464</v>
      </c>
      <c r="C265" s="82">
        <f>COUNT(B265:B265) / COUNTA(B265:B265)</f>
        <v/>
      </c>
      <c r="D265" s="82">
        <f>1-C265</f>
        <v/>
      </c>
    </row>
    <row r="266">
      <c r="A266" s="40" t="n">
        <v>41548</v>
      </c>
      <c r="B266" s="81" t="n">
        <v>43911</v>
      </c>
      <c r="C266" s="82">
        <f>COUNT(B266:B266) / COUNTA(B266:B266)</f>
        <v/>
      </c>
      <c r="D266" s="82">
        <f>1-C266</f>
        <v/>
      </c>
    </row>
    <row r="267">
      <c r="A267" s="40" t="n">
        <v>41579</v>
      </c>
      <c r="B267" s="81" t="n">
        <v>44137</v>
      </c>
      <c r="C267" s="82">
        <f>COUNT(B267:B267) / COUNTA(B267:B267)</f>
        <v/>
      </c>
      <c r="D267" s="82">
        <f>1-C267</f>
        <v/>
      </c>
    </row>
    <row r="268">
      <c r="A268" s="40" t="n">
        <v>41609</v>
      </c>
      <c r="B268" s="81" t="n">
        <v>44566</v>
      </c>
      <c r="C268" s="82">
        <f>COUNT(B268:B268) / COUNTA(B268:B268)</f>
        <v/>
      </c>
      <c r="D268" s="82">
        <f>1-C268</f>
        <v/>
      </c>
    </row>
    <row r="269">
      <c r="A269" s="40" t="n">
        <v>41640</v>
      </c>
      <c r="B269" s="81" t="n">
        <v>45017</v>
      </c>
      <c r="C269" s="82">
        <f>COUNT(B269:B269) / COUNTA(B269:B269)</f>
        <v/>
      </c>
      <c r="D269" s="82">
        <f>1-C269</f>
        <v/>
      </c>
    </row>
    <row r="270">
      <c r="A270" s="40" t="n">
        <v>41671</v>
      </c>
      <c r="B270" s="81" t="n">
        <v>45025</v>
      </c>
      <c r="C270" s="82">
        <f>COUNT(B270:B270) / COUNTA(B270:B270)</f>
        <v/>
      </c>
      <c r="D270" s="82">
        <f>1-C270</f>
        <v/>
      </c>
    </row>
    <row r="271">
      <c r="A271" s="40" t="n">
        <v>41699</v>
      </c>
      <c r="B271" s="81" t="n">
        <v>45409</v>
      </c>
      <c r="C271" s="82">
        <f>COUNT(B271:B271) / COUNTA(B271:B271)</f>
        <v/>
      </c>
      <c r="D271" s="82">
        <f>1-C271</f>
        <v/>
      </c>
    </row>
    <row r="272">
      <c r="A272" s="40" t="n">
        <v>41730</v>
      </c>
      <c r="B272" s="81" t="n">
        <v>45608</v>
      </c>
      <c r="C272" s="82">
        <f>COUNT(B272:B272) / COUNTA(B272:B272)</f>
        <v/>
      </c>
      <c r="D272" s="82">
        <f>1-C272</f>
        <v/>
      </c>
    </row>
    <row r="273">
      <c r="A273" s="40" t="n">
        <v>41760</v>
      </c>
      <c r="B273" s="81" t="n">
        <v>46424</v>
      </c>
      <c r="C273" s="82">
        <f>COUNT(B273:B273) / COUNTA(B273:B273)</f>
        <v/>
      </c>
      <c r="D273" s="82">
        <f>1-C273</f>
        <v/>
      </c>
    </row>
    <row r="274">
      <c r="A274" s="40" t="n">
        <v>41791</v>
      </c>
      <c r="B274" s="81" t="n">
        <v>46909</v>
      </c>
      <c r="C274" s="82">
        <f>COUNT(B274:B274) / COUNTA(B274:B274)</f>
        <v/>
      </c>
      <c r="D274" s="82">
        <f>1-C274</f>
        <v/>
      </c>
    </row>
    <row r="275">
      <c r="A275" s="40" t="n">
        <v>41821</v>
      </c>
      <c r="B275" s="81" t="n">
        <v>47425</v>
      </c>
      <c r="C275" s="82">
        <f>COUNT(B275:B275) / COUNTA(B275:B275)</f>
        <v/>
      </c>
      <c r="D275" s="82">
        <f>1-C275</f>
        <v/>
      </c>
    </row>
    <row r="276">
      <c r="A276" s="40" t="n">
        <v>41852</v>
      </c>
      <c r="B276" s="81" t="n">
        <v>47920</v>
      </c>
      <c r="C276" s="82">
        <f>COUNT(B276:B276) / COUNTA(B276:B276)</f>
        <v/>
      </c>
      <c r="D276" s="82">
        <f>1-C276</f>
        <v/>
      </c>
    </row>
    <row r="277">
      <c r="A277" s="40" t="n">
        <v>41883</v>
      </c>
      <c r="B277" s="81" t="n">
        <v>48274</v>
      </c>
      <c r="C277" s="82">
        <f>COUNT(B277:B277) / COUNTA(B277:B277)</f>
        <v/>
      </c>
      <c r="D277" s="82">
        <f>1-C277</f>
        <v/>
      </c>
    </row>
    <row r="278">
      <c r="A278" s="40" t="n">
        <v>41913</v>
      </c>
      <c r="B278" s="81" t="n">
        <v>48513</v>
      </c>
      <c r="C278" s="82">
        <f>COUNT(B278:B278) / COUNTA(B278:B278)</f>
        <v/>
      </c>
      <c r="D278" s="82">
        <f>1-C278</f>
        <v/>
      </c>
    </row>
    <row r="279">
      <c r="A279" s="40" t="n">
        <v>41944</v>
      </c>
      <c r="B279" s="81" t="n">
        <v>48828</v>
      </c>
      <c r="C279" s="82">
        <f>COUNT(B279:B279) / COUNTA(B279:B279)</f>
        <v/>
      </c>
      <c r="D279" s="82">
        <f>1-C279</f>
        <v/>
      </c>
    </row>
    <row r="280">
      <c r="A280" s="40" t="n">
        <v>41974</v>
      </c>
      <c r="B280" s="81" t="n">
        <v>48892</v>
      </c>
      <c r="C280" s="82">
        <f>COUNT(B280:B280) / COUNTA(B280:B280)</f>
        <v/>
      </c>
      <c r="D280" s="82">
        <f>1-C280</f>
        <v/>
      </c>
    </row>
    <row r="281">
      <c r="A281" s="40" t="n">
        <v>42005</v>
      </c>
      <c r="B281" s="81" t="n">
        <v>49060</v>
      </c>
      <c r="C281" s="82">
        <f>COUNT(B281:B281) / COUNTA(B281:B281)</f>
        <v/>
      </c>
      <c r="D281" s="82">
        <f>1-C281</f>
        <v/>
      </c>
    </row>
    <row r="282">
      <c r="A282" s="40" t="n">
        <v>42036</v>
      </c>
      <c r="B282" s="81" t="n">
        <v>49220</v>
      </c>
      <c r="C282" s="82">
        <f>COUNT(B282:B282) / COUNTA(B282:B282)</f>
        <v/>
      </c>
      <c r="D282" s="82">
        <f>1-C282</f>
        <v/>
      </c>
    </row>
    <row r="283">
      <c r="A283" s="40" t="n">
        <v>42064</v>
      </c>
      <c r="B283" s="81" t="n">
        <v>49536</v>
      </c>
      <c r="C283" s="82">
        <f>COUNT(B283:B283) / COUNTA(B283:B283)</f>
        <v/>
      </c>
      <c r="D283" s="82">
        <f>1-C283</f>
        <v/>
      </c>
    </row>
    <row r="284">
      <c r="A284" s="40" t="n">
        <v>42095</v>
      </c>
      <c r="B284" s="81" t="n">
        <v>49817</v>
      </c>
      <c r="C284" s="82">
        <f>COUNT(B284:B284) / COUNTA(B284:B284)</f>
        <v/>
      </c>
      <c r="D284" s="82">
        <f>1-C284</f>
        <v/>
      </c>
    </row>
    <row r="285">
      <c r="A285" s="40" t="n">
        <v>42125</v>
      </c>
      <c r="B285" s="81" t="n">
        <v>49897</v>
      </c>
      <c r="C285" s="82">
        <f>COUNT(B285:B285) / COUNTA(B285:B285)</f>
        <v/>
      </c>
      <c r="D285" s="82">
        <f>1-C285</f>
        <v/>
      </c>
    </row>
    <row r="286">
      <c r="A286" s="40" t="n">
        <v>42156</v>
      </c>
      <c r="B286" s="81" t="n">
        <v>50113</v>
      </c>
      <c r="C286" s="82">
        <f>COUNT(B286:B286) / COUNTA(B286:B286)</f>
        <v/>
      </c>
      <c r="D286" s="82">
        <f>1-C286</f>
        <v/>
      </c>
    </row>
    <row r="287">
      <c r="A287" s="40" t="n">
        <v>42186</v>
      </c>
      <c r="B287" s="81" t="n">
        <v>50389</v>
      </c>
      <c r="C287" s="82">
        <f>COUNT(B287:B287) / COUNTA(B287:B287)</f>
        <v/>
      </c>
      <c r="D287" s="82">
        <f>1-C287</f>
        <v/>
      </c>
    </row>
    <row r="288">
      <c r="A288" s="40" t="n">
        <v>42217</v>
      </c>
      <c r="B288" s="81" t="n">
        <v>50526</v>
      </c>
      <c r="C288" s="82">
        <f>COUNT(B288:B288) / COUNTA(B288:B288)</f>
        <v/>
      </c>
      <c r="D288" s="82">
        <f>1-C288</f>
        <v/>
      </c>
    </row>
    <row r="289">
      <c r="A289" s="40" t="n">
        <v>42248</v>
      </c>
      <c r="B289" s="81" t="n">
        <v>50814</v>
      </c>
      <c r="C289" s="82">
        <f>COUNT(B289:B289) / COUNTA(B289:B289)</f>
        <v/>
      </c>
      <c r="D289" s="82">
        <f>1-C289</f>
        <v/>
      </c>
    </row>
    <row r="290">
      <c r="A290" s="40" t="n">
        <v>42278</v>
      </c>
      <c r="B290" s="81" t="n">
        <v>50981</v>
      </c>
      <c r="C290" s="82">
        <f>COUNT(B290:B290) / COUNTA(B290:B290)</f>
        <v/>
      </c>
      <c r="D290" s="82">
        <f>1-C290</f>
        <v/>
      </c>
    </row>
    <row r="291">
      <c r="A291" s="40" t="n">
        <v>42309</v>
      </c>
      <c r="B291" s="81" t="n">
        <v>51143</v>
      </c>
      <c r="C291" s="82">
        <f>COUNT(B291:B291) / COUNTA(B291:B291)</f>
        <v/>
      </c>
      <c r="D291" s="82">
        <f>1-C291</f>
        <v/>
      </c>
    </row>
    <row r="292">
      <c r="A292" s="40" t="n">
        <v>42339</v>
      </c>
      <c r="B292" s="81" t="n">
        <v>51221</v>
      </c>
      <c r="C292" s="82">
        <f>COUNT(B292:B292) / COUNTA(B292:B292)</f>
        <v/>
      </c>
      <c r="D292" s="82">
        <f>1-C292</f>
        <v/>
      </c>
    </row>
    <row r="293">
      <c r="A293" s="40" t="n">
        <v>42370</v>
      </c>
      <c r="B293" s="81" t="n">
        <v>51355</v>
      </c>
      <c r="C293" s="82">
        <f>COUNT(B293:B293) / COUNTA(B293:B293)</f>
        <v/>
      </c>
      <c r="D293" s="82">
        <f>1-C293</f>
        <v/>
      </c>
    </row>
    <row r="294">
      <c r="A294" s="40" t="n">
        <v>42401</v>
      </c>
      <c r="B294" s="81" t="n">
        <v>51456</v>
      </c>
      <c r="C294" s="82">
        <f>COUNT(B294:B294) / COUNTA(B294:B294)</f>
        <v/>
      </c>
      <c r="D294" s="82">
        <f>1-C294</f>
        <v/>
      </c>
    </row>
    <row r="295">
      <c r="A295" s="40" t="n">
        <v>42430</v>
      </c>
      <c r="B295" s="81" t="n">
        <v>51587</v>
      </c>
      <c r="C295" s="82">
        <f>COUNT(B295:B295) / COUNTA(B295:B295)</f>
        <v/>
      </c>
      <c r="D295" s="82">
        <f>1-C295</f>
        <v/>
      </c>
    </row>
    <row r="296">
      <c r="A296" s="40" t="n">
        <v>42461</v>
      </c>
      <c r="B296" s="81" t="n">
        <v>51575</v>
      </c>
      <c r="C296" s="82">
        <f>COUNT(B296:B296) / COUNTA(B296:B296)</f>
        <v/>
      </c>
      <c r="D296" s="82">
        <f>1-C296</f>
        <v/>
      </c>
    </row>
    <row r="297">
      <c r="A297" s="40" t="n">
        <v>42491</v>
      </c>
      <c r="B297" s="81" t="n">
        <v>51685</v>
      </c>
      <c r="C297" s="82">
        <f>COUNT(B297:B297) / COUNTA(B297:B297)</f>
        <v/>
      </c>
      <c r="D297" s="82">
        <f>1-C297</f>
        <v/>
      </c>
    </row>
    <row r="298">
      <c r="A298" s="40" t="n">
        <v>42522</v>
      </c>
      <c r="B298" s="81" t="n">
        <v>51832</v>
      </c>
      <c r="C298" s="82">
        <f>COUNT(B298:B298) / COUNTA(B298:B298)</f>
        <v/>
      </c>
      <c r="D298" s="82">
        <f>1-C298</f>
        <v/>
      </c>
    </row>
    <row r="299">
      <c r="A299" s="40" t="n">
        <v>42552</v>
      </c>
      <c r="B299" s="81" t="n">
        <v>52050</v>
      </c>
      <c r="C299" s="82">
        <f>COUNT(B299:B299) / COUNTA(B299:B299)</f>
        <v/>
      </c>
      <c r="D299" s="82">
        <f>1-C299</f>
        <v/>
      </c>
    </row>
    <row r="300">
      <c r="A300" s="40" t="n">
        <v>42583</v>
      </c>
      <c r="B300" s="81" t="n">
        <v>52078</v>
      </c>
      <c r="C300" s="82">
        <f>COUNT(B300:B300) / COUNTA(B300:B300)</f>
        <v/>
      </c>
      <c r="D300" s="82">
        <f>1-C300</f>
        <v/>
      </c>
    </row>
    <row r="301">
      <c r="A301" s="40" t="n">
        <v>42614</v>
      </c>
      <c r="B301" s="81" t="n">
        <v>52344</v>
      </c>
      <c r="C301" s="82">
        <f>COUNT(B301:B301) / COUNTA(B301:B301)</f>
        <v/>
      </c>
      <c r="D301" s="82">
        <f>1-C301</f>
        <v/>
      </c>
    </row>
    <row r="302">
      <c r="A302" s="40" t="n">
        <v>42644</v>
      </c>
      <c r="B302" s="81" t="n">
        <v>52393</v>
      </c>
      <c r="C302" s="82">
        <f>COUNT(B302:B302) / COUNTA(B302:B302)</f>
        <v/>
      </c>
      <c r="D302" s="82">
        <f>1-C302</f>
        <v/>
      </c>
    </row>
    <row r="303">
      <c r="A303" s="40" t="n">
        <v>42675</v>
      </c>
      <c r="B303" s="81" t="n">
        <v>52354</v>
      </c>
      <c r="C303" s="82">
        <f>COUNT(B303:B303) / COUNTA(B303:B303)</f>
        <v/>
      </c>
      <c r="D303" s="82">
        <f>1-C303</f>
        <v/>
      </c>
    </row>
    <row r="304">
      <c r="A304" s="40" t="n">
        <v>42705</v>
      </c>
      <c r="B304" s="81" t="n">
        <v>52165</v>
      </c>
      <c r="C304" s="82">
        <f>COUNT(B304:B304) / COUNTA(B304:B304)</f>
        <v/>
      </c>
      <c r="D304" s="82">
        <f>1-C304</f>
        <v/>
      </c>
    </row>
    <row r="305">
      <c r="A305" s="40" t="n">
        <v>42736</v>
      </c>
      <c r="B305" s="81" t="n">
        <v>52331</v>
      </c>
      <c r="C305" s="82">
        <f>COUNT(B305:B305) / COUNTA(B305:B305)</f>
        <v/>
      </c>
      <c r="D305" s="82">
        <f>1-C305</f>
        <v/>
      </c>
    </row>
    <row r="306">
      <c r="A306" s="40" t="n">
        <v>42767</v>
      </c>
      <c r="B306" s="81" t="n">
        <v>52285</v>
      </c>
      <c r="C306" s="82">
        <f>COUNT(B306:B306) / COUNTA(B306:B306)</f>
        <v/>
      </c>
      <c r="D306" s="82">
        <f>1-C306</f>
        <v/>
      </c>
    </row>
    <row r="307">
      <c r="A307" s="40" t="n">
        <v>42795</v>
      </c>
      <c r="B307" s="81" t="n">
        <v>52596</v>
      </c>
      <c r="C307" s="82">
        <f>COUNT(B307:B307) / COUNTA(B307:B307)</f>
        <v/>
      </c>
      <c r="D307" s="82">
        <f>1-C307</f>
        <v/>
      </c>
    </row>
    <row r="308">
      <c r="A308" s="40" t="n">
        <v>42826</v>
      </c>
      <c r="B308" s="81" t="n">
        <v>52664</v>
      </c>
      <c r="C308" s="82">
        <f>COUNT(B308:B308) / COUNTA(B308:B308)</f>
        <v/>
      </c>
      <c r="D308" s="82">
        <f>1-C308</f>
        <v/>
      </c>
    </row>
    <row r="309">
      <c r="A309" s="40" t="n">
        <v>42856</v>
      </c>
      <c r="B309" s="81" t="n">
        <v>52774</v>
      </c>
      <c r="C309" s="82">
        <f>COUNT(B309:B309) / COUNTA(B309:B309)</f>
        <v/>
      </c>
      <c r="D309" s="82">
        <f>1-C309</f>
        <v/>
      </c>
    </row>
    <row r="310">
      <c r="A310" s="40" t="n">
        <v>42887</v>
      </c>
      <c r="B310" s="81" t="n">
        <v>52855</v>
      </c>
      <c r="C310" s="82">
        <f>COUNT(B310:B310) / COUNTA(B310:B310)</f>
        <v/>
      </c>
      <c r="D310" s="82">
        <f>1-C310</f>
        <v/>
      </c>
    </row>
    <row r="311">
      <c r="A311" s="40" t="n">
        <v>42917</v>
      </c>
      <c r="B311" s="81" t="n">
        <v>53072</v>
      </c>
      <c r="C311" s="82">
        <f>COUNT(B311:B311) / COUNTA(B311:B311)</f>
        <v/>
      </c>
      <c r="D311" s="82">
        <f>1-C311</f>
        <v/>
      </c>
    </row>
    <row r="312">
      <c r="A312" s="40" t="n">
        <v>42948</v>
      </c>
      <c r="B312" s="81" t="n">
        <v>53296</v>
      </c>
      <c r="C312" s="82">
        <f>COUNT(B312:B312) / COUNTA(B312:B312)</f>
        <v/>
      </c>
      <c r="D312" s="82">
        <f>1-C312</f>
        <v/>
      </c>
    </row>
    <row r="313">
      <c r="A313" s="40" t="n">
        <v>42979</v>
      </c>
      <c r="B313" s="81" t="n">
        <v>53523</v>
      </c>
      <c r="C313" s="82">
        <f>COUNT(B313:B313) / COUNTA(B313:B313)</f>
        <v/>
      </c>
      <c r="D313" s="82">
        <f>1-C313</f>
        <v/>
      </c>
    </row>
    <row r="314">
      <c r="A314" s="40" t="n">
        <v>43009</v>
      </c>
      <c r="B314" s="81" t="n">
        <v>53745</v>
      </c>
      <c r="C314" s="82">
        <f>COUNT(B314:B314) / COUNTA(B314:B314)</f>
        <v/>
      </c>
      <c r="D314" s="82">
        <f>1-C314</f>
        <v/>
      </c>
    </row>
    <row r="315">
      <c r="A315" s="40" t="n">
        <v>43040</v>
      </c>
      <c r="B315" s="81" t="n">
        <v>53871</v>
      </c>
      <c r="C315" s="82">
        <f>COUNT(B315:B315) / COUNTA(B315:B315)</f>
        <v/>
      </c>
      <c r="D315" s="82">
        <f>1-C315</f>
        <v/>
      </c>
    </row>
    <row r="316">
      <c r="A316" s="40" t="n">
        <v>43070</v>
      </c>
      <c r="B316" s="81" t="n">
        <v>54205</v>
      </c>
      <c r="C316" s="82">
        <f>COUNT(B316:B316) / COUNTA(B316:B316)</f>
        <v/>
      </c>
      <c r="D316" s="82">
        <f>1-C316</f>
        <v/>
      </c>
    </row>
    <row r="317">
      <c r="A317" s="40" t="n">
        <v>43101</v>
      </c>
      <c r="B317" s="81" t="n">
        <v>55147</v>
      </c>
      <c r="C317" s="82">
        <f>COUNT(B317:B317) / COUNTA(B317:B317)</f>
        <v/>
      </c>
      <c r="D317" s="82">
        <f>1-C317</f>
        <v/>
      </c>
    </row>
    <row r="318">
      <c r="A318" s="40" t="n">
        <v>43132</v>
      </c>
      <c r="B318" s="81" t="n">
        <v>55257</v>
      </c>
      <c r="C318" s="82">
        <f>COUNT(B318:B318) / COUNTA(B318:B318)</f>
        <v/>
      </c>
      <c r="D318" s="82">
        <f>1-C318</f>
        <v/>
      </c>
    </row>
    <row r="319">
      <c r="A319" s="40" t="n">
        <v>43160</v>
      </c>
      <c r="B319" s="81" t="n">
        <v>55345</v>
      </c>
      <c r="C319" s="82">
        <f>COUNT(B319:B319) / COUNTA(B319:B319)</f>
        <v/>
      </c>
      <c r="D319" s="82">
        <f>1-C319</f>
        <v/>
      </c>
    </row>
    <row r="320">
      <c r="A320" s="40" t="n">
        <v>43191</v>
      </c>
      <c r="B320" s="81" t="n">
        <v>55455</v>
      </c>
      <c r="C320" s="82">
        <f>COUNT(B320:B320) / COUNTA(B320:B320)</f>
        <v/>
      </c>
      <c r="D320" s="82">
        <f>1-C320</f>
        <v/>
      </c>
    </row>
    <row r="321">
      <c r="A321" s="40" t="n">
        <v>43221</v>
      </c>
      <c r="B321" s="81" t="n">
        <v>55477</v>
      </c>
      <c r="C321" s="82">
        <f>COUNT(B321:B321) / COUNTA(B321:B321)</f>
        <v/>
      </c>
      <c r="D321" s="82">
        <f>1-C321</f>
        <v/>
      </c>
    </row>
    <row r="322">
      <c r="A322" s="40" t="n">
        <v>43252</v>
      </c>
      <c r="B322" s="81" t="n">
        <v>55564</v>
      </c>
      <c r="C322" s="82">
        <f>COUNT(B322:B322) / COUNTA(B322:B322)</f>
        <v/>
      </c>
      <c r="D322" s="82">
        <f>1-C322</f>
        <v/>
      </c>
    </row>
    <row r="323">
      <c r="A323" s="40" t="n">
        <v>43282</v>
      </c>
      <c r="B323" s="81" t="n">
        <v>55732</v>
      </c>
      <c r="C323" s="82">
        <f>COUNT(B323:B323) / COUNTA(B323:B323)</f>
        <v/>
      </c>
      <c r="D323" s="82">
        <f>1-C323</f>
        <v/>
      </c>
    </row>
    <row r="324">
      <c r="A324" s="40" t="n">
        <v>43313</v>
      </c>
      <c r="B324" s="81" t="n">
        <v>55877</v>
      </c>
      <c r="C324" s="82">
        <f>COUNT(B324:B324) / COUNTA(B324:B324)</f>
        <v/>
      </c>
      <c r="D324" s="82">
        <f>1-C324</f>
        <v/>
      </c>
    </row>
    <row r="325">
      <c r="A325" s="40" t="n">
        <v>43344</v>
      </c>
      <c r="B325" s="81" t="n">
        <v>56026</v>
      </c>
      <c r="C325" s="82">
        <f>COUNT(B325:B325) / COUNTA(B325:B325)</f>
        <v/>
      </c>
      <c r="D325" s="82">
        <f>1-C325</f>
        <v/>
      </c>
    </row>
    <row r="326">
      <c r="A326" s="40" t="n">
        <v>43374</v>
      </c>
      <c r="B326" s="81" t="n">
        <v>56153</v>
      </c>
      <c r="C326" s="82">
        <f>COUNT(B326:B326) / COUNTA(B326:B326)</f>
        <v/>
      </c>
      <c r="D326" s="82">
        <f>1-C326</f>
        <v/>
      </c>
    </row>
    <row r="327">
      <c r="A327" s="40" t="n">
        <v>43405</v>
      </c>
      <c r="B327" s="81" t="n">
        <v>56126</v>
      </c>
      <c r="C327" s="82">
        <f>COUNT(B327:B327) / COUNTA(B327:B327)</f>
        <v/>
      </c>
      <c r="D327" s="82">
        <f>1-C327</f>
        <v/>
      </c>
    </row>
    <row r="328">
      <c r="A328" s="40" t="n">
        <v>43435</v>
      </c>
      <c r="B328" s="81" t="n">
        <v>55965</v>
      </c>
      <c r="C328" s="82">
        <f>COUNT(B328:B328) / COUNTA(B328:B328)</f>
        <v/>
      </c>
      <c r="D328" s="82">
        <f>1-C328</f>
        <v/>
      </c>
    </row>
    <row r="329">
      <c r="A329" s="40" t="n">
        <v>43466</v>
      </c>
      <c r="B329" s="81" t="n">
        <v>56050</v>
      </c>
      <c r="C329" s="82">
        <f>COUNT(B329:B329) / COUNTA(B329:B329)</f>
        <v/>
      </c>
      <c r="D329" s="82">
        <f>1-C329</f>
        <v/>
      </c>
    </row>
    <row r="330">
      <c r="A330" s="40" t="n">
        <v>43497</v>
      </c>
      <c r="B330" s="81" t="n">
        <v>56140</v>
      </c>
      <c r="C330" s="82">
        <f>COUNT(B330:B330) / COUNTA(B330:B330)</f>
        <v/>
      </c>
      <c r="D330" s="82">
        <f>1-C330</f>
        <v/>
      </c>
    </row>
    <row r="331">
      <c r="A331" s="40" t="n">
        <v>43525</v>
      </c>
      <c r="B331" s="81" t="n">
        <v>56225</v>
      </c>
      <c r="C331" s="82">
        <f>COUNT(B331:B331) / COUNTA(B331:B331)</f>
        <v/>
      </c>
      <c r="D331" s="82">
        <f>1-C331</f>
        <v/>
      </c>
    </row>
    <row r="332">
      <c r="A332" s="40" t="n">
        <v>43556</v>
      </c>
      <c r="B332" s="81" t="n">
        <v>56333</v>
      </c>
      <c r="C332" s="82">
        <f>COUNT(B332:B332) / COUNTA(B332:B332)</f>
        <v/>
      </c>
      <c r="D332" s="82">
        <f>1-C332</f>
        <v/>
      </c>
    </row>
    <row r="333">
      <c r="A333" s="40" t="n">
        <v>43586</v>
      </c>
      <c r="B333" s="81" t="n">
        <v>56524</v>
      </c>
      <c r="C333" s="82">
        <f>COUNT(B333:B333) / COUNTA(B333:B333)</f>
        <v/>
      </c>
      <c r="D333" s="82">
        <f>1-C333</f>
        <v/>
      </c>
    </row>
    <row r="334">
      <c r="A334" s="40" t="n">
        <v>43617</v>
      </c>
      <c r="B334" s="81" t="n">
        <v>56501</v>
      </c>
      <c r="C334" s="82">
        <f>COUNT(B334:B334) / COUNTA(B334:B334)</f>
        <v/>
      </c>
      <c r="D334" s="82">
        <f>1-C334</f>
        <v/>
      </c>
    </row>
    <row r="335">
      <c r="A335" s="40" t="n">
        <v>43647</v>
      </c>
      <c r="B335" s="81" t="n">
        <v>56710</v>
      </c>
      <c r="C335" s="82">
        <f>COUNT(B335:B335) / COUNTA(B335:B335)</f>
        <v/>
      </c>
      <c r="D335" s="82">
        <f>1-C335</f>
        <v/>
      </c>
    </row>
    <row r="336">
      <c r="A336" s="40" t="n">
        <v>43678</v>
      </c>
      <c r="B336" s="81" t="n">
        <v>56734</v>
      </c>
      <c r="C336" s="82">
        <f>COUNT(B336:B336) / COUNTA(B336:B336)</f>
        <v/>
      </c>
      <c r="D336" s="82">
        <f>1-C336</f>
        <v/>
      </c>
    </row>
    <row r="337">
      <c r="A337" s="40" t="n">
        <v>43709</v>
      </c>
      <c r="B337" s="81" t="n">
        <v>56912</v>
      </c>
      <c r="C337" s="82">
        <f>COUNT(B337:B337) / COUNTA(B337:B337)</f>
        <v/>
      </c>
      <c r="D337" s="82">
        <f>1-C337</f>
        <v/>
      </c>
    </row>
    <row r="338">
      <c r="A338" s="40" t="n">
        <v>43739</v>
      </c>
      <c r="B338" s="81" t="n">
        <v>57086</v>
      </c>
      <c r="C338" s="82">
        <f>COUNT(B338:B338) / COUNTA(B338:B338)</f>
        <v/>
      </c>
      <c r="D338" s="82">
        <f>1-C338</f>
        <v/>
      </c>
    </row>
    <row r="339">
      <c r="A339" s="40" t="n">
        <v>43770</v>
      </c>
      <c r="B339" s="81" t="n">
        <v>57115</v>
      </c>
      <c r="C339" s="82">
        <f>COUNT(B339:B339) / COUNTA(B339:B339)</f>
        <v/>
      </c>
      <c r="D339" s="82">
        <f>1-C339</f>
        <v/>
      </c>
    </row>
    <row r="340">
      <c r="A340" s="40" t="n">
        <v>43800</v>
      </c>
      <c r="B340" s="81" t="n">
        <v>57195</v>
      </c>
      <c r="C340" s="82">
        <f>COUNT(B340:B340) / COUNTA(B340:B340)</f>
        <v/>
      </c>
      <c r="D340" s="82">
        <f>1-C340</f>
        <v/>
      </c>
    </row>
    <row r="341">
      <c r="A341" s="40" t="n">
        <v>43831</v>
      </c>
      <c r="B341" s="81" t="n">
        <v>57914</v>
      </c>
      <c r="C341" s="82">
        <f>COUNT(B341:B341) / COUNTA(B341:B341)</f>
        <v/>
      </c>
      <c r="D341" s="82">
        <f>1-C341</f>
        <v/>
      </c>
    </row>
    <row r="342">
      <c r="A342" s="40" t="n">
        <v>43862</v>
      </c>
      <c r="B342" s="81" t="n">
        <v>58034</v>
      </c>
      <c r="C342" s="82">
        <f>COUNT(B342:B342) / COUNTA(B342:B342)</f>
        <v/>
      </c>
      <c r="D342" s="82">
        <f>1-C342</f>
        <v/>
      </c>
    </row>
    <row r="343">
      <c r="A343" s="40" t="n">
        <v>43891</v>
      </c>
      <c r="B343" s="81" t="n">
        <v>58151</v>
      </c>
      <c r="C343" s="82">
        <f>COUNT(B343:B343) / COUNTA(B343:B343)</f>
        <v/>
      </c>
      <c r="D343" s="82">
        <f>1-C343</f>
        <v/>
      </c>
    </row>
    <row r="344">
      <c r="A344" s="40" t="n">
        <v>43922</v>
      </c>
      <c r="B344" s="81" t="n">
        <v>58490</v>
      </c>
      <c r="C344" s="82">
        <f>COUNT(B344:B344) / COUNTA(B344:B344)</f>
        <v/>
      </c>
      <c r="D344" s="82">
        <f>1-C344</f>
        <v/>
      </c>
    </row>
    <row r="345">
      <c r="A345" s="40" t="n">
        <v>43952</v>
      </c>
      <c r="B345" s="81" t="n">
        <v>80158</v>
      </c>
      <c r="C345" s="82">
        <f>COUNT(B345:B345) / COUNTA(B345:B345)</f>
        <v/>
      </c>
      <c r="D345" s="82">
        <f>1-C345</f>
        <v/>
      </c>
    </row>
    <row r="346">
      <c r="A346" s="40" t="n">
        <v>43983</v>
      </c>
      <c r="B346" s="81" t="n">
        <v>87165</v>
      </c>
      <c r="C346" s="82">
        <f>COUNT(B346:B346) / COUNTA(B346:B346)</f>
        <v/>
      </c>
      <c r="D346" s="82">
        <f>1-C346</f>
        <v/>
      </c>
    </row>
    <row r="347">
      <c r="A347" s="40" t="n">
        <v>44013</v>
      </c>
      <c r="B347" s="81" t="n">
        <v>90463</v>
      </c>
      <c r="C347" s="82">
        <f>COUNT(B347:B347) / COUNTA(B347:B347)</f>
        <v/>
      </c>
      <c r="D347" s="82">
        <f>1-C347</f>
        <v/>
      </c>
    </row>
    <row r="348">
      <c r="A348" s="40" t="n">
        <v>44044</v>
      </c>
      <c r="B348" s="81" t="n">
        <v>92963</v>
      </c>
      <c r="C348" s="82">
        <f>COUNT(B348:B348) / COUNTA(B348:B348)</f>
        <v/>
      </c>
      <c r="D348" s="82">
        <f>1-C348</f>
        <v/>
      </c>
    </row>
    <row r="349">
      <c r="A349" s="40" t="n">
        <v>44075</v>
      </c>
      <c r="B349" s="81" t="n">
        <v>93516</v>
      </c>
      <c r="C349" s="82">
        <f>COUNT(B349:B349) / COUNTA(B349:B349)</f>
        <v/>
      </c>
      <c r="D349" s="82">
        <f>1-C349</f>
        <v/>
      </c>
    </row>
    <row r="350">
      <c r="A350" s="40" t="n">
        <v>44105</v>
      </c>
      <c r="B350" s="81" t="n">
        <v>94090</v>
      </c>
      <c r="C350" s="82">
        <f>COUNT(B350:B350) / COUNTA(B350:B350)</f>
        <v/>
      </c>
      <c r="D350" s="82">
        <f>1-C350</f>
        <v/>
      </c>
    </row>
    <row r="351">
      <c r="A351" s="40" t="n">
        <v>44136</v>
      </c>
      <c r="B351" s="81" t="n">
        <v>94695</v>
      </c>
      <c r="C351" s="82">
        <f>COUNT(B351:B351) / COUNTA(B351:B351)</f>
        <v/>
      </c>
      <c r="D351" s="82">
        <f>1-C351</f>
        <v/>
      </c>
    </row>
    <row r="352">
      <c r="A352" s="40" t="n">
        <v>44166</v>
      </c>
      <c r="B352" s="81" t="n">
        <v>94993</v>
      </c>
      <c r="C352" s="82">
        <f>COUNT(B352:B352) / COUNTA(B352:B352)</f>
        <v/>
      </c>
      <c r="D352" s="82">
        <f>1-C352</f>
        <v/>
      </c>
    </row>
    <row r="353">
      <c r="A353" s="40" t="n">
        <v>44197</v>
      </c>
      <c r="B353" s="81" t="n">
        <v>95749</v>
      </c>
      <c r="C353" s="82">
        <f>COUNT(B353:B353) / COUNTA(B353:B353)</f>
        <v/>
      </c>
      <c r="D353" s="82">
        <f>1-C353</f>
        <v/>
      </c>
    </row>
    <row r="354">
      <c r="A354" s="40" t="n">
        <v>44228</v>
      </c>
      <c r="B354" s="81" t="n">
        <v>96247</v>
      </c>
      <c r="C354" s="82">
        <f>COUNT(B354:B354) / COUNTA(B354:B354)</f>
        <v/>
      </c>
      <c r="D354" s="82">
        <f>1-C354</f>
        <v/>
      </c>
    </row>
    <row r="355">
      <c r="A355" s="40" t="n">
        <v>44256</v>
      </c>
      <c r="B355" s="81" t="n">
        <v>96618</v>
      </c>
      <c r="C355" s="82">
        <f>COUNT(B355:B355) / COUNTA(B355:B355)</f>
        <v/>
      </c>
      <c r="D355" s="82">
        <f>1-C355</f>
        <v/>
      </c>
    </row>
    <row r="356">
      <c r="A356" s="40" t="n">
        <v>44287</v>
      </c>
      <c r="B356" s="81" t="n">
        <v>96961</v>
      </c>
      <c r="C356" s="82">
        <f>COUNT(B356:B356) / COUNTA(B356:B356)</f>
        <v/>
      </c>
      <c r="D356" s="82">
        <f>1-C356</f>
        <v/>
      </c>
    </row>
    <row r="357">
      <c r="A357" s="40" t="n">
        <v>44317</v>
      </c>
      <c r="B357" s="81" t="n">
        <v>97274</v>
      </c>
      <c r="C357" s="82">
        <f>COUNT(B357:B357) / COUNTA(B357:B357)</f>
        <v/>
      </c>
      <c r="D357" s="82">
        <f>1-C357</f>
        <v/>
      </c>
    </row>
    <row r="358">
      <c r="A358" s="40" t="n">
        <v>44348</v>
      </c>
      <c r="B358" s="81" t="n">
        <v>97536</v>
      </c>
      <c r="C358" s="82">
        <f>COUNT(B358:B358) / COUNTA(B358:B358)</f>
        <v/>
      </c>
      <c r="D358" s="82">
        <f>1-C358</f>
        <v/>
      </c>
    </row>
    <row r="359">
      <c r="A359" s="40" t="n">
        <v>44378</v>
      </c>
      <c r="B359" s="81" t="n">
        <v>98133</v>
      </c>
      <c r="C359" s="82">
        <f>COUNT(B359:B359) / COUNTA(B359:B359)</f>
        <v/>
      </c>
      <c r="D359" s="82">
        <f>1-C359</f>
        <v/>
      </c>
    </row>
    <row r="360">
      <c r="A360" s="40" t="n">
        <v>44409</v>
      </c>
      <c r="B360" s="81" t="n">
        <v>98862</v>
      </c>
      <c r="C360" s="82">
        <f>COUNT(B360:B360) / COUNTA(B360:B360)</f>
        <v/>
      </c>
      <c r="D360" s="82">
        <f>1-C360</f>
        <v/>
      </c>
    </row>
    <row r="361">
      <c r="A361" s="40" t="n">
        <v>44440</v>
      </c>
      <c r="B361" s="81" t="n">
        <v>99419</v>
      </c>
      <c r="C361" s="82">
        <f>COUNT(B361:B361) / COUNTA(B361:B361)</f>
        <v/>
      </c>
      <c r="D361" s="82">
        <f>1-C361</f>
        <v/>
      </c>
    </row>
    <row r="362">
      <c r="A362" s="40" t="n">
        <v>44470</v>
      </c>
      <c r="B362" s="81" t="n">
        <v>99930</v>
      </c>
      <c r="C362" s="82">
        <f>COUNT(B362:B362) / COUNTA(B362:B362)</f>
        <v/>
      </c>
      <c r="D362" s="82">
        <f>1-C362</f>
        <v/>
      </c>
    </row>
    <row r="363">
      <c r="A363" s="40" t="n">
        <v>44501</v>
      </c>
      <c r="B363" s="81" t="n">
        <v>100517</v>
      </c>
      <c r="C363" s="82">
        <f>COUNT(B363:B363) / COUNTA(B363:B363)</f>
        <v/>
      </c>
      <c r="D363" s="82">
        <f>1-C363</f>
        <v/>
      </c>
    </row>
    <row r="364">
      <c r="A364" s="40" t="n">
        <v>44531</v>
      </c>
      <c r="B364" s="81" t="n">
        <v>100929</v>
      </c>
      <c r="C364" s="82">
        <f>COUNT(B364:B364) / COUNTA(B364:B364)</f>
        <v/>
      </c>
      <c r="D364" s="82">
        <f>1-C364</f>
        <v/>
      </c>
    </row>
    <row r="365">
      <c r="A365" s="40" t="n">
        <v>44562</v>
      </c>
      <c r="B365" s="81" t="n">
        <v>101348</v>
      </c>
      <c r="C365" s="82">
        <f>COUNT(B365:B365) / COUNTA(B365:B365)</f>
        <v/>
      </c>
      <c r="D365" s="82">
        <f>1-C365</f>
        <v/>
      </c>
    </row>
    <row r="366">
      <c r="A366" s="40" t="n">
        <v>44593</v>
      </c>
      <c r="B366" s="81" t="n">
        <v>101585</v>
      </c>
      <c r="C366" s="82">
        <f>COUNT(B366:B366) / COUNTA(B366:B366)</f>
        <v/>
      </c>
      <c r="D366" s="82">
        <f>1-C366</f>
        <v/>
      </c>
    </row>
    <row r="367">
      <c r="A367" s="40" t="n">
        <v>44621</v>
      </c>
      <c r="B367" s="81" t="n">
        <v>101839</v>
      </c>
      <c r="C367" s="82">
        <f>COUNT(B367:B367) / COUNTA(B367:B367)</f>
        <v/>
      </c>
      <c r="D367" s="82">
        <f>1-C367</f>
        <v/>
      </c>
    </row>
    <row r="368">
      <c r="A368" s="40" t="n">
        <v>44652</v>
      </c>
      <c r="B368" s="81" t="n">
        <v>101998</v>
      </c>
      <c r="C368" s="82">
        <f>COUNT(B368:B368) / COUNTA(B368:B368)</f>
        <v/>
      </c>
      <c r="D368" s="82">
        <f>1-C368</f>
        <v/>
      </c>
    </row>
    <row r="369">
      <c r="A369" s="40" t="n">
        <v>44682</v>
      </c>
      <c r="B369" s="81" t="n">
        <v>102434</v>
      </c>
      <c r="C369" s="82">
        <f>COUNT(B369:B369) / COUNTA(B369:B369)</f>
        <v/>
      </c>
      <c r="D369" s="82">
        <f>1-C369</f>
        <v/>
      </c>
    </row>
    <row r="370">
      <c r="A370" s="40" t="n">
        <v>44713</v>
      </c>
      <c r="B370" s="81" t="n">
        <v>102757</v>
      </c>
      <c r="C370" s="82">
        <f>COUNT(B370:B370) / COUNTA(B370:B370)</f>
        <v/>
      </c>
      <c r="D370" s="82">
        <f>1-C370</f>
        <v/>
      </c>
    </row>
    <row r="371">
      <c r="A371" s="40" t="n">
        <v>44743</v>
      </c>
      <c r="B371" s="81" t="n">
        <v>103017</v>
      </c>
      <c r="C371" s="82">
        <f>COUNT(B371:B371) / COUNTA(B371:B371)</f>
        <v/>
      </c>
      <c r="D371" s="82">
        <f>1-C371</f>
        <v/>
      </c>
    </row>
    <row r="372">
      <c r="A372" s="40" t="n">
        <v>44774</v>
      </c>
      <c r="B372" s="81" t="n">
        <v>103380</v>
      </c>
      <c r="C372" s="82">
        <f>COUNT(B372:B372) / COUNTA(B372:B372)</f>
        <v/>
      </c>
      <c r="D372" s="82">
        <f>1-C372</f>
        <v/>
      </c>
    </row>
    <row r="373">
      <c r="A373" s="40" t="n">
        <v>44805</v>
      </c>
      <c r="B373" s="81" t="n">
        <v>103712</v>
      </c>
      <c r="C373" s="82">
        <f>COUNT(B373:B373) / COUNTA(B373:B373)</f>
        <v/>
      </c>
      <c r="D373" s="82">
        <f>1-C373</f>
        <v/>
      </c>
    </row>
    <row r="374">
      <c r="A374" s="40" t="n">
        <v>44835</v>
      </c>
      <c r="B374" s="81" t="n">
        <v>104053</v>
      </c>
      <c r="C374" s="82">
        <f>COUNT(B374:B374) / COUNTA(B374:B374)</f>
        <v/>
      </c>
      <c r="D374" s="82">
        <f>1-C374</f>
        <v/>
      </c>
    </row>
    <row r="375">
      <c r="A375" s="40" t="n">
        <v>44866</v>
      </c>
      <c r="B375" s="81" t="n">
        <v>104316</v>
      </c>
      <c r="C375" s="82">
        <f>COUNT(B375:B375) / COUNTA(B375:B375)</f>
        <v/>
      </c>
      <c r="D375" s="82">
        <f>1-C375</f>
        <v/>
      </c>
    </row>
    <row r="376">
      <c r="A376" s="40" t="n">
        <v>44896</v>
      </c>
      <c r="B376" s="81" t="n">
        <v>104547</v>
      </c>
      <c r="C376" s="82">
        <f>COUNT(B376:B376) / COUNTA(B376:B376)</f>
        <v/>
      </c>
      <c r="D376" s="82">
        <f>1-C376</f>
        <v/>
      </c>
    </row>
    <row r="377">
      <c r="A377" s="40" t="n">
        <v>44927</v>
      </c>
      <c r="B377" s="81" t="n">
        <v>104895</v>
      </c>
      <c r="C377" s="82">
        <f>COUNT(B377:B377) / COUNTA(B377:B377)</f>
        <v/>
      </c>
      <c r="D377" s="82">
        <f>1-C377</f>
        <v/>
      </c>
    </row>
    <row r="378">
      <c r="A378" s="40" t="n">
        <v>44958</v>
      </c>
      <c r="B378" s="81" t="n">
        <v>105017</v>
      </c>
      <c r="C378" s="82">
        <f>COUNT(B378:B378) / COUNTA(B378:B378)</f>
        <v/>
      </c>
      <c r="D378" s="82">
        <f>1-C378</f>
        <v/>
      </c>
    </row>
    <row r="379">
      <c r="A379" s="40" t="n">
        <v>44986</v>
      </c>
      <c r="B379" s="81" t="n">
        <v>105259</v>
      </c>
      <c r="C379" s="82">
        <f>COUNT(B379:B379) / COUNTA(B379:B379)</f>
        <v/>
      </c>
      <c r="D379" s="82">
        <f>1-C379</f>
        <v/>
      </c>
    </row>
    <row r="380">
      <c r="A380" s="40" t="n">
        <v>45017</v>
      </c>
      <c r="B380" s="81" t="n">
        <v>105841</v>
      </c>
      <c r="C380" s="82">
        <f>COUNT(B380:B380) / COUNTA(B380:B380)</f>
        <v/>
      </c>
      <c r="D380" s="82">
        <f>1-C380</f>
        <v/>
      </c>
    </row>
    <row r="381">
      <c r="A381" s="40" t="n">
        <v>45047</v>
      </c>
      <c r="B381" s="81" t="n">
        <v>106765</v>
      </c>
      <c r="C381" s="82">
        <f>COUNT(B381:B381) / COUNTA(B381:B381)</f>
        <v/>
      </c>
      <c r="D381" s="82">
        <f>1-C381</f>
        <v/>
      </c>
    </row>
    <row r="382">
      <c r="A382" s="40" t="n">
        <v>45078</v>
      </c>
      <c r="B382" s="81" t="n">
        <v>109543</v>
      </c>
      <c r="C382" s="82">
        <f>COUNT(B382:B382) / COUNTA(B382:B382)</f>
        <v/>
      </c>
      <c r="D382" s="82">
        <f>1-C382</f>
        <v/>
      </c>
    </row>
    <row r="383">
      <c r="A383" s="40" t="n">
        <v>45108</v>
      </c>
      <c r="B383" s="81" t="n">
        <v>110341</v>
      </c>
      <c r="C383" s="82">
        <f>COUNT(B383:B383) / COUNTA(B383:B383)</f>
        <v/>
      </c>
      <c r="D383" s="82">
        <f>1-C383</f>
        <v/>
      </c>
    </row>
    <row r="384">
      <c r="A384" s="40" t="n">
        <v>45139</v>
      </c>
      <c r="B384" s="81" t="n">
        <v>110879</v>
      </c>
      <c r="C384" s="82">
        <f>COUNT(B384:B384) / COUNTA(B384:B384)</f>
        <v/>
      </c>
      <c r="D384" s="82">
        <f>1-C384</f>
        <v/>
      </c>
    </row>
    <row r="385">
      <c r="A385" s="40" t="n">
        <v>45170</v>
      </c>
      <c r="B385" s="81" t="n">
        <v>111666</v>
      </c>
      <c r="C385" s="82">
        <f>COUNT(B385:B385) / COUNTA(B385:B385)</f>
        <v/>
      </c>
      <c r="D385" s="82">
        <f>1-C385</f>
        <v/>
      </c>
    </row>
    <row r="386">
      <c r="A386" s="40" t="n">
        <v>45200</v>
      </c>
      <c r="B386" s="81" t="n">
        <v>112184</v>
      </c>
      <c r="C386" s="82">
        <f>COUNT(B386:B386) / COUNTA(B386:B386)</f>
        <v/>
      </c>
      <c r="D386" s="82">
        <f>1-C386</f>
        <v/>
      </c>
    </row>
    <row r="387">
      <c r="A387" s="40" t="n">
        <v>45231</v>
      </c>
      <c r="B387" s="81" t="n">
        <v>112695</v>
      </c>
      <c r="C387" s="82">
        <f>COUNT(B387:B387) / COUNTA(B387:B387)</f>
        <v/>
      </c>
      <c r="D387" s="82">
        <f>1-C387</f>
        <v/>
      </c>
    </row>
    <row r="388">
      <c r="A388" s="40" t="n">
        <v>45261</v>
      </c>
      <c r="B388" s="81" t="n">
        <v>113438</v>
      </c>
      <c r="C388" s="82">
        <f>COUNT(B388:B388) / COUNTA(B388:B388)</f>
        <v/>
      </c>
      <c r="D388" s="82">
        <f>1-C388</f>
        <v/>
      </c>
    </row>
    <row r="389">
      <c r="A389" s="40" t="n">
        <v>45292</v>
      </c>
      <c r="B389" s="81" t="n">
        <v>113978</v>
      </c>
      <c r="C389" s="82">
        <f>COUNT(B389:B389) / COUNTA(B389:B389)</f>
        <v/>
      </c>
      <c r="D389" s="82">
        <f>1-C389</f>
        <v/>
      </c>
    </row>
    <row r="390">
      <c r="A390" s="40" t="n">
        <v>45323</v>
      </c>
      <c r="B390" s="81" t="n">
        <v>114445</v>
      </c>
      <c r="C390" s="82">
        <f>COUNT(B390:B390) / COUNTA(B390:B390)</f>
        <v/>
      </c>
      <c r="D390" s="82">
        <f>1-C390</f>
        <v/>
      </c>
    </row>
    <row r="391">
      <c r="A391" s="40" t="n">
        <v>45352</v>
      </c>
      <c r="B391" s="81" t="n">
        <v>114942</v>
      </c>
      <c r="C391" s="82">
        <f>COUNT(B391:B391) / COUNTA(B391:B391)</f>
        <v/>
      </c>
      <c r="D391" s="82">
        <f>1-C391</f>
        <v/>
      </c>
    </row>
    <row r="392">
      <c r="A392" s="40" t="n">
        <v>45383</v>
      </c>
      <c r="B392" s="81" t="n">
        <v>115692</v>
      </c>
      <c r="C392" s="82">
        <f>COUNT(B392:B392) / COUNTA(B392:B392)</f>
        <v/>
      </c>
      <c r="D392" s="82">
        <f>1-C392</f>
        <v/>
      </c>
    </row>
    <row r="393">
      <c r="A393" s="40" t="n">
        <v>45413</v>
      </c>
      <c r="B393" s="81" t="n">
        <v>116044</v>
      </c>
      <c r="C393" s="82">
        <f>COUNT(B393:B393) / COUNTA(B393:B393)</f>
        <v/>
      </c>
      <c r="D393" s="82">
        <f>1-C393</f>
        <v/>
      </c>
    </row>
    <row r="394">
      <c r="A394" s="40" t="n">
        <v>45444</v>
      </c>
      <c r="B394" s="81" t="n">
        <v>116608</v>
      </c>
      <c r="C394" s="82">
        <f>COUNT(B394:B394) / COUNTA(B394:B394)</f>
        <v/>
      </c>
      <c r="D394" s="82">
        <f>1-C394</f>
        <v/>
      </c>
    </row>
    <row r="395">
      <c r="A395" s="40" t="n">
        <v>45474</v>
      </c>
      <c r="B395" s="81" t="n">
        <v>117388</v>
      </c>
      <c r="C395" s="82">
        <f>COUNT(B395:B395) / COUNTA(B395:B395)</f>
        <v/>
      </c>
      <c r="D395" s="82">
        <f>1-C395</f>
        <v/>
      </c>
    </row>
    <row r="396">
      <c r="A396" s="40" t="n">
        <v>45505</v>
      </c>
      <c r="B396" s="81" t="n">
        <v>118017</v>
      </c>
      <c r="C396" s="82">
        <f>COUNT(B396:B396) / COUNTA(B396:B396)</f>
        <v/>
      </c>
      <c r="D396" s="82">
        <f>1-C396</f>
        <v/>
      </c>
    </row>
    <row r="397">
      <c r="A397" s="40" t="n">
        <v>45536</v>
      </c>
      <c r="B397" s="81" t="inlineStr">
        <is>
          <t>-</t>
        </is>
      </c>
      <c r="C397" s="82">
        <f>COUNT(B397:B397) / COUNTA(B397:B397)</f>
        <v/>
      </c>
      <c r="D397" s="82">
        <f>1-C397</f>
        <v/>
      </c>
    </row>
    <row r="398">
      <c r="A398" s="40" t="n">
        <v>45566</v>
      </c>
      <c r="B398" s="81" t="inlineStr">
        <is>
          <t>-</t>
        </is>
      </c>
      <c r="C398" s="82">
        <f>COUNT(B398:B398) / COUNTA(B398:B398)</f>
        <v/>
      </c>
      <c r="D398" s="82">
        <f>1-C398</f>
        <v/>
      </c>
    </row>
    <row r="399">
      <c r="A399" s="40" t="n">
        <v>45597</v>
      </c>
      <c r="B399" s="81" t="inlineStr">
        <is>
          <t>-</t>
        </is>
      </c>
      <c r="C399" s="82">
        <f>COUNT(B399:B399) / COUNTA(B399:B399)</f>
        <v/>
      </c>
      <c r="D399" s="82">
        <f>1-C399</f>
        <v/>
      </c>
    </row>
    <row r="400">
      <c r="A400" s="40" t="n">
        <v>45627</v>
      </c>
      <c r="B400" s="81" t="inlineStr">
        <is>
          <t>-</t>
        </is>
      </c>
      <c r="C400" s="82">
        <f>COUNT(B400:B400) / COUNTA(B400:B400)</f>
        <v/>
      </c>
      <c r="D400" s="82">
        <f>1-C400</f>
        <v/>
      </c>
    </row>
    <row r="401">
      <c r="A401" s="81" t="inlineStr">
        <is>
          <t>Fonte: Ministério da Saúde - Cadastro Nacional dos Estabelecimentos de Saúde do Brasil - CNES</t>
        </is>
      </c>
      <c r="C401" s="82">
        <f>COUNT(B401:B401) / COUNTA(B401:B401)</f>
        <v/>
      </c>
      <c r="D401" s="82">
        <f>1-C401</f>
        <v/>
      </c>
    </row>
    <row r="402">
      <c r="A402" s="81" t="inlineStr">
        <is>
          <t>Nota:</t>
        </is>
      </c>
      <c r="C402" s="82">
        <f>COUNT(B402:B402) / COUNTA(B402:B402)</f>
        <v/>
      </c>
      <c r="D402" s="82">
        <f>1-C402</f>
        <v/>
      </c>
    </row>
    <row r="403">
      <c r="A403" s="81" t="inlineStr">
        <is>
          <t>- Os dados relativos ao Cadastro Nacional de Estabelecimentos de Saúde (CNES) exibidos no TABNET referem-se aos registros constantes no Banco de Dados Nacional do CNES com status ATIVO.</t>
        </is>
      </c>
      <c r="C403" s="82">
        <f>COUNT(B403:B403) / COUNTA(B403:B403)</f>
        <v/>
      </c>
      <c r="D403" s="82">
        <f>1-C403</f>
        <v/>
      </c>
    </row>
    <row r="404">
      <c r="A404" s="81" t="inlineStr">
        <is>
          <t>- A partir do processamento de junho de 2012, houve mudança na classificação da natureza e esfera dos estabelecimentos. Com isso, temos que:</t>
        </is>
      </c>
      <c r="C404" s="82">
        <f>COUNT(B404:B404) / COUNTA(B404:B404)</f>
        <v/>
      </c>
      <c r="D404" s="82">
        <f>1-C404</f>
        <v/>
      </c>
    </row>
    <row r="405">
      <c r="C405" s="82">
        <f>COUNT(B405:B405) / COUNTA(B405:B405)</f>
        <v/>
      </c>
      <c r="D405" s="82">
        <f>1-C405</f>
        <v/>
      </c>
    </row>
    <row r="406">
      <c r="A406" s="81" t="inlineStr">
        <is>
          <t>Até maio de 2012 estas informações estão disponíveis como "Natureza" e "Esfera Administrativa".</t>
        </is>
      </c>
      <c r="C406" s="82">
        <f>COUNT(B406:B406) / COUNTA(B406:B406)</f>
        <v/>
      </c>
      <c r="D406" s="82">
        <f>1-C406</f>
        <v/>
      </c>
    </row>
    <row r="407">
      <c r="A407" s="81" t="inlineStr">
        <is>
          <t>De junho de 2012 a outubro de 2015, estão disponíveis tanto como "Natureza" e "Esfera Administrativa", como "Natureza Jurídica" e "Esfera Jurídica".</t>
        </is>
      </c>
      <c r="C407" s="82">
        <f>COUNT(B407:B407) / COUNTA(B407:B407)</f>
        <v/>
      </c>
      <c r="D407" s="82">
        <f>1-C407</f>
        <v/>
      </c>
    </row>
    <row r="408">
      <c r="A408" s="81" t="inlineStr">
        <is>
          <t>A partir de novembro de 2015, estão disponíveis como "Natureza Jurídica" e "Esfera Jurídica".</t>
        </is>
      </c>
    </row>
    <row r="409">
      <c r="A409" t="inlineStr">
        <is>
          <t>-------------</t>
        </is>
      </c>
    </row>
    <row r="410">
      <c r="A410" t="inlineStr">
        <is>
          <t>PORCENT_COMPLETA (%)</t>
        </is>
      </c>
      <c r="B410" s="82">
        <f>COUNT(B5:B407) / COUNTA(B5:B407)</f>
        <v/>
      </c>
    </row>
    <row r="411">
      <c r="A411" t="inlineStr">
        <is>
          <t>PORCENT_AUSENTE (%)</t>
        </is>
      </c>
      <c r="B411" s="82">
        <f>1-B410</f>
        <v/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0" summaryRight="0"/>
    <pageSetUpPr/>
  </sheetPr>
  <dimension ref="A1:H2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Pesquisa Assistência Médico-Sanitária - Brasil - Caracterização dos estabelecimentos</t>
        </is>
      </c>
    </row>
    <row r="2">
      <c r="A2" s="81" t="inlineStr">
        <is>
          <t>EstabelecimentosEst c/plano própr.Est c/plano terc.Est c/atend part.Est c/atend SUS por Ano início ativid</t>
        </is>
      </c>
    </row>
    <row r="3">
      <c r="A3" s="81" t="inlineStr">
        <is>
          <t>Período:2002</t>
        </is>
      </c>
    </row>
    <row r="4">
      <c r="A4" s="81" t="inlineStr">
        <is>
          <t>Ano início ativid</t>
        </is>
      </c>
      <c r="B4" s="81" t="inlineStr">
        <is>
          <t>Estabelecimentos</t>
        </is>
      </c>
      <c r="C4" s="81" t="inlineStr">
        <is>
          <t>Est_c/plano_própr.</t>
        </is>
      </c>
      <c r="D4" s="81" t="inlineStr">
        <is>
          <t>Est_c/plano_terc.</t>
        </is>
      </c>
      <c r="E4" s="81" t="inlineStr">
        <is>
          <t>Est_c/atend_part.</t>
        </is>
      </c>
      <c r="F4" s="81" t="inlineStr">
        <is>
          <t>Est_c/atend_SUS</t>
        </is>
      </c>
      <c r="G4" t="inlineStr">
        <is>
          <t>DADOS_OBTIDOS (%)</t>
        </is>
      </c>
      <c r="H4" t="inlineStr">
        <is>
          <t>DADOS_AUSENTES (%)</t>
        </is>
      </c>
    </row>
    <row r="5">
      <c r="A5" s="81" t="inlineStr">
        <is>
          <t>Não informado</t>
        </is>
      </c>
      <c r="B5" s="81" t="n">
        <v>1815</v>
      </c>
      <c r="C5" s="81" t="n">
        <v>72</v>
      </c>
      <c r="D5" s="81" t="n">
        <v>331</v>
      </c>
      <c r="E5" s="81" t="n">
        <v>376</v>
      </c>
      <c r="F5" s="81" t="n">
        <v>1498</v>
      </c>
      <c r="G5" s="82">
        <f>COUNT(B5:F5) / COUNTA(B5:F5)</f>
        <v/>
      </c>
      <c r="H5" s="82">
        <f>1-G5</f>
        <v/>
      </c>
    </row>
    <row r="6">
      <c r="A6" s="81" t="inlineStr">
        <is>
          <t>Informação inválida</t>
        </is>
      </c>
      <c r="B6" s="81" t="n">
        <v>32</v>
      </c>
      <c r="C6" s="81" t="n">
        <v>1</v>
      </c>
      <c r="D6" s="81" t="inlineStr">
        <is>
          <t>-</t>
        </is>
      </c>
      <c r="E6" s="81" t="inlineStr">
        <is>
          <t>-</t>
        </is>
      </c>
      <c r="F6" s="81" t="n">
        <v>31</v>
      </c>
      <c r="G6" s="82">
        <f>COUNT(B6:F6) / COUNTA(B6:F6)</f>
        <v/>
      </c>
      <c r="H6" s="82">
        <f>1-G6</f>
        <v/>
      </c>
    </row>
    <row r="7">
      <c r="A7" s="81" t="inlineStr">
        <is>
          <t>Século XVII</t>
        </is>
      </c>
      <c r="B7" s="81" t="n">
        <v>1</v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n">
        <v>1</v>
      </c>
      <c r="G7" s="82">
        <f>COUNT(B7:F7) / COUNTA(B7:F7)</f>
        <v/>
      </c>
      <c r="H7" s="82">
        <f>1-G7</f>
        <v/>
      </c>
    </row>
    <row r="8">
      <c r="A8" s="81" t="inlineStr">
        <is>
          <t>Século XVIII</t>
        </is>
      </c>
      <c r="B8" s="81" t="n">
        <v>9</v>
      </c>
      <c r="C8" s="81" t="n">
        <v>2</v>
      </c>
      <c r="D8" s="81" t="n">
        <v>5</v>
      </c>
      <c r="E8" s="81" t="n">
        <v>5</v>
      </c>
      <c r="F8" s="81" t="n">
        <v>8</v>
      </c>
      <c r="G8" s="82">
        <f>COUNT(B8:F8) / COUNTA(B8:F8)</f>
        <v/>
      </c>
      <c r="H8" s="82">
        <f>1-G8</f>
        <v/>
      </c>
    </row>
    <row r="9">
      <c r="A9" s="81" t="inlineStr">
        <is>
          <t>Século XIX</t>
        </is>
      </c>
      <c r="B9" s="81" t="n">
        <v>179</v>
      </c>
      <c r="C9" s="81" t="n">
        <v>53</v>
      </c>
      <c r="D9" s="81" t="n">
        <v>135</v>
      </c>
      <c r="E9" s="81" t="n">
        <v>139</v>
      </c>
      <c r="F9" s="81" t="n">
        <v>155</v>
      </c>
      <c r="G9" s="82">
        <f>COUNT(B9:F9) / COUNTA(B9:F9)</f>
        <v/>
      </c>
      <c r="H9" s="82">
        <f>1-G9</f>
        <v/>
      </c>
    </row>
    <row r="10">
      <c r="A10" s="81" t="inlineStr">
        <is>
          <t>1901-1920</t>
        </is>
      </c>
      <c r="B10" s="81" t="n">
        <v>163</v>
      </c>
      <c r="C10" s="81" t="n">
        <v>39</v>
      </c>
      <c r="D10" s="81" t="n">
        <v>125</v>
      </c>
      <c r="E10" s="81" t="n">
        <v>127</v>
      </c>
      <c r="F10" s="81" t="n">
        <v>140</v>
      </c>
      <c r="G10" s="82">
        <f>COUNT(B10:F10) / COUNTA(B10:F10)</f>
        <v/>
      </c>
      <c r="H10" s="82">
        <f>1-G10</f>
        <v/>
      </c>
    </row>
    <row r="11">
      <c r="A11" s="81" t="inlineStr">
        <is>
          <t>1921-1940</t>
        </is>
      </c>
      <c r="B11" s="81" t="n">
        <v>484</v>
      </c>
      <c r="C11" s="81" t="n">
        <v>79</v>
      </c>
      <c r="D11" s="81" t="n">
        <v>301</v>
      </c>
      <c r="E11" s="81" t="n">
        <v>313</v>
      </c>
      <c r="F11" s="81" t="n">
        <v>414</v>
      </c>
      <c r="G11" s="82">
        <f>COUNT(B11:F11) / COUNTA(B11:F11)</f>
        <v/>
      </c>
      <c r="H11" s="82">
        <f>1-G11</f>
        <v/>
      </c>
    </row>
    <row r="12">
      <c r="A12" s="81" t="inlineStr">
        <is>
          <t>1941-1960</t>
        </is>
      </c>
      <c r="B12" s="81" t="n">
        <v>1614</v>
      </c>
      <c r="C12" s="81" t="n">
        <v>136</v>
      </c>
      <c r="D12" s="81" t="n">
        <v>713</v>
      </c>
      <c r="E12" s="81" t="n">
        <v>767</v>
      </c>
      <c r="F12" s="81" t="n">
        <v>1376</v>
      </c>
      <c r="G12" s="82">
        <f>COUNT(B12:F12) / COUNTA(B12:F12)</f>
        <v/>
      </c>
      <c r="H12" s="82">
        <f>1-G12</f>
        <v/>
      </c>
    </row>
    <row r="13">
      <c r="A13" s="81" t="inlineStr">
        <is>
          <t>1961-1980</t>
        </is>
      </c>
      <c r="B13" s="81" t="n">
        <v>10707</v>
      </c>
      <c r="C13" s="81" t="n">
        <v>640</v>
      </c>
      <c r="D13" s="81" t="n">
        <v>3912</v>
      </c>
      <c r="E13" s="81" t="n">
        <v>4365</v>
      </c>
      <c r="F13" s="81" t="n">
        <v>8218</v>
      </c>
      <c r="G13" s="82">
        <f>COUNT(B13:F13) / COUNTA(B13:F13)</f>
        <v/>
      </c>
      <c r="H13" s="82">
        <f>1-G13</f>
        <v/>
      </c>
    </row>
    <row r="14">
      <c r="A14" s="81" t="inlineStr">
        <is>
          <t>1981-1990</t>
        </is>
      </c>
      <c r="B14" s="81" t="n">
        <v>17221</v>
      </c>
      <c r="C14" s="81" t="n">
        <v>505</v>
      </c>
      <c r="D14" s="81" t="n">
        <v>5059</v>
      </c>
      <c r="E14" s="81" t="n">
        <v>5396</v>
      </c>
      <c r="F14" s="81" t="n">
        <v>13042</v>
      </c>
      <c r="G14" s="82">
        <f>COUNT(B14:F14) / COUNTA(B14:F14)</f>
        <v/>
      </c>
      <c r="H14" s="82">
        <f>1-G14</f>
        <v/>
      </c>
    </row>
    <row r="15">
      <c r="A15" s="81" t="inlineStr">
        <is>
          <t>1991-2000</t>
        </is>
      </c>
      <c r="B15" s="81" t="n">
        <v>31462</v>
      </c>
      <c r="C15" s="81" t="n">
        <v>1150</v>
      </c>
      <c r="D15" s="81" t="n">
        <v>12427</v>
      </c>
      <c r="E15" s="81" t="n">
        <v>13319</v>
      </c>
      <c r="F15" s="81" t="n">
        <v>19965</v>
      </c>
      <c r="G15" s="82">
        <f>COUNT(B15:F15) / COUNTA(B15:F15)</f>
        <v/>
      </c>
      <c r="H15" s="82">
        <f>1-G15</f>
        <v/>
      </c>
    </row>
    <row r="16">
      <c r="A16" s="81" t="inlineStr">
        <is>
          <t>2001-2002</t>
        </is>
      </c>
      <c r="B16" s="81" t="n">
        <v>3924</v>
      </c>
      <c r="C16" s="81" t="n">
        <v>143</v>
      </c>
      <c r="D16" s="81" t="n">
        <v>1132</v>
      </c>
      <c r="E16" s="81" t="n">
        <v>1331</v>
      </c>
      <c r="F16" s="81" t="n">
        <v>2762</v>
      </c>
      <c r="G16" s="82">
        <f>COUNT(B16:F16) / COUNTA(B16:F16)</f>
        <v/>
      </c>
      <c r="H16" s="82">
        <f>1-G16</f>
        <v/>
      </c>
    </row>
    <row r="17">
      <c r="A17" s="81" t="inlineStr">
        <is>
          <t>Total</t>
        </is>
      </c>
      <c r="B17" s="81" t="n">
        <v>67611</v>
      </c>
      <c r="C17" s="81" t="n">
        <v>2820</v>
      </c>
      <c r="D17" s="81" t="n">
        <v>24140</v>
      </c>
      <c r="E17" s="81" t="n">
        <v>26138</v>
      </c>
      <c r="F17" s="81" t="n">
        <v>47610</v>
      </c>
      <c r="G17" s="82">
        <f>COUNT(B17:F17) / COUNTA(B17:F17)</f>
        <v/>
      </c>
      <c r="H17" s="82">
        <f>1-G17</f>
        <v/>
      </c>
    </row>
    <row r="18">
      <c r="A18" s="81" t="inlineStr">
        <is>
          <t>Fonte: IBGE - Pesquisa de Assistência Médica Sanitária (AMS)</t>
        </is>
      </c>
      <c r="G18" s="82">
        <f>COUNT(B18:F18) / COUNTA(B18:F18)</f>
        <v/>
      </c>
      <c r="H18" s="82">
        <f>1-G18</f>
        <v/>
      </c>
    </row>
    <row r="19">
      <c r="A19" s="81" t="inlineStr">
        <is>
          <t>Consulte o site do IBGE para mais informações.</t>
        </is>
      </c>
    </row>
    <row r="20">
      <c r="A20" t="inlineStr">
        <is>
          <t>-------------</t>
        </is>
      </c>
    </row>
    <row r="21">
      <c r="A21" t="inlineStr">
        <is>
          <t>PORCENT_COMPLETA (%)</t>
        </is>
      </c>
      <c r="B21" s="82">
        <f>COUNT(B5:F18) / COUNTA(B5:F18)</f>
        <v/>
      </c>
    </row>
    <row r="22">
      <c r="A22" t="inlineStr">
        <is>
          <t>PORCENT_AUSENTE (%)</t>
        </is>
      </c>
      <c r="B22" s="82">
        <f>1-B21</f>
        <v/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0" summaryRight="0"/>
    <pageSetUpPr/>
  </sheetPr>
  <dimension ref="A1:H2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Pesquisa Assistência Médico-Sanitária - Brasil - Caracterização dos estabelecimentos</t>
        </is>
      </c>
    </row>
    <row r="2">
      <c r="A2" s="81" t="inlineStr">
        <is>
          <t>EstabelecimentosEst c/plano própr.Est c/plano terc.Est c/atend part.Est c/atend SUS por Ano início situaç</t>
        </is>
      </c>
    </row>
    <row r="3">
      <c r="A3" s="81" t="inlineStr">
        <is>
          <t>Período:2002</t>
        </is>
      </c>
    </row>
    <row r="4">
      <c r="A4" s="81" t="inlineStr">
        <is>
          <t>Ano início situaç</t>
        </is>
      </c>
      <c r="B4" s="81" t="inlineStr">
        <is>
          <t>Estabelecimentos</t>
        </is>
      </c>
      <c r="C4" s="81" t="inlineStr">
        <is>
          <t>Est_c/plano_própr.</t>
        </is>
      </c>
      <c r="D4" s="81" t="inlineStr">
        <is>
          <t>Est_c/plano_terc.</t>
        </is>
      </c>
      <c r="E4" s="81" t="inlineStr">
        <is>
          <t>Est_c/atend_part.</t>
        </is>
      </c>
      <c r="F4" s="81" t="inlineStr">
        <is>
          <t>Est_c/atend_SUS</t>
        </is>
      </c>
      <c r="G4" t="inlineStr">
        <is>
          <t>DADOS_OBTIDOS (%)</t>
        </is>
      </c>
      <c r="H4" t="inlineStr">
        <is>
          <t>DADOS_AUSENTES (%)</t>
        </is>
      </c>
    </row>
    <row r="5">
      <c r="A5" s="81" t="inlineStr">
        <is>
          <t>Não informado</t>
        </is>
      </c>
      <c r="B5" s="81" t="n">
        <v>59015</v>
      </c>
      <c r="C5" s="81" t="n">
        <v>2451</v>
      </c>
      <c r="D5" s="81" t="n">
        <v>20565</v>
      </c>
      <c r="E5" s="81" t="n">
        <v>22230</v>
      </c>
      <c r="F5" s="81" t="n">
        <v>41932</v>
      </c>
      <c r="G5" s="82">
        <f>COUNT(B5:F5) / COUNTA(B5:F5)</f>
        <v/>
      </c>
      <c r="H5" s="82">
        <f>1-G5</f>
        <v/>
      </c>
    </row>
    <row r="6">
      <c r="A6" s="81" t="inlineStr">
        <is>
          <t>Informação inválida</t>
        </is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1" t="inlineStr">
        <is>
          <t>-</t>
        </is>
      </c>
      <c r="G6" s="82">
        <f>COUNT(B6:F6) / COUNTA(B6:F6)</f>
        <v/>
      </c>
      <c r="H6" s="82">
        <f>1-G6</f>
        <v/>
      </c>
    </row>
    <row r="7">
      <c r="A7" s="81" t="inlineStr">
        <is>
          <t>Século XVII</t>
        </is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inlineStr">
        <is>
          <t>-</t>
        </is>
      </c>
      <c r="G7" s="82">
        <f>COUNT(B7:F7) / COUNTA(B7:F7)</f>
        <v/>
      </c>
      <c r="H7" s="82">
        <f>1-G7</f>
        <v/>
      </c>
    </row>
    <row r="8">
      <c r="A8" s="81" t="inlineStr">
        <is>
          <t>Século XVIII</t>
        </is>
      </c>
      <c r="B8" s="81" t="n">
        <v>1</v>
      </c>
      <c r="C8" s="81" t="n">
        <v>1</v>
      </c>
      <c r="D8" s="81" t="n">
        <v>1</v>
      </c>
      <c r="E8" s="81" t="n">
        <v>1</v>
      </c>
      <c r="F8" s="81" t="n">
        <v>1</v>
      </c>
      <c r="G8" s="82">
        <f>COUNT(B8:F8) / COUNTA(B8:F8)</f>
        <v/>
      </c>
      <c r="H8" s="82">
        <f>1-G8</f>
        <v/>
      </c>
    </row>
    <row r="9">
      <c r="A9" s="81" t="inlineStr">
        <is>
          <t>Século XIX</t>
        </is>
      </c>
      <c r="B9" s="81" t="n">
        <v>25</v>
      </c>
      <c r="C9" s="81" t="n">
        <v>7</v>
      </c>
      <c r="D9" s="81" t="n">
        <v>18</v>
      </c>
      <c r="E9" s="81" t="n">
        <v>19</v>
      </c>
      <c r="F9" s="81" t="n">
        <v>21</v>
      </c>
      <c r="G9" s="82">
        <f>COUNT(B9:F9) / COUNTA(B9:F9)</f>
        <v/>
      </c>
      <c r="H9" s="82">
        <f>1-G9</f>
        <v/>
      </c>
    </row>
    <row r="10">
      <c r="A10" s="81" t="inlineStr">
        <is>
          <t>1901-1920</t>
        </is>
      </c>
      <c r="B10" s="81" t="n">
        <v>7</v>
      </c>
      <c r="C10" s="81" t="n">
        <v>1</v>
      </c>
      <c r="D10" s="81" t="n">
        <v>7</v>
      </c>
      <c r="E10" s="81" t="n">
        <v>7</v>
      </c>
      <c r="F10" s="81" t="n">
        <v>6</v>
      </c>
      <c r="G10" s="82">
        <f>COUNT(B10:F10) / COUNTA(B10:F10)</f>
        <v/>
      </c>
      <c r="H10" s="82">
        <f>1-G10</f>
        <v/>
      </c>
    </row>
    <row r="11">
      <c r="A11" s="81" t="inlineStr">
        <is>
          <t>1921-1940</t>
        </is>
      </c>
      <c r="B11" s="81" t="n">
        <v>49</v>
      </c>
      <c r="C11" s="81" t="n">
        <v>8</v>
      </c>
      <c r="D11" s="81" t="n">
        <v>33</v>
      </c>
      <c r="E11" s="81" t="n">
        <v>35</v>
      </c>
      <c r="F11" s="81" t="n">
        <v>43</v>
      </c>
      <c r="G11" s="82">
        <f>COUNT(B11:F11) / COUNTA(B11:F11)</f>
        <v/>
      </c>
      <c r="H11" s="82">
        <f>1-G11</f>
        <v/>
      </c>
    </row>
    <row r="12">
      <c r="A12" s="81" t="inlineStr">
        <is>
          <t>1941-1960</t>
        </is>
      </c>
      <c r="B12" s="81" t="n">
        <v>144</v>
      </c>
      <c r="C12" s="81" t="n">
        <v>15</v>
      </c>
      <c r="D12" s="81" t="n">
        <v>67</v>
      </c>
      <c r="E12" s="81" t="n">
        <v>77</v>
      </c>
      <c r="F12" s="81" t="n">
        <v>115</v>
      </c>
      <c r="G12" s="82">
        <f>COUNT(B12:F12) / COUNTA(B12:F12)</f>
        <v/>
      </c>
      <c r="H12" s="82">
        <f>1-G12</f>
        <v/>
      </c>
    </row>
    <row r="13">
      <c r="A13" s="81" t="inlineStr">
        <is>
          <t>1961-1980</t>
        </is>
      </c>
      <c r="B13" s="81" t="n">
        <v>927</v>
      </c>
      <c r="C13" s="81" t="n">
        <v>54</v>
      </c>
      <c r="D13" s="81" t="n">
        <v>444</v>
      </c>
      <c r="E13" s="81" t="n">
        <v>490</v>
      </c>
      <c r="F13" s="81" t="n">
        <v>648</v>
      </c>
      <c r="G13" s="82">
        <f>COUNT(B13:F13) / COUNTA(B13:F13)</f>
        <v/>
      </c>
      <c r="H13" s="82">
        <f>1-G13</f>
        <v/>
      </c>
    </row>
    <row r="14">
      <c r="A14" s="81" t="inlineStr">
        <is>
          <t>1981-1990</t>
        </is>
      </c>
      <c r="B14" s="81" t="n">
        <v>1496</v>
      </c>
      <c r="C14" s="81" t="n">
        <v>45</v>
      </c>
      <c r="D14" s="81" t="n">
        <v>561</v>
      </c>
      <c r="E14" s="81" t="n">
        <v>600</v>
      </c>
      <c r="F14" s="81" t="n">
        <v>1040</v>
      </c>
      <c r="G14" s="82">
        <f>COUNT(B14:F14) / COUNTA(B14:F14)</f>
        <v/>
      </c>
      <c r="H14" s="82">
        <f>1-G14</f>
        <v/>
      </c>
    </row>
    <row r="15">
      <c r="A15" s="81" t="inlineStr">
        <is>
          <t>1991-2000</t>
        </is>
      </c>
      <c r="B15" s="81" t="n">
        <v>4054</v>
      </c>
      <c r="C15" s="81" t="n">
        <v>159</v>
      </c>
      <c r="D15" s="81" t="n">
        <v>1730</v>
      </c>
      <c r="E15" s="81" t="n">
        <v>1870</v>
      </c>
      <c r="F15" s="81" t="n">
        <v>2550</v>
      </c>
      <c r="G15" s="82">
        <f>COUNT(B15:F15) / COUNTA(B15:F15)</f>
        <v/>
      </c>
      <c r="H15" s="82">
        <f>1-G15</f>
        <v/>
      </c>
    </row>
    <row r="16">
      <c r="A16" s="81" t="inlineStr">
        <is>
          <t>2001-2002</t>
        </is>
      </c>
      <c r="B16" s="81" t="n">
        <v>1893</v>
      </c>
      <c r="C16" s="81" t="n">
        <v>79</v>
      </c>
      <c r="D16" s="81" t="n">
        <v>714</v>
      </c>
      <c r="E16" s="81" t="n">
        <v>809</v>
      </c>
      <c r="F16" s="81" t="n">
        <v>1254</v>
      </c>
      <c r="G16" s="82">
        <f>COUNT(B16:F16) / COUNTA(B16:F16)</f>
        <v/>
      </c>
      <c r="H16" s="82">
        <f>1-G16</f>
        <v/>
      </c>
    </row>
    <row r="17">
      <c r="A17" s="81" t="inlineStr">
        <is>
          <t>Total</t>
        </is>
      </c>
      <c r="B17" s="81" t="n">
        <v>67611</v>
      </c>
      <c r="C17" s="81" t="n">
        <v>2820</v>
      </c>
      <c r="D17" s="81" t="n">
        <v>24140</v>
      </c>
      <c r="E17" s="81" t="n">
        <v>26138</v>
      </c>
      <c r="F17" s="81" t="n">
        <v>47610</v>
      </c>
      <c r="G17" s="82">
        <f>COUNT(B17:F17) / COUNTA(B17:F17)</f>
        <v/>
      </c>
      <c r="H17" s="82">
        <f>1-G17</f>
        <v/>
      </c>
    </row>
    <row r="18">
      <c r="A18" s="81" t="inlineStr">
        <is>
          <t>Fonte: IBGE - Pesquisa de Assistência Médica Sanitária (AMS)</t>
        </is>
      </c>
      <c r="G18" s="82">
        <f>COUNT(B18:F18) / COUNTA(B18:F18)</f>
        <v/>
      </c>
      <c r="H18" s="82">
        <f>1-G18</f>
        <v/>
      </c>
    </row>
    <row r="19">
      <c r="A19" s="81" t="inlineStr">
        <is>
          <t>Consulte o site do IBGE para mais informações.</t>
        </is>
      </c>
    </row>
    <row r="20">
      <c r="A20" t="inlineStr">
        <is>
          <t>-------------</t>
        </is>
      </c>
    </row>
    <row r="21">
      <c r="A21" t="inlineStr">
        <is>
          <t>PORCENT_COMPLETA (%)</t>
        </is>
      </c>
      <c r="B21" s="82">
        <f>COUNT(B5:F18) / COUNTA(B5:F18)</f>
        <v/>
      </c>
    </row>
    <row r="22">
      <c r="A22" t="inlineStr">
        <is>
          <t>PORCENT_AUSENTE (%)</t>
        </is>
      </c>
      <c r="B22" s="82">
        <f>1-B21</f>
        <v/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0" summaryRight="0"/>
    <pageSetUpPr/>
  </sheetPr>
  <dimension ref="A1:H2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Pesquisa Assistência Médico-Sanitária - Brasil - Caracterização das unidades</t>
        </is>
      </c>
    </row>
    <row r="2">
      <c r="A2" s="81" t="inlineStr">
        <is>
          <t>EstabelecimentosEst c/plano própr.Est c/plano terc.Est c/atend part.Est c/atend SUS por Ano início situaç</t>
        </is>
      </c>
    </row>
    <row r="3">
      <c r="A3" s="81" t="inlineStr">
        <is>
          <t>Período:2002</t>
        </is>
      </c>
    </row>
    <row r="4">
      <c r="A4" s="81" t="inlineStr">
        <is>
          <t>Ano início situaç</t>
        </is>
      </c>
      <c r="B4" s="81" t="inlineStr">
        <is>
          <t>Estabelecimentos</t>
        </is>
      </c>
      <c r="C4" s="81" t="inlineStr">
        <is>
          <t>Est_c/plano_própr.</t>
        </is>
      </c>
      <c r="D4" s="81" t="inlineStr">
        <is>
          <t>Est_c/plano_terc.</t>
        </is>
      </c>
      <c r="E4" s="81" t="inlineStr">
        <is>
          <t>Est_c/atend_part.</t>
        </is>
      </c>
      <c r="F4" s="81" t="inlineStr">
        <is>
          <t>Est_c/atend_SUS</t>
        </is>
      </c>
      <c r="G4" t="inlineStr">
        <is>
          <t>DADOS_OBTIDOS (%)</t>
        </is>
      </c>
      <c r="H4" t="inlineStr">
        <is>
          <t>DADOS_AUSENTES (%)</t>
        </is>
      </c>
    </row>
    <row r="5">
      <c r="A5" s="81" t="inlineStr">
        <is>
          <t>Não informado</t>
        </is>
      </c>
      <c r="B5" s="81" t="n">
        <v>57051</v>
      </c>
      <c r="C5" s="81" t="n">
        <v>2389</v>
      </c>
      <c r="D5" s="81" t="n">
        <v>18802</v>
      </c>
      <c r="E5" s="81" t="n">
        <v>20576</v>
      </c>
      <c r="F5" s="81" t="n">
        <v>41145</v>
      </c>
      <c r="G5" s="82">
        <f>COUNT(B5:F5) / COUNTA(B5:F5)</f>
        <v/>
      </c>
      <c r="H5" s="82">
        <f>1-G5</f>
        <v/>
      </c>
    </row>
    <row r="6">
      <c r="A6" s="81" t="inlineStr">
        <is>
          <t>Informação inválida</t>
        </is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1" t="inlineStr">
        <is>
          <t>-</t>
        </is>
      </c>
      <c r="G6" s="82">
        <f>COUNT(B6:F6) / COUNTA(B6:F6)</f>
        <v/>
      </c>
      <c r="H6" s="82">
        <f>1-G6</f>
        <v/>
      </c>
    </row>
    <row r="7">
      <c r="A7" s="81" t="inlineStr">
        <is>
          <t>Século XVII</t>
        </is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inlineStr">
        <is>
          <t>-</t>
        </is>
      </c>
      <c r="G7" s="82">
        <f>COUNT(B7:F7) / COUNTA(B7:F7)</f>
        <v/>
      </c>
      <c r="H7" s="82">
        <f>1-G7</f>
        <v/>
      </c>
    </row>
    <row r="8">
      <c r="A8" s="81" t="inlineStr">
        <is>
          <t>Século XVIII</t>
        </is>
      </c>
      <c r="B8" s="81" t="n">
        <v>1</v>
      </c>
      <c r="C8" s="81" t="n">
        <v>1</v>
      </c>
      <c r="D8" s="81" t="n">
        <v>1</v>
      </c>
      <c r="E8" s="81" t="n">
        <v>1</v>
      </c>
      <c r="F8" s="81" t="n">
        <v>1</v>
      </c>
      <c r="G8" s="82">
        <f>COUNT(B8:F8) / COUNTA(B8:F8)</f>
        <v/>
      </c>
      <c r="H8" s="82">
        <f>1-G8</f>
        <v/>
      </c>
    </row>
    <row r="9">
      <c r="A9" s="81" t="inlineStr">
        <is>
          <t>Século XIX</t>
        </is>
      </c>
      <c r="B9" s="81" t="n">
        <v>25</v>
      </c>
      <c r="C9" s="81" t="n">
        <v>7</v>
      </c>
      <c r="D9" s="81" t="n">
        <v>18</v>
      </c>
      <c r="E9" s="81" t="n">
        <v>19</v>
      </c>
      <c r="F9" s="81" t="n">
        <v>22</v>
      </c>
      <c r="G9" s="82">
        <f>COUNT(B9:F9) / COUNTA(B9:F9)</f>
        <v/>
      </c>
      <c r="H9" s="82">
        <f>1-G9</f>
        <v/>
      </c>
    </row>
    <row r="10">
      <c r="A10" s="81" t="inlineStr">
        <is>
          <t>1901-1920</t>
        </is>
      </c>
      <c r="B10" s="81" t="n">
        <v>7</v>
      </c>
      <c r="C10" s="81" t="n">
        <v>1</v>
      </c>
      <c r="D10" s="81" t="n">
        <v>7</v>
      </c>
      <c r="E10" s="81" t="n">
        <v>7</v>
      </c>
      <c r="F10" s="81" t="n">
        <v>7</v>
      </c>
      <c r="G10" s="82">
        <f>COUNT(B10:F10) / COUNTA(B10:F10)</f>
        <v/>
      </c>
      <c r="H10" s="82">
        <f>1-G10</f>
        <v/>
      </c>
    </row>
    <row r="11">
      <c r="A11" s="81" t="inlineStr">
        <is>
          <t>1921-1940</t>
        </is>
      </c>
      <c r="B11" s="81" t="n">
        <v>49</v>
      </c>
      <c r="C11" s="81" t="n">
        <v>8</v>
      </c>
      <c r="D11" s="81" t="n">
        <v>33</v>
      </c>
      <c r="E11" s="81" t="n">
        <v>35</v>
      </c>
      <c r="F11" s="81" t="n">
        <v>43</v>
      </c>
      <c r="G11" s="82">
        <f>COUNT(B11:F11) / COUNTA(B11:F11)</f>
        <v/>
      </c>
      <c r="H11" s="82">
        <f>1-G11</f>
        <v/>
      </c>
    </row>
    <row r="12">
      <c r="A12" s="81" t="inlineStr">
        <is>
          <t>1941-1960</t>
        </is>
      </c>
      <c r="B12" s="81" t="n">
        <v>143</v>
      </c>
      <c r="C12" s="81" t="n">
        <v>15</v>
      </c>
      <c r="D12" s="81" t="n">
        <v>66</v>
      </c>
      <c r="E12" s="81" t="n">
        <v>76</v>
      </c>
      <c r="F12" s="81" t="n">
        <v>115</v>
      </c>
      <c r="G12" s="82">
        <f>COUNT(B12:F12) / COUNTA(B12:F12)</f>
        <v/>
      </c>
      <c r="H12" s="82">
        <f>1-G12</f>
        <v/>
      </c>
    </row>
    <row r="13">
      <c r="A13" s="81" t="inlineStr">
        <is>
          <t>1961-1980</t>
        </is>
      </c>
      <c r="B13" s="81" t="n">
        <v>910</v>
      </c>
      <c r="C13" s="81" t="n">
        <v>54</v>
      </c>
      <c r="D13" s="81" t="n">
        <v>427</v>
      </c>
      <c r="E13" s="81" t="n">
        <v>475</v>
      </c>
      <c r="F13" s="81" t="n">
        <v>638</v>
      </c>
      <c r="G13" s="82">
        <f>COUNT(B13:F13) / COUNTA(B13:F13)</f>
        <v/>
      </c>
      <c r="H13" s="82">
        <f>1-G13</f>
        <v/>
      </c>
    </row>
    <row r="14">
      <c r="A14" s="81" t="inlineStr">
        <is>
          <t>1981-1990</t>
        </is>
      </c>
      <c r="B14" s="81" t="n">
        <v>1467</v>
      </c>
      <c r="C14" s="81" t="n">
        <v>44</v>
      </c>
      <c r="D14" s="81" t="n">
        <v>534</v>
      </c>
      <c r="E14" s="81" t="n">
        <v>576</v>
      </c>
      <c r="F14" s="81" t="n">
        <v>1026</v>
      </c>
      <c r="G14" s="82">
        <f>COUNT(B14:F14) / COUNTA(B14:F14)</f>
        <v/>
      </c>
      <c r="H14" s="82">
        <f>1-G14</f>
        <v/>
      </c>
    </row>
    <row r="15">
      <c r="A15" s="81" t="inlineStr">
        <is>
          <t>1991-2000</t>
        </is>
      </c>
      <c r="B15" s="81" t="n">
        <v>3862</v>
      </c>
      <c r="C15" s="81" t="n">
        <v>156</v>
      </c>
      <c r="D15" s="81" t="n">
        <v>1551</v>
      </c>
      <c r="E15" s="81" t="n">
        <v>1702</v>
      </c>
      <c r="F15" s="81" t="n">
        <v>2498</v>
      </c>
      <c r="G15" s="82">
        <f>COUNT(B15:F15) / COUNTA(B15:F15)</f>
        <v/>
      </c>
      <c r="H15" s="82">
        <f>1-G15</f>
        <v/>
      </c>
    </row>
    <row r="16">
      <c r="A16" s="81" t="inlineStr">
        <is>
          <t>2001-2002</t>
        </is>
      </c>
      <c r="B16" s="81" t="n">
        <v>1827</v>
      </c>
      <c r="C16" s="81" t="n">
        <v>79</v>
      </c>
      <c r="D16" s="81" t="n">
        <v>653</v>
      </c>
      <c r="E16" s="81" t="n">
        <v>753</v>
      </c>
      <c r="F16" s="81" t="n">
        <v>1236</v>
      </c>
      <c r="G16" s="82">
        <f>COUNT(B16:F16) / COUNTA(B16:F16)</f>
        <v/>
      </c>
      <c r="H16" s="82">
        <f>1-G16</f>
        <v/>
      </c>
    </row>
    <row r="17">
      <c r="A17" s="81" t="inlineStr">
        <is>
          <t>Total</t>
        </is>
      </c>
      <c r="B17" s="81" t="n">
        <v>65342</v>
      </c>
      <c r="C17" s="81" t="n">
        <v>2754</v>
      </c>
      <c r="D17" s="81" t="n">
        <v>22092</v>
      </c>
      <c r="E17" s="81" t="n">
        <v>24220</v>
      </c>
      <c r="F17" s="81" t="n">
        <v>46731</v>
      </c>
      <c r="G17" s="82">
        <f>COUNT(B17:F17) / COUNTA(B17:F17)</f>
        <v/>
      </c>
      <c r="H17" s="82">
        <f>1-G17</f>
        <v/>
      </c>
    </row>
    <row r="18">
      <c r="A18" s="81" t="inlineStr">
        <is>
          <t>Fonte: IBGE - Pesquisa de Assistência Médica Sanitária (AMS)</t>
        </is>
      </c>
      <c r="G18" s="82">
        <f>COUNT(B18:F18) / COUNTA(B18:F18)</f>
        <v/>
      </c>
      <c r="H18" s="82">
        <f>1-G18</f>
        <v/>
      </c>
    </row>
    <row r="19">
      <c r="A19" s="81" t="inlineStr">
        <is>
          <t>Consulte o site do IBGE para mais informações.</t>
        </is>
      </c>
    </row>
    <row r="20">
      <c r="A20" t="inlineStr">
        <is>
          <t>-------------</t>
        </is>
      </c>
    </row>
    <row r="21">
      <c r="A21" t="inlineStr">
        <is>
          <t>PORCENT_COMPLETA (%)</t>
        </is>
      </c>
      <c r="B21" s="82">
        <f>COUNT(B5:F18) / COUNTA(B5:F18)</f>
        <v/>
      </c>
    </row>
    <row r="22">
      <c r="A22" t="inlineStr">
        <is>
          <t>PORCENT_AUSENTE (%)</t>
        </is>
      </c>
      <c r="B22" s="82">
        <f>1-B21</f>
        <v/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0" summaryRight="0"/>
    <pageSetUpPr/>
  </sheetPr>
  <dimension ref="A1:H2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Pesquisa Assistência Médico-Sanitária - Brasil - Caracterização das unidades</t>
        </is>
      </c>
    </row>
    <row r="2">
      <c r="A2" s="81" t="inlineStr">
        <is>
          <t>EstabelecimentosEst c/plano própr.Est c/plano terc.Est c/atend part.Est c/atend SUS por Ano início ativid</t>
        </is>
      </c>
    </row>
    <row r="3">
      <c r="A3" s="81" t="inlineStr">
        <is>
          <t>Período:2002</t>
        </is>
      </c>
    </row>
    <row r="4">
      <c r="A4" s="81" t="inlineStr">
        <is>
          <t>Ano início ativid</t>
        </is>
      </c>
      <c r="B4" s="81" t="inlineStr">
        <is>
          <t>Estabelecimentos</t>
        </is>
      </c>
      <c r="C4" s="81" t="inlineStr">
        <is>
          <t>Est_c/plano_própr.</t>
        </is>
      </c>
      <c r="D4" s="81" t="inlineStr">
        <is>
          <t>Est_c/plano_terc.</t>
        </is>
      </c>
      <c r="E4" s="81" t="inlineStr">
        <is>
          <t>Est_c/atend_part.</t>
        </is>
      </c>
      <c r="F4" s="81" t="inlineStr">
        <is>
          <t>Est_c/atend_SUS</t>
        </is>
      </c>
      <c r="G4" t="inlineStr">
        <is>
          <t>DADOS_OBTIDOS (%)</t>
        </is>
      </c>
      <c r="H4" t="inlineStr">
        <is>
          <t>DADOS_AUSENTES (%)</t>
        </is>
      </c>
    </row>
    <row r="5">
      <c r="A5" s="81" t="inlineStr">
        <is>
          <t>Não informado</t>
        </is>
      </c>
      <c r="B5" s="81" t="n">
        <v>1787</v>
      </c>
      <c r="C5" s="81" t="n">
        <v>71</v>
      </c>
      <c r="D5" s="81" t="n">
        <v>308</v>
      </c>
      <c r="E5" s="81" t="n">
        <v>354</v>
      </c>
      <c r="F5" s="81" t="n">
        <v>1484</v>
      </c>
      <c r="G5" s="82">
        <f>COUNT(B5:F5) / COUNTA(B5:F5)</f>
        <v/>
      </c>
      <c r="H5" s="82">
        <f>1-G5</f>
        <v/>
      </c>
    </row>
    <row r="6">
      <c r="A6" s="81" t="inlineStr">
        <is>
          <t>Informação inválida</t>
        </is>
      </c>
      <c r="B6" s="81" t="n">
        <v>32</v>
      </c>
      <c r="C6" s="81" t="n">
        <v>1</v>
      </c>
      <c r="D6" s="81" t="inlineStr">
        <is>
          <t>-</t>
        </is>
      </c>
      <c r="E6" s="81" t="inlineStr">
        <is>
          <t>-</t>
        </is>
      </c>
      <c r="F6" s="81" t="n">
        <v>31</v>
      </c>
      <c r="G6" s="82">
        <f>COUNT(B6:F6) / COUNTA(B6:F6)</f>
        <v/>
      </c>
      <c r="H6" s="82">
        <f>1-G6</f>
        <v/>
      </c>
    </row>
    <row r="7">
      <c r="A7" s="81" t="inlineStr">
        <is>
          <t>Século XVII</t>
        </is>
      </c>
      <c r="B7" s="81" t="n">
        <v>1</v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n">
        <v>1</v>
      </c>
      <c r="G7" s="82">
        <f>COUNT(B7:F7) / COUNTA(B7:F7)</f>
        <v/>
      </c>
      <c r="H7" s="82">
        <f>1-G7</f>
        <v/>
      </c>
    </row>
    <row r="8">
      <c r="A8" s="81" t="inlineStr">
        <is>
          <t>Século XVIII</t>
        </is>
      </c>
      <c r="B8" s="81" t="n">
        <v>9</v>
      </c>
      <c r="C8" s="81" t="n">
        <v>2</v>
      </c>
      <c r="D8" s="81" t="n">
        <v>5</v>
      </c>
      <c r="E8" s="81" t="n">
        <v>5</v>
      </c>
      <c r="F8" s="81" t="n">
        <v>8</v>
      </c>
      <c r="G8" s="82">
        <f>COUNT(B8:F8) / COUNTA(B8:F8)</f>
        <v/>
      </c>
      <c r="H8" s="82">
        <f>1-G8</f>
        <v/>
      </c>
    </row>
    <row r="9">
      <c r="A9" s="81" t="inlineStr">
        <is>
          <t>Século XIX</t>
        </is>
      </c>
      <c r="B9" s="81" t="n">
        <v>179</v>
      </c>
      <c r="C9" s="81" t="n">
        <v>53</v>
      </c>
      <c r="D9" s="81" t="n">
        <v>135</v>
      </c>
      <c r="E9" s="81" t="n">
        <v>141</v>
      </c>
      <c r="F9" s="81" t="n">
        <v>158</v>
      </c>
      <c r="G9" s="82">
        <f>COUNT(B9:F9) / COUNTA(B9:F9)</f>
        <v/>
      </c>
      <c r="H9" s="82">
        <f>1-G9</f>
        <v/>
      </c>
    </row>
    <row r="10">
      <c r="A10" s="81" t="inlineStr">
        <is>
          <t>1901-1920</t>
        </is>
      </c>
      <c r="B10" s="81" t="n">
        <v>162</v>
      </c>
      <c r="C10" s="81" t="n">
        <v>39</v>
      </c>
      <c r="D10" s="81" t="n">
        <v>125</v>
      </c>
      <c r="E10" s="81" t="n">
        <v>128</v>
      </c>
      <c r="F10" s="81" t="n">
        <v>141</v>
      </c>
      <c r="G10" s="82">
        <f>COUNT(B10:F10) / COUNTA(B10:F10)</f>
        <v/>
      </c>
      <c r="H10" s="82">
        <f>1-G10</f>
        <v/>
      </c>
    </row>
    <row r="11">
      <c r="A11" s="81" t="inlineStr">
        <is>
          <t>1921-1940</t>
        </is>
      </c>
      <c r="B11" s="81" t="n">
        <v>483</v>
      </c>
      <c r="C11" s="81" t="n">
        <v>79</v>
      </c>
      <c r="D11" s="81" t="n">
        <v>301</v>
      </c>
      <c r="E11" s="81" t="n">
        <v>315</v>
      </c>
      <c r="F11" s="81" t="n">
        <v>416</v>
      </c>
      <c r="G11" s="82">
        <f>COUNT(B11:F11) / COUNTA(B11:F11)</f>
        <v/>
      </c>
      <c r="H11" s="82">
        <f>1-G11</f>
        <v/>
      </c>
    </row>
    <row r="12">
      <c r="A12" s="81" t="inlineStr">
        <is>
          <t>1941-1960</t>
        </is>
      </c>
      <c r="B12" s="81" t="n">
        <v>1605</v>
      </c>
      <c r="C12" s="81" t="n">
        <v>136</v>
      </c>
      <c r="D12" s="81" t="n">
        <v>704</v>
      </c>
      <c r="E12" s="81" t="n">
        <v>761</v>
      </c>
      <c r="F12" s="81" t="n">
        <v>1375</v>
      </c>
      <c r="G12" s="82">
        <f>COUNT(B12:F12) / COUNTA(B12:F12)</f>
        <v/>
      </c>
      <c r="H12" s="82">
        <f>1-G12</f>
        <v/>
      </c>
    </row>
    <row r="13">
      <c r="A13" s="81" t="inlineStr">
        <is>
          <t>1961-1980</t>
        </is>
      </c>
      <c r="B13" s="81" t="n">
        <v>10547</v>
      </c>
      <c r="C13" s="81" t="n">
        <v>634</v>
      </c>
      <c r="D13" s="81" t="n">
        <v>3760</v>
      </c>
      <c r="E13" s="81" t="n">
        <v>4229</v>
      </c>
      <c r="F13" s="81" t="n">
        <v>8133</v>
      </c>
      <c r="G13" s="82">
        <f>COUNT(B13:F13) / COUNTA(B13:F13)</f>
        <v/>
      </c>
      <c r="H13" s="82">
        <f>1-G13</f>
        <v/>
      </c>
    </row>
    <row r="14">
      <c r="A14" s="81" t="inlineStr">
        <is>
          <t>1981-1990</t>
        </is>
      </c>
      <c r="B14" s="81" t="n">
        <v>16872</v>
      </c>
      <c r="C14" s="81" t="n">
        <v>499</v>
      </c>
      <c r="D14" s="81" t="n">
        <v>4742</v>
      </c>
      <c r="E14" s="81" t="n">
        <v>5105</v>
      </c>
      <c r="F14" s="81" t="n">
        <v>12863</v>
      </c>
      <c r="G14" s="82">
        <f>COUNT(B14:F14) / COUNTA(B14:F14)</f>
        <v/>
      </c>
      <c r="H14" s="82">
        <f>1-G14</f>
        <v/>
      </c>
    </row>
    <row r="15">
      <c r="A15" s="81" t="inlineStr">
        <is>
          <t>1991-2000</t>
        </is>
      </c>
      <c r="B15" s="81" t="n">
        <v>29993</v>
      </c>
      <c r="C15" s="81" t="n">
        <v>1106</v>
      </c>
      <c r="D15" s="81" t="n">
        <v>11095</v>
      </c>
      <c r="E15" s="81" t="n">
        <v>12062</v>
      </c>
      <c r="F15" s="81" t="n">
        <v>19446</v>
      </c>
      <c r="G15" s="82">
        <f>COUNT(B15:F15) / COUNTA(B15:F15)</f>
        <v/>
      </c>
      <c r="H15" s="82">
        <f>1-G15</f>
        <v/>
      </c>
    </row>
    <row r="16">
      <c r="A16" s="81" t="inlineStr">
        <is>
          <t>2001-2002</t>
        </is>
      </c>
      <c r="B16" s="81" t="n">
        <v>3672</v>
      </c>
      <c r="C16" s="81" t="n">
        <v>134</v>
      </c>
      <c r="D16" s="81" t="n">
        <v>917</v>
      </c>
      <c r="E16" s="81" t="n">
        <v>1120</v>
      </c>
      <c r="F16" s="81" t="n">
        <v>2675</v>
      </c>
      <c r="G16" s="82">
        <f>COUNT(B16:F16) / COUNTA(B16:F16)</f>
        <v/>
      </c>
      <c r="H16" s="82">
        <f>1-G16</f>
        <v/>
      </c>
    </row>
    <row r="17">
      <c r="A17" s="81" t="inlineStr">
        <is>
          <t>Total</t>
        </is>
      </c>
      <c r="B17" s="81" t="n">
        <v>65342</v>
      </c>
      <c r="C17" s="81" t="n">
        <v>2754</v>
      </c>
      <c r="D17" s="81" t="n">
        <v>22092</v>
      </c>
      <c r="E17" s="81" t="n">
        <v>24220</v>
      </c>
      <c r="F17" s="81" t="n">
        <v>46731</v>
      </c>
      <c r="G17" s="82">
        <f>COUNT(B17:F17) / COUNTA(B17:F17)</f>
        <v/>
      </c>
      <c r="H17" s="82">
        <f>1-G17</f>
        <v/>
      </c>
    </row>
    <row r="18">
      <c r="A18" s="81" t="inlineStr">
        <is>
          <t>Fonte: IBGE - Pesquisa de Assistência Médica Sanitária (AMS)</t>
        </is>
      </c>
      <c r="G18" s="82">
        <f>COUNT(B18:F18) / COUNTA(B18:F18)</f>
        <v/>
      </c>
      <c r="H18" s="82">
        <f>1-G18</f>
        <v/>
      </c>
    </row>
    <row r="19">
      <c r="A19" s="81" t="inlineStr">
        <is>
          <t>Consulte o site do IBGE para mais informações.</t>
        </is>
      </c>
    </row>
    <row r="20">
      <c r="A20" t="inlineStr">
        <is>
          <t>-------------</t>
        </is>
      </c>
    </row>
    <row r="21">
      <c r="A21" t="inlineStr">
        <is>
          <t>PORCENT_COMPLETA (%)</t>
        </is>
      </c>
      <c r="B21" s="82">
        <f>COUNT(B5:F18) / COUNTA(B5:F18)</f>
        <v/>
      </c>
    </row>
    <row r="22">
      <c r="A22" t="inlineStr">
        <is>
          <t>PORCENT_AUSENTE (%)</t>
        </is>
      </c>
      <c r="B22" s="82">
        <f>1-B21</f>
        <v/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0" summaryRight="0"/>
    <pageSetUpPr/>
  </sheetPr>
  <dimension ref="A1:R33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Pesquisa Assistência Médico-Sanitária - 1981 a 1990 - Brasil</t>
        </is>
      </c>
    </row>
    <row r="2">
      <c r="A2" s="81" t="inlineStr">
        <is>
          <t>Atend elementaresAtend urg/emergConsultas médicasConsultas odontolInternaçõesAltasÓbitosPacientesEstabelecimentosEstab ativosEstab extintosEstab paralisadosLeitosLeitos ativosLeitos inativos por Ano</t>
        </is>
      </c>
    </row>
    <row r="3">
      <c r="A3" s="81" t="inlineStr">
        <is>
          <t>Período:1981-1990</t>
        </is>
      </c>
    </row>
    <row r="4">
      <c r="A4" s="81" t="inlineStr">
        <is>
          <t>Ano</t>
        </is>
      </c>
      <c r="B4" s="81" t="inlineStr">
        <is>
          <t>Atend_elementares</t>
        </is>
      </c>
      <c r="C4" s="81" t="inlineStr">
        <is>
          <t>Atend_urg/emerg</t>
        </is>
      </c>
      <c r="D4" s="81" t="inlineStr">
        <is>
          <t>Consultas_médicas</t>
        </is>
      </c>
      <c r="E4" s="81" t="inlineStr">
        <is>
          <t>Consultas_odontol</t>
        </is>
      </c>
      <c r="F4" s="81" t="inlineStr">
        <is>
          <t>Internações</t>
        </is>
      </c>
      <c r="G4" s="81" t="inlineStr">
        <is>
          <t>Altas</t>
        </is>
      </c>
      <c r="H4" s="81" t="inlineStr">
        <is>
          <t>Óbitos</t>
        </is>
      </c>
      <c r="I4" s="81" t="inlineStr">
        <is>
          <t>Pacientes</t>
        </is>
      </c>
      <c r="J4" s="81" t="inlineStr">
        <is>
          <t>Estabelecimentos</t>
        </is>
      </c>
      <c r="K4" s="81" t="inlineStr">
        <is>
          <t>Estab_ativos</t>
        </is>
      </c>
      <c r="L4" s="81" t="inlineStr">
        <is>
          <t>Estab_extintos</t>
        </is>
      </c>
      <c r="M4" s="81" t="inlineStr">
        <is>
          <t>Estab_paralisados</t>
        </is>
      </c>
      <c r="N4" s="81" t="inlineStr">
        <is>
          <t>Leitos</t>
        </is>
      </c>
      <c r="O4" s="81" t="inlineStr">
        <is>
          <t>Leitos_ativos</t>
        </is>
      </c>
      <c r="P4" s="81" t="inlineStr">
        <is>
          <t>Leitos_inativos</t>
        </is>
      </c>
      <c r="Q4" t="inlineStr">
        <is>
          <t>DADOS_OBTIDOS (%)</t>
        </is>
      </c>
      <c r="R4" t="inlineStr">
        <is>
          <t>DADOS_AUSENTES (%)</t>
        </is>
      </c>
    </row>
    <row r="5">
      <c r="A5" s="81" t="n">
        <v>1980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1" t="inlineStr">
        <is>
          <t>-</t>
        </is>
      </c>
      <c r="G5" s="81" t="inlineStr">
        <is>
          <t>-</t>
        </is>
      </c>
      <c r="H5" s="81" t="inlineStr">
        <is>
          <t>-</t>
        </is>
      </c>
      <c r="I5" s="81" t="inlineStr">
        <is>
          <t>-</t>
        </is>
      </c>
      <c r="J5" s="81" t="inlineStr">
        <is>
          <t>-</t>
        </is>
      </c>
      <c r="K5" s="81" t="inlineStr">
        <is>
          <t>-</t>
        </is>
      </c>
      <c r="L5" s="81" t="inlineStr">
        <is>
          <t>-</t>
        </is>
      </c>
      <c r="M5" s="81" t="inlineStr">
        <is>
          <t>-</t>
        </is>
      </c>
      <c r="N5" s="81" t="inlineStr">
        <is>
          <t>-</t>
        </is>
      </c>
      <c r="O5" s="81" t="inlineStr">
        <is>
          <t>-</t>
        </is>
      </c>
      <c r="P5" s="81" t="inlineStr">
        <is>
          <t>-</t>
        </is>
      </c>
      <c r="Q5" s="82">
        <f>COUNT(B5:P5) / COUNTA(B5:P5)</f>
        <v/>
      </c>
      <c r="R5" s="82">
        <f>1-Q5</f>
        <v/>
      </c>
    </row>
    <row r="6">
      <c r="A6" s="81" t="n">
        <v>1981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1" t="inlineStr">
        <is>
          <t>-</t>
        </is>
      </c>
      <c r="G6" s="81" t="inlineStr">
        <is>
          <t>-</t>
        </is>
      </c>
      <c r="H6" s="81" t="inlineStr">
        <is>
          <t>-</t>
        </is>
      </c>
      <c r="I6" s="81" t="inlineStr">
        <is>
          <t>-</t>
        </is>
      </c>
      <c r="J6" s="81" t="n">
        <v>21762</v>
      </c>
      <c r="K6" s="81" t="n">
        <v>21762</v>
      </c>
      <c r="L6" s="81" t="inlineStr">
        <is>
          <t>-</t>
        </is>
      </c>
      <c r="M6" s="81" t="inlineStr">
        <is>
          <t>-</t>
        </is>
      </c>
      <c r="N6" s="81" t="n">
        <v>522769</v>
      </c>
      <c r="O6" s="81" t="n">
        <v>522769</v>
      </c>
      <c r="P6" s="81" t="inlineStr">
        <is>
          <t>-</t>
        </is>
      </c>
      <c r="Q6" s="82">
        <f>COUNT(B6:P6) / COUNTA(B6:P6)</f>
        <v/>
      </c>
      <c r="R6" s="82">
        <f>1-Q6</f>
        <v/>
      </c>
    </row>
    <row r="7">
      <c r="A7" s="81" t="n">
        <v>1982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inlineStr">
        <is>
          <t>-</t>
        </is>
      </c>
      <c r="G7" s="81" t="inlineStr">
        <is>
          <t>-</t>
        </is>
      </c>
      <c r="H7" s="81" t="inlineStr">
        <is>
          <t>-</t>
        </is>
      </c>
      <c r="I7" s="81" t="inlineStr">
        <is>
          <t>-</t>
        </is>
      </c>
      <c r="J7" s="81" t="n">
        <v>23314</v>
      </c>
      <c r="K7" s="81" t="n">
        <v>23314</v>
      </c>
      <c r="L7" s="81" t="inlineStr">
        <is>
          <t>-</t>
        </is>
      </c>
      <c r="M7" s="81" t="inlineStr">
        <is>
          <t>-</t>
        </is>
      </c>
      <c r="N7" s="81" t="n">
        <v>530501</v>
      </c>
      <c r="O7" s="81" t="n">
        <v>530501</v>
      </c>
      <c r="P7" s="81" t="inlineStr">
        <is>
          <t>-</t>
        </is>
      </c>
      <c r="Q7" s="82">
        <f>COUNT(B7:P7) / COUNTA(B7:P7)</f>
        <v/>
      </c>
      <c r="R7" s="82">
        <f>1-Q7</f>
        <v/>
      </c>
    </row>
    <row r="8">
      <c r="A8" s="81" t="n">
        <v>1983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1" t="inlineStr">
        <is>
          <t>-</t>
        </is>
      </c>
      <c r="G8" s="81" t="inlineStr">
        <is>
          <t>-</t>
        </is>
      </c>
      <c r="H8" s="81" t="inlineStr">
        <is>
          <t>-</t>
        </is>
      </c>
      <c r="I8" s="81" t="inlineStr">
        <is>
          <t>-</t>
        </is>
      </c>
      <c r="J8" s="81" t="n">
        <v>25651</v>
      </c>
      <c r="K8" s="81" t="n">
        <v>25651</v>
      </c>
      <c r="L8" s="81" t="inlineStr">
        <is>
          <t>-</t>
        </is>
      </c>
      <c r="M8" s="81" t="inlineStr">
        <is>
          <t>-</t>
        </is>
      </c>
      <c r="N8" s="81" t="n">
        <v>534055</v>
      </c>
      <c r="O8" s="81" t="n">
        <v>534055</v>
      </c>
      <c r="P8" s="81" t="inlineStr">
        <is>
          <t>-</t>
        </is>
      </c>
      <c r="Q8" s="82">
        <f>COUNT(B8:P8) / COUNTA(B8:P8)</f>
        <v/>
      </c>
      <c r="R8" s="82">
        <f>1-Q8</f>
        <v/>
      </c>
    </row>
    <row r="9">
      <c r="A9" s="81" t="n">
        <v>1984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1" t="inlineStr">
        <is>
          <t>-</t>
        </is>
      </c>
      <c r="G9" s="81" t="inlineStr">
        <is>
          <t>-</t>
        </is>
      </c>
      <c r="H9" s="81" t="inlineStr">
        <is>
          <t>-</t>
        </is>
      </c>
      <c r="I9" s="81" t="inlineStr">
        <is>
          <t>-</t>
        </is>
      </c>
      <c r="J9" s="81" t="n">
        <v>27552</v>
      </c>
      <c r="K9" s="81" t="n">
        <v>27552</v>
      </c>
      <c r="L9" s="81" t="inlineStr">
        <is>
          <t>-</t>
        </is>
      </c>
      <c r="M9" s="81" t="inlineStr">
        <is>
          <t>-</t>
        </is>
      </c>
      <c r="N9" s="81" t="n">
        <v>538721</v>
      </c>
      <c r="O9" s="81" t="n">
        <v>538721</v>
      </c>
      <c r="P9" s="81" t="inlineStr">
        <is>
          <t>-</t>
        </is>
      </c>
      <c r="Q9" s="82">
        <f>COUNT(B9:P9) / COUNTA(B9:P9)</f>
        <v/>
      </c>
      <c r="R9" s="82">
        <f>1-Q9</f>
        <v/>
      </c>
    </row>
    <row r="10">
      <c r="A10" s="81" t="n">
        <v>1985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1" t="inlineStr">
        <is>
          <t>-</t>
        </is>
      </c>
      <c r="G10" s="81" t="inlineStr">
        <is>
          <t>-</t>
        </is>
      </c>
      <c r="H10" s="81" t="inlineStr">
        <is>
          <t>-</t>
        </is>
      </c>
      <c r="I10" s="81" t="inlineStr">
        <is>
          <t>-</t>
        </is>
      </c>
      <c r="J10" s="81" t="n">
        <v>28972</v>
      </c>
      <c r="K10" s="81" t="n">
        <v>28972</v>
      </c>
      <c r="L10" s="81" t="inlineStr">
        <is>
          <t>-</t>
        </is>
      </c>
      <c r="M10" s="81" t="inlineStr">
        <is>
          <t>-</t>
        </is>
      </c>
      <c r="N10" s="81" t="n">
        <v>532283</v>
      </c>
      <c r="O10" s="81" t="n">
        <v>532283</v>
      </c>
      <c r="P10" s="81" t="inlineStr">
        <is>
          <t>-</t>
        </is>
      </c>
      <c r="Q10" s="82">
        <f>COUNT(B10:P10) / COUNTA(B10:P10)</f>
        <v/>
      </c>
      <c r="R10" s="82">
        <f>1-Q10</f>
        <v/>
      </c>
    </row>
    <row r="11">
      <c r="A11" s="81" t="n">
        <v>1986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1" t="inlineStr">
        <is>
          <t>-</t>
        </is>
      </c>
      <c r="G11" s="81" t="inlineStr">
        <is>
          <t>-</t>
        </is>
      </c>
      <c r="H11" s="81" t="inlineStr">
        <is>
          <t>-</t>
        </is>
      </c>
      <c r="I11" s="81" t="inlineStr">
        <is>
          <t>-</t>
        </is>
      </c>
      <c r="J11" s="81" t="n">
        <v>30872</v>
      </c>
      <c r="K11" s="81" t="n">
        <v>30872</v>
      </c>
      <c r="L11" s="81" t="inlineStr">
        <is>
          <t>-</t>
        </is>
      </c>
      <c r="M11" s="81" t="inlineStr">
        <is>
          <t>-</t>
        </is>
      </c>
      <c r="N11" s="81" t="n">
        <v>512346</v>
      </c>
      <c r="O11" s="81" t="n">
        <v>512346</v>
      </c>
      <c r="P11" s="81" t="inlineStr">
        <is>
          <t>-</t>
        </is>
      </c>
      <c r="Q11" s="82">
        <f>COUNT(B11:P11) / COUNTA(B11:P11)</f>
        <v/>
      </c>
      <c r="R11" s="82">
        <f>1-Q11</f>
        <v/>
      </c>
    </row>
    <row r="12">
      <c r="A12" s="81" t="n">
        <v>1987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-</t>
        </is>
      </c>
      <c r="F12" s="81" t="inlineStr">
        <is>
          <t>-</t>
        </is>
      </c>
      <c r="G12" s="81" t="inlineStr">
        <is>
          <t>-</t>
        </is>
      </c>
      <c r="H12" s="81" t="inlineStr">
        <is>
          <t>-</t>
        </is>
      </c>
      <c r="I12" s="81" t="inlineStr">
        <is>
          <t>-</t>
        </is>
      </c>
      <c r="J12" s="81" t="n">
        <v>32450</v>
      </c>
      <c r="K12" s="81" t="n">
        <v>32450</v>
      </c>
      <c r="L12" s="81" t="inlineStr">
        <is>
          <t>-</t>
        </is>
      </c>
      <c r="M12" s="81" t="inlineStr">
        <is>
          <t>-</t>
        </is>
      </c>
      <c r="N12" s="81" t="n">
        <v>519698</v>
      </c>
      <c r="O12" s="81" t="n">
        <v>519698</v>
      </c>
      <c r="P12" s="81" t="inlineStr">
        <is>
          <t>-</t>
        </is>
      </c>
      <c r="Q12" s="82">
        <f>COUNT(B12:P12) / COUNTA(B12:P12)</f>
        <v/>
      </c>
      <c r="R12" s="82">
        <f>1-Q12</f>
        <v/>
      </c>
    </row>
    <row r="13">
      <c r="A13" s="81" t="n">
        <v>1988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-</t>
        </is>
      </c>
      <c r="F13" s="81" t="inlineStr">
        <is>
          <t>-</t>
        </is>
      </c>
      <c r="G13" s="81" t="inlineStr">
        <is>
          <t>-</t>
        </is>
      </c>
      <c r="H13" s="81" t="inlineStr">
        <is>
          <t>-</t>
        </is>
      </c>
      <c r="I13" s="81" t="inlineStr">
        <is>
          <t>-</t>
        </is>
      </c>
      <c r="J13" s="81" t="n">
        <v>34656</v>
      </c>
      <c r="K13" s="81" t="n">
        <v>34656</v>
      </c>
      <c r="L13" s="81" t="inlineStr">
        <is>
          <t>-</t>
        </is>
      </c>
      <c r="M13" s="81" t="inlineStr">
        <is>
          <t>-</t>
        </is>
      </c>
      <c r="N13" s="81" t="inlineStr">
        <is>
          <t>-</t>
        </is>
      </c>
      <c r="O13" s="81" t="inlineStr">
        <is>
          <t>-</t>
        </is>
      </c>
      <c r="P13" s="81" t="inlineStr">
        <is>
          <t>-</t>
        </is>
      </c>
      <c r="Q13" s="82">
        <f>COUNT(B13:P13) / COUNTA(B13:P13)</f>
        <v/>
      </c>
      <c r="R13" s="82">
        <f>1-Q13</f>
        <v/>
      </c>
    </row>
    <row r="14">
      <c r="A14" s="81" t="n">
        <v>1989</v>
      </c>
      <c r="B14" s="81" t="n">
        <v>280845883</v>
      </c>
      <c r="C14" s="81" t="n">
        <v>65067733</v>
      </c>
      <c r="D14" s="81" t="n">
        <v>287965550</v>
      </c>
      <c r="E14" s="81" t="n">
        <v>57871268</v>
      </c>
      <c r="F14" s="81" t="n">
        <v>18407163</v>
      </c>
      <c r="G14" s="81" t="n">
        <v>18149429</v>
      </c>
      <c r="H14" s="81" t="n">
        <v>370632</v>
      </c>
      <c r="I14" s="81" t="n">
        <v>250980</v>
      </c>
      <c r="J14" s="81" t="n">
        <v>36180</v>
      </c>
      <c r="K14" s="81" t="n">
        <v>34831</v>
      </c>
      <c r="L14" s="81" t="n">
        <v>687</v>
      </c>
      <c r="M14" s="81" t="n">
        <v>1349</v>
      </c>
      <c r="N14" s="81" t="n">
        <v>523034</v>
      </c>
      <c r="O14" s="81" t="n">
        <v>522895</v>
      </c>
      <c r="P14" s="81" t="n">
        <v>139</v>
      </c>
      <c r="Q14" s="82">
        <f>COUNT(B14:P14) / COUNTA(B14:P14)</f>
        <v/>
      </c>
      <c r="R14" s="82">
        <f>1-Q14</f>
        <v/>
      </c>
    </row>
    <row r="15">
      <c r="A15" s="81" t="n">
        <v>1990</v>
      </c>
      <c r="B15" s="81" t="n">
        <v>362148110</v>
      </c>
      <c r="C15" s="81" t="n">
        <v>71975867</v>
      </c>
      <c r="D15" s="81" t="n">
        <v>308970957</v>
      </c>
      <c r="E15" s="81" t="n">
        <v>60882616</v>
      </c>
      <c r="F15" s="81" t="n">
        <v>36845497</v>
      </c>
      <c r="G15" s="81" t="n">
        <v>18659865</v>
      </c>
      <c r="H15" s="81" t="n">
        <v>758466</v>
      </c>
      <c r="I15" s="81" t="n">
        <v>505508</v>
      </c>
      <c r="J15" s="81" t="n">
        <v>35701</v>
      </c>
      <c r="K15" s="81" t="n">
        <v>35701</v>
      </c>
      <c r="L15" s="81" t="n">
        <v>654</v>
      </c>
      <c r="M15" s="81" t="inlineStr">
        <is>
          <t>-</t>
        </is>
      </c>
      <c r="N15" s="81" t="n">
        <v>533947</v>
      </c>
      <c r="O15" s="81" t="n">
        <v>533947</v>
      </c>
      <c r="P15" s="81" t="inlineStr">
        <is>
          <t>-</t>
        </is>
      </c>
      <c r="Q15" s="82">
        <f>COUNT(B15:P15) / COUNTA(B15:P15)</f>
        <v/>
      </c>
      <c r="R15" s="82">
        <f>1-Q15</f>
        <v/>
      </c>
    </row>
    <row r="16">
      <c r="A16" s="81" t="n">
        <v>1991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1" t="inlineStr">
        <is>
          <t>-</t>
        </is>
      </c>
      <c r="F16" s="81" t="inlineStr">
        <is>
          <t>-</t>
        </is>
      </c>
      <c r="G16" s="81" t="inlineStr">
        <is>
          <t>-</t>
        </is>
      </c>
      <c r="H16" s="81" t="inlineStr">
        <is>
          <t>-</t>
        </is>
      </c>
      <c r="I16" s="81" t="inlineStr">
        <is>
          <t>-</t>
        </is>
      </c>
      <c r="J16" s="81" t="inlineStr">
        <is>
          <t>-</t>
        </is>
      </c>
      <c r="K16" s="81" t="inlineStr">
        <is>
          <t>-</t>
        </is>
      </c>
      <c r="L16" s="81" t="inlineStr">
        <is>
          <t>-</t>
        </is>
      </c>
      <c r="M16" s="81" t="inlineStr">
        <is>
          <t>-</t>
        </is>
      </c>
      <c r="N16" s="81" t="inlineStr">
        <is>
          <t>-</t>
        </is>
      </c>
      <c r="O16" s="81" t="inlineStr">
        <is>
          <t>-</t>
        </is>
      </c>
      <c r="P16" s="81" t="inlineStr">
        <is>
          <t>-</t>
        </is>
      </c>
      <c r="Q16" s="82">
        <f>COUNT(B16:P16) / COUNTA(B16:P16)</f>
        <v/>
      </c>
      <c r="R16" s="82">
        <f>1-Q16</f>
        <v/>
      </c>
    </row>
    <row r="17">
      <c r="A17" s="81" t="n">
        <v>1992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-</t>
        </is>
      </c>
      <c r="F17" s="81" t="inlineStr">
        <is>
          <t>-</t>
        </is>
      </c>
      <c r="G17" s="81" t="inlineStr">
        <is>
          <t>-</t>
        </is>
      </c>
      <c r="H17" s="81" t="inlineStr">
        <is>
          <t>-</t>
        </is>
      </c>
      <c r="I17" s="81" t="inlineStr">
        <is>
          <t>-</t>
        </is>
      </c>
      <c r="J17" s="81" t="inlineStr">
        <is>
          <t>-</t>
        </is>
      </c>
      <c r="K17" s="81" t="inlineStr">
        <is>
          <t>-</t>
        </is>
      </c>
      <c r="L17" s="81" t="inlineStr">
        <is>
          <t>-</t>
        </is>
      </c>
      <c r="M17" s="81" t="inlineStr">
        <is>
          <t>-</t>
        </is>
      </c>
      <c r="N17" s="81" t="inlineStr">
        <is>
          <t>-</t>
        </is>
      </c>
      <c r="O17" s="81" t="inlineStr">
        <is>
          <t>-</t>
        </is>
      </c>
      <c r="P17" s="81" t="inlineStr">
        <is>
          <t>-</t>
        </is>
      </c>
      <c r="Q17" s="82">
        <f>COUNT(B17:P17) / COUNTA(B17:P17)</f>
        <v/>
      </c>
      <c r="R17" s="82">
        <f>1-Q17</f>
        <v/>
      </c>
    </row>
    <row r="18">
      <c r="A18" s="81" t="n">
        <v>1993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1" t="inlineStr">
        <is>
          <t>-</t>
        </is>
      </c>
      <c r="F18" s="81" t="inlineStr">
        <is>
          <t>-</t>
        </is>
      </c>
      <c r="G18" s="81" t="inlineStr">
        <is>
          <t>-</t>
        </is>
      </c>
      <c r="H18" s="81" t="inlineStr">
        <is>
          <t>-</t>
        </is>
      </c>
      <c r="I18" s="81" t="inlineStr">
        <is>
          <t>-</t>
        </is>
      </c>
      <c r="J18" s="81" t="inlineStr">
        <is>
          <t>-</t>
        </is>
      </c>
      <c r="K18" s="81" t="inlineStr">
        <is>
          <t>-</t>
        </is>
      </c>
      <c r="L18" s="81" t="inlineStr">
        <is>
          <t>-</t>
        </is>
      </c>
      <c r="M18" s="81" t="inlineStr">
        <is>
          <t>-</t>
        </is>
      </c>
      <c r="N18" s="81" t="inlineStr">
        <is>
          <t>-</t>
        </is>
      </c>
      <c r="O18" s="81" t="inlineStr">
        <is>
          <t>-</t>
        </is>
      </c>
      <c r="P18" s="81" t="inlineStr">
        <is>
          <t>-</t>
        </is>
      </c>
      <c r="Q18" s="82">
        <f>COUNT(B18:P18) / COUNTA(B18:P18)</f>
        <v/>
      </c>
      <c r="R18" s="82">
        <f>1-Q18</f>
        <v/>
      </c>
    </row>
    <row r="19">
      <c r="A19" s="81" t="n">
        <v>1994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1" t="inlineStr">
        <is>
          <t>-</t>
        </is>
      </c>
      <c r="F19" s="81" t="inlineStr">
        <is>
          <t>-</t>
        </is>
      </c>
      <c r="G19" s="81" t="inlineStr">
        <is>
          <t>-</t>
        </is>
      </c>
      <c r="H19" s="81" t="inlineStr">
        <is>
          <t>-</t>
        </is>
      </c>
      <c r="I19" s="81" t="inlineStr">
        <is>
          <t>-</t>
        </is>
      </c>
      <c r="J19" s="81" t="inlineStr">
        <is>
          <t>-</t>
        </is>
      </c>
      <c r="K19" s="81" t="inlineStr">
        <is>
          <t>-</t>
        </is>
      </c>
      <c r="L19" s="81" t="inlineStr">
        <is>
          <t>-</t>
        </is>
      </c>
      <c r="M19" s="81" t="inlineStr">
        <is>
          <t>-</t>
        </is>
      </c>
      <c r="N19" s="81" t="inlineStr">
        <is>
          <t>-</t>
        </is>
      </c>
      <c r="O19" s="81" t="inlineStr">
        <is>
          <t>-</t>
        </is>
      </c>
      <c r="P19" s="81" t="inlineStr">
        <is>
          <t>-</t>
        </is>
      </c>
      <c r="Q19" s="82">
        <f>COUNT(B19:P19) / COUNTA(B19:P19)</f>
        <v/>
      </c>
      <c r="R19" s="82">
        <f>1-Q19</f>
        <v/>
      </c>
    </row>
    <row r="20">
      <c r="A20" s="81" t="n">
        <v>1995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1" t="inlineStr">
        <is>
          <t>-</t>
        </is>
      </c>
      <c r="F20" s="81" t="inlineStr">
        <is>
          <t>-</t>
        </is>
      </c>
      <c r="G20" s="81" t="inlineStr">
        <is>
          <t>-</t>
        </is>
      </c>
      <c r="H20" s="81" t="inlineStr">
        <is>
          <t>-</t>
        </is>
      </c>
      <c r="I20" s="81" t="inlineStr">
        <is>
          <t>-</t>
        </is>
      </c>
      <c r="J20" s="81" t="inlineStr">
        <is>
          <t>-</t>
        </is>
      </c>
      <c r="K20" s="81" t="inlineStr">
        <is>
          <t>-</t>
        </is>
      </c>
      <c r="L20" s="81" t="inlineStr">
        <is>
          <t>-</t>
        </is>
      </c>
      <c r="M20" s="81" t="inlineStr">
        <is>
          <t>-</t>
        </is>
      </c>
      <c r="N20" s="81" t="inlineStr">
        <is>
          <t>-</t>
        </is>
      </c>
      <c r="O20" s="81" t="inlineStr">
        <is>
          <t>-</t>
        </is>
      </c>
      <c r="P20" s="81" t="inlineStr">
        <is>
          <t>-</t>
        </is>
      </c>
      <c r="Q20" s="82">
        <f>COUNT(B20:P20) / COUNTA(B20:P20)</f>
        <v/>
      </c>
      <c r="R20" s="82">
        <f>1-Q20</f>
        <v/>
      </c>
    </row>
    <row r="21">
      <c r="A21" s="81" t="n">
        <v>1996</v>
      </c>
      <c r="B21" s="81" t="inlineStr">
        <is>
          <t>-</t>
        </is>
      </c>
      <c r="C21" s="81" t="inlineStr">
        <is>
          <t>-</t>
        </is>
      </c>
      <c r="D21" s="81" t="inlineStr">
        <is>
          <t>-</t>
        </is>
      </c>
      <c r="E21" s="81" t="inlineStr">
        <is>
          <t>-</t>
        </is>
      </c>
      <c r="F21" s="81" t="inlineStr">
        <is>
          <t>-</t>
        </is>
      </c>
      <c r="G21" s="81" t="inlineStr">
        <is>
          <t>-</t>
        </is>
      </c>
      <c r="H21" s="81" t="inlineStr">
        <is>
          <t>-</t>
        </is>
      </c>
      <c r="I21" s="81" t="inlineStr">
        <is>
          <t>-</t>
        </is>
      </c>
      <c r="J21" s="81" t="inlineStr">
        <is>
          <t>-</t>
        </is>
      </c>
      <c r="K21" s="81" t="inlineStr">
        <is>
          <t>-</t>
        </is>
      </c>
      <c r="L21" s="81" t="inlineStr">
        <is>
          <t>-</t>
        </is>
      </c>
      <c r="M21" s="81" t="inlineStr">
        <is>
          <t>-</t>
        </is>
      </c>
      <c r="N21" s="81" t="inlineStr">
        <is>
          <t>-</t>
        </is>
      </c>
      <c r="O21" s="81" t="inlineStr">
        <is>
          <t>-</t>
        </is>
      </c>
      <c r="P21" s="81" t="inlineStr">
        <is>
          <t>-</t>
        </is>
      </c>
      <c r="Q21" s="82">
        <f>COUNT(B21:P21) / COUNTA(B21:P21)</f>
        <v/>
      </c>
      <c r="R21" s="82">
        <f>1-Q21</f>
        <v/>
      </c>
    </row>
    <row r="22">
      <c r="A22" s="81" t="n">
        <v>1997</v>
      </c>
      <c r="B22" s="81" t="inlineStr">
        <is>
          <t>-</t>
        </is>
      </c>
      <c r="C22" s="81" t="inlineStr">
        <is>
          <t>-</t>
        </is>
      </c>
      <c r="D22" s="81" t="inlineStr">
        <is>
          <t>-</t>
        </is>
      </c>
      <c r="E22" s="81" t="inlineStr">
        <is>
          <t>-</t>
        </is>
      </c>
      <c r="F22" s="81" t="inlineStr">
        <is>
          <t>-</t>
        </is>
      </c>
      <c r="G22" s="81" t="inlineStr">
        <is>
          <t>-</t>
        </is>
      </c>
      <c r="H22" s="81" t="inlineStr">
        <is>
          <t>-</t>
        </is>
      </c>
      <c r="I22" s="81" t="inlineStr">
        <is>
          <t>-</t>
        </is>
      </c>
      <c r="J22" s="81" t="inlineStr">
        <is>
          <t>-</t>
        </is>
      </c>
      <c r="K22" s="81" t="inlineStr">
        <is>
          <t>-</t>
        </is>
      </c>
      <c r="L22" s="81" t="inlineStr">
        <is>
          <t>-</t>
        </is>
      </c>
      <c r="M22" s="81" t="inlineStr">
        <is>
          <t>-</t>
        </is>
      </c>
      <c r="N22" s="81" t="inlineStr">
        <is>
          <t>-</t>
        </is>
      </c>
      <c r="O22" s="81" t="inlineStr">
        <is>
          <t>-</t>
        </is>
      </c>
      <c r="P22" s="81" t="inlineStr">
        <is>
          <t>-</t>
        </is>
      </c>
      <c r="Q22" s="82">
        <f>COUNT(B22:P22) / COUNTA(B22:P22)</f>
        <v/>
      </c>
      <c r="R22" s="82">
        <f>1-Q22</f>
        <v/>
      </c>
    </row>
    <row r="23">
      <c r="A23" s="81" t="n">
        <v>1998</v>
      </c>
      <c r="B23" s="81" t="inlineStr">
        <is>
          <t>-</t>
        </is>
      </c>
      <c r="C23" s="81" t="inlineStr">
        <is>
          <t>-</t>
        </is>
      </c>
      <c r="D23" s="81" t="inlineStr">
        <is>
          <t>-</t>
        </is>
      </c>
      <c r="E23" s="81" t="inlineStr">
        <is>
          <t>-</t>
        </is>
      </c>
      <c r="F23" s="81" t="inlineStr">
        <is>
          <t>-</t>
        </is>
      </c>
      <c r="G23" s="81" t="inlineStr">
        <is>
          <t>-</t>
        </is>
      </c>
      <c r="H23" s="81" t="inlineStr">
        <is>
          <t>-</t>
        </is>
      </c>
      <c r="I23" s="81" t="inlineStr">
        <is>
          <t>-</t>
        </is>
      </c>
      <c r="J23" s="81" t="inlineStr">
        <is>
          <t>-</t>
        </is>
      </c>
      <c r="K23" s="81" t="inlineStr">
        <is>
          <t>-</t>
        </is>
      </c>
      <c r="L23" s="81" t="inlineStr">
        <is>
          <t>-</t>
        </is>
      </c>
      <c r="M23" s="81" t="inlineStr">
        <is>
          <t>-</t>
        </is>
      </c>
      <c r="N23" s="81" t="inlineStr">
        <is>
          <t>-</t>
        </is>
      </c>
      <c r="O23" s="81" t="inlineStr">
        <is>
          <t>-</t>
        </is>
      </c>
      <c r="P23" s="81" t="inlineStr">
        <is>
          <t>-</t>
        </is>
      </c>
      <c r="Q23" s="82">
        <f>COUNT(B23:P23) / COUNTA(B23:P23)</f>
        <v/>
      </c>
      <c r="R23" s="82">
        <f>1-Q23</f>
        <v/>
      </c>
    </row>
    <row r="24">
      <c r="A24" s="81" t="n">
        <v>1999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1" t="inlineStr">
        <is>
          <t>-</t>
        </is>
      </c>
      <c r="F24" s="81" t="inlineStr">
        <is>
          <t>-</t>
        </is>
      </c>
      <c r="G24" s="81" t="inlineStr">
        <is>
          <t>-</t>
        </is>
      </c>
      <c r="H24" s="81" t="inlineStr">
        <is>
          <t>-</t>
        </is>
      </c>
      <c r="I24" s="81" t="inlineStr">
        <is>
          <t>-</t>
        </is>
      </c>
      <c r="J24" s="81" t="inlineStr">
        <is>
          <t>-</t>
        </is>
      </c>
      <c r="K24" s="81" t="inlineStr">
        <is>
          <t>-</t>
        </is>
      </c>
      <c r="L24" s="81" t="inlineStr">
        <is>
          <t>-</t>
        </is>
      </c>
      <c r="M24" s="81" t="inlineStr">
        <is>
          <t>-</t>
        </is>
      </c>
      <c r="N24" s="81" t="inlineStr">
        <is>
          <t>-</t>
        </is>
      </c>
      <c r="O24" s="81" t="inlineStr">
        <is>
          <t>-</t>
        </is>
      </c>
      <c r="P24" s="81" t="inlineStr">
        <is>
          <t>-</t>
        </is>
      </c>
      <c r="Q24" s="82">
        <f>COUNT(B24:P24) / COUNTA(B24:P24)</f>
        <v/>
      </c>
      <c r="R24" s="82">
        <f>1-Q24</f>
        <v/>
      </c>
    </row>
    <row r="25">
      <c r="A25" s="81" t="n">
        <v>2000</v>
      </c>
      <c r="B25" s="81" t="inlineStr">
        <is>
          <t>-</t>
        </is>
      </c>
      <c r="C25" s="81" t="inlineStr">
        <is>
          <t>-</t>
        </is>
      </c>
      <c r="D25" s="81" t="inlineStr">
        <is>
          <t>-</t>
        </is>
      </c>
      <c r="E25" s="81" t="inlineStr">
        <is>
          <t>-</t>
        </is>
      </c>
      <c r="F25" s="81" t="inlineStr">
        <is>
          <t>-</t>
        </is>
      </c>
      <c r="G25" s="81" t="inlineStr">
        <is>
          <t>-</t>
        </is>
      </c>
      <c r="H25" s="81" t="inlineStr">
        <is>
          <t>-</t>
        </is>
      </c>
      <c r="I25" s="81" t="inlineStr">
        <is>
          <t>-</t>
        </is>
      </c>
      <c r="J25" s="81" t="inlineStr">
        <is>
          <t>-</t>
        </is>
      </c>
      <c r="K25" s="81" t="inlineStr">
        <is>
          <t>-</t>
        </is>
      </c>
      <c r="L25" s="81" t="inlineStr">
        <is>
          <t>-</t>
        </is>
      </c>
      <c r="M25" s="81" t="inlineStr">
        <is>
          <t>-</t>
        </is>
      </c>
      <c r="N25" s="81" t="inlineStr">
        <is>
          <t>-</t>
        </is>
      </c>
      <c r="O25" s="81" t="inlineStr">
        <is>
          <t>-</t>
        </is>
      </c>
      <c r="P25" s="81" t="inlineStr">
        <is>
          <t>-</t>
        </is>
      </c>
      <c r="Q25" s="82">
        <f>COUNT(B25:P25) / COUNTA(B25:P25)</f>
        <v/>
      </c>
      <c r="R25" s="82">
        <f>1-Q25</f>
        <v/>
      </c>
    </row>
    <row r="26">
      <c r="A26" s="81" t="n">
        <v>2001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1" t="inlineStr">
        <is>
          <t>-</t>
        </is>
      </c>
      <c r="F26" s="81" t="inlineStr">
        <is>
          <t>-</t>
        </is>
      </c>
      <c r="G26" s="81" t="inlineStr">
        <is>
          <t>-</t>
        </is>
      </c>
      <c r="H26" s="81" t="inlineStr">
        <is>
          <t>-</t>
        </is>
      </c>
      <c r="I26" s="81" t="inlineStr">
        <is>
          <t>-</t>
        </is>
      </c>
      <c r="J26" s="81" t="inlineStr">
        <is>
          <t>-</t>
        </is>
      </c>
      <c r="K26" s="81" t="inlineStr">
        <is>
          <t>-</t>
        </is>
      </c>
      <c r="L26" s="81" t="inlineStr">
        <is>
          <t>-</t>
        </is>
      </c>
      <c r="M26" s="81" t="inlineStr">
        <is>
          <t>-</t>
        </is>
      </c>
      <c r="N26" s="81" t="inlineStr">
        <is>
          <t>-</t>
        </is>
      </c>
      <c r="O26" s="81" t="inlineStr">
        <is>
          <t>-</t>
        </is>
      </c>
      <c r="P26" s="81" t="inlineStr">
        <is>
          <t>-</t>
        </is>
      </c>
      <c r="Q26" s="82">
        <f>COUNT(B26:P26) / COUNTA(B26:P26)</f>
        <v/>
      </c>
      <c r="R26" s="82">
        <f>1-Q26</f>
        <v/>
      </c>
    </row>
    <row r="27">
      <c r="A27" s="81" t="n">
        <v>2002</v>
      </c>
      <c r="B27" s="81" t="inlineStr">
        <is>
          <t>-</t>
        </is>
      </c>
      <c r="C27" s="81" t="inlineStr">
        <is>
          <t>-</t>
        </is>
      </c>
      <c r="D27" s="81" t="inlineStr">
        <is>
          <t>-</t>
        </is>
      </c>
      <c r="E27" s="81" t="inlineStr">
        <is>
          <t>-</t>
        </is>
      </c>
      <c r="F27" s="81" t="inlineStr">
        <is>
          <t>-</t>
        </is>
      </c>
      <c r="G27" s="81" t="inlineStr">
        <is>
          <t>-</t>
        </is>
      </c>
      <c r="H27" s="81" t="inlineStr">
        <is>
          <t>-</t>
        </is>
      </c>
      <c r="I27" s="81" t="inlineStr">
        <is>
          <t>-</t>
        </is>
      </c>
      <c r="J27" s="81" t="inlineStr">
        <is>
          <t>-</t>
        </is>
      </c>
      <c r="K27" s="81" t="inlineStr">
        <is>
          <t>-</t>
        </is>
      </c>
      <c r="L27" s="81" t="inlineStr">
        <is>
          <t>-</t>
        </is>
      </c>
      <c r="M27" s="81" t="inlineStr">
        <is>
          <t>-</t>
        </is>
      </c>
      <c r="N27" s="81" t="inlineStr">
        <is>
          <t>-</t>
        </is>
      </c>
      <c r="O27" s="81" t="inlineStr">
        <is>
          <t>-</t>
        </is>
      </c>
      <c r="P27" s="81" t="inlineStr">
        <is>
          <t>-</t>
        </is>
      </c>
      <c r="Q27" s="82">
        <f>COUNT(B27:P27) / COUNTA(B27:P27)</f>
        <v/>
      </c>
      <c r="R27" s="82">
        <f>1-Q27</f>
        <v/>
      </c>
    </row>
    <row r="28">
      <c r="A28" s="81" t="n">
        <v>2003</v>
      </c>
      <c r="B28" s="81" t="inlineStr">
        <is>
          <t>-</t>
        </is>
      </c>
      <c r="C28" s="81" t="inlineStr">
        <is>
          <t>-</t>
        </is>
      </c>
      <c r="D28" s="81" t="inlineStr">
        <is>
          <t>-</t>
        </is>
      </c>
      <c r="E28" s="81" t="inlineStr">
        <is>
          <t>-</t>
        </is>
      </c>
      <c r="F28" s="81" t="inlineStr">
        <is>
          <t>-</t>
        </is>
      </c>
      <c r="G28" s="81" t="inlineStr">
        <is>
          <t>-</t>
        </is>
      </c>
      <c r="H28" s="81" t="inlineStr">
        <is>
          <t>-</t>
        </is>
      </c>
      <c r="I28" s="81" t="inlineStr">
        <is>
          <t>-</t>
        </is>
      </c>
      <c r="J28" s="81" t="inlineStr">
        <is>
          <t>-</t>
        </is>
      </c>
      <c r="K28" s="81" t="inlineStr">
        <is>
          <t>-</t>
        </is>
      </c>
      <c r="L28" s="81" t="inlineStr">
        <is>
          <t>-</t>
        </is>
      </c>
      <c r="M28" s="81" t="inlineStr">
        <is>
          <t>-</t>
        </is>
      </c>
      <c r="N28" s="81" t="inlineStr">
        <is>
          <t>-</t>
        </is>
      </c>
      <c r="O28" s="81" t="inlineStr">
        <is>
          <t>-</t>
        </is>
      </c>
      <c r="P28" s="81" t="inlineStr">
        <is>
          <t>-</t>
        </is>
      </c>
      <c r="Q28" s="82">
        <f>COUNT(B28:P28) / COUNTA(B28:P28)</f>
        <v/>
      </c>
      <c r="R28" s="82">
        <f>1-Q28</f>
        <v/>
      </c>
    </row>
    <row r="29">
      <c r="A29" s="81" t="inlineStr">
        <is>
          <t>Fonte: IBGE - Pesquisa de Assistência Médica Sanitária (AMS)</t>
        </is>
      </c>
      <c r="Q29" s="82">
        <f>COUNT(B29:P29) / COUNTA(B29:P29)</f>
        <v/>
      </c>
      <c r="R29" s="82">
        <f>1-Q29</f>
        <v/>
      </c>
    </row>
    <row r="30">
      <c r="A30" s="81" t="inlineStr">
        <is>
          <t>Consulte o site do IBGE para mais informações.</t>
        </is>
      </c>
    </row>
    <row r="31">
      <c r="A31" t="inlineStr">
        <is>
          <t>-------------</t>
        </is>
      </c>
    </row>
    <row r="32">
      <c r="A32" t="inlineStr">
        <is>
          <t>PORCENT_COMPLETA (%)</t>
        </is>
      </c>
      <c r="B32" s="82">
        <f>COUNT(B5:P29) / COUNTA(B5:P29)</f>
        <v/>
      </c>
    </row>
    <row r="33">
      <c r="A33" t="inlineStr">
        <is>
          <t>PORCENT_AUSENTE (%)</t>
        </is>
      </c>
      <c r="B33" s="82">
        <f>1-B32</f>
        <v/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0" summaryRight="0"/>
    <pageSetUpPr/>
  </sheetPr>
  <dimension ref="A1:D6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Nascidos Vivos residentes no exterior</t>
        </is>
      </c>
    </row>
    <row r="2">
      <c r="A2" s="81" t="inlineStr">
        <is>
          <t>Nascim p/ocorrênc por Ano do nascimento</t>
        </is>
      </c>
    </row>
    <row r="3">
      <c r="A3" s="81" t="inlineStr">
        <is>
          <t>Período:2014-2023</t>
        </is>
      </c>
    </row>
    <row r="4">
      <c r="A4" s="81" t="inlineStr">
        <is>
          <t>Ano do nascimento</t>
        </is>
      </c>
      <c r="B4" s="81" t="inlineStr">
        <is>
          <t>Nascim_p/ocorrênc</t>
        </is>
      </c>
      <c r="C4" t="inlineStr">
        <is>
          <t>DADOS_OBTIDOS (%)</t>
        </is>
      </c>
      <c r="D4" t="inlineStr">
        <is>
          <t>DADOS_AUSENTES (%)</t>
        </is>
      </c>
    </row>
    <row r="5">
      <c r="A5" s="81" t="n">
        <v>1981</v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1982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1983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1984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1985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1986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1987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1988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1989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1990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1991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1992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1993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1994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1995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1996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1997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1998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1999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2000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2001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2002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2003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2004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2005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2006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2007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2008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2009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2010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2011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2012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2013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2014</v>
      </c>
      <c r="B38" s="81" t="n">
        <v>1184</v>
      </c>
      <c r="C38" s="82">
        <f>COUNT(B38:B38) / COUNTA(B38:B38)</f>
        <v/>
      </c>
      <c r="D38" s="82">
        <f>1-C38</f>
        <v/>
      </c>
    </row>
    <row r="39">
      <c r="A39" s="81" t="n">
        <v>2015</v>
      </c>
      <c r="B39" s="81" t="n">
        <v>1280</v>
      </c>
      <c r="C39" s="82">
        <f>COUNT(B39:B39) / COUNTA(B39:B39)</f>
        <v/>
      </c>
      <c r="D39" s="82">
        <f>1-C39</f>
        <v/>
      </c>
    </row>
    <row r="40">
      <c r="A40" s="81" t="n">
        <v>2016</v>
      </c>
      <c r="B40" s="81" t="n">
        <v>1173</v>
      </c>
      <c r="C40" s="82">
        <f>COUNT(B40:B40) / COUNTA(B40:B40)</f>
        <v/>
      </c>
      <c r="D40" s="82">
        <f>1-C40</f>
        <v/>
      </c>
    </row>
    <row r="41">
      <c r="A41" s="81" t="n">
        <v>2017</v>
      </c>
      <c r="B41" s="81" t="n">
        <v>1082</v>
      </c>
      <c r="C41" s="82">
        <f>COUNT(B41:B41) / COUNTA(B41:B41)</f>
        <v/>
      </c>
      <c r="D41" s="82">
        <f>1-C41</f>
        <v/>
      </c>
    </row>
    <row r="42">
      <c r="A42" s="81" t="n">
        <v>2018</v>
      </c>
      <c r="B42" s="81" t="n">
        <v>1302</v>
      </c>
      <c r="C42" s="82">
        <f>COUNT(B42:B42) / COUNTA(B42:B42)</f>
        <v/>
      </c>
      <c r="D42" s="82">
        <f>1-C42</f>
        <v/>
      </c>
    </row>
    <row r="43">
      <c r="A43" s="81" t="n">
        <v>2019</v>
      </c>
      <c r="B43" s="81" t="n">
        <v>1170</v>
      </c>
      <c r="C43" s="82">
        <f>COUNT(B43:B43) / COUNTA(B43:B43)</f>
        <v/>
      </c>
      <c r="D43" s="82">
        <f>1-C43</f>
        <v/>
      </c>
    </row>
    <row r="44">
      <c r="A44" s="81" t="n">
        <v>2020</v>
      </c>
      <c r="B44" s="81" t="n">
        <v>507</v>
      </c>
      <c r="C44" s="82">
        <f>COUNT(B44:B44) / COUNTA(B44:B44)</f>
        <v/>
      </c>
      <c r="D44" s="82">
        <f>1-C44</f>
        <v/>
      </c>
    </row>
    <row r="45">
      <c r="A45" s="81" t="n">
        <v>2021</v>
      </c>
      <c r="B45" s="81" t="n">
        <v>572</v>
      </c>
      <c r="C45" s="82">
        <f>COUNT(B45:B45) / COUNTA(B45:B45)</f>
        <v/>
      </c>
      <c r="D45" s="82">
        <f>1-C45</f>
        <v/>
      </c>
    </row>
    <row r="46">
      <c r="A46" s="81" t="n">
        <v>2022</v>
      </c>
      <c r="B46" s="81" t="n">
        <v>684</v>
      </c>
      <c r="C46" s="82">
        <f>COUNT(B46:B46) / COUNTA(B46:B46)</f>
        <v/>
      </c>
      <c r="D46" s="82">
        <f>1-C46</f>
        <v/>
      </c>
    </row>
    <row r="47">
      <c r="A47" s="81" t="n">
        <v>2023</v>
      </c>
      <c r="B47" s="81" t="n">
        <v>720</v>
      </c>
      <c r="C47" s="82">
        <f>COUNT(B47:B47) / COUNTA(B47:B47)</f>
        <v/>
      </c>
      <c r="D47" s="82">
        <f>1-C47</f>
        <v/>
      </c>
    </row>
    <row r="48">
      <c r="A48" s="81" t="n">
        <v>2024</v>
      </c>
      <c r="B48" s="81" t="inlineStr">
        <is>
          <t>-</t>
        </is>
      </c>
      <c r="C48" s="82">
        <f>COUNT(B48:B48) / COUNTA(B48:B48)</f>
        <v/>
      </c>
      <c r="D48" s="82">
        <f>1-C48</f>
        <v/>
      </c>
    </row>
    <row r="49">
      <c r="A49" s="81" t="inlineStr">
        <is>
          <t>Total</t>
        </is>
      </c>
      <c r="B49" s="81" t="n">
        <v>9674</v>
      </c>
      <c r="C49" s="82">
        <f>COUNT(B49:B49) / COUNTA(B49:B49)</f>
        <v/>
      </c>
      <c r="D49" s="82">
        <f>1-C49</f>
        <v/>
      </c>
    </row>
    <row r="50">
      <c r="A50" s="81" t="inlineStr">
        <is>
          <t>Fonte: MS/SVSA/CGIAE - Sistema de Informações sobre Nascidos Vivos - SINASC</t>
        </is>
      </c>
      <c r="C50" s="82">
        <f>COUNT(B50:B50) / COUNTA(B50:B50)</f>
        <v/>
      </c>
      <c r="D50" s="82">
        <f>1-C50</f>
        <v/>
      </c>
    </row>
    <row r="51">
      <c r="A51" s="81" t="inlineStr">
        <is>
          <t>Notas:</t>
        </is>
      </c>
      <c r="C51" s="82">
        <f>COUNT(B51:B51) / COUNTA(B51:B51)</f>
        <v/>
      </c>
      <c r="D51" s="82">
        <f>1-C51</f>
        <v/>
      </c>
    </row>
    <row r="52">
      <c r="C52" s="82">
        <f>COUNT(B52:B52) / COUNTA(B52:B52)</f>
        <v/>
      </c>
      <c r="D52" s="82">
        <f>1-C52</f>
        <v/>
      </c>
    </row>
    <row r="53">
      <c r="A53" s="81" t="inlineStr">
        <is>
          <t>Dados finais disponíveis até 2022 e preliminares referentes a 2023. Data da atualização dos dados 08/2024.</t>
        </is>
      </c>
      <c r="C53" s="82">
        <f>COUNT(B53:B53) / COUNTA(B53:B53)</f>
        <v/>
      </c>
      <c r="D53" s="82">
        <f>1-C53</f>
        <v/>
      </c>
    </row>
    <row r="54">
      <c r="A54" s="81" t="inlineStr">
        <is>
          <t>Em 2011, houve uma mudança no conteúdo da Declaração de Nascidos Vivos, com maior detalhamento das informações coletadas. Para este ano, foram</t>
        </is>
      </c>
      <c r="C54" s="82">
        <f>COUNT(B54:B54) / COUNTA(B54:B54)</f>
        <v/>
      </c>
      <c r="D54" s="82">
        <f>1-C54</f>
        <v/>
      </c>
    </row>
    <row r="55">
      <c r="A55" s="81" t="inlineStr">
        <is>
          <t>utilizados simultaneamente os dois formulários. Para mais detalhes sobre as mudanças ocorridas e os seus efeitos, veja o documento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Consolidação do Sistema de Informações sobre Nascidos Vivos - 2011.</t>
        </is>
      </c>
      <c r="C56" s="82">
        <f>COUNT(B56:B56) / COUNTA(B56:B56)</f>
        <v/>
      </c>
      <c r="D56" s="82">
        <f>1-C56</f>
        <v/>
      </c>
    </row>
    <row r="57">
      <c r="C57" s="82">
        <f>COUNT(B57:B57) / COUNTA(B57:B57)</f>
        <v/>
      </c>
      <c r="D57" s="82">
        <f>1-C57</f>
        <v/>
      </c>
    </row>
    <row r="58">
      <c r="A58" s="81" t="inlineStr">
        <is>
          <t>* A categorização da "Adequação quantitativa de pré-natal" mostrada na variável "Adeq quant pré-natal" considera o início do</t>
        </is>
      </c>
      <c r="C58" s="82">
        <f>COUNT(B58:B58) / COUNTA(B58:B58)</f>
        <v/>
      </c>
      <c r="D58" s="82">
        <f>1-C58</f>
        <v/>
      </c>
    </row>
    <row r="59">
      <c r="A59" s="81" t="inlineStr">
        <is>
          <t>pré-natal no primeiro trimestre e um mínimo de seis consultas de pré-natal –, sendo gravada em campo chamado Kotelchuck no</t>
        </is>
      </c>
      <c r="C59" s="82">
        <f>COUNT(B59:B59) / COUNTA(B59:B59)</f>
        <v/>
      </c>
      <c r="D59" s="82">
        <f>1-C59</f>
        <v/>
      </c>
    </row>
    <row r="60">
      <c r="A60" s="81" t="inlineStr">
        <is>
          <t>arquivo disponível para download, calculado a partir dos campos “33 – Número de consultas pré-natal” (Mesprenat) e “34 – Mês de gestação em que iniciou o pré-natal” (Consprenat).</t>
        </is>
      </c>
      <c r="C60" s="82">
        <f>COUNT(B60:B60) / COUNTA(B60:B60)</f>
        <v/>
      </c>
      <c r="D60" s="82">
        <f>1-C60</f>
        <v/>
      </c>
    </row>
    <row r="61">
      <c r="A61" s="81" t="inlineStr">
        <is>
          <t>Maiores informações no documento "Saúde Brasil 2017: uma análise da situação de saúde e os desafios para o alcance dos Objetivos de Desenvolvi</t>
        </is>
      </c>
    </row>
    <row r="62">
      <c r="A62" t="inlineStr">
        <is>
          <t>-------------</t>
        </is>
      </c>
    </row>
    <row r="63">
      <c r="A63" t="inlineStr">
        <is>
          <t>PORCENT_COMPLETA (%)</t>
        </is>
      </c>
      <c r="B63" s="82">
        <f>COUNT(B5:B60) / COUNTA(B5:B60)</f>
        <v/>
      </c>
    </row>
    <row r="64">
      <c r="A64" t="inlineStr">
        <is>
          <t>PORCENT_AUSENTE (%)</t>
        </is>
      </c>
      <c r="B64" s="82">
        <f>1-B63</f>
        <v/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0" summaryRight="0"/>
    <pageSetUpPr/>
  </sheetPr>
  <dimension ref="A1:E6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Nascidos vivos - Brasil</t>
        </is>
      </c>
    </row>
    <row r="2">
      <c r="A2" s="81" t="inlineStr">
        <is>
          <t>Nascim p/resid.mãeNascim p/ocorrênc por Ano do nascimento</t>
        </is>
      </c>
    </row>
    <row r="3">
      <c r="A3" s="81" t="inlineStr">
        <is>
          <t>Período:1994-2023</t>
        </is>
      </c>
    </row>
    <row r="4">
      <c r="A4" s="81" t="inlineStr">
        <is>
          <t>Ano do nascimento</t>
        </is>
      </c>
      <c r="B4" s="81" t="inlineStr">
        <is>
          <t>Nascim_p/resid.mãe</t>
        </is>
      </c>
      <c r="C4" s="81" t="inlineStr">
        <is>
          <t>Nascim_p/ocorrênc</t>
        </is>
      </c>
      <c r="D4" t="inlineStr">
        <is>
          <t>DADOS_OBTIDOS (%)</t>
        </is>
      </c>
      <c r="E4" t="inlineStr">
        <is>
          <t>DADOS_AUSENTES (%)</t>
        </is>
      </c>
    </row>
    <row r="5">
      <c r="A5" s="81" t="n">
        <v>1981</v>
      </c>
      <c r="B5" s="81" t="inlineStr">
        <is>
          <t>-</t>
        </is>
      </c>
      <c r="C5" s="81" t="inlineStr">
        <is>
          <t>-</t>
        </is>
      </c>
      <c r="D5" s="82">
        <f>COUNT(B5:C5) / COUNTA(B5:C5)</f>
        <v/>
      </c>
      <c r="E5" s="82">
        <f>1-D5</f>
        <v/>
      </c>
    </row>
    <row r="6">
      <c r="A6" s="81" t="n">
        <v>1982</v>
      </c>
      <c r="B6" s="81" t="inlineStr">
        <is>
          <t>-</t>
        </is>
      </c>
      <c r="C6" s="81" t="inlineStr">
        <is>
          <t>-</t>
        </is>
      </c>
      <c r="D6" s="82">
        <f>COUNT(B6:C6) / COUNTA(B6:C6)</f>
        <v/>
      </c>
      <c r="E6" s="82">
        <f>1-D6</f>
        <v/>
      </c>
    </row>
    <row r="7">
      <c r="A7" s="81" t="n">
        <v>1983</v>
      </c>
      <c r="B7" s="81" t="inlineStr">
        <is>
          <t>-</t>
        </is>
      </c>
      <c r="C7" s="81" t="inlineStr">
        <is>
          <t>-</t>
        </is>
      </c>
      <c r="D7" s="82">
        <f>COUNT(B7:C7) / COUNTA(B7:C7)</f>
        <v/>
      </c>
      <c r="E7" s="82">
        <f>1-D7</f>
        <v/>
      </c>
    </row>
    <row r="8">
      <c r="A8" s="81" t="n">
        <v>1984</v>
      </c>
      <c r="B8" s="81" t="inlineStr">
        <is>
          <t>-</t>
        </is>
      </c>
      <c r="C8" s="81" t="inlineStr">
        <is>
          <t>-</t>
        </is>
      </c>
      <c r="D8" s="82">
        <f>COUNT(B8:C8) / COUNTA(B8:C8)</f>
        <v/>
      </c>
      <c r="E8" s="82">
        <f>1-D8</f>
        <v/>
      </c>
    </row>
    <row r="9">
      <c r="A9" s="81" t="n">
        <v>1985</v>
      </c>
      <c r="B9" s="81" t="inlineStr">
        <is>
          <t>-</t>
        </is>
      </c>
      <c r="C9" s="81" t="inlineStr">
        <is>
          <t>-</t>
        </is>
      </c>
      <c r="D9" s="82">
        <f>COUNT(B9:C9) / COUNTA(B9:C9)</f>
        <v/>
      </c>
      <c r="E9" s="82">
        <f>1-D9</f>
        <v/>
      </c>
    </row>
    <row r="10">
      <c r="A10" s="81" t="n">
        <v>1986</v>
      </c>
      <c r="B10" s="81" t="inlineStr">
        <is>
          <t>-</t>
        </is>
      </c>
      <c r="C10" s="81" t="inlineStr">
        <is>
          <t>-</t>
        </is>
      </c>
      <c r="D10" s="82">
        <f>COUNT(B10:C10) / COUNTA(B10:C10)</f>
        <v/>
      </c>
      <c r="E10" s="82">
        <f>1-D10</f>
        <v/>
      </c>
    </row>
    <row r="11">
      <c r="A11" s="81" t="n">
        <v>1987</v>
      </c>
      <c r="B11" s="81" t="inlineStr">
        <is>
          <t>-</t>
        </is>
      </c>
      <c r="C11" s="81" t="inlineStr">
        <is>
          <t>-</t>
        </is>
      </c>
      <c r="D11" s="82">
        <f>COUNT(B11:C11) / COUNTA(B11:C11)</f>
        <v/>
      </c>
      <c r="E11" s="82">
        <f>1-D11</f>
        <v/>
      </c>
    </row>
    <row r="12">
      <c r="A12" s="81" t="n">
        <v>1988</v>
      </c>
      <c r="B12" s="81" t="inlineStr">
        <is>
          <t>-</t>
        </is>
      </c>
      <c r="C12" s="81" t="inlineStr">
        <is>
          <t>-</t>
        </is>
      </c>
      <c r="D12" s="82">
        <f>COUNT(B12:C12) / COUNTA(B12:C12)</f>
        <v/>
      </c>
      <c r="E12" s="82">
        <f>1-D12</f>
        <v/>
      </c>
    </row>
    <row r="13">
      <c r="A13" s="81" t="n">
        <v>1989</v>
      </c>
      <c r="B13" s="81" t="inlineStr">
        <is>
          <t>-</t>
        </is>
      </c>
      <c r="C13" s="81" t="inlineStr">
        <is>
          <t>-</t>
        </is>
      </c>
      <c r="D13" s="82">
        <f>COUNT(B13:C13) / COUNTA(B13:C13)</f>
        <v/>
      </c>
      <c r="E13" s="82">
        <f>1-D13</f>
        <v/>
      </c>
    </row>
    <row r="14">
      <c r="A14" s="81" t="n">
        <v>1990</v>
      </c>
      <c r="B14" s="81" t="inlineStr">
        <is>
          <t>-</t>
        </is>
      </c>
      <c r="C14" s="81" t="inlineStr">
        <is>
          <t>-</t>
        </is>
      </c>
      <c r="D14" s="82">
        <f>COUNT(B14:C14) / COUNTA(B14:C14)</f>
        <v/>
      </c>
      <c r="E14" s="82">
        <f>1-D14</f>
        <v/>
      </c>
    </row>
    <row r="15">
      <c r="A15" s="81" t="n">
        <v>1991</v>
      </c>
      <c r="B15" s="81" t="inlineStr">
        <is>
          <t>-</t>
        </is>
      </c>
      <c r="C15" s="81" t="inlineStr">
        <is>
          <t>-</t>
        </is>
      </c>
      <c r="D15" s="82">
        <f>COUNT(B15:C15) / COUNTA(B15:C15)</f>
        <v/>
      </c>
      <c r="E15" s="82">
        <f>1-D15</f>
        <v/>
      </c>
    </row>
    <row r="16">
      <c r="A16" s="81" t="n">
        <v>1992</v>
      </c>
      <c r="B16" s="81" t="inlineStr">
        <is>
          <t>-</t>
        </is>
      </c>
      <c r="C16" s="81" t="inlineStr">
        <is>
          <t>-</t>
        </is>
      </c>
      <c r="D16" s="82">
        <f>COUNT(B16:C16) / COUNTA(B16:C16)</f>
        <v/>
      </c>
      <c r="E16" s="82">
        <f>1-D16</f>
        <v/>
      </c>
    </row>
    <row r="17">
      <c r="A17" s="81" t="n">
        <v>1993</v>
      </c>
      <c r="B17" s="81" t="inlineStr">
        <is>
          <t>-</t>
        </is>
      </c>
      <c r="C17" s="81" t="inlineStr">
        <is>
          <t>-</t>
        </is>
      </c>
      <c r="D17" s="82">
        <f>COUNT(B17:C17) / COUNTA(B17:C17)</f>
        <v/>
      </c>
      <c r="E17" s="82">
        <f>1-D17</f>
        <v/>
      </c>
    </row>
    <row r="18">
      <c r="A18" s="81" t="n">
        <v>1994</v>
      </c>
      <c r="B18" s="81" t="n">
        <v>2571571</v>
      </c>
      <c r="C18" s="81" t="n">
        <v>2571571</v>
      </c>
      <c r="D18" s="82">
        <f>COUNT(B18:C18) / COUNTA(B18:C18)</f>
        <v/>
      </c>
      <c r="E18" s="82">
        <f>1-D18</f>
        <v/>
      </c>
    </row>
    <row r="19">
      <c r="A19" s="81" t="n">
        <v>1995</v>
      </c>
      <c r="B19" s="81" t="n">
        <v>2824729</v>
      </c>
      <c r="C19" s="81" t="n">
        <v>2824729</v>
      </c>
      <c r="D19" s="82">
        <f>COUNT(B19:C19) / COUNTA(B19:C19)</f>
        <v/>
      </c>
      <c r="E19" s="82">
        <f>1-D19</f>
        <v/>
      </c>
    </row>
    <row r="20">
      <c r="A20" s="81" t="n">
        <v>1996</v>
      </c>
      <c r="B20" s="81" t="n">
        <v>2945425</v>
      </c>
      <c r="C20" s="81" t="n">
        <v>2945425</v>
      </c>
      <c r="D20" s="82">
        <f>COUNT(B20:C20) / COUNTA(B20:C20)</f>
        <v/>
      </c>
      <c r="E20" s="82">
        <f>1-D20</f>
        <v/>
      </c>
    </row>
    <row r="21">
      <c r="A21" s="81" t="n">
        <v>1997</v>
      </c>
      <c r="B21" s="81" t="n">
        <v>3026658</v>
      </c>
      <c r="C21" s="81" t="n">
        <v>3026658</v>
      </c>
      <c r="D21" s="82">
        <f>COUNT(B21:C21) / COUNTA(B21:C21)</f>
        <v/>
      </c>
      <c r="E21" s="82">
        <f>1-D21</f>
        <v/>
      </c>
    </row>
    <row r="22">
      <c r="A22" s="81" t="n">
        <v>1998</v>
      </c>
      <c r="B22" s="81" t="n">
        <v>3148037</v>
      </c>
      <c r="C22" s="81" t="n">
        <v>3148037</v>
      </c>
      <c r="D22" s="82">
        <f>COUNT(B22:C22) / COUNTA(B22:C22)</f>
        <v/>
      </c>
      <c r="E22" s="82">
        <f>1-D22</f>
        <v/>
      </c>
    </row>
    <row r="23">
      <c r="A23" s="81" t="n">
        <v>1999</v>
      </c>
      <c r="B23" s="81" t="n">
        <v>3256433</v>
      </c>
      <c r="C23" s="81" t="n">
        <v>3256433</v>
      </c>
      <c r="D23" s="82">
        <f>COUNT(B23:C23) / COUNTA(B23:C23)</f>
        <v/>
      </c>
      <c r="E23" s="82">
        <f>1-D23</f>
        <v/>
      </c>
    </row>
    <row r="24">
      <c r="A24" s="81" t="n">
        <v>2000</v>
      </c>
      <c r="B24" s="81" t="n">
        <v>3206761</v>
      </c>
      <c r="C24" s="81" t="n">
        <v>3206761</v>
      </c>
      <c r="D24" s="82">
        <f>COUNT(B24:C24) / COUNTA(B24:C24)</f>
        <v/>
      </c>
      <c r="E24" s="82">
        <f>1-D24</f>
        <v/>
      </c>
    </row>
    <row r="25">
      <c r="A25" s="81" t="n">
        <v>2001</v>
      </c>
      <c r="B25" s="81" t="n">
        <v>3115474</v>
      </c>
      <c r="C25" s="81" t="n">
        <v>3115474</v>
      </c>
      <c r="D25" s="82">
        <f>COUNT(B25:C25) / COUNTA(B25:C25)</f>
        <v/>
      </c>
      <c r="E25" s="82">
        <f>1-D25</f>
        <v/>
      </c>
    </row>
    <row r="26">
      <c r="A26" s="81" t="n">
        <v>2002</v>
      </c>
      <c r="B26" s="81" t="n">
        <v>3059402</v>
      </c>
      <c r="C26" s="81" t="n">
        <v>3059402</v>
      </c>
      <c r="D26" s="82">
        <f>COUNT(B26:C26) / COUNTA(B26:C26)</f>
        <v/>
      </c>
      <c r="E26" s="82">
        <f>1-D26</f>
        <v/>
      </c>
    </row>
    <row r="27">
      <c r="A27" s="81" t="n">
        <v>2003</v>
      </c>
      <c r="B27" s="81" t="n">
        <v>3038251</v>
      </c>
      <c r="C27" s="81" t="n">
        <v>3038251</v>
      </c>
      <c r="D27" s="82">
        <f>COUNT(B27:C27) / COUNTA(B27:C27)</f>
        <v/>
      </c>
      <c r="E27" s="82">
        <f>1-D27</f>
        <v/>
      </c>
    </row>
    <row r="28">
      <c r="A28" s="81" t="n">
        <v>2004</v>
      </c>
      <c r="B28" s="81" t="n">
        <v>3026548</v>
      </c>
      <c r="C28" s="81" t="n">
        <v>3026548</v>
      </c>
      <c r="D28" s="82">
        <f>COUNT(B28:C28) / COUNTA(B28:C28)</f>
        <v/>
      </c>
      <c r="E28" s="82">
        <f>1-D28</f>
        <v/>
      </c>
    </row>
    <row r="29">
      <c r="A29" s="81" t="n">
        <v>2005</v>
      </c>
      <c r="B29" s="81" t="n">
        <v>3035096</v>
      </c>
      <c r="C29" s="81" t="n">
        <v>3035096</v>
      </c>
      <c r="D29" s="82">
        <f>COUNT(B29:C29) / COUNTA(B29:C29)</f>
        <v/>
      </c>
      <c r="E29" s="82">
        <f>1-D29</f>
        <v/>
      </c>
    </row>
    <row r="30">
      <c r="A30" s="81" t="n">
        <v>2006</v>
      </c>
      <c r="B30" s="81" t="n">
        <v>2944928</v>
      </c>
      <c r="C30" s="81" t="n">
        <v>2944928</v>
      </c>
      <c r="D30" s="82">
        <f>COUNT(B30:C30) / COUNTA(B30:C30)</f>
        <v/>
      </c>
      <c r="E30" s="82">
        <f>1-D30</f>
        <v/>
      </c>
    </row>
    <row r="31">
      <c r="A31" s="81" t="n">
        <v>2007</v>
      </c>
      <c r="B31" s="81" t="n">
        <v>2891328</v>
      </c>
      <c r="C31" s="81" t="n">
        <v>2891328</v>
      </c>
      <c r="D31" s="82">
        <f>COUNT(B31:C31) / COUNTA(B31:C31)</f>
        <v/>
      </c>
      <c r="E31" s="82">
        <f>1-D31</f>
        <v/>
      </c>
    </row>
    <row r="32">
      <c r="A32" s="81" t="n">
        <v>2008</v>
      </c>
      <c r="B32" s="81" t="n">
        <v>2934828</v>
      </c>
      <c r="C32" s="81" t="n">
        <v>2934828</v>
      </c>
      <c r="D32" s="82">
        <f>COUNT(B32:C32) / COUNTA(B32:C32)</f>
        <v/>
      </c>
      <c r="E32" s="82">
        <f>1-D32</f>
        <v/>
      </c>
    </row>
    <row r="33">
      <c r="A33" s="81" t="n">
        <v>2009</v>
      </c>
      <c r="B33" s="81" t="n">
        <v>2881581</v>
      </c>
      <c r="C33" s="81" t="n">
        <v>2881581</v>
      </c>
      <c r="D33" s="82">
        <f>COUNT(B33:C33) / COUNTA(B33:C33)</f>
        <v/>
      </c>
      <c r="E33" s="82">
        <f>1-D33</f>
        <v/>
      </c>
    </row>
    <row r="34">
      <c r="A34" s="81" t="n">
        <v>2010</v>
      </c>
      <c r="B34" s="81" t="n">
        <v>2861868</v>
      </c>
      <c r="C34" s="81" t="n">
        <v>2861868</v>
      </c>
      <c r="D34" s="82">
        <f>COUNT(B34:C34) / COUNTA(B34:C34)</f>
        <v/>
      </c>
      <c r="E34" s="82">
        <f>1-D34</f>
        <v/>
      </c>
    </row>
    <row r="35">
      <c r="A35" s="81" t="n">
        <v>2011</v>
      </c>
      <c r="B35" s="81" t="n">
        <v>2913160</v>
      </c>
      <c r="C35" s="81" t="n">
        <v>2913160</v>
      </c>
      <c r="D35" s="82">
        <f>COUNT(B35:C35) / COUNTA(B35:C35)</f>
        <v/>
      </c>
      <c r="E35" s="82">
        <f>1-D35</f>
        <v/>
      </c>
    </row>
    <row r="36">
      <c r="A36" s="81" t="n">
        <v>2012</v>
      </c>
      <c r="B36" s="81" t="n">
        <v>2905789</v>
      </c>
      <c r="C36" s="81" t="n">
        <v>2905789</v>
      </c>
      <c r="D36" s="82">
        <f>COUNT(B36:C36) / COUNTA(B36:C36)</f>
        <v/>
      </c>
      <c r="E36" s="82">
        <f>1-D36</f>
        <v/>
      </c>
    </row>
    <row r="37">
      <c r="A37" s="81" t="n">
        <v>2013</v>
      </c>
      <c r="B37" s="81" t="n">
        <v>2904027</v>
      </c>
      <c r="C37" s="81" t="n">
        <v>2904027</v>
      </c>
      <c r="D37" s="82">
        <f>COUNT(B37:C37) / COUNTA(B37:C37)</f>
        <v/>
      </c>
      <c r="E37" s="82">
        <f>1-D37</f>
        <v/>
      </c>
    </row>
    <row r="38">
      <c r="A38" s="81" t="n">
        <v>2014</v>
      </c>
      <c r="B38" s="81" t="n">
        <v>2979259</v>
      </c>
      <c r="C38" s="81" t="n">
        <v>2979259</v>
      </c>
      <c r="D38" s="82">
        <f>COUNT(B38:C38) / COUNTA(B38:C38)</f>
        <v/>
      </c>
      <c r="E38" s="82">
        <f>1-D38</f>
        <v/>
      </c>
    </row>
    <row r="39">
      <c r="A39" s="81" t="n">
        <v>2015</v>
      </c>
      <c r="B39" s="81" t="n">
        <v>3017668</v>
      </c>
      <c r="C39" s="81" t="n">
        <v>3017668</v>
      </c>
      <c r="D39" s="82">
        <f>COUNT(B39:C39) / COUNTA(B39:C39)</f>
        <v/>
      </c>
      <c r="E39" s="82">
        <f>1-D39</f>
        <v/>
      </c>
    </row>
    <row r="40">
      <c r="A40" s="81" t="n">
        <v>2016</v>
      </c>
      <c r="B40" s="81" t="n">
        <v>2857800</v>
      </c>
      <c r="C40" s="81" t="n">
        <v>2857800</v>
      </c>
      <c r="D40" s="82">
        <f>COUNT(B40:C40) / COUNTA(B40:C40)</f>
        <v/>
      </c>
      <c r="E40" s="82">
        <f>1-D40</f>
        <v/>
      </c>
    </row>
    <row r="41">
      <c r="A41" s="81" t="n">
        <v>2017</v>
      </c>
      <c r="B41" s="81" t="n">
        <v>2923535</v>
      </c>
      <c r="C41" s="81" t="n">
        <v>2923535</v>
      </c>
      <c r="D41" s="82">
        <f>COUNT(B41:C41) / COUNTA(B41:C41)</f>
        <v/>
      </c>
      <c r="E41" s="82">
        <f>1-D41</f>
        <v/>
      </c>
    </row>
    <row r="42">
      <c r="A42" s="81" t="n">
        <v>2018</v>
      </c>
      <c r="B42" s="81" t="n">
        <v>2944932</v>
      </c>
      <c r="C42" s="81" t="n">
        <v>2944932</v>
      </c>
      <c r="D42" s="82">
        <f>COUNT(B42:C42) / COUNTA(B42:C42)</f>
        <v/>
      </c>
      <c r="E42" s="82">
        <f>1-D42</f>
        <v/>
      </c>
    </row>
    <row r="43">
      <c r="A43" s="81" t="n">
        <v>2019</v>
      </c>
      <c r="B43" s="81" t="n">
        <v>2849146</v>
      </c>
      <c r="C43" s="81" t="n">
        <v>2849146</v>
      </c>
      <c r="D43" s="82">
        <f>COUNT(B43:C43) / COUNTA(B43:C43)</f>
        <v/>
      </c>
      <c r="E43" s="82">
        <f>1-D43</f>
        <v/>
      </c>
    </row>
    <row r="44">
      <c r="A44" s="81" t="n">
        <v>2020</v>
      </c>
      <c r="B44" s="81" t="n">
        <v>2730145</v>
      </c>
      <c r="C44" s="81" t="n">
        <v>2730145</v>
      </c>
      <c r="D44" s="82">
        <f>COUNT(B44:C44) / COUNTA(B44:C44)</f>
        <v/>
      </c>
      <c r="E44" s="82">
        <f>1-D44</f>
        <v/>
      </c>
    </row>
    <row r="45">
      <c r="A45" s="81" t="n">
        <v>2021</v>
      </c>
      <c r="B45" s="81" t="n">
        <v>2677101</v>
      </c>
      <c r="C45" s="81" t="n">
        <v>2677101</v>
      </c>
      <c r="D45" s="82">
        <f>COUNT(B45:C45) / COUNTA(B45:C45)</f>
        <v/>
      </c>
      <c r="E45" s="82">
        <f>1-D45</f>
        <v/>
      </c>
    </row>
    <row r="46">
      <c r="A46" s="81" t="n">
        <v>2022</v>
      </c>
      <c r="B46" s="81" t="n">
        <v>2561922</v>
      </c>
      <c r="C46" s="81" t="n">
        <v>2561922</v>
      </c>
      <c r="D46" s="82">
        <f>COUNT(B46:C46) / COUNTA(B46:C46)</f>
        <v/>
      </c>
      <c r="E46" s="82">
        <f>1-D46</f>
        <v/>
      </c>
    </row>
    <row r="47">
      <c r="A47" s="81" t="n">
        <v>2023</v>
      </c>
      <c r="B47" s="81" t="n">
        <v>2536281</v>
      </c>
      <c r="C47" s="81" t="n">
        <v>2536281</v>
      </c>
      <c r="D47" s="82">
        <f>COUNT(B47:C47) / COUNTA(B47:C47)</f>
        <v/>
      </c>
      <c r="E47" s="82">
        <f>1-D47</f>
        <v/>
      </c>
    </row>
    <row r="48">
      <c r="A48" s="81" t="n">
        <v>2024</v>
      </c>
      <c r="B48" s="81" t="inlineStr">
        <is>
          <t>-</t>
        </is>
      </c>
      <c r="C48" s="81" t="inlineStr">
        <is>
          <t>-</t>
        </is>
      </c>
      <c r="D48" s="82">
        <f>COUNT(B48:C48) / COUNTA(B48:C48)</f>
        <v/>
      </c>
      <c r="E48" s="82">
        <f>1-D48</f>
        <v/>
      </c>
    </row>
    <row r="49">
      <c r="A49" s="81" t="inlineStr">
        <is>
          <t>Total</t>
        </is>
      </c>
      <c r="B49" s="81" t="n">
        <v>87569683</v>
      </c>
      <c r="C49" s="81" t="n">
        <v>87569683</v>
      </c>
      <c r="D49" s="82">
        <f>COUNT(B49:C49) / COUNTA(B49:C49)</f>
        <v/>
      </c>
      <c r="E49" s="82">
        <f>1-D49</f>
        <v/>
      </c>
    </row>
    <row r="50">
      <c r="A50" s="81" t="inlineStr">
        <is>
          <t>Fonte: MS/SVSA/CGIAE - Sistema de Informações sobre Nascidos Vivos - SINASC</t>
        </is>
      </c>
      <c r="D50" s="82">
        <f>COUNT(B50:C50) / COUNTA(B50:C50)</f>
        <v/>
      </c>
      <c r="E50" s="82">
        <f>1-D50</f>
        <v/>
      </c>
    </row>
    <row r="51">
      <c r="A51" s="81" t="inlineStr">
        <is>
          <t>Notas:</t>
        </is>
      </c>
      <c r="D51" s="82">
        <f>COUNT(B51:C51) / COUNTA(B51:C51)</f>
        <v/>
      </c>
      <c r="E51" s="82">
        <f>1-D51</f>
        <v/>
      </c>
    </row>
    <row r="52">
      <c r="D52" s="82">
        <f>COUNT(B52:C52) / COUNTA(B52:C52)</f>
        <v/>
      </c>
      <c r="E52" s="82">
        <f>1-D52</f>
        <v/>
      </c>
    </row>
    <row r="53">
      <c r="A53" s="81" t="inlineStr">
        <is>
          <t>Dados finais disponíveis até 2022 e preliminares referentes a 2023. Data da atualização dos dados 08/2024.</t>
        </is>
      </c>
      <c r="D53" s="82">
        <f>COUNT(B53:C53) / COUNTA(B53:C53)</f>
        <v/>
      </c>
      <c r="E53" s="82">
        <f>1-D53</f>
        <v/>
      </c>
    </row>
    <row r="54">
      <c r="A54" s="81" t="inlineStr">
        <is>
          <t>Em 2011, houve uma mudança no conteúdo da Declaração de Nascidos Vivos, com maior detalhamento das informações coletadas. Para este ano, foram</t>
        </is>
      </c>
      <c r="D54" s="82">
        <f>COUNT(B54:C54) / COUNTA(B54:C54)</f>
        <v/>
      </c>
      <c r="E54" s="82">
        <f>1-D54</f>
        <v/>
      </c>
    </row>
    <row r="55">
      <c r="A55" s="81" t="inlineStr">
        <is>
          <t>utilizados simultaneamente os dois formulários. Para mais detalhes sobre as mudanças ocorridas e os seus efeitos, veja o documento</t>
        </is>
      </c>
      <c r="D55" s="82">
        <f>COUNT(B55:C55) / COUNTA(B55:C55)</f>
        <v/>
      </c>
      <c r="E55" s="82">
        <f>1-D55</f>
        <v/>
      </c>
    </row>
    <row r="56">
      <c r="A56" s="81" t="inlineStr">
        <is>
          <t>Consolidação do Sistema de Informações sobre Nascidos Vivos - 2011.</t>
        </is>
      </c>
      <c r="D56" s="82">
        <f>COUNT(B56:C56) / COUNTA(B56:C56)</f>
        <v/>
      </c>
      <c r="E56" s="82">
        <f>1-D56</f>
        <v/>
      </c>
    </row>
    <row r="57">
      <c r="D57" s="82">
        <f>COUNT(B57:C57) / COUNTA(B57:C57)</f>
        <v/>
      </c>
      <c r="E57" s="82">
        <f>1-D57</f>
        <v/>
      </c>
    </row>
    <row r="58">
      <c r="A58" s="81" t="inlineStr">
        <is>
          <t>* A categorização da "Adequação quantitativa de pré-natal" mostrada na variável "Adeq quant pré-natal" considera o início do</t>
        </is>
      </c>
      <c r="D58" s="82">
        <f>COUNT(B58:C58) / COUNTA(B58:C58)</f>
        <v/>
      </c>
      <c r="E58" s="82">
        <f>1-D58</f>
        <v/>
      </c>
    </row>
    <row r="59">
      <c r="A59" s="81" t="inlineStr">
        <is>
          <t>pré-natal no primeiro trimestre e um mínimo de seis consultas de pré-natal _x0096_, sendo gravada em campo chamado Kotelchuck no</t>
        </is>
      </c>
      <c r="D59" s="82">
        <f>COUNT(B59:C59) / COUNTA(B59:C59)</f>
        <v/>
      </c>
      <c r="E59" s="82">
        <f>1-D59</f>
        <v/>
      </c>
    </row>
    <row r="60">
      <c r="A60" s="81" t="inlineStr">
        <is>
          <t>arquivo disponível para download, calculado a partir dos campos _x0093_33 _x0096_ Número de consultas pré-natal_x0094_ (Mesprenat) e _x0093_34 _x0096_ Mês de gestação em que iniciou o pré-natal_x0094_ (Consprenat).</t>
        </is>
      </c>
      <c r="D60" s="82">
        <f>COUNT(B60:C60) / COUNTA(B60:C60)</f>
        <v/>
      </c>
      <c r="E60" s="82">
        <f>1-D60</f>
        <v/>
      </c>
    </row>
    <row r="61">
      <c r="A61" s="81" t="inlineStr">
        <is>
          <t>Maiores informações no documento "Saúde Brasil 2017: uma análise da situação de saúde e os desafios para o alcance dos Objetivos de Desenvolvi</t>
        </is>
      </c>
    </row>
    <row r="62">
      <c r="A62" t="inlineStr">
        <is>
          <t>-------------</t>
        </is>
      </c>
    </row>
    <row r="63">
      <c r="A63" t="inlineStr">
        <is>
          <t>PORCENT_COMPLETA (%)</t>
        </is>
      </c>
      <c r="B63" s="82">
        <f>COUNT(B5:C60) / COUNTA(B5:C60)</f>
        <v/>
      </c>
    </row>
    <row r="64">
      <c r="A64" t="inlineStr">
        <is>
          <t>PORCENT_AUSENTE (%)</t>
        </is>
      </c>
      <c r="B64" s="82">
        <f>1-B63</f>
        <v/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0" summaryRight="0"/>
    <pageSetUpPr/>
  </sheetPr>
  <dimension ref="A1:F5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Anomalia ou Defeito Congênito em Nascidos Vivos - SINASC</t>
        </is>
      </c>
    </row>
    <row r="2">
      <c r="A2" s="81" t="inlineStr">
        <is>
          <t>Diag MencNº DiagnósticoFreq por DN por Ano Nasc</t>
        </is>
      </c>
    </row>
    <row r="3">
      <c r="A3" s="81" t="inlineStr">
        <is>
          <t>Período:2007-2023</t>
        </is>
      </c>
    </row>
    <row r="4">
      <c r="A4" s="81" t="inlineStr">
        <is>
          <t>Ano Nasc</t>
        </is>
      </c>
      <c r="B4" s="81" t="inlineStr">
        <is>
          <t>Diag_Menc</t>
        </is>
      </c>
      <c r="C4" s="81" t="inlineStr">
        <is>
          <t>Nº_Diagnóstico</t>
        </is>
      </c>
      <c r="D4" s="81" t="inlineStr">
        <is>
          <t>Freq_por_DN</t>
        </is>
      </c>
      <c r="E4" t="inlineStr">
        <is>
          <t>DADOS_OBTIDOS (%)</t>
        </is>
      </c>
      <c r="F4" t="inlineStr">
        <is>
          <t>DADOS_AUSENTES (%)</t>
        </is>
      </c>
    </row>
    <row r="5">
      <c r="A5" s="81" t="n">
        <v>1996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2">
        <f>COUNT(B5:D5) / COUNTA(B5:D5)</f>
        <v/>
      </c>
      <c r="F5" s="82">
        <f>1-E5</f>
        <v/>
      </c>
    </row>
    <row r="6">
      <c r="A6" s="81" t="n">
        <v>1997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2">
        <f>COUNT(B6:D6) / COUNTA(B6:D6)</f>
        <v/>
      </c>
      <c r="F6" s="82">
        <f>1-E6</f>
        <v/>
      </c>
    </row>
    <row r="7">
      <c r="A7" s="81" t="n">
        <v>1998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2">
        <f>COUNT(B7:D7) / COUNTA(B7:D7)</f>
        <v/>
      </c>
      <c r="F7" s="82">
        <f>1-E7</f>
        <v/>
      </c>
    </row>
    <row r="8">
      <c r="A8" s="81" t="n">
        <v>1999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2">
        <f>COUNT(B8:D8) / COUNTA(B8:D8)</f>
        <v/>
      </c>
      <c r="F8" s="82">
        <f>1-E8</f>
        <v/>
      </c>
    </row>
    <row r="9">
      <c r="A9" s="81" t="n">
        <v>2000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2">
        <f>COUNT(B9:D9) / COUNTA(B9:D9)</f>
        <v/>
      </c>
      <c r="F9" s="82">
        <f>1-E9</f>
        <v/>
      </c>
    </row>
    <row r="10">
      <c r="A10" s="81" t="n">
        <v>2001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2">
        <f>COUNT(B10:D10) / COUNTA(B10:D10)</f>
        <v/>
      </c>
      <c r="F10" s="82">
        <f>1-E10</f>
        <v/>
      </c>
    </row>
    <row r="11">
      <c r="A11" s="81" t="n">
        <v>2002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2">
        <f>COUNT(B11:D11) / COUNTA(B11:D11)</f>
        <v/>
      </c>
      <c r="F11" s="82">
        <f>1-E11</f>
        <v/>
      </c>
    </row>
    <row r="12">
      <c r="A12" s="81" t="n">
        <v>2003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2">
        <f>COUNT(B12:D12) / COUNTA(B12:D12)</f>
        <v/>
      </c>
      <c r="F12" s="82">
        <f>1-E12</f>
        <v/>
      </c>
    </row>
    <row r="13">
      <c r="A13" s="81" t="n">
        <v>2004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2">
        <f>COUNT(B13:D13) / COUNTA(B13:D13)</f>
        <v/>
      </c>
      <c r="F13" s="82">
        <f>1-E13</f>
        <v/>
      </c>
    </row>
    <row r="14">
      <c r="A14" s="81" t="n">
        <v>2005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2">
        <f>COUNT(B14:D14) / COUNTA(B14:D14)</f>
        <v/>
      </c>
      <c r="F14" s="82">
        <f>1-E14</f>
        <v/>
      </c>
    </row>
    <row r="15">
      <c r="A15" s="81" t="n">
        <v>2006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2">
        <f>COUNT(B15:D15) / COUNTA(B15:D15)</f>
        <v/>
      </c>
      <c r="F15" s="82">
        <f>1-E15</f>
        <v/>
      </c>
    </row>
    <row r="16">
      <c r="A16" s="81" t="n">
        <v>2007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2">
        <f>COUNT(B16:D16) / COUNTA(B16:D16)</f>
        <v/>
      </c>
      <c r="F16" s="82">
        <f>1-E16</f>
        <v/>
      </c>
    </row>
    <row r="17">
      <c r="A17" s="81" t="n">
        <v>2008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2">
        <f>COUNT(B17:D17) / COUNTA(B17:D17)</f>
        <v/>
      </c>
      <c r="F17" s="82">
        <f>1-E17</f>
        <v/>
      </c>
    </row>
    <row r="18">
      <c r="A18" s="81" t="n">
        <v>2009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2">
        <f>COUNT(B18:D18) / COUNTA(B18:D18)</f>
        <v/>
      </c>
      <c r="F18" s="82">
        <f>1-E18</f>
        <v/>
      </c>
    </row>
    <row r="19">
      <c r="A19" s="81" t="n">
        <v>2010</v>
      </c>
      <c r="B19" s="81" t="n">
        <v>2864932</v>
      </c>
      <c r="C19" s="81" t="n">
        <v>24836</v>
      </c>
      <c r="D19" s="81" t="n">
        <v>2861868</v>
      </c>
      <c r="E19" s="82">
        <f>COUNT(B19:D19) / COUNTA(B19:D19)</f>
        <v/>
      </c>
      <c r="F19" s="82">
        <f>1-E19</f>
        <v/>
      </c>
    </row>
    <row r="20">
      <c r="A20" s="81" t="n">
        <v>2011</v>
      </c>
      <c r="B20" s="81" t="n">
        <v>2917609</v>
      </c>
      <c r="C20" s="81" t="n">
        <v>27372</v>
      </c>
      <c r="D20" s="81" t="n">
        <v>2913160</v>
      </c>
      <c r="E20" s="82">
        <f>COUNT(B20:D20) / COUNTA(B20:D20)</f>
        <v/>
      </c>
      <c r="F20" s="82">
        <f>1-E20</f>
        <v/>
      </c>
    </row>
    <row r="21">
      <c r="A21" s="81" t="n">
        <v>2012</v>
      </c>
      <c r="B21" s="81" t="n">
        <v>2911037</v>
      </c>
      <c r="C21" s="81" t="n">
        <v>27576</v>
      </c>
      <c r="D21" s="81" t="n">
        <v>2905789</v>
      </c>
      <c r="E21" s="82">
        <f>COUNT(B21:D21) / COUNTA(B21:D21)</f>
        <v/>
      </c>
      <c r="F21" s="82">
        <f>1-E21</f>
        <v/>
      </c>
    </row>
    <row r="22">
      <c r="A22" s="81" t="n">
        <v>2013</v>
      </c>
      <c r="B22" s="81" t="n">
        <v>2909855</v>
      </c>
      <c r="C22" s="81" t="n">
        <v>28936</v>
      </c>
      <c r="D22" s="81" t="n">
        <v>2904027</v>
      </c>
      <c r="E22" s="82">
        <f>COUNT(B22:D22) / COUNTA(B22:D22)</f>
        <v/>
      </c>
      <c r="F22" s="82">
        <f>1-E22</f>
        <v/>
      </c>
    </row>
    <row r="23">
      <c r="A23" s="81" t="n">
        <v>2014</v>
      </c>
      <c r="B23" s="81" t="n">
        <v>2984983</v>
      </c>
      <c r="C23" s="81" t="n">
        <v>28008</v>
      </c>
      <c r="D23" s="81" t="n">
        <v>2979259</v>
      </c>
      <c r="E23" s="82">
        <f>COUNT(B23:D23) / COUNTA(B23:D23)</f>
        <v/>
      </c>
      <c r="F23" s="82">
        <f>1-E23</f>
        <v/>
      </c>
    </row>
    <row r="24">
      <c r="A24" s="81" t="n">
        <v>2015</v>
      </c>
      <c r="B24" s="81" t="n">
        <v>3024213</v>
      </c>
      <c r="C24" s="81" t="n">
        <v>31030</v>
      </c>
      <c r="D24" s="81" t="n">
        <v>3017668</v>
      </c>
      <c r="E24" s="82">
        <f>COUNT(B24:D24) / COUNTA(B24:D24)</f>
        <v/>
      </c>
      <c r="F24" s="82">
        <f>1-E24</f>
        <v/>
      </c>
    </row>
    <row r="25">
      <c r="A25" s="81" t="n">
        <v>2016</v>
      </c>
      <c r="B25" s="81" t="n">
        <v>2864907</v>
      </c>
      <c r="C25" s="81" t="n">
        <v>33159</v>
      </c>
      <c r="D25" s="81" t="n">
        <v>2857800</v>
      </c>
      <c r="E25" s="82">
        <f>COUNT(B25:D25) / COUNTA(B25:D25)</f>
        <v/>
      </c>
      <c r="F25" s="82">
        <f>1-E25</f>
        <v/>
      </c>
    </row>
    <row r="26">
      <c r="A26" s="81" t="n">
        <v>2017</v>
      </c>
      <c r="B26" s="81" t="n">
        <v>2930962</v>
      </c>
      <c r="C26" s="81" t="n">
        <v>32714</v>
      </c>
      <c r="D26" s="81" t="n">
        <v>2923535</v>
      </c>
      <c r="E26" s="82">
        <f>COUNT(B26:D26) / COUNTA(B26:D26)</f>
        <v/>
      </c>
      <c r="F26" s="82">
        <f>1-E26</f>
        <v/>
      </c>
    </row>
    <row r="27">
      <c r="A27" s="81" t="n">
        <v>2018</v>
      </c>
      <c r="B27" s="81" t="n">
        <v>2952734</v>
      </c>
      <c r="C27" s="81" t="n">
        <v>33733</v>
      </c>
      <c r="D27" s="81" t="n">
        <v>2944932</v>
      </c>
      <c r="E27" s="82">
        <f>COUNT(B27:D27) / COUNTA(B27:D27)</f>
        <v/>
      </c>
      <c r="F27" s="82">
        <f>1-E27</f>
        <v/>
      </c>
    </row>
    <row r="28">
      <c r="A28" s="81" t="n">
        <v>2019</v>
      </c>
      <c r="B28" s="81" t="n">
        <v>2856781</v>
      </c>
      <c r="C28" s="81" t="n">
        <v>32473</v>
      </c>
      <c r="D28" s="81" t="n">
        <v>2849146</v>
      </c>
      <c r="E28" s="82">
        <f>COUNT(B28:D28) / COUNTA(B28:D28)</f>
        <v/>
      </c>
      <c r="F28" s="82">
        <f>1-E28</f>
        <v/>
      </c>
    </row>
    <row r="29">
      <c r="A29" s="81" t="n">
        <v>2020</v>
      </c>
      <c r="B29" s="81" t="n">
        <v>2737151</v>
      </c>
      <c r="C29" s="81" t="n">
        <v>30602</v>
      </c>
      <c r="D29" s="81" t="n">
        <v>2730145</v>
      </c>
      <c r="E29" s="82">
        <f>COUNT(B29:D29) / COUNTA(B29:D29)</f>
        <v/>
      </c>
      <c r="F29" s="82">
        <f>1-E29</f>
        <v/>
      </c>
    </row>
    <row r="30">
      <c r="A30" s="81" t="n">
        <v>2021</v>
      </c>
      <c r="B30" s="81" t="n">
        <v>2684071</v>
      </c>
      <c r="C30" s="81" t="n">
        <v>29919</v>
      </c>
      <c r="D30" s="81" t="n">
        <v>2677101</v>
      </c>
      <c r="E30" s="82">
        <f>COUNT(B30:D30) / COUNTA(B30:D30)</f>
        <v/>
      </c>
      <c r="F30" s="82">
        <f>1-E30</f>
        <v/>
      </c>
    </row>
    <row r="31">
      <c r="A31" s="81" t="n">
        <v>2022</v>
      </c>
      <c r="B31" s="81" t="n">
        <v>2569191</v>
      </c>
      <c r="C31" s="81" t="inlineStr">
        <is>
          <t>-</t>
        </is>
      </c>
      <c r="D31" s="81" t="n">
        <v>2561922</v>
      </c>
      <c r="E31" s="82">
        <f>COUNT(B31:D31) / COUNTA(B31:D31)</f>
        <v/>
      </c>
      <c r="F31" s="82">
        <f>1-E31</f>
        <v/>
      </c>
    </row>
    <row r="32">
      <c r="A32" s="81" t="n">
        <v>2023</v>
      </c>
      <c r="B32" s="81" t="n">
        <v>2544412</v>
      </c>
      <c r="C32" s="81" t="n">
        <v>33611</v>
      </c>
      <c r="D32" s="81" t="n">
        <v>2536281</v>
      </c>
      <c r="E32" s="82">
        <f>COUNT(B32:D32) / COUNTA(B32:D32)</f>
        <v/>
      </c>
      <c r="F32" s="82">
        <f>1-E32</f>
        <v/>
      </c>
    </row>
    <row r="33">
      <c r="A33" s="81" t="inlineStr">
        <is>
          <t>Total</t>
        </is>
      </c>
      <c r="B33" s="81" t="n">
        <v>39752838</v>
      </c>
      <c r="C33" s="81" t="n">
        <v>393969</v>
      </c>
      <c r="D33" s="81" t="n">
        <v>39662633</v>
      </c>
      <c r="E33" s="82">
        <f>COUNT(B33:D33) / COUNTA(B33:D33)</f>
        <v/>
      </c>
      <c r="F33" s="82">
        <f>1-E33</f>
        <v/>
      </c>
    </row>
    <row r="34">
      <c r="A34" s="81" t="inlineStr">
        <is>
          <t>Fonte: Ministério da Saúde/SVSA - Sistema de Informação de Nascidos Vivos - SINASC</t>
        </is>
      </c>
      <c r="E34" s="82">
        <f>COUNT(B34:D34) / COUNTA(B34:D34)</f>
        <v/>
      </c>
      <c r="F34" s="82">
        <f>1-E34</f>
        <v/>
      </c>
    </row>
    <row r="35">
      <c r="A35" s="81" t="inlineStr">
        <is>
          <t>Notas:</t>
        </is>
      </c>
      <c r="E35" s="82">
        <f>COUNT(B35:D35) / COUNTA(B35:D35)</f>
        <v/>
      </c>
      <c r="F35" s="82">
        <f>1-E35</f>
        <v/>
      </c>
    </row>
    <row r="36">
      <c r="E36" s="82">
        <f>COUNT(B36:D36) / COUNTA(B36:D36)</f>
        <v/>
      </c>
      <c r="F36" s="82">
        <f>1-E36</f>
        <v/>
      </c>
    </row>
    <row r="37">
      <c r="A37" s="81" t="inlineStr">
        <is>
          <t>Dados finais disponíveis até 2022 e preliminares referentes a 2023. Data da atualização dos dados - agosto de 2024.</t>
        </is>
      </c>
      <c r="E37" s="82">
        <f>COUNT(B37:D37) / COUNTA(B37:D37)</f>
        <v/>
      </c>
      <c r="F37" s="82">
        <f>1-E37</f>
        <v/>
      </c>
    </row>
    <row r="38">
      <c r="A38" s="81" t="inlineStr">
        <is>
          <t>Para as tabulações referentes às anomalias congênitas:</t>
        </is>
      </c>
      <c r="E38" s="82">
        <f>COUNT(B38:D38) / COUNTA(B38:D38)</f>
        <v/>
      </c>
      <c r="F38" s="82">
        <f>1-E38</f>
        <v/>
      </c>
    </row>
    <row r="39">
      <c r="E39" s="82">
        <f>COUNT(B39:D39) / COUNTA(B39:D39)</f>
        <v/>
      </c>
      <c r="F39" s="82">
        <f>1-E39</f>
        <v/>
      </c>
    </row>
    <row r="40">
      <c r="A40" s="81" t="inlineStr">
        <is>
          <t>· Quando o conteúdo ‘Diag menc’ (Diagnóstico mencionado) é selecionado, o número de casos apresentado na tabela gerada representa todas as ANOMALIAS CONGÊNITAS</t>
        </is>
      </c>
      <c r="E40" s="82">
        <f>COUNT(B40:D40) / COUNTA(B40:D40)</f>
        <v/>
      </c>
      <c r="F40" s="82">
        <f>1-E40</f>
        <v/>
      </c>
    </row>
    <row r="41">
      <c r="A41" s="81" t="inlineStr">
        <is>
          <t>diagnosticadas nos nascidos vivos e não o número de indivíduos. Assim, por exemplo, caso um indivíduo apresente 02 (duas) anomalias congênitas, serão incluídas</t>
        </is>
      </c>
      <c r="E41" s="82">
        <f>COUNT(B41:D41) / COUNTA(B41:D41)</f>
        <v/>
      </c>
      <c r="F41" s="82">
        <f>1-E41</f>
        <v/>
      </c>
    </row>
    <row r="42">
      <c r="A42" s="81" t="inlineStr">
        <is>
          <t>na contagem 02 casos ao invés de 01 (um), ou seja, a contagem reflete o número de anomalias diagnosticadas e não o número de indivíduos.</t>
        </is>
      </c>
      <c r="E42" s="82">
        <f>COUNT(B42:D42) / COUNTA(B42:D42)</f>
        <v/>
      </c>
      <c r="F42" s="82">
        <f>1-E42</f>
        <v/>
      </c>
    </row>
    <row r="43">
      <c r="E43" s="82">
        <f>COUNT(B43:D43) / COUNTA(B43:D43)</f>
        <v/>
      </c>
      <c r="F43" s="82">
        <f>1-E43</f>
        <v/>
      </c>
    </row>
    <row r="44">
      <c r="A44" s="81" t="inlineStr">
        <is>
          <t>· Caso queira contabilizar o número de indivíduos, deve-se selecionar o conteúdo ‘Freq por DN’ (Frequência por Declaração de Nascido Vivo), no qual o número de</t>
        </is>
      </c>
      <c r="E44" s="82">
        <f>COUNT(B44:D44) / COUNTA(B44:D44)</f>
        <v/>
      </c>
      <c r="F44" s="82">
        <f>1-E44</f>
        <v/>
      </c>
    </row>
    <row r="45">
      <c r="A45" s="81" t="inlineStr">
        <is>
          <t>casos apresentado na tabela gerada representa todos os INDIVÍDUOS com anomalias congênitas (diferentemente dos dados apresentados pelo conteúdo ‘Diag menc’).</t>
        </is>
      </c>
      <c r="E45" s="82">
        <f>COUNT(B45:D45) / COUNTA(B45:D45)</f>
        <v/>
      </c>
      <c r="F45" s="82">
        <f>1-E45</f>
        <v/>
      </c>
    </row>
    <row r="46">
      <c r="E46" s="82">
        <f>COUNT(B46:D46) / COUNTA(B46:D46)</f>
        <v/>
      </c>
      <c r="F46" s="82">
        <f>1-E46</f>
        <v/>
      </c>
    </row>
    <row r="47">
      <c r="A47" s="81" t="inlineStr">
        <is>
          <t>· Nesse sentido, os números apresentados nas tabelas geradas quando o conteúdo ‘Diag menc’ for selecionado sempre será superior aquele quanto o conteúdo</t>
        </is>
      </c>
      <c r="E47" s="82">
        <f>COUNT(B47:D47) / COUNTA(B47:D47)</f>
        <v/>
      </c>
      <c r="F47" s="82">
        <f>1-E47</f>
        <v/>
      </c>
    </row>
    <row r="48">
      <c r="A48" s="81" t="inlineStr">
        <is>
          <t>‘Freq por DN’, independente do ano.</t>
        </is>
      </c>
    </row>
    <row r="49">
      <c r="A49" t="inlineStr">
        <is>
          <t>-------------</t>
        </is>
      </c>
    </row>
    <row r="50">
      <c r="A50" t="inlineStr">
        <is>
          <t>PORCENT_COMPLETA (%)</t>
        </is>
      </c>
      <c r="B50" s="82">
        <f>COUNT(B5:D47) / COUNTA(B5:D47)</f>
        <v/>
      </c>
    </row>
    <row r="51">
      <c r="A51" t="inlineStr">
        <is>
          <t>PORCENT_AUSENTE (%)</t>
        </is>
      </c>
      <c r="B51" s="82">
        <f>1-B50</f>
        <v/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0" summaryRight="0"/>
    <pageSetUpPr/>
  </sheetPr>
  <dimension ref="A1:AI27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4" t="inlineStr">
        <is>
          <t>Completitude dos principais campos do SINASC</t>
        </is>
      </c>
      <c r="B1" s="85" t="n"/>
      <c r="C1" s="85" t="n"/>
      <c r="D1" s="85" t="n"/>
      <c r="E1" s="85" t="n"/>
      <c r="F1" s="85" t="n"/>
      <c r="G1" s="85" t="n"/>
      <c r="H1" s="85" t="n"/>
      <c r="I1" s="85" t="n"/>
      <c r="J1" s="85" t="n"/>
      <c r="K1" s="85" t="n"/>
      <c r="L1" s="85" t="n"/>
      <c r="M1" s="85" t="n"/>
      <c r="N1" s="85" t="n"/>
      <c r="O1" s="85" t="n"/>
      <c r="P1" s="85" t="n"/>
      <c r="Q1" s="85" t="n"/>
      <c r="R1" s="85" t="n"/>
      <c r="S1" s="85" t="n"/>
      <c r="T1" s="85" t="n"/>
      <c r="U1" s="85" t="n"/>
      <c r="V1" s="85" t="n"/>
      <c r="W1" s="85" t="n"/>
      <c r="X1" s="85" t="n"/>
      <c r="Y1" s="85" t="n"/>
      <c r="Z1" s="85" t="n"/>
      <c r="AA1" s="85" t="n"/>
      <c r="AB1" s="85" t="n"/>
      <c r="AC1" s="85" t="n"/>
      <c r="AD1" s="86" t="n"/>
      <c r="AE1" s="45" t="n"/>
      <c r="AF1" s="45" t="n"/>
      <c r="AG1" s="45" t="n"/>
    </row>
    <row r="2">
      <c r="A2" s="15" t="inlineStr">
        <is>
          <t>Frequência por Ano Nascimento segundo UF Residência</t>
        </is>
      </c>
      <c r="C2" s="46" t="n"/>
      <c r="D2" s="46" t="n"/>
      <c r="E2" s="46" t="n"/>
      <c r="F2" s="46" t="n"/>
      <c r="G2" s="46" t="n"/>
      <c r="H2" s="46" t="n"/>
      <c r="I2" s="46" t="n"/>
      <c r="J2" s="46" t="n"/>
      <c r="K2" s="46" t="n"/>
      <c r="L2" s="46" t="n"/>
      <c r="M2" s="46" t="n"/>
      <c r="N2" s="46" t="n"/>
      <c r="O2" s="46" t="n"/>
      <c r="P2" s="46" t="n"/>
      <c r="Q2" s="46" t="n"/>
      <c r="R2" s="46" t="n"/>
      <c r="S2" s="46" t="n"/>
      <c r="T2" s="55" t="n"/>
    </row>
    <row r="3">
      <c r="A3" s="15" t="inlineStr">
        <is>
          <t>Período: 2006-2023</t>
        </is>
      </c>
      <c r="M3" s="48" t="n"/>
      <c r="N3" s="48" t="n"/>
      <c r="O3" s="48" t="n"/>
      <c r="P3" s="48" t="n"/>
      <c r="Q3" s="48" t="n"/>
      <c r="R3" s="48" t="n"/>
      <c r="S3" s="48" t="n"/>
      <c r="T3" s="49" t="n"/>
    </row>
    <row r="4">
      <c r="A4" s="55" t="inlineStr">
        <is>
          <t>ano nascimento</t>
        </is>
      </c>
      <c r="B4" s="55" t="inlineStr">
        <is>
          <t>residencia</t>
        </is>
      </c>
      <c r="AH4" t="inlineStr">
        <is>
          <t>DADOS_OBTIDOS (%)</t>
        </is>
      </c>
      <c r="AI4" t="inlineStr">
        <is>
          <t>DADOS_AUSENTES (%)</t>
        </is>
      </c>
    </row>
    <row r="5">
      <c r="A5" s="56" t="n">
        <v>2000</v>
      </c>
      <c r="B5" s="57" t="n">
        <v>53</v>
      </c>
      <c r="AH5" s="82">
        <f>COUNT(B5:AG5) / COUNTA(B5:AG5)</f>
        <v/>
      </c>
      <c r="AI5" s="82">
        <f>1-AH5</f>
        <v/>
      </c>
    </row>
    <row r="6">
      <c r="A6" s="81" t="n">
        <v>2006</v>
      </c>
      <c r="B6" s="49" t="n">
        <v>2944928</v>
      </c>
      <c r="AH6" s="82">
        <f>COUNT(B6:AG6) / COUNTA(B6:AG6)</f>
        <v/>
      </c>
      <c r="AI6" s="82">
        <f>1-AH6</f>
        <v/>
      </c>
    </row>
    <row r="7">
      <c r="A7" s="81" t="n">
        <v>2007</v>
      </c>
      <c r="B7" s="49" t="n">
        <v>2891275</v>
      </c>
      <c r="D7" s="84" t="n"/>
      <c r="E7" s="85" t="n"/>
      <c r="F7" s="85" t="n"/>
      <c r="G7" s="85" t="n"/>
      <c r="H7" s="85" t="n"/>
      <c r="I7" s="85" t="n"/>
      <c r="J7" s="85" t="n"/>
      <c r="K7" s="85" t="n"/>
      <c r="L7" s="85" t="n"/>
      <c r="M7" s="85" t="n"/>
      <c r="N7" s="85" t="n"/>
      <c r="O7" s="85" t="n"/>
      <c r="P7" s="85" t="n"/>
      <c r="Q7" s="85" t="n"/>
      <c r="R7" s="85" t="n"/>
      <c r="S7" s="85" t="n"/>
      <c r="T7" s="85" t="n"/>
      <c r="U7" s="85" t="n"/>
      <c r="V7" s="85" t="n"/>
      <c r="W7" s="85" t="n"/>
      <c r="X7" s="85" t="n"/>
      <c r="Y7" s="85" t="n"/>
      <c r="Z7" s="85" t="n"/>
      <c r="AA7" s="85" t="n"/>
      <c r="AB7" s="85" t="n"/>
      <c r="AC7" s="85" t="n"/>
      <c r="AD7" s="85" t="n"/>
      <c r="AE7" s="85" t="n"/>
      <c r="AF7" s="85" t="n"/>
      <c r="AG7" s="86" t="n"/>
      <c r="AH7" s="82">
        <f>COUNT(B7:AG7) / COUNTA(B7:AG7)</f>
        <v/>
      </c>
      <c r="AI7" s="82">
        <f>1-AH7</f>
        <v/>
      </c>
    </row>
    <row r="8">
      <c r="A8" s="81" t="n">
        <v>2008</v>
      </c>
      <c r="B8" s="49" t="n">
        <v>5869656</v>
      </c>
      <c r="AH8" s="82">
        <f>COUNT(B8:AG8) / COUNTA(B8:AG8)</f>
        <v/>
      </c>
      <c r="AI8" s="82">
        <f>1-AH8</f>
        <v/>
      </c>
    </row>
    <row r="9">
      <c r="A9" s="81" t="n">
        <v>2010</v>
      </c>
      <c r="B9" s="49" t="n">
        <v>2861868</v>
      </c>
      <c r="AH9" s="82">
        <f>COUNT(B9:AG9) / COUNTA(B9:AG9)</f>
        <v/>
      </c>
      <c r="AI9" s="82">
        <f>1-AH9</f>
        <v/>
      </c>
    </row>
    <row r="10">
      <c r="A10" s="81" t="n">
        <v>2011</v>
      </c>
      <c r="B10" s="49" t="n">
        <v>2913160</v>
      </c>
      <c r="AH10" s="82">
        <f>COUNT(B10:AG10) / COUNTA(B10:AG10)</f>
        <v/>
      </c>
      <c r="AI10" s="82">
        <f>1-AH10</f>
        <v/>
      </c>
    </row>
    <row r="11">
      <c r="A11" s="81" t="n">
        <v>2012</v>
      </c>
      <c r="B11" s="49" t="n">
        <v>2905789</v>
      </c>
      <c r="AH11" s="82">
        <f>COUNT(B11:AG11) / COUNTA(B11:AG11)</f>
        <v/>
      </c>
      <c r="AI11" s="82">
        <f>1-AH11</f>
        <v/>
      </c>
    </row>
    <row r="12">
      <c r="A12" s="81" t="n">
        <v>2013</v>
      </c>
      <c r="B12" s="49" t="n">
        <v>2904027</v>
      </c>
      <c r="AH12" s="82">
        <f>COUNT(B12:AG12) / COUNTA(B12:AG12)</f>
        <v/>
      </c>
      <c r="AI12" s="82">
        <f>1-AH12</f>
        <v/>
      </c>
    </row>
    <row r="13">
      <c r="A13" s="81" t="n">
        <v>2014</v>
      </c>
      <c r="B13" s="49" t="n">
        <v>2979259</v>
      </c>
      <c r="AH13" s="82">
        <f>COUNT(B13:AG13) / COUNTA(B13:AG13)</f>
        <v/>
      </c>
      <c r="AI13" s="82">
        <f>1-AH13</f>
        <v/>
      </c>
    </row>
    <row r="14">
      <c r="A14" s="81" t="n">
        <v>2015</v>
      </c>
      <c r="B14" s="49" t="n">
        <v>3017668</v>
      </c>
      <c r="AH14" s="82">
        <f>COUNT(B14:AG14) / COUNTA(B14:AG14)</f>
        <v/>
      </c>
      <c r="AI14" s="82">
        <f>1-AH14</f>
        <v/>
      </c>
    </row>
    <row r="15">
      <c r="A15" s="81" t="n">
        <v>2016</v>
      </c>
      <c r="B15" s="49" t="n">
        <v>2857800</v>
      </c>
      <c r="AH15" s="82">
        <f>COUNT(B15:AG15) / COUNTA(B15:AG15)</f>
        <v/>
      </c>
      <c r="AI15" s="82">
        <f>1-AH15</f>
        <v/>
      </c>
    </row>
    <row r="16">
      <c r="A16" s="81" t="n">
        <v>2017</v>
      </c>
      <c r="B16" s="49" t="n">
        <v>2923535</v>
      </c>
      <c r="AH16" s="82">
        <f>COUNT(B16:AG16) / COUNTA(B16:AG16)</f>
        <v/>
      </c>
      <c r="AI16" s="82">
        <f>1-AH16</f>
        <v/>
      </c>
    </row>
    <row r="17">
      <c r="A17" s="81" t="n">
        <v>2018</v>
      </c>
      <c r="B17" s="49" t="n">
        <v>2944932</v>
      </c>
      <c r="AH17" s="82">
        <f>COUNT(B17:AG17) / COUNTA(B17:AG17)</f>
        <v/>
      </c>
      <c r="AI17" s="82">
        <f>1-AH17</f>
        <v/>
      </c>
    </row>
    <row r="18">
      <c r="A18" s="81" t="n">
        <v>2019</v>
      </c>
      <c r="B18" s="49" t="n">
        <v>2848721</v>
      </c>
      <c r="AH18" s="82">
        <f>COUNT(B18:AG18) / COUNTA(B18:AG18)</f>
        <v/>
      </c>
      <c r="AI18" s="82">
        <f>1-AH18</f>
        <v/>
      </c>
    </row>
    <row r="19">
      <c r="A19" s="81" t="n">
        <v>2020</v>
      </c>
      <c r="B19" s="49" t="n">
        <v>2730145</v>
      </c>
      <c r="AH19" s="82">
        <f>COUNT(B19:AG19) / COUNTA(B19:AG19)</f>
        <v/>
      </c>
      <c r="AI19" s="82">
        <f>1-AH19</f>
        <v/>
      </c>
    </row>
    <row r="20">
      <c r="A20" s="81" t="n">
        <v>2021</v>
      </c>
      <c r="B20" s="49" t="n">
        <v>2677101</v>
      </c>
      <c r="AH20" s="82">
        <f>COUNT(B20:AG20) / COUNTA(B20:AG20)</f>
        <v/>
      </c>
      <c r="AI20" s="82">
        <f>1-AH20</f>
        <v/>
      </c>
    </row>
    <row r="21">
      <c r="A21" s="81" t="n">
        <v>2022</v>
      </c>
      <c r="B21" s="49" t="n">
        <v>2561922</v>
      </c>
      <c r="AH21" s="82">
        <f>COUNT(B21:AG21) / COUNTA(B21:AG21)</f>
        <v/>
      </c>
      <c r="AI21" s="82">
        <f>1-AH21</f>
        <v/>
      </c>
    </row>
    <row r="22">
      <c r="A22" s="81" t="n">
        <v>2023</v>
      </c>
      <c r="B22" s="49" t="n">
        <v>2536281</v>
      </c>
      <c r="AH22" s="82">
        <f>COUNT(B22:AG22) / COUNTA(B22:AG22)</f>
        <v/>
      </c>
      <c r="AI22" s="82">
        <f>1-AH22</f>
        <v/>
      </c>
    </row>
    <row r="23">
      <c r="A23" s="81" t="inlineStr">
        <is>
          <t>total:</t>
        </is>
      </c>
      <c r="B23" s="49" t="n">
        <v>51368120</v>
      </c>
      <c r="AH23" s="82">
        <f>COUNT(B23:AG23) / COUNTA(B23:AG23)</f>
        <v/>
      </c>
      <c r="AI23" s="82">
        <f>1-AH23</f>
        <v/>
      </c>
    </row>
    <row r="24">
      <c r="A24" s="81" t="inlineStr">
        <is>
          <t xml:space="preserve">fonte: </t>
        </is>
      </c>
    </row>
    <row r="25">
      <c r="A25" t="inlineStr">
        <is>
          <t>-------------</t>
        </is>
      </c>
    </row>
    <row r="26">
      <c r="A26" t="inlineStr">
        <is>
          <t>PORCENT_COMPLETA (%)</t>
        </is>
      </c>
      <c r="B26" s="82">
        <f>COUNT(B5:AG23) / COUNTA(B5:AG23)</f>
        <v/>
      </c>
    </row>
    <row r="27">
      <c r="A27" t="inlineStr">
        <is>
          <t>PORCENT_AUSENTE (%)</t>
        </is>
      </c>
      <c r="B27" s="82">
        <f>1-B26</f>
        <v/>
      </c>
    </row>
  </sheetData>
  <mergeCells count="2">
    <mergeCell ref="A1:AD1"/>
    <mergeCell ref="D7:AG7"/>
  </mergeCells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0" summaryRight="0"/>
    <pageSetUpPr/>
  </sheetPr>
  <dimension ref="A1:J2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Completitude dos principais campos do SINASC</t>
        </is>
      </c>
    </row>
    <row r="2">
      <c r="A2" s="81" t="inlineStr">
        <is>
          <t>(%)Est civil mãe por Estado Civil e Ano Nascimento</t>
        </is>
      </c>
    </row>
    <row r="3">
      <c r="A3" s="81" t="inlineStr">
        <is>
          <t>Período:2006-2023</t>
        </is>
      </c>
    </row>
    <row r="4">
      <c r="A4" s="81" t="inlineStr">
        <is>
          <t>Estado Civil</t>
        </is>
      </c>
      <c r="B4" s="81" t="inlineStr">
        <is>
          <t>Não preenchido</t>
        </is>
      </c>
      <c r="C4" s="81" t="inlineStr">
        <is>
          <t>Ignorado</t>
        </is>
      </c>
      <c r="D4" s="81" t="inlineStr">
        <is>
          <t>Solteiro</t>
        </is>
      </c>
      <c r="E4" s="81" t="inlineStr">
        <is>
          <t>Casado</t>
        </is>
      </c>
      <c r="F4" s="81" t="inlineStr">
        <is>
          <t>Viúvo</t>
        </is>
      </c>
      <c r="G4" s="81" t="inlineStr">
        <is>
          <t>Separado judicialmente</t>
        </is>
      </c>
      <c r="H4" s="81" t="inlineStr">
        <is>
          <t>Total</t>
        </is>
      </c>
      <c r="I4" t="inlineStr">
        <is>
          <t>DADOS_OBTIDOS (%)</t>
        </is>
      </c>
      <c r="J4" t="inlineStr">
        <is>
          <t>DADOS_AUSENTES (%)</t>
        </is>
      </c>
    </row>
    <row r="5">
      <c r="A5" s="81" t="n">
        <v>2006</v>
      </c>
      <c r="B5" s="81" t="n">
        <v>1.05</v>
      </c>
      <c r="C5" s="81" t="n">
        <v>3.22</v>
      </c>
      <c r="D5" s="81" t="n">
        <v>59.29</v>
      </c>
      <c r="E5" s="81" t="n">
        <v>35.29</v>
      </c>
      <c r="F5" s="81" t="n">
        <v>0.25</v>
      </c>
      <c r="G5" s="81" t="n">
        <v>0.89</v>
      </c>
      <c r="H5" s="81" t="n">
        <v>100</v>
      </c>
      <c r="I5" s="82">
        <f>COUNT(B5:H5) / COUNTA(B5:H5)</f>
        <v/>
      </c>
      <c r="J5" s="82">
        <f>1-I5</f>
        <v/>
      </c>
    </row>
    <row r="6">
      <c r="A6" s="81" t="n">
        <v>2007</v>
      </c>
      <c r="B6" s="81" t="n">
        <v>0.45</v>
      </c>
      <c r="C6" s="81" t="n">
        <v>3.36</v>
      </c>
      <c r="D6" s="81" t="n">
        <v>60.55</v>
      </c>
      <c r="E6" s="81" t="n">
        <v>34.49</v>
      </c>
      <c r="F6" s="81" t="n">
        <v>0.24</v>
      </c>
      <c r="G6" s="81" t="n">
        <v>0.91</v>
      </c>
      <c r="H6" s="81" t="n">
        <v>100</v>
      </c>
      <c r="I6" s="82">
        <f>COUNT(B6:H6) / COUNTA(B6:H6)</f>
        <v/>
      </c>
      <c r="J6" s="82">
        <f>1-I6</f>
        <v/>
      </c>
    </row>
    <row r="7">
      <c r="A7" s="81" t="n">
        <v>2008</v>
      </c>
      <c r="B7" s="81" t="n">
        <v>0.5600000000000001</v>
      </c>
      <c r="C7" s="81" t="n">
        <v>2.32</v>
      </c>
      <c r="D7" s="81" t="n">
        <v>61.38</v>
      </c>
      <c r="E7" s="81" t="n">
        <v>34.57</v>
      </c>
      <c r="F7" s="81" t="n">
        <v>0.24</v>
      </c>
      <c r="G7" s="81" t="n">
        <v>0.93</v>
      </c>
      <c r="H7" s="81" t="n">
        <v>100</v>
      </c>
      <c r="I7" s="82">
        <f>COUNT(B7:H7) / COUNTA(B7:H7)</f>
        <v/>
      </c>
      <c r="J7" s="82">
        <f>1-I7</f>
        <v/>
      </c>
    </row>
    <row r="8">
      <c r="A8" s="81" t="n">
        <v>2010</v>
      </c>
      <c r="B8" s="81" t="n">
        <v>0.46</v>
      </c>
      <c r="C8" s="81" t="n">
        <v>2.52</v>
      </c>
      <c r="D8" s="81" t="n">
        <v>61.69</v>
      </c>
      <c r="E8" s="81" t="n">
        <v>34.09</v>
      </c>
      <c r="F8" s="81" t="n">
        <v>0.22</v>
      </c>
      <c r="G8" s="81" t="n">
        <v>1.02</v>
      </c>
      <c r="H8" s="81" t="n">
        <v>100</v>
      </c>
      <c r="I8" s="82">
        <f>COUNT(B8:H8) / COUNTA(B8:H8)</f>
        <v/>
      </c>
      <c r="J8" s="82">
        <f>1-I8</f>
        <v/>
      </c>
    </row>
    <row r="9">
      <c r="A9" s="81" t="n">
        <v>2011</v>
      </c>
      <c r="B9" s="81" t="n">
        <v>0.77</v>
      </c>
      <c r="C9" s="81" t="n">
        <v>15.77</v>
      </c>
      <c r="D9" s="81" t="n">
        <v>49.11</v>
      </c>
      <c r="E9" s="81" t="n">
        <v>33.1</v>
      </c>
      <c r="F9" s="81" t="n">
        <v>0.21</v>
      </c>
      <c r="G9" s="81" t="n">
        <v>1.04</v>
      </c>
      <c r="H9" s="81" t="n">
        <v>100</v>
      </c>
      <c r="I9" s="82">
        <f>COUNT(B9:H9) / COUNTA(B9:H9)</f>
        <v/>
      </c>
      <c r="J9" s="82">
        <f>1-I9</f>
        <v/>
      </c>
    </row>
    <row r="10">
      <c r="A10" s="81" t="n">
        <v>2012</v>
      </c>
      <c r="B10" s="81" t="n">
        <v>0.9</v>
      </c>
      <c r="C10" s="81" t="n">
        <v>24.38</v>
      </c>
      <c r="D10" s="81" t="n">
        <v>40.83</v>
      </c>
      <c r="E10" s="81" t="n">
        <v>32.67</v>
      </c>
      <c r="F10" s="81" t="n">
        <v>0.2</v>
      </c>
      <c r="G10" s="81" t="n">
        <v>1.01</v>
      </c>
      <c r="H10" s="81" t="n">
        <v>100</v>
      </c>
      <c r="I10" s="82">
        <f>COUNT(B10:H10) / COUNTA(B10:H10)</f>
        <v/>
      </c>
      <c r="J10" s="82">
        <f>1-I10</f>
        <v/>
      </c>
    </row>
    <row r="11">
      <c r="A11" s="81" t="n">
        <v>2013</v>
      </c>
      <c r="B11" s="81" t="n">
        <v>0.8</v>
      </c>
      <c r="C11" s="81" t="n">
        <v>25.55</v>
      </c>
      <c r="D11" s="81" t="n">
        <v>39.94</v>
      </c>
      <c r="E11" s="81" t="n">
        <v>32.51</v>
      </c>
      <c r="F11" s="81" t="n">
        <v>0.19</v>
      </c>
      <c r="G11" s="81" t="n">
        <v>1.01</v>
      </c>
      <c r="H11" s="81" t="n">
        <v>100</v>
      </c>
      <c r="I11" s="82">
        <f>COUNT(B11:H11) / COUNTA(B11:H11)</f>
        <v/>
      </c>
      <c r="J11" s="82">
        <f>1-I11</f>
        <v/>
      </c>
    </row>
    <row r="12">
      <c r="A12" s="81" t="n">
        <v>2014</v>
      </c>
      <c r="B12" s="81" t="n">
        <v>0.7</v>
      </c>
      <c r="C12" s="81" t="n">
        <v>25.07</v>
      </c>
      <c r="D12" s="81" t="n">
        <v>40.5</v>
      </c>
      <c r="E12" s="81" t="n">
        <v>32.52</v>
      </c>
      <c r="F12" s="81" t="n">
        <v>0.18</v>
      </c>
      <c r="G12" s="81" t="n">
        <v>1.03</v>
      </c>
      <c r="H12" s="81" t="n">
        <v>100</v>
      </c>
      <c r="I12" s="82">
        <f>COUNT(B12:H12) / COUNTA(B12:H12)</f>
        <v/>
      </c>
      <c r="J12" s="82">
        <f>1-I12</f>
        <v/>
      </c>
    </row>
    <row r="13">
      <c r="A13" s="81" t="n">
        <v>2015</v>
      </c>
      <c r="B13" s="81" t="n">
        <v>0.67</v>
      </c>
      <c r="C13" s="81" t="n">
        <v>23.95</v>
      </c>
      <c r="D13" s="81" t="n">
        <v>41.3</v>
      </c>
      <c r="E13" s="81" t="n">
        <v>32.83</v>
      </c>
      <c r="F13" s="81" t="n">
        <v>0.18</v>
      </c>
      <c r="G13" s="81" t="n">
        <v>1.08</v>
      </c>
      <c r="H13" s="81" t="n">
        <v>100</v>
      </c>
      <c r="I13" s="82">
        <f>COUNT(B13:H13) / COUNTA(B13:H13)</f>
        <v/>
      </c>
      <c r="J13" s="82">
        <f>1-I13</f>
        <v/>
      </c>
    </row>
    <row r="14">
      <c r="A14" s="81" t="n">
        <v>2016</v>
      </c>
      <c r="B14" s="81" t="n">
        <v>0.75</v>
      </c>
      <c r="C14" s="81" t="n">
        <v>23.02</v>
      </c>
      <c r="D14" s="81" t="n">
        <v>42.44</v>
      </c>
      <c r="E14" s="81" t="n">
        <v>32.49</v>
      </c>
      <c r="F14" s="81" t="n">
        <v>0.18</v>
      </c>
      <c r="G14" s="81" t="n">
        <v>1.14</v>
      </c>
      <c r="H14" s="81" t="n">
        <v>100</v>
      </c>
      <c r="I14" s="82">
        <f>COUNT(B14:H14) / COUNTA(B14:H14)</f>
        <v/>
      </c>
      <c r="J14" s="82">
        <f>1-I14</f>
        <v/>
      </c>
    </row>
    <row r="15">
      <c r="A15" s="81" t="n">
        <v>2017</v>
      </c>
      <c r="B15" s="81" t="n">
        <v>0.79</v>
      </c>
      <c r="C15" s="81" t="n">
        <v>22.07</v>
      </c>
      <c r="D15" s="81" t="n">
        <v>42.83</v>
      </c>
      <c r="E15" s="81" t="n">
        <v>32.93</v>
      </c>
      <c r="F15" s="81" t="n">
        <v>0.17</v>
      </c>
      <c r="G15" s="81" t="n">
        <v>1.21</v>
      </c>
      <c r="H15" s="81" t="n">
        <v>100</v>
      </c>
      <c r="I15" s="82">
        <f>COUNT(B15:H15) / COUNTA(B15:H15)</f>
        <v/>
      </c>
      <c r="J15" s="82">
        <f>1-I15</f>
        <v/>
      </c>
    </row>
    <row r="16">
      <c r="A16" s="81" t="n">
        <v>2018</v>
      </c>
      <c r="B16" s="81" t="n">
        <v>0.77</v>
      </c>
      <c r="C16" s="81" t="n">
        <v>20.87</v>
      </c>
      <c r="D16" s="81" t="n">
        <v>43.58</v>
      </c>
      <c r="E16" s="81" t="n">
        <v>33.34</v>
      </c>
      <c r="F16" s="81" t="n">
        <v>0.17</v>
      </c>
      <c r="G16" s="81" t="n">
        <v>1.28</v>
      </c>
      <c r="H16" s="81" t="n">
        <v>100</v>
      </c>
      <c r="I16" s="82">
        <f>COUNT(B16:H16) / COUNTA(B16:H16)</f>
        <v/>
      </c>
      <c r="J16" s="82">
        <f>1-I16</f>
        <v/>
      </c>
    </row>
    <row r="17">
      <c r="A17" s="81" t="n">
        <v>2019</v>
      </c>
      <c r="B17" s="81" t="n">
        <v>0.61</v>
      </c>
      <c r="C17" s="81" t="n">
        <v>19.84</v>
      </c>
      <c r="D17" s="81" t="n">
        <v>45.12</v>
      </c>
      <c r="E17" s="81" t="n">
        <v>32.9</v>
      </c>
      <c r="F17" s="81" t="n">
        <v>0.16</v>
      </c>
      <c r="G17" s="81" t="n">
        <v>1.36</v>
      </c>
      <c r="H17" s="81" t="n">
        <v>100</v>
      </c>
      <c r="I17" s="82">
        <f>COUNT(B17:H17) / COUNTA(B17:H17)</f>
        <v/>
      </c>
      <c r="J17" s="82">
        <f>1-I17</f>
        <v/>
      </c>
    </row>
    <row r="18">
      <c r="A18" s="81" t="n">
        <v>2020</v>
      </c>
      <c r="B18" s="81" t="n">
        <v>0.59</v>
      </c>
      <c r="C18" s="81" t="n">
        <v>18.98</v>
      </c>
      <c r="D18" s="81" t="n">
        <v>47.02</v>
      </c>
      <c r="E18" s="81" t="n">
        <v>31.8</v>
      </c>
      <c r="F18" s="81" t="n">
        <v>0.17</v>
      </c>
      <c r="G18" s="81" t="n">
        <v>1.45</v>
      </c>
      <c r="H18" s="81" t="n">
        <v>100</v>
      </c>
      <c r="I18" s="82">
        <f>COUNT(B18:H18) / COUNTA(B18:H18)</f>
        <v/>
      </c>
      <c r="J18" s="82">
        <f>1-I18</f>
        <v/>
      </c>
    </row>
    <row r="19">
      <c r="A19" s="81" t="n">
        <v>2021</v>
      </c>
      <c r="B19" s="81" t="n">
        <v>0.71</v>
      </c>
      <c r="C19" s="81" t="n">
        <v>18.58</v>
      </c>
      <c r="D19" s="81" t="n">
        <v>48.4</v>
      </c>
      <c r="E19" s="81" t="n">
        <v>30.65</v>
      </c>
      <c r="F19" s="81" t="n">
        <v>0.19</v>
      </c>
      <c r="G19" s="81" t="n">
        <v>1.48</v>
      </c>
      <c r="H19" s="81" t="n">
        <v>100</v>
      </c>
      <c r="I19" s="82">
        <f>COUNT(B19:H19) / COUNTA(B19:H19)</f>
        <v/>
      </c>
      <c r="J19" s="82">
        <f>1-I19</f>
        <v/>
      </c>
    </row>
    <row r="20">
      <c r="A20" s="81" t="n">
        <v>2022</v>
      </c>
      <c r="B20" s="81" t="n">
        <v>0.44</v>
      </c>
      <c r="C20" s="81" t="n">
        <v>17.23</v>
      </c>
      <c r="D20" s="81" t="n">
        <v>49.26</v>
      </c>
      <c r="E20" s="81" t="n">
        <v>31.33</v>
      </c>
      <c r="F20" s="81" t="n">
        <v>0.17</v>
      </c>
      <c r="G20" s="81" t="n">
        <v>1.57</v>
      </c>
      <c r="H20" s="81" t="n">
        <v>100</v>
      </c>
      <c r="I20" s="82">
        <f>COUNT(B20:H20) / COUNTA(B20:H20)</f>
        <v/>
      </c>
      <c r="J20" s="82">
        <f>1-I20</f>
        <v/>
      </c>
    </row>
    <row r="21">
      <c r="A21" s="81" t="n">
        <v>2023</v>
      </c>
      <c r="B21" s="81" t="n">
        <v>0.4</v>
      </c>
      <c r="C21" s="81" t="n">
        <v>15.66</v>
      </c>
      <c r="D21" s="81" t="n">
        <v>50.93</v>
      </c>
      <c r="E21" s="81" t="n">
        <v>31.2</v>
      </c>
      <c r="F21" s="81" t="n">
        <v>0.17</v>
      </c>
      <c r="G21" s="81" t="n">
        <v>1.64</v>
      </c>
      <c r="H21" s="81" t="n">
        <v>100</v>
      </c>
    </row>
    <row r="22">
      <c r="A22" t="inlineStr">
        <is>
          <t>-------------</t>
        </is>
      </c>
    </row>
    <row r="23">
      <c r="A23" t="inlineStr">
        <is>
          <t>PORCENT_COMPLETA (%)</t>
        </is>
      </c>
      <c r="B23" s="82">
        <f>COUNT(B5:H20) / COUNTA(B5:H20)</f>
        <v/>
      </c>
    </row>
    <row r="24">
      <c r="A24" t="inlineStr">
        <is>
          <t>PORCENT_AUSENTE (%)</t>
        </is>
      </c>
      <c r="B24" s="82">
        <f>1-B23</f>
        <v/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0" summaryRight="0"/>
    <pageSetUpPr/>
  </sheetPr>
  <dimension ref="A1:K25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4" t="inlineStr">
        <is>
          <t>Completitude dos principais campos do SINASC</t>
        </is>
      </c>
      <c r="B1" s="85" t="n"/>
      <c r="C1" s="85" t="n"/>
      <c r="D1" s="85" t="n"/>
      <c r="E1" s="85" t="n"/>
      <c r="F1" s="85" t="n"/>
      <c r="G1" s="85" t="n"/>
      <c r="H1" s="85" t="n"/>
      <c r="I1" s="86" t="n"/>
    </row>
    <row r="2">
      <c r="A2" s="45" t="inlineStr">
        <is>
          <t>(%)Escolaridade Mãe por Ano Nascimento segundo Escolaridade Mãe</t>
        </is>
      </c>
    </row>
    <row r="3">
      <c r="A3" s="52" t="inlineStr">
        <is>
          <t>Período: 2006-2023</t>
        </is>
      </c>
    </row>
    <row r="4">
      <c r="A4" s="81" t="inlineStr">
        <is>
          <t>Escolaridade Mãe</t>
        </is>
      </c>
      <c r="B4" s="81" t="inlineStr">
        <is>
          <t>Não preenchido</t>
        </is>
      </c>
      <c r="C4" s="81" t="inlineStr">
        <is>
          <t>Ignorado</t>
        </is>
      </c>
      <c r="D4" s="81" t="inlineStr">
        <is>
          <t>Nenhuma</t>
        </is>
      </c>
      <c r="E4" s="54" t="n">
        <v>45352</v>
      </c>
      <c r="F4" s="54" t="n">
        <v>45477</v>
      </c>
      <c r="G4" s="54" t="n">
        <v>45604</v>
      </c>
      <c r="H4" s="81" t="inlineStr">
        <is>
          <t>12 e+</t>
        </is>
      </c>
      <c r="I4" s="81" t="inlineStr">
        <is>
          <t>TOTAL</t>
        </is>
      </c>
      <c r="J4" t="inlineStr">
        <is>
          <t>DADOS_OBTIDOS (%)</t>
        </is>
      </c>
      <c r="K4" t="inlineStr">
        <is>
          <t>DADOS_AUSENTES (%)</t>
        </is>
      </c>
    </row>
    <row r="5">
      <c r="A5" s="81" t="n">
        <v>2006</v>
      </c>
      <c r="B5" s="81" t="n">
        <v>1.66</v>
      </c>
      <c r="C5" s="81" t="n">
        <v>0.96</v>
      </c>
      <c r="D5" s="81" t="n">
        <v>2.14</v>
      </c>
      <c r="E5" s="81" t="n">
        <v>9.460000000000001</v>
      </c>
      <c r="F5" s="81" t="n">
        <v>32.32</v>
      </c>
      <c r="G5" s="81" t="n">
        <v>39.39</v>
      </c>
      <c r="H5" s="81" t="n">
        <v>14.06</v>
      </c>
      <c r="I5" s="81" t="n">
        <v>100</v>
      </c>
      <c r="J5" s="82">
        <f>COUNT(B5:I5) / COUNTA(B5:I5)</f>
        <v/>
      </c>
      <c r="K5" s="82">
        <f>1-J5</f>
        <v/>
      </c>
    </row>
    <row r="6">
      <c r="A6" s="81" t="n">
        <v>2007</v>
      </c>
      <c r="B6" s="81" t="n">
        <v>1.35</v>
      </c>
      <c r="C6" s="81" t="n">
        <v>1.56</v>
      </c>
      <c r="D6" s="81" t="n">
        <v>1.87</v>
      </c>
      <c r="E6" s="81" t="n">
        <v>8.44</v>
      </c>
      <c r="F6" s="81" t="n">
        <v>30.88</v>
      </c>
      <c r="G6" s="81" t="n">
        <v>41.2</v>
      </c>
      <c r="H6" s="81" t="n">
        <v>14.7</v>
      </c>
      <c r="I6" s="81" t="n">
        <v>100</v>
      </c>
      <c r="J6" s="82">
        <f>COUNT(B6:I6) / COUNTA(B6:I6)</f>
        <v/>
      </c>
      <c r="K6" s="82">
        <f>1-J6</f>
        <v/>
      </c>
    </row>
    <row r="7">
      <c r="A7" s="81" t="n">
        <v>2008</v>
      </c>
      <c r="B7" s="81" t="n">
        <v>1.39</v>
      </c>
      <c r="C7" s="81" t="n">
        <v>0.7</v>
      </c>
      <c r="D7" s="81" t="n">
        <v>1.59</v>
      </c>
      <c r="E7" s="81" t="n">
        <v>7.56</v>
      </c>
      <c r="F7" s="81" t="n">
        <v>29.59</v>
      </c>
      <c r="G7" s="81" t="n">
        <v>43.41</v>
      </c>
      <c r="H7" s="81" t="n">
        <v>15.77</v>
      </c>
      <c r="I7" s="81" t="n">
        <v>100</v>
      </c>
      <c r="J7" s="82">
        <f>COUNT(B7:I7) / COUNTA(B7:I7)</f>
        <v/>
      </c>
      <c r="K7" s="82">
        <f>1-J7</f>
        <v/>
      </c>
    </row>
    <row r="8">
      <c r="A8" s="81" t="n">
        <v>2010</v>
      </c>
      <c r="B8" s="81" t="n">
        <v>0.73</v>
      </c>
      <c r="C8" s="81" t="n">
        <v>0.64</v>
      </c>
      <c r="D8" s="81" t="n">
        <v>1.17</v>
      </c>
      <c r="E8" s="81" t="n">
        <v>5.87</v>
      </c>
      <c r="F8" s="81" t="n">
        <v>26.63</v>
      </c>
      <c r="G8" s="81" t="n">
        <v>47.22</v>
      </c>
      <c r="H8" s="81" t="n">
        <v>17.74</v>
      </c>
      <c r="I8" s="81" t="n">
        <v>100</v>
      </c>
      <c r="J8" s="82">
        <f>COUNT(B8:I8) / COUNTA(B8:I8)</f>
        <v/>
      </c>
      <c r="K8" s="82">
        <f>1-J8</f>
        <v/>
      </c>
    </row>
    <row r="9">
      <c r="A9" s="81" t="n">
        <v>2011</v>
      </c>
      <c r="B9" s="81" t="n">
        <v>1.18</v>
      </c>
      <c r="C9" s="81" t="n">
        <v>0.62</v>
      </c>
      <c r="D9" s="81" t="n">
        <v>0.99</v>
      </c>
      <c r="E9" s="81" t="n">
        <v>5.43</v>
      </c>
      <c r="F9" s="81" t="n">
        <v>24.72</v>
      </c>
      <c r="G9" s="81" t="n">
        <v>51.17</v>
      </c>
      <c r="H9" s="81" t="n">
        <v>15.87</v>
      </c>
      <c r="I9" s="81" t="n">
        <v>100</v>
      </c>
      <c r="J9" s="82">
        <f>COUNT(B9:I9) / COUNTA(B9:I9)</f>
        <v/>
      </c>
      <c r="K9" s="82">
        <f>1-J9</f>
        <v/>
      </c>
    </row>
    <row r="10">
      <c r="A10" s="81" t="n">
        <v>2012</v>
      </c>
      <c r="B10" s="81" t="n">
        <v>1.62</v>
      </c>
      <c r="C10" s="81" t="n">
        <v>0.7</v>
      </c>
      <c r="D10" s="81" t="n">
        <v>0.85</v>
      </c>
      <c r="E10" s="81" t="n">
        <v>4.5</v>
      </c>
      <c r="F10" s="81" t="n">
        <v>22.83</v>
      </c>
      <c r="G10" s="81" t="n">
        <v>54.35</v>
      </c>
      <c r="H10" s="81" t="n">
        <v>15.14</v>
      </c>
      <c r="I10" s="81" t="n">
        <v>100</v>
      </c>
      <c r="J10" s="82">
        <f>COUNT(B10:I10) / COUNTA(B10:I10)</f>
        <v/>
      </c>
      <c r="K10" s="82">
        <f>1-J10</f>
        <v/>
      </c>
    </row>
    <row r="11">
      <c r="A11" s="81" t="n">
        <v>2013</v>
      </c>
      <c r="B11" s="81" t="n">
        <v>1.21</v>
      </c>
      <c r="C11" s="81" t="n">
        <v>0.78</v>
      </c>
      <c r="D11" s="81" t="n">
        <v>0.75</v>
      </c>
      <c r="E11" s="81" t="n">
        <v>3.82</v>
      </c>
      <c r="F11" s="81" t="n">
        <v>21.45</v>
      </c>
      <c r="G11" s="81" t="n">
        <v>55.85</v>
      </c>
      <c r="H11" s="81" t="n">
        <v>16.15</v>
      </c>
      <c r="I11" s="81" t="n">
        <v>100</v>
      </c>
      <c r="J11" s="82">
        <f>COUNT(B11:I11) / COUNTA(B11:I11)</f>
        <v/>
      </c>
      <c r="K11" s="82">
        <f>1-J11</f>
        <v/>
      </c>
    </row>
    <row r="12">
      <c r="A12" s="81" t="n">
        <v>2014</v>
      </c>
      <c r="B12" s="81" t="n">
        <v>1.06</v>
      </c>
      <c r="C12" s="81" t="n">
        <v>0.62</v>
      </c>
      <c r="D12" s="81" t="n">
        <v>0.64</v>
      </c>
      <c r="E12" s="81" t="n">
        <v>3.23</v>
      </c>
      <c r="F12" s="81" t="n">
        <v>20.02</v>
      </c>
      <c r="G12" s="81" t="n">
        <v>57.21</v>
      </c>
      <c r="H12" s="81" t="n">
        <v>17.23</v>
      </c>
      <c r="I12" s="81" t="n">
        <v>100</v>
      </c>
      <c r="J12" s="82">
        <f>COUNT(B12:I12) / COUNTA(B12:I12)</f>
        <v/>
      </c>
      <c r="K12" s="82">
        <f>1-J12</f>
        <v/>
      </c>
    </row>
    <row r="13">
      <c r="A13" s="81" t="n">
        <v>2015</v>
      </c>
      <c r="B13" s="81" t="n">
        <v>0.97</v>
      </c>
      <c r="C13" s="81" t="n">
        <v>0.55</v>
      </c>
      <c r="D13" s="81" t="n">
        <v>0.55</v>
      </c>
      <c r="E13" s="81" t="n">
        <v>2.79</v>
      </c>
      <c r="F13" s="81" t="n">
        <v>18.61</v>
      </c>
      <c r="G13" s="81" t="n">
        <v>58.18</v>
      </c>
      <c r="H13" s="81" t="n">
        <v>18.34</v>
      </c>
      <c r="I13" s="81" t="n">
        <v>100</v>
      </c>
      <c r="J13" s="82">
        <f>COUNT(B13:I13) / COUNTA(B13:I13)</f>
        <v/>
      </c>
      <c r="K13" s="82">
        <f>1-J13</f>
        <v/>
      </c>
    </row>
    <row r="14">
      <c r="A14" s="81" t="n">
        <v>2016</v>
      </c>
      <c r="B14" s="81" t="n">
        <v>0.86</v>
      </c>
      <c r="C14" s="81" t="n">
        <v>0.51</v>
      </c>
      <c r="D14" s="81" t="n">
        <v>0.5</v>
      </c>
      <c r="E14" s="81" t="n">
        <v>2.39</v>
      </c>
      <c r="F14" s="81" t="n">
        <v>17.38</v>
      </c>
      <c r="G14" s="81" t="n">
        <v>59.4</v>
      </c>
      <c r="H14" s="81" t="n">
        <v>18.95</v>
      </c>
      <c r="I14" s="81" t="n">
        <v>100</v>
      </c>
      <c r="J14" s="82">
        <f>COUNT(B14:I14) / COUNTA(B14:I14)</f>
        <v/>
      </c>
      <c r="K14" s="82">
        <f>1-J14</f>
        <v/>
      </c>
    </row>
    <row r="15">
      <c r="A15" s="81" t="n">
        <v>2017</v>
      </c>
      <c r="B15" s="81" t="n">
        <v>0.8100000000000001</v>
      </c>
      <c r="C15" s="81" t="n">
        <v>0.61</v>
      </c>
      <c r="D15" s="81" t="n">
        <v>0.45</v>
      </c>
      <c r="E15" s="81" t="n">
        <v>2.09</v>
      </c>
      <c r="F15" s="81" t="n">
        <v>15.98</v>
      </c>
      <c r="G15" s="81" t="n">
        <v>60.01</v>
      </c>
      <c r="H15" s="81" t="n">
        <v>20.06</v>
      </c>
      <c r="I15" s="81" t="n">
        <v>100</v>
      </c>
      <c r="J15" s="82">
        <f>COUNT(B15:I15) / COUNTA(B15:I15)</f>
        <v/>
      </c>
      <c r="K15" s="82">
        <f>1-J15</f>
        <v/>
      </c>
    </row>
    <row r="16">
      <c r="A16" s="81" t="n">
        <v>2018</v>
      </c>
      <c r="B16" s="81" t="n">
        <v>0.84</v>
      </c>
      <c r="C16" s="81" t="n">
        <v>0.61</v>
      </c>
      <c r="D16" s="81" t="n">
        <v>0.42</v>
      </c>
      <c r="E16" s="81" t="n">
        <v>1.83</v>
      </c>
      <c r="F16" s="81" t="n">
        <v>14.94</v>
      </c>
      <c r="G16" s="81" t="n">
        <v>60.52</v>
      </c>
      <c r="H16" s="81" t="n">
        <v>20.84</v>
      </c>
      <c r="I16" s="81" t="n">
        <v>100</v>
      </c>
      <c r="J16" s="82">
        <f>COUNT(B16:I16) / COUNTA(B16:I16)</f>
        <v/>
      </c>
      <c r="K16" s="82">
        <f>1-J16</f>
        <v/>
      </c>
    </row>
    <row r="17">
      <c r="A17" s="81" t="n">
        <v>2019</v>
      </c>
      <c r="B17" s="81" t="n">
        <v>0.59</v>
      </c>
      <c r="C17" s="81" t="n">
        <v>0.58</v>
      </c>
      <c r="D17" s="81" t="n">
        <v>0.37</v>
      </c>
      <c r="E17" s="81" t="n">
        <v>1.71</v>
      </c>
      <c r="F17" s="81" t="n">
        <v>14.18</v>
      </c>
      <c r="G17" s="81" t="n">
        <v>61.28</v>
      </c>
      <c r="H17" s="81" t="n">
        <v>21.29</v>
      </c>
      <c r="I17" s="81" t="n">
        <v>100</v>
      </c>
      <c r="J17" s="82">
        <f>COUNT(B17:I17) / COUNTA(B17:I17)</f>
        <v/>
      </c>
      <c r="K17" s="82">
        <f>1-J17</f>
        <v/>
      </c>
    </row>
    <row r="18">
      <c r="A18" s="81" t="n">
        <v>2020</v>
      </c>
      <c r="B18" s="81" t="n">
        <v>0.5</v>
      </c>
      <c r="C18" s="81" t="n">
        <v>0.57</v>
      </c>
      <c r="D18" s="81" t="n">
        <v>0.36</v>
      </c>
      <c r="E18" s="81" t="n">
        <v>1.46</v>
      </c>
      <c r="F18" s="81" t="n">
        <v>13.28</v>
      </c>
      <c r="G18" s="81" t="n">
        <v>62.23</v>
      </c>
      <c r="H18" s="81" t="n">
        <v>21.6</v>
      </c>
      <c r="I18" s="81" t="n">
        <v>100</v>
      </c>
      <c r="J18" s="82">
        <f>COUNT(B18:I18) / COUNTA(B18:I18)</f>
        <v/>
      </c>
      <c r="K18" s="82">
        <f>1-J18</f>
        <v/>
      </c>
    </row>
    <row r="19">
      <c r="A19" s="81" t="n">
        <v>2021</v>
      </c>
      <c r="B19" s="81" t="n">
        <v>0.59</v>
      </c>
      <c r="C19" s="81" t="n">
        <v>0.5600000000000001</v>
      </c>
      <c r="D19" s="81" t="n">
        <v>0.38</v>
      </c>
      <c r="E19" s="81" t="n">
        <v>1.33</v>
      </c>
      <c r="F19" s="81" t="n">
        <v>12.34</v>
      </c>
      <c r="G19" s="81" t="n">
        <v>62.93</v>
      </c>
      <c r="H19" s="81" t="n">
        <v>21.87</v>
      </c>
      <c r="I19" s="81" t="n">
        <v>100</v>
      </c>
      <c r="J19" s="82">
        <f>COUNT(B19:I19) / COUNTA(B19:I19)</f>
        <v/>
      </c>
      <c r="K19" s="82">
        <f>1-J19</f>
        <v/>
      </c>
    </row>
    <row r="20">
      <c r="A20" s="81" t="n">
        <v>2022</v>
      </c>
      <c r="B20" s="81" t="n">
        <v>0.48</v>
      </c>
      <c r="C20" s="81" t="n">
        <v>0.44</v>
      </c>
      <c r="D20" s="81" t="n">
        <v>0.32</v>
      </c>
      <c r="E20" s="81" t="n">
        <v>1.11</v>
      </c>
      <c r="F20" s="81" t="n">
        <v>10.91</v>
      </c>
      <c r="G20" s="81" t="n">
        <v>63.58</v>
      </c>
      <c r="H20" s="81" t="n">
        <v>23.16</v>
      </c>
      <c r="I20" s="81" t="n">
        <v>100</v>
      </c>
      <c r="J20" s="82">
        <f>COUNT(B20:I20) / COUNTA(B20:I20)</f>
        <v/>
      </c>
      <c r="K20" s="82">
        <f>1-J20</f>
        <v/>
      </c>
    </row>
    <row r="21">
      <c r="A21" s="81" t="n">
        <v>2023</v>
      </c>
      <c r="B21" s="81" t="n">
        <v>0.4</v>
      </c>
      <c r="C21" s="81" t="n">
        <v>0.31</v>
      </c>
      <c r="D21" s="81" t="n">
        <v>0.29</v>
      </c>
      <c r="E21" s="81" t="n">
        <v>1</v>
      </c>
      <c r="F21" s="81" t="n">
        <v>10.22</v>
      </c>
      <c r="G21" s="81" t="n">
        <v>64.04000000000001</v>
      </c>
      <c r="H21" s="81" t="n">
        <v>23.75</v>
      </c>
      <c r="I21" s="81" t="n">
        <v>100</v>
      </c>
      <c r="J21" s="82">
        <f>COUNT(B21:I21) / COUNTA(B21:I21)</f>
        <v/>
      </c>
      <c r="K21" s="82">
        <f>1-J21</f>
        <v/>
      </c>
    </row>
    <row r="22">
      <c r="A22" s="81" t="inlineStr">
        <is>
          <t>Total</t>
        </is>
      </c>
      <c r="B22" s="81" t="n">
        <v>0.99</v>
      </c>
      <c r="C22" s="81" t="n">
        <v>0.67</v>
      </c>
      <c r="D22" s="81" t="n">
        <v>0.86</v>
      </c>
      <c r="E22" s="81" t="n">
        <v>4.04</v>
      </c>
      <c r="F22" s="81" t="n">
        <v>20.53</v>
      </c>
      <c r="G22" s="81" t="n">
        <v>54.55</v>
      </c>
      <c r="H22" s="81" t="n">
        <v>18.36</v>
      </c>
      <c r="I22" s="81" t="n">
        <v>100</v>
      </c>
    </row>
    <row r="23">
      <c r="A23" t="inlineStr">
        <is>
          <t>-------------</t>
        </is>
      </c>
    </row>
    <row r="24">
      <c r="A24" t="inlineStr">
        <is>
          <t>PORCENT_COMPLETA (%)</t>
        </is>
      </c>
      <c r="B24" s="82">
        <f>COUNT(B5:I21) / COUNTA(B5:I21)</f>
        <v/>
      </c>
    </row>
    <row r="25">
      <c r="A25" t="inlineStr">
        <is>
          <t>PORCENT_AUSENTE (%)</t>
        </is>
      </c>
      <c r="B25" s="82">
        <f>1-B24</f>
        <v/>
      </c>
    </row>
  </sheetData>
  <mergeCells count="1">
    <mergeCell ref="A1:I1"/>
  </mergeCells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0" summaryRight="0"/>
    <pageSetUpPr/>
  </sheetPr>
  <dimension ref="A1:U14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Completitude dos principais campos do SINASC</t>
        </is>
      </c>
    </row>
    <row r="2">
      <c r="A2" s="81" t="inlineStr">
        <is>
          <t>Período:2006-2023</t>
        </is>
      </c>
    </row>
    <row r="3">
      <c r="A3" s="81" t="inlineStr">
        <is>
          <t>Raça/Cor</t>
        </is>
      </c>
      <c r="B3" s="81" t="n">
        <v>2006</v>
      </c>
      <c r="C3" s="81" t="n">
        <v>2007</v>
      </c>
      <c r="D3" s="81" t="n">
        <v>2008</v>
      </c>
      <c r="E3" s="81" t="n">
        <v>2010</v>
      </c>
      <c r="F3" s="81" t="n">
        <v>2011</v>
      </c>
      <c r="G3" s="81" t="n">
        <v>2012</v>
      </c>
      <c r="H3" s="81" t="n">
        <v>2013</v>
      </c>
      <c r="I3" s="81" t="n">
        <v>2014</v>
      </c>
      <c r="J3" s="81" t="n">
        <v>2015</v>
      </c>
      <c r="K3" s="81" t="n">
        <v>2016</v>
      </c>
      <c r="L3" s="81" t="n">
        <v>2017</v>
      </c>
      <c r="M3" s="81" t="n">
        <v>2018</v>
      </c>
      <c r="N3" s="81" t="n">
        <v>2019</v>
      </c>
      <c r="O3" s="81" t="n">
        <v>2020</v>
      </c>
      <c r="P3" s="81" t="n">
        <v>2021</v>
      </c>
      <c r="Q3" s="81" t="n">
        <v>2022</v>
      </c>
      <c r="R3" s="81" t="n">
        <v>2023</v>
      </c>
      <c r="S3" s="81" t="inlineStr">
        <is>
          <t>Total</t>
        </is>
      </c>
      <c r="T3" t="inlineStr">
        <is>
          <t>DADOS_OBTIDOS (%)</t>
        </is>
      </c>
      <c r="U3" t="inlineStr">
        <is>
          <t>DADOS_AUSENTES (%)</t>
        </is>
      </c>
    </row>
    <row r="4">
      <c r="A4" s="81" t="inlineStr">
        <is>
          <t>Não preenchido</t>
        </is>
      </c>
      <c r="B4" s="81" t="n">
        <v>7.36</v>
      </c>
      <c r="C4" s="81" t="n">
        <v>6.12</v>
      </c>
      <c r="D4" s="81" t="n">
        <v>5.55</v>
      </c>
      <c r="E4" s="81" t="n">
        <v>4.37</v>
      </c>
      <c r="F4" s="81" t="n">
        <v>3.83</v>
      </c>
      <c r="G4" s="81" t="n">
        <v>4.04</v>
      </c>
      <c r="H4" s="81" t="n">
        <v>4.09</v>
      </c>
      <c r="I4" s="81" t="n">
        <v>3.46</v>
      </c>
      <c r="J4" s="81" t="n">
        <v>4.45</v>
      </c>
      <c r="K4" s="81" t="n">
        <v>4.25</v>
      </c>
      <c r="L4" s="81" t="n">
        <v>3.71</v>
      </c>
      <c r="M4" s="81" t="n">
        <v>3.19</v>
      </c>
      <c r="N4" s="81" t="n">
        <v>2.68</v>
      </c>
      <c r="O4" s="81" t="n">
        <v>2.6</v>
      </c>
      <c r="P4" s="81" t="n">
        <v>2.43</v>
      </c>
      <c r="Q4" s="81" t="n">
        <v>2.2</v>
      </c>
      <c r="R4" s="81" t="n">
        <v>1.83</v>
      </c>
      <c r="S4" s="81" t="n">
        <v>4.03</v>
      </c>
      <c r="T4" s="82">
        <f>COUNT(B4:S4) / COUNTA(B4:S4)</f>
        <v/>
      </c>
      <c r="U4" s="82">
        <f>1-T4</f>
        <v/>
      </c>
    </row>
    <row r="5">
      <c r="A5" s="81" t="inlineStr">
        <is>
          <t>Branca</t>
        </is>
      </c>
      <c r="B5" s="81" t="n">
        <v>45.29</v>
      </c>
      <c r="C5" s="81" t="n">
        <v>44.89</v>
      </c>
      <c r="D5" s="81" t="n">
        <v>44.72</v>
      </c>
      <c r="E5" s="81" t="n">
        <v>44.81</v>
      </c>
      <c r="F5" s="81" t="n">
        <v>41.85</v>
      </c>
      <c r="G5" s="81" t="n">
        <v>37.46</v>
      </c>
      <c r="H5" s="81" t="n">
        <v>36.5</v>
      </c>
      <c r="I5" s="81" t="n">
        <v>36.09</v>
      </c>
      <c r="J5" s="81" t="n">
        <v>35.49</v>
      </c>
      <c r="K5" s="81" t="n">
        <v>35.11</v>
      </c>
      <c r="L5" s="81" t="n">
        <v>34.99</v>
      </c>
      <c r="M5" s="81" t="n">
        <v>34.36</v>
      </c>
      <c r="N5" s="81" t="n">
        <v>33.84</v>
      </c>
      <c r="O5" s="81" t="n">
        <v>33.28</v>
      </c>
      <c r="P5" s="81" t="n">
        <v>32.45</v>
      </c>
      <c r="Q5" s="81" t="n">
        <v>33.22</v>
      </c>
      <c r="R5" s="81" t="n">
        <v>33.12</v>
      </c>
      <c r="S5" s="81" t="n">
        <v>38.01</v>
      </c>
      <c r="T5" s="82">
        <f>COUNT(B5:S5) / COUNTA(B5:S5)</f>
        <v/>
      </c>
      <c r="U5" s="82">
        <f>1-T5</f>
        <v/>
      </c>
    </row>
    <row r="6">
      <c r="A6" s="81" t="inlineStr">
        <is>
          <t>Preta</t>
        </is>
      </c>
      <c r="B6" s="81" t="n">
        <v>1.8</v>
      </c>
      <c r="C6" s="81" t="n">
        <v>1.72</v>
      </c>
      <c r="D6" s="81" t="n">
        <v>1.65</v>
      </c>
      <c r="E6" s="81" t="n">
        <v>1.54</v>
      </c>
      <c r="F6" s="81" t="n">
        <v>3.9</v>
      </c>
      <c r="G6" s="81" t="n">
        <v>5.29</v>
      </c>
      <c r="H6" s="81" t="n">
        <v>5.36</v>
      </c>
      <c r="I6" s="81" t="n">
        <v>5.18</v>
      </c>
      <c r="J6" s="81" t="n">
        <v>4.98</v>
      </c>
      <c r="K6" s="81" t="n">
        <v>5.19</v>
      </c>
      <c r="L6" s="81" t="n">
        <v>5.43</v>
      </c>
      <c r="M6" s="81" t="n">
        <v>5.78</v>
      </c>
      <c r="N6" s="81" t="n">
        <v>6.18</v>
      </c>
      <c r="O6" s="81" t="n">
        <v>6.57</v>
      </c>
      <c r="P6" s="81" t="n">
        <v>6.81</v>
      </c>
      <c r="Q6" s="81" t="n">
        <v>7.16</v>
      </c>
      <c r="R6" s="81" t="n">
        <v>7.73</v>
      </c>
      <c r="S6" s="81" t="n">
        <v>4.6</v>
      </c>
      <c r="T6" s="82">
        <f>COUNT(B6:S6) / COUNTA(B6:S6)</f>
        <v/>
      </c>
      <c r="U6" s="82">
        <f>1-T6</f>
        <v/>
      </c>
    </row>
    <row r="7">
      <c r="A7" s="81" t="inlineStr">
        <is>
          <t>Amarela</t>
        </is>
      </c>
      <c r="B7" s="81" t="n">
        <v>0.22</v>
      </c>
      <c r="C7" s="81" t="n">
        <v>0.18</v>
      </c>
      <c r="D7" s="81" t="n">
        <v>0.19</v>
      </c>
      <c r="E7" s="81" t="n">
        <v>0.19</v>
      </c>
      <c r="F7" s="81" t="n">
        <v>0.28</v>
      </c>
      <c r="G7" s="81" t="n">
        <v>0.38</v>
      </c>
      <c r="H7" s="81" t="n">
        <v>0.4</v>
      </c>
      <c r="I7" s="81" t="n">
        <v>0.39</v>
      </c>
      <c r="J7" s="81" t="n">
        <v>0.36</v>
      </c>
      <c r="K7" s="81" t="n">
        <v>0.37</v>
      </c>
      <c r="L7" s="81" t="n">
        <v>0.41</v>
      </c>
      <c r="M7" s="81" t="n">
        <v>0.44</v>
      </c>
      <c r="N7" s="81" t="n">
        <v>0.45</v>
      </c>
      <c r="O7" s="81" t="n">
        <v>0.45</v>
      </c>
      <c r="P7" s="81" t="n">
        <v>0.45</v>
      </c>
      <c r="Q7" s="81" t="n">
        <v>0.46</v>
      </c>
      <c r="R7" s="81" t="n">
        <v>0.47</v>
      </c>
      <c r="S7" s="81" t="n">
        <v>0.35</v>
      </c>
      <c r="T7" s="82">
        <f>COUNT(B7:S7) / COUNTA(B7:S7)</f>
        <v/>
      </c>
      <c r="U7" s="82">
        <f>1-T7</f>
        <v/>
      </c>
    </row>
    <row r="8">
      <c r="A8" s="81" t="inlineStr">
        <is>
          <t>Parda</t>
        </is>
      </c>
      <c r="B8" s="81" t="n">
        <v>44.85</v>
      </c>
      <c r="C8" s="81" t="n">
        <v>46.57</v>
      </c>
      <c r="D8" s="81" t="n">
        <v>47.34</v>
      </c>
      <c r="E8" s="81" t="n">
        <v>48.54</v>
      </c>
      <c r="F8" s="81" t="n">
        <v>49.47</v>
      </c>
      <c r="G8" s="81" t="n">
        <v>52.09</v>
      </c>
      <c r="H8" s="81" t="n">
        <v>52.9</v>
      </c>
      <c r="I8" s="81" t="n">
        <v>54.1</v>
      </c>
      <c r="J8" s="81" t="n">
        <v>53.96</v>
      </c>
      <c r="K8" s="81" t="n">
        <v>54.27</v>
      </c>
      <c r="L8" s="81" t="n">
        <v>54.6</v>
      </c>
      <c r="M8" s="81" t="n">
        <v>55.34</v>
      </c>
      <c r="N8" s="81" t="n">
        <v>55.94</v>
      </c>
      <c r="O8" s="81" t="n">
        <v>56.16</v>
      </c>
      <c r="P8" s="81" t="n">
        <v>56.78</v>
      </c>
      <c r="Q8" s="81" t="n">
        <v>55.89</v>
      </c>
      <c r="R8" s="81" t="n">
        <v>55.68</v>
      </c>
      <c r="S8" s="81" t="n">
        <v>52.24</v>
      </c>
      <c r="T8" s="82">
        <f>COUNT(B8:S8) / COUNTA(B8:S8)</f>
        <v/>
      </c>
      <c r="U8" s="82">
        <f>1-T8</f>
        <v/>
      </c>
    </row>
    <row r="9">
      <c r="A9" s="81" t="inlineStr">
        <is>
          <t>Indígena</t>
        </is>
      </c>
      <c r="B9" s="81" t="n">
        <v>0.49</v>
      </c>
      <c r="C9" s="81" t="n">
        <v>0.51</v>
      </c>
      <c r="D9" s="81" t="n">
        <v>0.55</v>
      </c>
      <c r="E9" s="81" t="n">
        <v>0.5600000000000001</v>
      </c>
      <c r="F9" s="81" t="n">
        <v>0.67</v>
      </c>
      <c r="G9" s="81" t="n">
        <v>0.75</v>
      </c>
      <c r="H9" s="81" t="n">
        <v>0.76</v>
      </c>
      <c r="I9" s="81" t="n">
        <v>0.78</v>
      </c>
      <c r="J9" s="81" t="n">
        <v>0.76</v>
      </c>
      <c r="K9" s="81" t="n">
        <v>0.8100000000000001</v>
      </c>
      <c r="L9" s="81" t="n">
        <v>0.85</v>
      </c>
      <c r="M9" s="81" t="n">
        <v>0.89</v>
      </c>
      <c r="N9" s="81" t="n">
        <v>0.91</v>
      </c>
      <c r="O9" s="81" t="n">
        <v>0.9399999999999999</v>
      </c>
      <c r="P9" s="81" t="n">
        <v>1.08</v>
      </c>
      <c r="Q9" s="81" t="n">
        <v>1.07</v>
      </c>
      <c r="R9" s="81" t="n">
        <v>1.16</v>
      </c>
      <c r="S9" s="81" t="n">
        <v>0.78</v>
      </c>
      <c r="T9" s="82">
        <f>COUNT(B9:S9) / COUNTA(B9:S9)</f>
        <v/>
      </c>
      <c r="U9" s="82">
        <f>1-T9</f>
        <v/>
      </c>
    </row>
    <row r="10">
      <c r="A10" s="81" t="inlineStr">
        <is>
          <t>Total</t>
        </is>
      </c>
      <c r="B10" s="81" t="n">
        <v>100</v>
      </c>
      <c r="C10" s="81" t="n">
        <v>100</v>
      </c>
      <c r="D10" s="81" t="n">
        <v>100</v>
      </c>
      <c r="E10" s="81" t="n">
        <v>100</v>
      </c>
      <c r="F10" s="81" t="n">
        <v>100</v>
      </c>
      <c r="G10" s="81" t="n">
        <v>100</v>
      </c>
      <c r="H10" s="81" t="n">
        <v>100</v>
      </c>
      <c r="I10" s="81" t="n">
        <v>100</v>
      </c>
      <c r="J10" s="81" t="n">
        <v>100</v>
      </c>
      <c r="K10" s="81" t="n">
        <v>100</v>
      </c>
      <c r="L10" s="81" t="n">
        <v>100</v>
      </c>
      <c r="M10" s="81" t="n">
        <v>100</v>
      </c>
      <c r="N10" s="81" t="n">
        <v>100</v>
      </c>
      <c r="O10" s="81" t="n">
        <v>100</v>
      </c>
      <c r="P10" s="81" t="n">
        <v>100</v>
      </c>
      <c r="Q10" s="81" t="n">
        <v>100</v>
      </c>
      <c r="R10" s="81" t="n">
        <v>100</v>
      </c>
      <c r="S10" s="81" t="n">
        <v>100</v>
      </c>
      <c r="T10" s="82">
        <f>COUNT(B10:S10) / COUNTA(B10:S10)</f>
        <v/>
      </c>
      <c r="U10" s="82">
        <f>1-T10</f>
        <v/>
      </c>
    </row>
    <row r="11">
      <c r="A11" s="81" t="inlineStr">
        <is>
          <t>Fonte: Ministério da Saúde/SVSA - Sistema de Informação de Nascidos Vivos - SINASC</t>
        </is>
      </c>
    </row>
    <row r="12">
      <c r="A12" t="inlineStr">
        <is>
          <t>-------------</t>
        </is>
      </c>
    </row>
    <row r="13">
      <c r="A13" t="inlineStr">
        <is>
          <t>PORCENT_COMPLETA (%)</t>
        </is>
      </c>
      <c r="B13" s="82">
        <f>COUNT(B4:S10) / COUNTA(B4:S10)</f>
        <v/>
      </c>
    </row>
    <row r="14">
      <c r="A14" t="inlineStr">
        <is>
          <t>PORCENT_AUSENTE (%)</t>
        </is>
      </c>
      <c r="B14" s="82">
        <f>1-B13</f>
        <v/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0" summaryRight="0"/>
    <pageSetUpPr/>
  </sheetPr>
  <dimension ref="A1:U1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Completitude dos principais campos do SINASC</t>
        </is>
      </c>
    </row>
    <row r="2">
      <c r="A2" s="81" t="inlineStr">
        <is>
          <t>Período:2006-2023</t>
        </is>
      </c>
    </row>
    <row r="3">
      <c r="A3" s="81" t="inlineStr">
        <is>
          <t>Anomal detectada</t>
        </is>
      </c>
      <c r="B3" s="81" t="n">
        <v>2006</v>
      </c>
      <c r="C3" s="81" t="n">
        <v>2007</v>
      </c>
      <c r="D3" s="81" t="n">
        <v>2008</v>
      </c>
      <c r="E3" s="81" t="n">
        <v>2010</v>
      </c>
      <c r="F3" s="81" t="n">
        <v>2011</v>
      </c>
      <c r="G3" s="81" t="n">
        <v>2012</v>
      </c>
      <c r="H3" s="81" t="n">
        <v>2013</v>
      </c>
      <c r="I3" s="81" t="n">
        <v>2014</v>
      </c>
      <c r="J3" s="81" t="n">
        <v>2015</v>
      </c>
      <c r="K3" s="81" t="n">
        <v>2016</v>
      </c>
      <c r="L3" s="81" t="n">
        <v>2017</v>
      </c>
      <c r="M3" s="81" t="n">
        <v>2018</v>
      </c>
      <c r="N3" s="81" t="n">
        <v>2019</v>
      </c>
      <c r="O3" s="81" t="n">
        <v>2020</v>
      </c>
      <c r="P3" s="81" t="n">
        <v>2021</v>
      </c>
      <c r="Q3" s="81" t="n">
        <v>2022</v>
      </c>
      <c r="R3" s="81" t="n">
        <v>2023</v>
      </c>
      <c r="S3" s="81" t="inlineStr">
        <is>
          <t>Total</t>
        </is>
      </c>
      <c r="T3" t="inlineStr">
        <is>
          <t>DADOS_OBTIDOS (%)</t>
        </is>
      </c>
      <c r="U3" t="inlineStr">
        <is>
          <t>DADOS_AUSENTES (%)</t>
        </is>
      </c>
    </row>
    <row r="4">
      <c r="A4" s="81" t="inlineStr">
        <is>
          <t>Não preenchido</t>
        </is>
      </c>
      <c r="B4" s="81" t="n">
        <v>2.99</v>
      </c>
      <c r="C4" s="81" t="n">
        <v>2.64</v>
      </c>
      <c r="D4" s="81" t="n">
        <v>2.14</v>
      </c>
      <c r="E4" s="81" t="n">
        <v>2.28</v>
      </c>
      <c r="F4" s="81" t="n">
        <v>1.92</v>
      </c>
      <c r="G4" s="81" t="n">
        <v>1.54</v>
      </c>
      <c r="H4" s="81" t="n">
        <v>1.66</v>
      </c>
      <c r="I4" s="81" t="n">
        <v>1.59</v>
      </c>
      <c r="J4" s="81" t="n">
        <v>1.22</v>
      </c>
      <c r="K4" s="81" t="n">
        <v>1.04</v>
      </c>
      <c r="L4" s="81" t="n">
        <v>1.19</v>
      </c>
      <c r="M4" s="81" t="n">
        <v>1.03</v>
      </c>
      <c r="N4" s="81" t="n">
        <v>0.87</v>
      </c>
      <c r="O4" s="81" t="n">
        <v>0.78</v>
      </c>
      <c r="P4" s="81" t="n">
        <v>0.72</v>
      </c>
      <c r="Q4" s="81" t="n">
        <v>0.9</v>
      </c>
      <c r="R4" s="81" t="n">
        <v>0.55</v>
      </c>
      <c r="S4" s="81" t="n">
        <v>1.53</v>
      </c>
      <c r="T4" s="82">
        <f>COUNT(B4:S4) / COUNTA(B4:S4)</f>
        <v/>
      </c>
      <c r="U4" s="82">
        <f>1-T4</f>
        <v/>
      </c>
    </row>
    <row r="5">
      <c r="A5" s="81" t="inlineStr">
        <is>
          <t>N Inf</t>
        </is>
      </c>
      <c r="B5" s="81" t="n">
        <v>1.97</v>
      </c>
      <c r="C5" s="81" t="n">
        <v>1.53</v>
      </c>
      <c r="D5" s="81" t="n">
        <v>1.36</v>
      </c>
      <c r="E5" s="81" t="n">
        <v>1.25</v>
      </c>
      <c r="F5" s="81" t="n">
        <v>1.38</v>
      </c>
      <c r="G5" s="81" t="n">
        <v>1.28</v>
      </c>
      <c r="H5" s="81" t="n">
        <v>1.16</v>
      </c>
      <c r="I5" s="81" t="n">
        <v>1.2</v>
      </c>
      <c r="J5" s="81" t="n">
        <v>1.19</v>
      </c>
      <c r="K5" s="81" t="n">
        <v>1.11</v>
      </c>
      <c r="L5" s="81" t="n">
        <v>1.05</v>
      </c>
      <c r="M5" s="81" t="n">
        <v>1.16</v>
      </c>
      <c r="N5" s="81" t="n">
        <v>1.02</v>
      </c>
      <c r="O5" s="81" t="n">
        <v>1.07</v>
      </c>
      <c r="P5" s="81" t="n">
        <v>0.95</v>
      </c>
      <c r="Q5" s="81" t="n">
        <v>0.74</v>
      </c>
      <c r="R5" s="81" t="n">
        <v>0.78</v>
      </c>
      <c r="S5" s="81" t="n">
        <v>1.21</v>
      </c>
      <c r="T5" s="82">
        <f>COUNT(B5:S5) / COUNTA(B5:S5)</f>
        <v/>
      </c>
      <c r="U5" s="82">
        <f>1-T5</f>
        <v/>
      </c>
    </row>
    <row r="6">
      <c r="A6" s="81" t="inlineStr">
        <is>
          <t>Sim</t>
        </is>
      </c>
      <c r="B6" s="81" t="n">
        <v>0.62</v>
      </c>
      <c r="C6" s="81" t="n">
        <v>0.65</v>
      </c>
      <c r="D6" s="81" t="n">
        <v>0.68</v>
      </c>
      <c r="E6" s="81" t="n">
        <v>0.76</v>
      </c>
      <c r="F6" s="81" t="n">
        <v>0.79</v>
      </c>
      <c r="G6" s="81" t="n">
        <v>0.77</v>
      </c>
      <c r="H6" s="81" t="n">
        <v>0.8</v>
      </c>
      <c r="I6" s="81" t="n">
        <v>0.75</v>
      </c>
      <c r="J6" s="81" t="n">
        <v>0.8100000000000001</v>
      </c>
      <c r="K6" s="81" t="n">
        <v>0.91</v>
      </c>
      <c r="L6" s="81" t="n">
        <v>0.86</v>
      </c>
      <c r="M6" s="81" t="n">
        <v>0.88</v>
      </c>
      <c r="N6" s="81" t="n">
        <v>0.87</v>
      </c>
      <c r="O6" s="81" t="n">
        <v>0.86</v>
      </c>
      <c r="P6" s="81" t="n">
        <v>0.86</v>
      </c>
      <c r="Q6" s="81" t="n">
        <v>0.92</v>
      </c>
      <c r="R6" s="81" t="n">
        <v>1</v>
      </c>
      <c r="S6" s="81" t="n">
        <v>0.8</v>
      </c>
      <c r="T6" s="82">
        <f>COUNT(B6:S6) / COUNTA(B6:S6)</f>
        <v/>
      </c>
      <c r="U6" s="82">
        <f>1-T6</f>
        <v/>
      </c>
    </row>
    <row r="7">
      <c r="A7" s="81" t="inlineStr">
        <is>
          <t>Não</t>
        </is>
      </c>
      <c r="B7" s="81" t="n">
        <v>94.42</v>
      </c>
      <c r="C7" s="81" t="n">
        <v>95.17</v>
      </c>
      <c r="D7" s="81" t="n">
        <v>95.81999999999999</v>
      </c>
      <c r="E7" s="81" t="n">
        <v>95.70999999999999</v>
      </c>
      <c r="F7" s="81" t="n">
        <v>95.91</v>
      </c>
      <c r="G7" s="81" t="n">
        <v>96.41</v>
      </c>
      <c r="H7" s="81" t="n">
        <v>96.38</v>
      </c>
      <c r="I7" s="81" t="n">
        <v>96.47</v>
      </c>
      <c r="J7" s="81" t="n">
        <v>96.77</v>
      </c>
      <c r="K7" s="81" t="n">
        <v>96.94</v>
      </c>
      <c r="L7" s="81" t="n">
        <v>96.89</v>
      </c>
      <c r="M7" s="81" t="n">
        <v>96.94</v>
      </c>
      <c r="N7" s="81" t="n">
        <v>97.23999999999999</v>
      </c>
      <c r="O7" s="81" t="n">
        <v>97.29000000000001</v>
      </c>
      <c r="P7" s="81" t="n">
        <v>97.48</v>
      </c>
      <c r="Q7" s="81" t="n">
        <v>97.44</v>
      </c>
      <c r="R7" s="81" t="n">
        <v>97.66</v>
      </c>
      <c r="S7" s="81" t="n">
        <v>96.45999999999999</v>
      </c>
      <c r="T7" s="82">
        <f>COUNT(B7:S7) / COUNTA(B7:S7)</f>
        <v/>
      </c>
      <c r="U7" s="82">
        <f>1-T7</f>
        <v/>
      </c>
    </row>
    <row r="8">
      <c r="A8" s="81" t="inlineStr">
        <is>
          <t>Total</t>
        </is>
      </c>
      <c r="B8" s="81" t="n">
        <v>100</v>
      </c>
      <c r="C8" s="81" t="n">
        <v>100</v>
      </c>
      <c r="D8" s="81" t="n">
        <v>100</v>
      </c>
      <c r="E8" s="81" t="n">
        <v>100</v>
      </c>
      <c r="F8" s="81" t="n">
        <v>100</v>
      </c>
      <c r="G8" s="81" t="n">
        <v>100</v>
      </c>
      <c r="H8" s="81" t="n">
        <v>100</v>
      </c>
      <c r="I8" s="81" t="n">
        <v>100</v>
      </c>
      <c r="J8" s="81" t="n">
        <v>100</v>
      </c>
      <c r="K8" s="81" t="n">
        <v>100</v>
      </c>
      <c r="L8" s="81" t="n">
        <v>100</v>
      </c>
      <c r="M8" s="81" t="n">
        <v>100</v>
      </c>
      <c r="N8" s="81" t="n">
        <v>100</v>
      </c>
      <c r="O8" s="81" t="n">
        <v>100</v>
      </c>
      <c r="P8" s="81" t="n">
        <v>100</v>
      </c>
      <c r="Q8" s="81" t="n">
        <v>100</v>
      </c>
      <c r="R8" s="81" t="n">
        <v>100</v>
      </c>
      <c r="S8" s="81" t="n">
        <v>100</v>
      </c>
      <c r="T8" s="82">
        <f>COUNT(B8:S8) / COUNTA(B8:S8)</f>
        <v/>
      </c>
      <c r="U8" s="82">
        <f>1-T8</f>
        <v/>
      </c>
    </row>
    <row r="9">
      <c r="A9" s="81" t="inlineStr">
        <is>
          <t>Fonte: Ministério da Saúde/SVSA - Sistema de Informação de Nascidos Vivos - SINASC</t>
        </is>
      </c>
    </row>
    <row r="10">
      <c r="A10" t="inlineStr">
        <is>
          <t>-------------</t>
        </is>
      </c>
    </row>
    <row r="11">
      <c r="A11" t="inlineStr">
        <is>
          <t>PORCENT_COMPLETA (%)</t>
        </is>
      </c>
      <c r="B11" s="82">
        <f>COUNT(B4:S8) / COUNTA(B4:S8)</f>
        <v/>
      </c>
    </row>
    <row r="12">
      <c r="A12" t="inlineStr">
        <is>
          <t>PORCENT_AUSENTE (%)</t>
        </is>
      </c>
      <c r="B12" s="82">
        <f>1-B11</f>
        <v/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0" summaryRight="0"/>
    <pageSetUpPr/>
  </sheetPr>
  <dimension ref="A1:V11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Completitude dos principais campos do SINASC</t>
        </is>
      </c>
    </row>
    <row r="2">
      <c r="A2" s="81" t="inlineStr">
        <is>
          <t>Período:2006-2023</t>
        </is>
      </c>
    </row>
    <row r="3">
      <c r="A3" s="81" t="inlineStr">
        <is>
          <t>Filhos Vivos</t>
        </is>
      </c>
      <c r="B3" s="81" t="n">
        <v>2000</v>
      </c>
      <c r="C3" s="81" t="n">
        <v>2006</v>
      </c>
      <c r="D3" s="81" t="n">
        <v>2007</v>
      </c>
      <c r="E3" s="81" t="n">
        <v>2008</v>
      </c>
      <c r="F3" s="81" t="n">
        <v>2010</v>
      </c>
      <c r="G3" s="81" t="n">
        <v>2011</v>
      </c>
      <c r="H3" s="81" t="n">
        <v>2012</v>
      </c>
      <c r="I3" s="81" t="n">
        <v>2013</v>
      </c>
      <c r="J3" s="81" t="n">
        <v>2014</v>
      </c>
      <c r="K3" s="81" t="n">
        <v>2015</v>
      </c>
      <c r="L3" s="81" t="n">
        <v>2016</v>
      </c>
      <c r="M3" s="81" t="n">
        <v>2017</v>
      </c>
      <c r="N3" s="81" t="n">
        <v>2018</v>
      </c>
      <c r="O3" s="81" t="n">
        <v>2019</v>
      </c>
      <c r="P3" s="81" t="n">
        <v>2020</v>
      </c>
      <c r="Q3" s="81" t="n">
        <v>2021</v>
      </c>
      <c r="R3" s="81" t="n">
        <v>2022</v>
      </c>
      <c r="S3" s="81" t="n">
        <v>2023</v>
      </c>
      <c r="T3" s="81" t="inlineStr">
        <is>
          <t>Total</t>
        </is>
      </c>
      <c r="U3" t="inlineStr">
        <is>
          <t>DADOS_OBTIDOS (%)</t>
        </is>
      </c>
      <c r="V3" t="inlineStr">
        <is>
          <t>DADOS_AUSENTES (%)</t>
        </is>
      </c>
    </row>
    <row r="4">
      <c r="A4" s="81" t="inlineStr">
        <is>
          <t>Não Preenchido</t>
        </is>
      </c>
      <c r="B4" s="81" t="inlineStr">
        <is>
          <t>-</t>
        </is>
      </c>
      <c r="C4" s="81" t="inlineStr">
        <is>
          <t>-</t>
        </is>
      </c>
      <c r="D4" s="81" t="inlineStr">
        <is>
          <t>-</t>
        </is>
      </c>
      <c r="E4" s="81" t="inlineStr">
        <is>
          <t>-</t>
        </is>
      </c>
      <c r="F4" s="81" t="inlineStr">
        <is>
          <t>-</t>
        </is>
      </c>
      <c r="G4" s="81" t="inlineStr">
        <is>
          <t>-</t>
        </is>
      </c>
      <c r="H4" s="81" t="inlineStr">
        <is>
          <t>-</t>
        </is>
      </c>
      <c r="I4" s="81" t="inlineStr">
        <is>
          <t>-</t>
        </is>
      </c>
      <c r="J4" s="81" t="inlineStr">
        <is>
          <t>-</t>
        </is>
      </c>
      <c r="K4" s="81" t="inlineStr">
        <is>
          <t>-</t>
        </is>
      </c>
      <c r="L4" s="81" t="inlineStr">
        <is>
          <t>-</t>
        </is>
      </c>
      <c r="M4" s="81" t="inlineStr">
        <is>
          <t>-</t>
        </is>
      </c>
      <c r="N4" s="81" t="inlineStr">
        <is>
          <t>-</t>
        </is>
      </c>
      <c r="O4" s="81" t="inlineStr">
        <is>
          <t>-</t>
        </is>
      </c>
      <c r="P4" s="81" t="inlineStr">
        <is>
          <t>-</t>
        </is>
      </c>
      <c r="Q4" s="81" t="inlineStr">
        <is>
          <t>-</t>
        </is>
      </c>
      <c r="R4" s="81" t="inlineStr">
        <is>
          <t>-</t>
        </is>
      </c>
      <c r="S4" s="81" t="inlineStr">
        <is>
          <t>-</t>
        </is>
      </c>
      <c r="T4" s="81" t="inlineStr">
        <is>
          <t>-</t>
        </is>
      </c>
      <c r="U4" s="82">
        <f>COUNT(B4:T4) / COUNTA(B4:T4)</f>
        <v/>
      </c>
      <c r="V4" s="82">
        <f>1-U4</f>
        <v/>
      </c>
    </row>
    <row r="5">
      <c r="A5" s="81" t="inlineStr">
        <is>
          <t>Ignorado</t>
        </is>
      </c>
      <c r="B5" s="81" t="inlineStr">
        <is>
          <t>-</t>
        </is>
      </c>
      <c r="C5" s="81" t="n">
        <v>0.21</v>
      </c>
      <c r="D5" s="81" t="n">
        <v>0.99</v>
      </c>
      <c r="E5" s="81" t="n">
        <v>0.29</v>
      </c>
      <c r="F5" s="81" t="n">
        <v>0.39</v>
      </c>
      <c r="G5" s="81" t="n">
        <v>0.22</v>
      </c>
      <c r="H5" s="81" t="n">
        <v>0.06</v>
      </c>
      <c r="I5" s="81" t="n">
        <v>0.04</v>
      </c>
      <c r="J5" s="81" t="inlineStr">
        <is>
          <t>-</t>
        </is>
      </c>
      <c r="K5" s="81" t="n">
        <v>0</v>
      </c>
      <c r="L5" s="81" t="n">
        <v>0</v>
      </c>
      <c r="M5" s="81" t="n">
        <v>0</v>
      </c>
      <c r="N5" s="81" t="n">
        <v>0</v>
      </c>
      <c r="O5" s="81" t="n">
        <v>0</v>
      </c>
      <c r="P5" s="81" t="n">
        <v>0</v>
      </c>
      <c r="Q5" s="81" t="n">
        <v>0</v>
      </c>
      <c r="R5" s="81" t="n">
        <v>0</v>
      </c>
      <c r="S5" s="81" t="n">
        <v>0</v>
      </c>
      <c r="T5" s="81" t="n">
        <v>0.14</v>
      </c>
      <c r="U5" s="82">
        <f>COUNT(B5:T5) / COUNTA(B5:T5)</f>
        <v/>
      </c>
      <c r="V5" s="82">
        <f>1-U5</f>
        <v/>
      </c>
    </row>
    <row r="6">
      <c r="A6" s="81" t="inlineStr">
        <is>
          <t>Zero nº de filhos</t>
        </is>
      </c>
      <c r="B6" s="81" t="n">
        <v>100</v>
      </c>
      <c r="C6" s="81" t="n">
        <v>44.56</v>
      </c>
      <c r="D6" s="81" t="n">
        <v>44.49</v>
      </c>
      <c r="E6" s="81" t="n">
        <v>44.83</v>
      </c>
      <c r="F6" s="81" t="n">
        <v>45.53</v>
      </c>
      <c r="G6" s="81" t="n">
        <v>45.48</v>
      </c>
      <c r="H6" s="81" t="n">
        <v>46.03</v>
      </c>
      <c r="I6" s="81" t="n">
        <v>46.35</v>
      </c>
      <c r="J6" s="81" t="n">
        <v>46.56</v>
      </c>
      <c r="K6" s="81" t="n">
        <v>46.24</v>
      </c>
      <c r="L6" s="81" t="n">
        <v>45.62</v>
      </c>
      <c r="M6" s="81" t="n">
        <v>44.75</v>
      </c>
      <c r="N6" s="81" t="n">
        <v>43.71</v>
      </c>
      <c r="O6" s="81" t="n">
        <v>43.04</v>
      </c>
      <c r="P6" s="81" t="n">
        <v>42.61</v>
      </c>
      <c r="Q6" s="81" t="n">
        <v>42.41</v>
      </c>
      <c r="R6" s="81" t="n">
        <v>42.34</v>
      </c>
      <c r="S6" s="81" t="n">
        <v>42.65</v>
      </c>
      <c r="T6" s="81" t="n">
        <v>44.61</v>
      </c>
      <c r="U6" s="82">
        <f>COUNT(B6:T6) / COUNTA(B6:T6)</f>
        <v/>
      </c>
      <c r="V6" s="82">
        <f>1-U6</f>
        <v/>
      </c>
    </row>
    <row r="7">
      <c r="A7" s="81" t="n">
        <v>1</v>
      </c>
      <c r="B7" s="81" t="inlineStr">
        <is>
          <t>-</t>
        </is>
      </c>
      <c r="C7" s="81" t="n">
        <v>28.35</v>
      </c>
      <c r="D7" s="81" t="n">
        <v>28.32</v>
      </c>
      <c r="E7" s="81" t="n">
        <v>29.03</v>
      </c>
      <c r="F7" s="81" t="n">
        <v>29.5</v>
      </c>
      <c r="G7" s="81" t="n">
        <v>29.63</v>
      </c>
      <c r="H7" s="81" t="n">
        <v>29.83</v>
      </c>
      <c r="I7" s="81" t="n">
        <v>30.04</v>
      </c>
      <c r="J7" s="81" t="n">
        <v>30.26</v>
      </c>
      <c r="K7" s="81" t="n">
        <v>30.88</v>
      </c>
      <c r="L7" s="81" t="n">
        <v>31.08</v>
      </c>
      <c r="M7" s="81" t="n">
        <v>31.64</v>
      </c>
      <c r="N7" s="81" t="n">
        <v>32.37</v>
      </c>
      <c r="O7" s="81" t="n">
        <v>32.51</v>
      </c>
      <c r="P7" s="81" t="n">
        <v>32.42</v>
      </c>
      <c r="Q7" s="81" t="n">
        <v>32.18</v>
      </c>
      <c r="R7" s="81" t="n">
        <v>32.23</v>
      </c>
      <c r="S7" s="81" t="n">
        <v>32.04</v>
      </c>
      <c r="T7" s="81" t="n">
        <v>30.59</v>
      </c>
      <c r="U7" s="82">
        <f>COUNT(B7:T7) / COUNTA(B7:T7)</f>
        <v/>
      </c>
      <c r="V7" s="82">
        <f>1-U7</f>
        <v/>
      </c>
    </row>
    <row r="8">
      <c r="A8" s="81" t="n">
        <v>2</v>
      </c>
      <c r="B8" s="81" t="inlineStr">
        <is>
          <t>-</t>
        </is>
      </c>
      <c r="C8" s="81" t="n">
        <v>14.04</v>
      </c>
      <c r="D8" s="81" t="n">
        <v>13.79</v>
      </c>
      <c r="E8" s="81" t="n">
        <v>13.86</v>
      </c>
      <c r="F8" s="81" t="n">
        <v>13.55</v>
      </c>
      <c r="G8" s="81" t="n">
        <v>13.65</v>
      </c>
      <c r="H8" s="81" t="n">
        <v>13.5</v>
      </c>
      <c r="I8" s="81" t="n">
        <v>13.39</v>
      </c>
      <c r="J8" s="81" t="n">
        <v>13.31</v>
      </c>
      <c r="K8" s="81" t="n">
        <v>13.31</v>
      </c>
      <c r="L8" s="81" t="n">
        <v>13.58</v>
      </c>
      <c r="M8" s="81" t="n">
        <v>13.93</v>
      </c>
      <c r="N8" s="81" t="n">
        <v>14.26</v>
      </c>
      <c r="O8" s="81" t="n">
        <v>14.63</v>
      </c>
      <c r="P8" s="81" t="n">
        <v>14.95</v>
      </c>
      <c r="Q8" s="81" t="n">
        <v>15.13</v>
      </c>
      <c r="R8" s="81" t="n">
        <v>15.25</v>
      </c>
      <c r="S8" s="81" t="n">
        <v>15.18</v>
      </c>
      <c r="T8" s="81" t="n">
        <v>14.04</v>
      </c>
      <c r="U8" s="82">
        <f>COUNT(B8:T8) / COUNTA(B8:T8)</f>
        <v/>
      </c>
      <c r="V8" s="82">
        <f>1-U8</f>
        <v/>
      </c>
    </row>
    <row r="9">
      <c r="A9" s="81" t="n">
        <v>3</v>
      </c>
      <c r="B9" s="81" t="inlineStr">
        <is>
          <t>-</t>
        </is>
      </c>
      <c r="C9" s="81" t="n">
        <v>6.22</v>
      </c>
      <c r="D9" s="81" t="n">
        <v>6.04</v>
      </c>
      <c r="E9" s="81" t="n">
        <v>5.93</v>
      </c>
      <c r="F9" s="81" t="n">
        <v>5.59</v>
      </c>
      <c r="G9" s="81" t="n">
        <v>5.64</v>
      </c>
      <c r="H9" s="81" t="n">
        <v>5.46</v>
      </c>
      <c r="I9" s="81" t="n">
        <v>5.34</v>
      </c>
      <c r="J9" s="81" t="n">
        <v>5.22</v>
      </c>
      <c r="K9" s="81" t="n">
        <v>5.13</v>
      </c>
      <c r="L9" s="81" t="n">
        <v>5.26</v>
      </c>
      <c r="M9" s="81" t="n">
        <v>5.3</v>
      </c>
      <c r="N9" s="81" t="n">
        <v>5.33</v>
      </c>
      <c r="O9" s="81" t="n">
        <v>5.5</v>
      </c>
      <c r="P9" s="81" t="n">
        <v>5.66</v>
      </c>
      <c r="Q9" s="81" t="n">
        <v>5.83</v>
      </c>
      <c r="R9" s="81" t="n">
        <v>5.83</v>
      </c>
      <c r="S9" s="81" t="n">
        <v>5.84</v>
      </c>
      <c r="T9" s="81" t="n">
        <v>5.61</v>
      </c>
      <c r="U9" s="82">
        <f>COUNT(B9:T9) / COUNTA(B9:T9)</f>
        <v/>
      </c>
      <c r="V9" s="82">
        <f>1-U9</f>
        <v/>
      </c>
    </row>
    <row r="10">
      <c r="A10" s="81" t="n">
        <v>4</v>
      </c>
      <c r="B10" s="81" t="inlineStr">
        <is>
          <t>-</t>
        </is>
      </c>
      <c r="C10" s="81" t="n">
        <v>2.97</v>
      </c>
      <c r="D10" s="81" t="n">
        <v>2.86</v>
      </c>
      <c r="E10" s="81" t="n">
        <v>2.77</v>
      </c>
      <c r="F10" s="81" t="n">
        <v>2.54</v>
      </c>
      <c r="G10" s="81" t="n">
        <v>2.55</v>
      </c>
      <c r="H10" s="81" t="n">
        <v>2.44</v>
      </c>
      <c r="I10" s="81" t="n">
        <v>2.35</v>
      </c>
      <c r="J10" s="81" t="n">
        <v>2.26</v>
      </c>
      <c r="K10" s="81" t="n">
        <v>2.2</v>
      </c>
      <c r="L10" s="81" t="n">
        <v>2.24</v>
      </c>
      <c r="M10" s="81" t="n">
        <v>2.21</v>
      </c>
      <c r="N10" s="81" t="n">
        <v>2.22</v>
      </c>
      <c r="O10" s="81" t="n">
        <v>2.24</v>
      </c>
      <c r="P10" s="81" t="n">
        <v>2.28</v>
      </c>
      <c r="Q10" s="81" t="n">
        <v>2.35</v>
      </c>
      <c r="R10" s="81" t="n">
        <v>2.34</v>
      </c>
      <c r="S10" s="81" t="n">
        <v>2.32</v>
      </c>
      <c r="T10" s="81" t="n">
        <v>2.44</v>
      </c>
      <c r="U10" s="82">
        <f>COUNT(B10:T10) / COUNTA(B10:T10)</f>
        <v/>
      </c>
      <c r="V10" s="82">
        <f>1-U10</f>
        <v/>
      </c>
    </row>
    <row r="11">
      <c r="A11" s="81" t="n">
        <v>5</v>
      </c>
      <c r="B11" s="81" t="inlineStr">
        <is>
          <t>-</t>
        </is>
      </c>
      <c r="C11" s="81" t="n">
        <v>1.54</v>
      </c>
      <c r="D11" s="81" t="n">
        <v>1.5</v>
      </c>
      <c r="E11" s="81" t="n">
        <v>1.43</v>
      </c>
      <c r="F11" s="81" t="n">
        <v>1.3</v>
      </c>
      <c r="G11" s="81" t="n">
        <v>1.28</v>
      </c>
      <c r="H11" s="81" t="n">
        <v>1.22</v>
      </c>
      <c r="I11" s="81" t="n">
        <v>1.16</v>
      </c>
      <c r="J11" s="81" t="n">
        <v>1.12</v>
      </c>
      <c r="K11" s="81" t="n">
        <v>1.06</v>
      </c>
      <c r="L11" s="81" t="n">
        <v>1.05</v>
      </c>
      <c r="M11" s="81" t="n">
        <v>1.05</v>
      </c>
      <c r="N11" s="81" t="n">
        <v>1.03</v>
      </c>
      <c r="O11" s="81" t="n">
        <v>1.03</v>
      </c>
      <c r="P11" s="81" t="n">
        <v>1.04</v>
      </c>
      <c r="Q11" s="81" t="n">
        <v>1.06</v>
      </c>
      <c r="R11" s="81" t="n">
        <v>1.04</v>
      </c>
      <c r="S11" s="81" t="n">
        <v>1.03</v>
      </c>
      <c r="T11" s="81" t="n">
        <v>1.19</v>
      </c>
      <c r="U11" s="82">
        <f>COUNT(B11:T11) / COUNTA(B11:T11)</f>
        <v/>
      </c>
      <c r="V11" s="82">
        <f>1-U11</f>
        <v/>
      </c>
    </row>
    <row r="12">
      <c r="A12" s="81" t="n">
        <v>6</v>
      </c>
      <c r="B12" s="81" t="inlineStr">
        <is>
          <t>-</t>
        </is>
      </c>
      <c r="C12" s="81" t="n">
        <v>0.86</v>
      </c>
      <c r="D12" s="81" t="n">
        <v>0.82</v>
      </c>
      <c r="E12" s="81" t="n">
        <v>0.77</v>
      </c>
      <c r="F12" s="81" t="n">
        <v>0.6899999999999999</v>
      </c>
      <c r="G12" s="81" t="n">
        <v>0.68</v>
      </c>
      <c r="H12" s="81" t="n">
        <v>0.65</v>
      </c>
      <c r="I12" s="81" t="n">
        <v>0.61</v>
      </c>
      <c r="J12" s="81" t="n">
        <v>0.58</v>
      </c>
      <c r="K12" s="81" t="n">
        <v>0.54</v>
      </c>
      <c r="L12" s="81" t="n">
        <v>0.55</v>
      </c>
      <c r="M12" s="81" t="n">
        <v>0.52</v>
      </c>
      <c r="N12" s="81" t="n">
        <v>0.52</v>
      </c>
      <c r="O12" s="81" t="n">
        <v>0.51</v>
      </c>
      <c r="P12" s="81" t="n">
        <v>0.51</v>
      </c>
      <c r="Q12" s="81" t="n">
        <v>0.52</v>
      </c>
      <c r="R12" s="81" t="n">
        <v>0.49</v>
      </c>
      <c r="S12" s="81" t="n">
        <v>0.48</v>
      </c>
      <c r="T12" s="81" t="n">
        <v>0.62</v>
      </c>
      <c r="U12" s="82">
        <f>COUNT(B12:T12) / COUNTA(B12:T12)</f>
        <v/>
      </c>
      <c r="V12" s="82">
        <f>1-U12</f>
        <v/>
      </c>
    </row>
    <row r="13">
      <c r="A13" s="81" t="n">
        <v>7</v>
      </c>
      <c r="B13" s="81" t="inlineStr">
        <is>
          <t>-</t>
        </is>
      </c>
      <c r="C13" s="81" t="n">
        <v>0.5</v>
      </c>
      <c r="D13" s="81" t="n">
        <v>0.48</v>
      </c>
      <c r="E13" s="81" t="n">
        <v>0.45</v>
      </c>
      <c r="F13" s="81" t="n">
        <v>0.39</v>
      </c>
      <c r="G13" s="81" t="n">
        <v>0.37</v>
      </c>
      <c r="H13" s="81" t="n">
        <v>0.36</v>
      </c>
      <c r="I13" s="81" t="n">
        <v>0.33</v>
      </c>
      <c r="J13" s="81" t="n">
        <v>0.31</v>
      </c>
      <c r="K13" s="81" t="n">
        <v>0.3</v>
      </c>
      <c r="L13" s="81" t="n">
        <v>0.29</v>
      </c>
      <c r="M13" s="81" t="n">
        <v>0.27</v>
      </c>
      <c r="N13" s="81" t="n">
        <v>0.26</v>
      </c>
      <c r="O13" s="81" t="n">
        <v>0.26</v>
      </c>
      <c r="P13" s="81" t="n">
        <v>0.26</v>
      </c>
      <c r="Q13" s="81" t="n">
        <v>0.26</v>
      </c>
      <c r="R13" s="81" t="n">
        <v>0.24</v>
      </c>
      <c r="S13" s="81" t="n">
        <v>0.24</v>
      </c>
      <c r="T13" s="81" t="n">
        <v>0.34</v>
      </c>
      <c r="U13" s="82">
        <f>COUNT(B13:T13) / COUNTA(B13:T13)</f>
        <v/>
      </c>
      <c r="V13" s="82">
        <f>1-U13</f>
        <v/>
      </c>
    </row>
    <row r="14">
      <c r="A14" s="81" t="n">
        <v>8</v>
      </c>
      <c r="B14" s="81" t="inlineStr">
        <is>
          <t>-</t>
        </is>
      </c>
      <c r="C14" s="81" t="n">
        <v>0.31</v>
      </c>
      <c r="D14" s="81" t="n">
        <v>0.29</v>
      </c>
      <c r="E14" s="81" t="n">
        <v>0.27</v>
      </c>
      <c r="F14" s="81" t="n">
        <v>0.23</v>
      </c>
      <c r="G14" s="81" t="n">
        <v>0.22</v>
      </c>
      <c r="H14" s="81" t="n">
        <v>0.21</v>
      </c>
      <c r="I14" s="81" t="n">
        <v>0.19</v>
      </c>
      <c r="J14" s="81" t="n">
        <v>0.18</v>
      </c>
      <c r="K14" s="81" t="n">
        <v>0.16</v>
      </c>
      <c r="L14" s="81" t="n">
        <v>0.16</v>
      </c>
      <c r="M14" s="81" t="n">
        <v>0.15</v>
      </c>
      <c r="N14" s="81" t="n">
        <v>0.14</v>
      </c>
      <c r="O14" s="81" t="n">
        <v>0.14</v>
      </c>
      <c r="P14" s="81" t="n">
        <v>0.13</v>
      </c>
      <c r="Q14" s="81" t="n">
        <v>0.13</v>
      </c>
      <c r="R14" s="81" t="n">
        <v>0.12</v>
      </c>
      <c r="S14" s="81" t="n">
        <v>0.11</v>
      </c>
      <c r="T14" s="81" t="n">
        <v>0.19</v>
      </c>
      <c r="U14" s="82">
        <f>COUNT(B14:T14) / COUNTA(B14:T14)</f>
        <v/>
      </c>
      <c r="V14" s="82">
        <f>1-U14</f>
        <v/>
      </c>
    </row>
    <row r="15">
      <c r="A15" s="81" t="n">
        <v>9</v>
      </c>
      <c r="B15" s="81" t="inlineStr">
        <is>
          <t>-</t>
        </is>
      </c>
      <c r="C15" s="81" t="n">
        <v>0.2</v>
      </c>
      <c r="D15" s="81" t="n">
        <v>0.19</v>
      </c>
      <c r="E15" s="81" t="n">
        <v>0.16</v>
      </c>
      <c r="F15" s="81" t="n">
        <v>0.14</v>
      </c>
      <c r="G15" s="81" t="n">
        <v>0.13</v>
      </c>
      <c r="H15" s="81" t="n">
        <v>0.11</v>
      </c>
      <c r="I15" s="81" t="n">
        <v>0.1</v>
      </c>
      <c r="J15" s="81" t="n">
        <v>0.1</v>
      </c>
      <c r="K15" s="81" t="n">
        <v>0.09</v>
      </c>
      <c r="L15" s="81" t="n">
        <v>0.08</v>
      </c>
      <c r="M15" s="81" t="n">
        <v>0.08</v>
      </c>
      <c r="N15" s="81" t="n">
        <v>0.07000000000000001</v>
      </c>
      <c r="O15" s="81" t="n">
        <v>0.07000000000000001</v>
      </c>
      <c r="P15" s="81" t="n">
        <v>0.07000000000000001</v>
      </c>
      <c r="Q15" s="81" t="n">
        <v>0.07000000000000001</v>
      </c>
      <c r="R15" s="81" t="n">
        <v>0.06</v>
      </c>
      <c r="S15" s="81" t="n">
        <v>0.06</v>
      </c>
      <c r="T15" s="81" t="n">
        <v>0.11</v>
      </c>
      <c r="U15" s="82">
        <f>COUNT(B15:T15) / COUNTA(B15:T15)</f>
        <v/>
      </c>
      <c r="V15" s="82">
        <f>1-U15</f>
        <v/>
      </c>
    </row>
    <row r="16">
      <c r="A16" s="81" t="n">
        <v>10</v>
      </c>
      <c r="B16" s="81" t="inlineStr">
        <is>
          <t>-</t>
        </is>
      </c>
      <c r="C16" s="81" t="n">
        <v>0.11</v>
      </c>
      <c r="D16" s="81" t="n">
        <v>0.1</v>
      </c>
      <c r="E16" s="81" t="n">
        <v>0.09</v>
      </c>
      <c r="F16" s="81" t="n">
        <v>0.07000000000000001</v>
      </c>
      <c r="G16" s="81" t="n">
        <v>0.07000000000000001</v>
      </c>
      <c r="H16" s="81" t="n">
        <v>0.07000000000000001</v>
      </c>
      <c r="I16" s="81" t="n">
        <v>0.06</v>
      </c>
      <c r="J16" s="81" t="n">
        <v>0.05</v>
      </c>
      <c r="K16" s="81" t="n">
        <v>0.05</v>
      </c>
      <c r="L16" s="81" t="n">
        <v>0.05</v>
      </c>
      <c r="M16" s="81" t="n">
        <v>0.04</v>
      </c>
      <c r="N16" s="81" t="n">
        <v>0.04</v>
      </c>
      <c r="O16" s="81" t="n">
        <v>0.04</v>
      </c>
      <c r="P16" s="81" t="n">
        <v>0.03</v>
      </c>
      <c r="Q16" s="81" t="n">
        <v>0.04</v>
      </c>
      <c r="R16" s="81" t="n">
        <v>0.03</v>
      </c>
      <c r="S16" s="81" t="n">
        <v>0.03</v>
      </c>
      <c r="T16" s="81" t="n">
        <v>0.06</v>
      </c>
      <c r="U16" s="82">
        <f>COUNT(B16:T16) / COUNTA(B16:T16)</f>
        <v/>
      </c>
      <c r="V16" s="82">
        <f>1-U16</f>
        <v/>
      </c>
    </row>
    <row r="17">
      <c r="A17" s="81" t="n">
        <v>11</v>
      </c>
      <c r="B17" s="81" t="inlineStr">
        <is>
          <t>-</t>
        </is>
      </c>
      <c r="C17" s="81" t="n">
        <v>0.06</v>
      </c>
      <c r="D17" s="81" t="n">
        <v>0.06</v>
      </c>
      <c r="E17" s="81" t="n">
        <v>0.05</v>
      </c>
      <c r="F17" s="81" t="n">
        <v>0.04</v>
      </c>
      <c r="G17" s="81" t="n">
        <v>0.04</v>
      </c>
      <c r="H17" s="81" t="n">
        <v>0.03</v>
      </c>
      <c r="I17" s="81" t="n">
        <v>0.03</v>
      </c>
      <c r="J17" s="81" t="n">
        <v>0.02</v>
      </c>
      <c r="K17" s="81" t="n">
        <v>0.02</v>
      </c>
      <c r="L17" s="81" t="n">
        <v>0.02</v>
      </c>
      <c r="M17" s="81" t="n">
        <v>0.02</v>
      </c>
      <c r="N17" s="81" t="n">
        <v>0.02</v>
      </c>
      <c r="O17" s="81" t="n">
        <v>0.02</v>
      </c>
      <c r="P17" s="81" t="n">
        <v>0.01</v>
      </c>
      <c r="Q17" s="81" t="n">
        <v>0.01</v>
      </c>
      <c r="R17" s="81" t="n">
        <v>0.01</v>
      </c>
      <c r="S17" s="81" t="n">
        <v>0.01</v>
      </c>
      <c r="T17" s="81" t="n">
        <v>0.03</v>
      </c>
      <c r="U17" s="82">
        <f>COUNT(B17:T17) / COUNTA(B17:T17)</f>
        <v/>
      </c>
      <c r="V17" s="82">
        <f>1-U17</f>
        <v/>
      </c>
    </row>
    <row r="18">
      <c r="A18" s="81" t="n">
        <v>12</v>
      </c>
      <c r="B18" s="81" t="inlineStr">
        <is>
          <t>-</t>
        </is>
      </c>
      <c r="C18" s="81" t="n">
        <v>0.04</v>
      </c>
      <c r="D18" s="81" t="n">
        <v>0.03</v>
      </c>
      <c r="E18" s="81" t="n">
        <v>0.03</v>
      </c>
      <c r="F18" s="81" t="n">
        <v>0.02</v>
      </c>
      <c r="G18" s="81" t="n">
        <v>0.02</v>
      </c>
      <c r="H18" s="81" t="n">
        <v>0.02</v>
      </c>
      <c r="I18" s="81" t="n">
        <v>0.02</v>
      </c>
      <c r="J18" s="81" t="n">
        <v>0.01</v>
      </c>
      <c r="K18" s="81" t="n">
        <v>0.01</v>
      </c>
      <c r="L18" s="81" t="n">
        <v>0.01</v>
      </c>
      <c r="M18" s="81" t="n">
        <v>0.01</v>
      </c>
      <c r="N18" s="81" t="n">
        <v>0.01</v>
      </c>
      <c r="O18" s="81" t="n">
        <v>0.01</v>
      </c>
      <c r="P18" s="81" t="n">
        <v>0.01</v>
      </c>
      <c r="Q18" s="81" t="n">
        <v>0.01</v>
      </c>
      <c r="R18" s="81" t="n">
        <v>0.01</v>
      </c>
      <c r="S18" s="81" t="n">
        <v>0.01</v>
      </c>
      <c r="T18" s="81" t="n">
        <v>0.02</v>
      </c>
      <c r="U18" s="82">
        <f>COUNT(B18:T18) / COUNTA(B18:T18)</f>
        <v/>
      </c>
      <c r="V18" s="82">
        <f>1-U18</f>
        <v/>
      </c>
    </row>
    <row r="19">
      <c r="A19" s="81" t="n">
        <v>13</v>
      </c>
      <c r="B19" s="81" t="inlineStr">
        <is>
          <t>-</t>
        </is>
      </c>
      <c r="C19" s="81" t="n">
        <v>0.02</v>
      </c>
      <c r="D19" s="81" t="n">
        <v>0.02</v>
      </c>
      <c r="E19" s="81" t="n">
        <v>0.02</v>
      </c>
      <c r="F19" s="81" t="n">
        <v>0.01</v>
      </c>
      <c r="G19" s="81" t="n">
        <v>0.01</v>
      </c>
      <c r="H19" s="81" t="n">
        <v>0.01</v>
      </c>
      <c r="I19" s="81" t="n">
        <v>0.01</v>
      </c>
      <c r="J19" s="81" t="n">
        <v>0.01</v>
      </c>
      <c r="K19" s="81" t="n">
        <v>0.01</v>
      </c>
      <c r="L19" s="81" t="n">
        <v>0.01</v>
      </c>
      <c r="M19" s="81" t="n">
        <v>0</v>
      </c>
      <c r="N19" s="81" t="n">
        <v>0</v>
      </c>
      <c r="O19" s="81" t="n">
        <v>0</v>
      </c>
      <c r="P19" s="81" t="n">
        <v>0</v>
      </c>
      <c r="Q19" s="81" t="n">
        <v>0</v>
      </c>
      <c r="R19" s="81" t="n">
        <v>0</v>
      </c>
      <c r="S19" s="81" t="n">
        <v>0</v>
      </c>
      <c r="T19" s="81" t="n">
        <v>0.01</v>
      </c>
      <c r="U19" s="82">
        <f>COUNT(B19:T19) / COUNTA(B19:T19)</f>
        <v/>
      </c>
      <c r="V19" s="82">
        <f>1-U19</f>
        <v/>
      </c>
    </row>
    <row r="20">
      <c r="A20" s="81" t="n">
        <v>14</v>
      </c>
      <c r="B20" s="81" t="inlineStr">
        <is>
          <t>-</t>
        </is>
      </c>
      <c r="C20" s="81" t="n">
        <v>0.01</v>
      </c>
      <c r="D20" s="81" t="n">
        <v>0.01</v>
      </c>
      <c r="E20" s="81" t="n">
        <v>0.01</v>
      </c>
      <c r="F20" s="81" t="n">
        <v>0.01</v>
      </c>
      <c r="G20" s="81" t="n">
        <v>0</v>
      </c>
      <c r="H20" s="81" t="n">
        <v>0</v>
      </c>
      <c r="I20" s="81" t="n">
        <v>0</v>
      </c>
      <c r="J20" s="81" t="n">
        <v>0</v>
      </c>
      <c r="K20" s="81" t="n">
        <v>0</v>
      </c>
      <c r="L20" s="81" t="n">
        <v>0</v>
      </c>
      <c r="M20" s="81" t="n">
        <v>0</v>
      </c>
      <c r="N20" s="81" t="n">
        <v>0</v>
      </c>
      <c r="O20" s="81" t="n">
        <v>0</v>
      </c>
      <c r="P20" s="81" t="n">
        <v>0</v>
      </c>
      <c r="Q20" s="81" t="n">
        <v>0</v>
      </c>
      <c r="R20" s="81" t="n">
        <v>0</v>
      </c>
      <c r="S20" s="81" t="n">
        <v>0</v>
      </c>
      <c r="T20" s="81" t="n">
        <v>0</v>
      </c>
      <c r="U20" s="82">
        <f>COUNT(B20:T20) / COUNTA(B20:T20)</f>
        <v/>
      </c>
      <c r="V20" s="82">
        <f>1-U20</f>
        <v/>
      </c>
    </row>
    <row r="21">
      <c r="A21" s="81" t="n">
        <v>15</v>
      </c>
      <c r="B21" s="81" t="inlineStr">
        <is>
          <t>-</t>
        </is>
      </c>
      <c r="C21" s="81" t="n">
        <v>0.01</v>
      </c>
      <c r="D21" s="81" t="n">
        <v>0</v>
      </c>
      <c r="E21" s="81" t="n">
        <v>0</v>
      </c>
      <c r="F21" s="81" t="n">
        <v>0</v>
      </c>
      <c r="G21" s="81" t="n">
        <v>0</v>
      </c>
      <c r="H21" s="81" t="n">
        <v>0</v>
      </c>
      <c r="I21" s="81" t="n">
        <v>0</v>
      </c>
      <c r="J21" s="81" t="n">
        <v>0</v>
      </c>
      <c r="K21" s="81" t="n">
        <v>0</v>
      </c>
      <c r="L21" s="81" t="n">
        <v>0</v>
      </c>
      <c r="M21" s="81" t="n">
        <v>0</v>
      </c>
      <c r="N21" s="81" t="n">
        <v>0</v>
      </c>
      <c r="O21" s="81" t="n">
        <v>0</v>
      </c>
      <c r="P21" s="81" t="n">
        <v>0</v>
      </c>
      <c r="Q21" s="81" t="n">
        <v>0</v>
      </c>
      <c r="R21" s="81" t="n">
        <v>0</v>
      </c>
      <c r="S21" s="81" t="n">
        <v>0</v>
      </c>
      <c r="T21" s="81" t="n">
        <v>0</v>
      </c>
      <c r="U21" s="82">
        <f>COUNT(B21:T21) / COUNTA(B21:T21)</f>
        <v/>
      </c>
      <c r="V21" s="82">
        <f>1-U21</f>
        <v/>
      </c>
    </row>
    <row r="22">
      <c r="A22" s="81" t="n">
        <v>16</v>
      </c>
      <c r="B22" s="81" t="inlineStr">
        <is>
          <t>-</t>
        </is>
      </c>
      <c r="C22" s="81" t="n">
        <v>0</v>
      </c>
      <c r="D22" s="81" t="n">
        <v>0</v>
      </c>
      <c r="E22" s="81" t="n">
        <v>0</v>
      </c>
      <c r="F22" s="81" t="n">
        <v>0</v>
      </c>
      <c r="G22" s="81" t="n">
        <v>0</v>
      </c>
      <c r="H22" s="81" t="n">
        <v>0</v>
      </c>
      <c r="I22" s="81" t="n">
        <v>0</v>
      </c>
      <c r="J22" s="81" t="n">
        <v>0</v>
      </c>
      <c r="K22" s="81" t="n">
        <v>0</v>
      </c>
      <c r="L22" s="81" t="n">
        <v>0</v>
      </c>
      <c r="M22" s="81" t="n">
        <v>0</v>
      </c>
      <c r="N22" s="81" t="n">
        <v>0</v>
      </c>
      <c r="O22" s="81" t="n">
        <v>0</v>
      </c>
      <c r="P22" s="81" t="n">
        <v>0</v>
      </c>
      <c r="Q22" s="81" t="n">
        <v>0</v>
      </c>
      <c r="R22" s="81" t="n">
        <v>0</v>
      </c>
      <c r="S22" s="81" t="n">
        <v>0</v>
      </c>
      <c r="T22" s="81" t="n">
        <v>0</v>
      </c>
      <c r="U22" s="82">
        <f>COUNT(B22:T22) / COUNTA(B22:T22)</f>
        <v/>
      </c>
      <c r="V22" s="82">
        <f>1-U22</f>
        <v/>
      </c>
    </row>
    <row r="23">
      <c r="A23" s="81" t="n">
        <v>17</v>
      </c>
      <c r="B23" s="81" t="inlineStr">
        <is>
          <t>-</t>
        </is>
      </c>
      <c r="C23" s="81" t="n">
        <v>0</v>
      </c>
      <c r="D23" s="81" t="n">
        <v>0</v>
      </c>
      <c r="E23" s="81" t="n">
        <v>0</v>
      </c>
      <c r="F23" s="81" t="n">
        <v>0</v>
      </c>
      <c r="G23" s="81" t="n">
        <v>0</v>
      </c>
      <c r="H23" s="81" t="n">
        <v>0</v>
      </c>
      <c r="I23" s="81" t="n">
        <v>0</v>
      </c>
      <c r="J23" s="81" t="n">
        <v>0</v>
      </c>
      <c r="K23" s="81" t="n">
        <v>0</v>
      </c>
      <c r="L23" s="81" t="n">
        <v>0</v>
      </c>
      <c r="M23" s="81" t="n">
        <v>0</v>
      </c>
      <c r="N23" s="81" t="n">
        <v>0</v>
      </c>
      <c r="O23" s="81" t="n">
        <v>0</v>
      </c>
      <c r="P23" s="81" t="n">
        <v>0</v>
      </c>
      <c r="Q23" s="81" t="n">
        <v>0</v>
      </c>
      <c r="R23" s="81" t="n">
        <v>0</v>
      </c>
      <c r="S23" s="81" t="n">
        <v>0</v>
      </c>
      <c r="T23" s="81" t="n">
        <v>0</v>
      </c>
      <c r="U23" s="82">
        <f>COUNT(B23:T23) / COUNTA(B23:T23)</f>
        <v/>
      </c>
      <c r="V23" s="82">
        <f>1-U23</f>
        <v/>
      </c>
    </row>
    <row r="24">
      <c r="A24" s="81" t="n">
        <v>18</v>
      </c>
      <c r="B24" s="81" t="inlineStr">
        <is>
          <t>-</t>
        </is>
      </c>
      <c r="C24" s="81" t="n">
        <v>0</v>
      </c>
      <c r="D24" s="81" t="n">
        <v>0</v>
      </c>
      <c r="E24" s="81" t="n">
        <v>0</v>
      </c>
      <c r="F24" s="81" t="n">
        <v>0</v>
      </c>
      <c r="G24" s="81" t="n">
        <v>0</v>
      </c>
      <c r="H24" s="81" t="n">
        <v>0</v>
      </c>
      <c r="I24" s="81" t="n">
        <v>0</v>
      </c>
      <c r="J24" s="81" t="n">
        <v>0</v>
      </c>
      <c r="K24" s="81" t="n">
        <v>0</v>
      </c>
      <c r="L24" s="81" t="n">
        <v>0</v>
      </c>
      <c r="M24" s="81" t="n">
        <v>0</v>
      </c>
      <c r="N24" s="81" t="n">
        <v>0</v>
      </c>
      <c r="O24" s="81" t="n">
        <v>0</v>
      </c>
      <c r="P24" s="81" t="n">
        <v>0</v>
      </c>
      <c r="Q24" s="81" t="n">
        <v>0</v>
      </c>
      <c r="R24" s="81" t="n">
        <v>0</v>
      </c>
      <c r="S24" s="81" t="inlineStr">
        <is>
          <t>-</t>
        </is>
      </c>
      <c r="T24" s="81" t="n">
        <v>0</v>
      </c>
      <c r="U24" s="82">
        <f>COUNT(B24:T24) / COUNTA(B24:T24)</f>
        <v/>
      </c>
      <c r="V24" s="82">
        <f>1-U24</f>
        <v/>
      </c>
    </row>
    <row r="25">
      <c r="A25" s="81" t="n">
        <v>19</v>
      </c>
      <c r="B25" s="81" t="inlineStr">
        <is>
          <t>-</t>
        </is>
      </c>
      <c r="C25" s="81" t="n">
        <v>0</v>
      </c>
      <c r="D25" s="81" t="n">
        <v>0</v>
      </c>
      <c r="E25" s="81" t="n">
        <v>0</v>
      </c>
      <c r="F25" s="81" t="n">
        <v>0</v>
      </c>
      <c r="G25" s="81" t="n">
        <v>0</v>
      </c>
      <c r="H25" s="81" t="n">
        <v>0</v>
      </c>
      <c r="I25" s="81" t="n">
        <v>0</v>
      </c>
      <c r="J25" s="81" t="n">
        <v>0</v>
      </c>
      <c r="K25" s="81" t="n">
        <v>0</v>
      </c>
      <c r="L25" s="81" t="inlineStr">
        <is>
          <t>-</t>
        </is>
      </c>
      <c r="M25" s="81" t="n">
        <v>0</v>
      </c>
      <c r="N25" s="81" t="inlineStr">
        <is>
          <t>-</t>
        </is>
      </c>
      <c r="O25" s="81" t="n">
        <v>0</v>
      </c>
      <c r="P25" s="81" t="inlineStr">
        <is>
          <t>-</t>
        </is>
      </c>
      <c r="Q25" s="81" t="inlineStr">
        <is>
          <t>-</t>
        </is>
      </c>
      <c r="R25" s="81" t="inlineStr">
        <is>
          <t>-</t>
        </is>
      </c>
      <c r="S25" s="81" t="inlineStr">
        <is>
          <t>-</t>
        </is>
      </c>
      <c r="T25" s="81" t="n">
        <v>0</v>
      </c>
      <c r="U25" s="82">
        <f>COUNT(B25:T25) / COUNTA(B25:T25)</f>
        <v/>
      </c>
      <c r="V25" s="82">
        <f>1-U25</f>
        <v/>
      </c>
    </row>
    <row r="26">
      <c r="A26" s="81" t="n">
        <v>20</v>
      </c>
      <c r="B26" s="81" t="inlineStr">
        <is>
          <t>-</t>
        </is>
      </c>
      <c r="C26" s="81" t="n">
        <v>0</v>
      </c>
      <c r="D26" s="81" t="inlineStr">
        <is>
          <t>-</t>
        </is>
      </c>
      <c r="E26" s="81" t="n">
        <v>0</v>
      </c>
      <c r="F26" s="81" t="inlineStr">
        <is>
          <t>-</t>
        </is>
      </c>
      <c r="G26" s="81" t="n">
        <v>0</v>
      </c>
      <c r="H26" s="81" t="n">
        <v>0</v>
      </c>
      <c r="I26" s="81" t="n">
        <v>0</v>
      </c>
      <c r="J26" s="81" t="n">
        <v>0</v>
      </c>
      <c r="K26" s="81" t="n">
        <v>0</v>
      </c>
      <c r="L26" s="81" t="n">
        <v>0</v>
      </c>
      <c r="M26" s="81" t="n">
        <v>0</v>
      </c>
      <c r="N26" s="81" t="n">
        <v>0</v>
      </c>
      <c r="O26" s="81" t="n">
        <v>0</v>
      </c>
      <c r="P26" s="81" t="n">
        <v>0</v>
      </c>
      <c r="Q26" s="81" t="n">
        <v>0</v>
      </c>
      <c r="R26" s="81" t="n">
        <v>0</v>
      </c>
      <c r="S26" s="81" t="n">
        <v>0</v>
      </c>
      <c r="T26" s="81" t="n">
        <v>0</v>
      </c>
      <c r="U26" s="82">
        <f>COUNT(B26:T26) / COUNTA(B26:T26)</f>
        <v/>
      </c>
      <c r="V26" s="82">
        <f>1-U26</f>
        <v/>
      </c>
    </row>
    <row r="27">
      <c r="A27" s="81" t="n">
        <v>21</v>
      </c>
      <c r="B27" s="81" t="inlineStr">
        <is>
          <t>-</t>
        </is>
      </c>
      <c r="C27" s="81" t="n">
        <v>0</v>
      </c>
      <c r="D27" s="81" t="inlineStr">
        <is>
          <t>-</t>
        </is>
      </c>
      <c r="E27" s="81" t="n">
        <v>0</v>
      </c>
      <c r="F27" s="81" t="n">
        <v>0</v>
      </c>
      <c r="G27" s="81" t="n">
        <v>0</v>
      </c>
      <c r="H27" s="81" t="n">
        <v>0</v>
      </c>
      <c r="I27" s="81" t="n">
        <v>0</v>
      </c>
      <c r="J27" s="81" t="inlineStr">
        <is>
          <t>-</t>
        </is>
      </c>
      <c r="K27" s="81" t="inlineStr">
        <is>
          <t>-</t>
        </is>
      </c>
      <c r="L27" s="81" t="inlineStr">
        <is>
          <t>-</t>
        </is>
      </c>
      <c r="M27" s="81" t="n">
        <v>0</v>
      </c>
      <c r="N27" s="81" t="inlineStr">
        <is>
          <t>-</t>
        </is>
      </c>
      <c r="O27" s="81" t="n">
        <v>0</v>
      </c>
      <c r="P27" s="81" t="n">
        <v>0</v>
      </c>
      <c r="Q27" s="81" t="n">
        <v>0</v>
      </c>
      <c r="R27" s="81" t="inlineStr">
        <is>
          <t>-</t>
        </is>
      </c>
      <c r="S27" s="81" t="inlineStr">
        <is>
          <t>-</t>
        </is>
      </c>
      <c r="T27" s="81" t="n">
        <v>0</v>
      </c>
      <c r="U27" s="82">
        <f>COUNT(B27:T27) / COUNTA(B27:T27)</f>
        <v/>
      </c>
      <c r="V27" s="82">
        <f>1-U27</f>
        <v/>
      </c>
    </row>
    <row r="28">
      <c r="A28" s="81" t="n">
        <v>22</v>
      </c>
      <c r="B28" s="81" t="inlineStr">
        <is>
          <t>-</t>
        </is>
      </c>
      <c r="C28" s="81" t="n">
        <v>0</v>
      </c>
      <c r="D28" s="81" t="inlineStr">
        <is>
          <t>-</t>
        </is>
      </c>
      <c r="E28" s="81" t="inlineStr">
        <is>
          <t>-</t>
        </is>
      </c>
      <c r="F28" s="81" t="n">
        <v>0</v>
      </c>
      <c r="G28" s="81" t="n">
        <v>0</v>
      </c>
      <c r="H28" s="81" t="n">
        <v>0</v>
      </c>
      <c r="I28" s="81" t="inlineStr">
        <is>
          <t>-</t>
        </is>
      </c>
      <c r="J28" s="81" t="inlineStr">
        <is>
          <t>-</t>
        </is>
      </c>
      <c r="K28" s="81" t="n">
        <v>0</v>
      </c>
      <c r="L28" s="81" t="inlineStr">
        <is>
          <t>-</t>
        </is>
      </c>
      <c r="M28" s="81" t="inlineStr">
        <is>
          <t>-</t>
        </is>
      </c>
      <c r="N28" s="81" t="inlineStr">
        <is>
          <t>-</t>
        </is>
      </c>
      <c r="O28" s="81" t="n">
        <v>0</v>
      </c>
      <c r="P28" s="81" t="inlineStr">
        <is>
          <t>-</t>
        </is>
      </c>
      <c r="Q28" s="81" t="n">
        <v>0</v>
      </c>
      <c r="R28" s="81" t="n">
        <v>0</v>
      </c>
      <c r="S28" s="81" t="n">
        <v>0</v>
      </c>
      <c r="T28" s="81" t="n">
        <v>0</v>
      </c>
      <c r="U28" s="82">
        <f>COUNT(B28:T28) / COUNTA(B28:T28)</f>
        <v/>
      </c>
      <c r="V28" s="82">
        <f>1-U28</f>
        <v/>
      </c>
    </row>
    <row r="29">
      <c r="A29" s="81" t="n">
        <v>23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1" t="inlineStr">
        <is>
          <t>-</t>
        </is>
      </c>
      <c r="F29" s="81" t="n">
        <v>0</v>
      </c>
      <c r="G29" s="81" t="n">
        <v>0</v>
      </c>
      <c r="H29" s="81" t="inlineStr">
        <is>
          <t>-</t>
        </is>
      </c>
      <c r="I29" s="81" t="inlineStr">
        <is>
          <t>-</t>
        </is>
      </c>
      <c r="J29" s="81" t="inlineStr">
        <is>
          <t>-</t>
        </is>
      </c>
      <c r="K29" s="81" t="n">
        <v>0</v>
      </c>
      <c r="L29" s="81" t="inlineStr">
        <is>
          <t>-</t>
        </is>
      </c>
      <c r="M29" s="81" t="inlineStr">
        <is>
          <t>-</t>
        </is>
      </c>
      <c r="N29" s="81" t="inlineStr">
        <is>
          <t>-</t>
        </is>
      </c>
      <c r="O29" s="81" t="n">
        <v>0</v>
      </c>
      <c r="P29" s="81" t="inlineStr">
        <is>
          <t>-</t>
        </is>
      </c>
      <c r="Q29" s="81" t="inlineStr">
        <is>
          <t>-</t>
        </is>
      </c>
      <c r="R29" s="81" t="inlineStr">
        <is>
          <t>-</t>
        </is>
      </c>
      <c r="S29" s="81" t="inlineStr">
        <is>
          <t>-</t>
        </is>
      </c>
      <c r="T29" s="81" t="n">
        <v>0</v>
      </c>
      <c r="U29" s="82">
        <f>COUNT(B29:T29) / COUNTA(B29:T29)</f>
        <v/>
      </c>
      <c r="V29" s="82">
        <f>1-U29</f>
        <v/>
      </c>
    </row>
    <row r="30">
      <c r="A30" s="81" t="n">
        <v>24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1" t="inlineStr">
        <is>
          <t>-</t>
        </is>
      </c>
      <c r="F30" s="81" t="inlineStr">
        <is>
          <t>-</t>
        </is>
      </c>
      <c r="G30" s="81" t="inlineStr">
        <is>
          <t>-</t>
        </is>
      </c>
      <c r="H30" s="81" t="inlineStr">
        <is>
          <t>-</t>
        </is>
      </c>
      <c r="I30" s="81" t="inlineStr">
        <is>
          <t>-</t>
        </is>
      </c>
      <c r="J30" s="81" t="inlineStr">
        <is>
          <t>-</t>
        </is>
      </c>
      <c r="K30" s="81" t="inlineStr">
        <is>
          <t>-</t>
        </is>
      </c>
      <c r="L30" s="81" t="inlineStr">
        <is>
          <t>-</t>
        </is>
      </c>
      <c r="M30" s="81" t="inlineStr">
        <is>
          <t>-</t>
        </is>
      </c>
      <c r="N30" s="81" t="n">
        <v>0</v>
      </c>
      <c r="O30" s="81" t="inlineStr">
        <is>
          <t>-</t>
        </is>
      </c>
      <c r="P30" s="81" t="inlineStr">
        <is>
          <t>-</t>
        </is>
      </c>
      <c r="Q30" s="81" t="n">
        <v>0</v>
      </c>
      <c r="R30" s="81" t="inlineStr">
        <is>
          <t>-</t>
        </is>
      </c>
      <c r="S30" s="81" t="inlineStr">
        <is>
          <t>-</t>
        </is>
      </c>
      <c r="T30" s="81" t="n">
        <v>0</v>
      </c>
      <c r="U30" s="82">
        <f>COUNT(B30:T30) / COUNTA(B30:T30)</f>
        <v/>
      </c>
      <c r="V30" s="82">
        <f>1-U30</f>
        <v/>
      </c>
    </row>
    <row r="31">
      <c r="A31" s="81" t="n">
        <v>25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1" t="inlineStr">
        <is>
          <t>-</t>
        </is>
      </c>
      <c r="F31" s="81" t="inlineStr">
        <is>
          <t>-</t>
        </is>
      </c>
      <c r="G31" s="81" t="inlineStr">
        <is>
          <t>-</t>
        </is>
      </c>
      <c r="H31" s="81" t="inlineStr">
        <is>
          <t>-</t>
        </is>
      </c>
      <c r="I31" s="81" t="inlineStr">
        <is>
          <t>-</t>
        </is>
      </c>
      <c r="J31" s="81" t="n">
        <v>0</v>
      </c>
      <c r="K31" s="81" t="inlineStr">
        <is>
          <t>-</t>
        </is>
      </c>
      <c r="L31" s="81" t="inlineStr">
        <is>
          <t>-</t>
        </is>
      </c>
      <c r="M31" s="81" t="inlineStr">
        <is>
          <t>-</t>
        </is>
      </c>
      <c r="N31" s="81" t="inlineStr">
        <is>
          <t>-</t>
        </is>
      </c>
      <c r="O31" s="81" t="inlineStr">
        <is>
          <t>-</t>
        </is>
      </c>
      <c r="P31" s="81" t="inlineStr">
        <is>
          <t>-</t>
        </is>
      </c>
      <c r="Q31" s="81" t="n">
        <v>0</v>
      </c>
      <c r="R31" s="81" t="inlineStr">
        <is>
          <t>-</t>
        </is>
      </c>
      <c r="S31" s="81" t="inlineStr">
        <is>
          <t>-</t>
        </is>
      </c>
      <c r="T31" s="81" t="n">
        <v>0</v>
      </c>
      <c r="U31" s="82">
        <f>COUNT(B31:T31) / COUNTA(B31:T31)</f>
        <v/>
      </c>
      <c r="V31" s="82">
        <f>1-U31</f>
        <v/>
      </c>
    </row>
    <row r="32">
      <c r="A32" s="81" t="n">
        <v>26</v>
      </c>
      <c r="B32" s="81" t="inlineStr">
        <is>
          <t>-</t>
        </is>
      </c>
      <c r="C32" s="81" t="n">
        <v>0</v>
      </c>
      <c r="D32" s="81" t="inlineStr">
        <is>
          <t>-</t>
        </is>
      </c>
      <c r="E32" s="81" t="inlineStr">
        <is>
          <t>-</t>
        </is>
      </c>
      <c r="F32" s="81" t="inlineStr">
        <is>
          <t>-</t>
        </is>
      </c>
      <c r="G32" s="81" t="inlineStr">
        <is>
          <t>-</t>
        </is>
      </c>
      <c r="H32" s="81" t="inlineStr">
        <is>
          <t>-</t>
        </is>
      </c>
      <c r="I32" s="81" t="inlineStr">
        <is>
          <t>-</t>
        </is>
      </c>
      <c r="J32" s="81" t="inlineStr">
        <is>
          <t>-</t>
        </is>
      </c>
      <c r="K32" s="81" t="inlineStr">
        <is>
          <t>-</t>
        </is>
      </c>
      <c r="L32" s="81" t="inlineStr">
        <is>
          <t>-</t>
        </is>
      </c>
      <c r="M32" s="81" t="inlineStr">
        <is>
          <t>-</t>
        </is>
      </c>
      <c r="N32" s="81" t="inlineStr">
        <is>
          <t>-</t>
        </is>
      </c>
      <c r="O32" s="81" t="inlineStr">
        <is>
          <t>-</t>
        </is>
      </c>
      <c r="P32" s="81" t="inlineStr">
        <is>
          <t>-</t>
        </is>
      </c>
      <c r="Q32" s="81" t="inlineStr">
        <is>
          <t>-</t>
        </is>
      </c>
      <c r="R32" s="81" t="inlineStr">
        <is>
          <t>-</t>
        </is>
      </c>
      <c r="S32" s="81" t="inlineStr">
        <is>
          <t>-</t>
        </is>
      </c>
      <c r="T32" s="81" t="n">
        <v>0</v>
      </c>
      <c r="U32" s="82">
        <f>COUNT(B32:T32) / COUNTA(B32:T32)</f>
        <v/>
      </c>
      <c r="V32" s="82">
        <f>1-U32</f>
        <v/>
      </c>
    </row>
    <row r="33">
      <c r="A33" s="81" t="n">
        <v>27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1" t="inlineStr">
        <is>
          <t>-</t>
        </is>
      </c>
      <c r="F33" s="81" t="inlineStr">
        <is>
          <t>-</t>
        </is>
      </c>
      <c r="G33" s="81" t="inlineStr">
        <is>
          <t>-</t>
        </is>
      </c>
      <c r="H33" s="81" t="inlineStr">
        <is>
          <t>-</t>
        </is>
      </c>
      <c r="I33" s="81" t="inlineStr">
        <is>
          <t>-</t>
        </is>
      </c>
      <c r="J33" s="81" t="inlineStr">
        <is>
          <t>-</t>
        </is>
      </c>
      <c r="K33" s="81" t="n">
        <v>0</v>
      </c>
      <c r="L33" s="81" t="inlineStr">
        <is>
          <t>-</t>
        </is>
      </c>
      <c r="M33" s="81" t="inlineStr">
        <is>
          <t>-</t>
        </is>
      </c>
      <c r="N33" s="81" t="inlineStr">
        <is>
          <t>-</t>
        </is>
      </c>
      <c r="O33" s="81" t="n">
        <v>0</v>
      </c>
      <c r="P33" s="81" t="inlineStr">
        <is>
          <t>-</t>
        </is>
      </c>
      <c r="Q33" s="81" t="inlineStr">
        <is>
          <t>-</t>
        </is>
      </c>
      <c r="R33" s="81" t="inlineStr">
        <is>
          <t>-</t>
        </is>
      </c>
      <c r="S33" s="81" t="inlineStr">
        <is>
          <t>-</t>
        </is>
      </c>
      <c r="T33" s="81" t="n">
        <v>0</v>
      </c>
      <c r="U33" s="82">
        <f>COUNT(B33:T33) / COUNTA(B33:T33)</f>
        <v/>
      </c>
      <c r="V33" s="82">
        <f>1-U33</f>
        <v/>
      </c>
    </row>
    <row r="34">
      <c r="A34" s="81" t="n">
        <v>28</v>
      </c>
      <c r="B34" s="81" t="inlineStr">
        <is>
          <t>-</t>
        </is>
      </c>
      <c r="C34" s="81" t="inlineStr">
        <is>
          <t>-</t>
        </is>
      </c>
      <c r="D34" s="81" t="inlineStr">
        <is>
          <t>-</t>
        </is>
      </c>
      <c r="E34" s="81" t="inlineStr">
        <is>
          <t>-</t>
        </is>
      </c>
      <c r="F34" s="81" t="inlineStr">
        <is>
          <t>-</t>
        </is>
      </c>
      <c r="G34" s="81" t="inlineStr">
        <is>
          <t>-</t>
        </is>
      </c>
      <c r="H34" s="81" t="inlineStr">
        <is>
          <t>-</t>
        </is>
      </c>
      <c r="I34" s="81" t="inlineStr">
        <is>
          <t>-</t>
        </is>
      </c>
      <c r="J34" s="81" t="inlineStr">
        <is>
          <t>-</t>
        </is>
      </c>
      <c r="K34" s="81" t="inlineStr">
        <is>
          <t>-</t>
        </is>
      </c>
      <c r="L34" s="81" t="inlineStr">
        <is>
          <t>-</t>
        </is>
      </c>
      <c r="M34" s="81" t="inlineStr">
        <is>
          <t>-</t>
        </is>
      </c>
      <c r="N34" s="81" t="inlineStr">
        <is>
          <t>-</t>
        </is>
      </c>
      <c r="O34" s="81" t="n">
        <v>0</v>
      </c>
      <c r="P34" s="81" t="inlineStr">
        <is>
          <t>-</t>
        </is>
      </c>
      <c r="Q34" s="81" t="inlineStr">
        <is>
          <t>-</t>
        </is>
      </c>
      <c r="R34" s="81" t="inlineStr">
        <is>
          <t>-</t>
        </is>
      </c>
      <c r="S34" s="81" t="inlineStr">
        <is>
          <t>-</t>
        </is>
      </c>
      <c r="T34" s="81" t="n">
        <v>0</v>
      </c>
      <c r="U34" s="82">
        <f>COUNT(B34:T34) / COUNTA(B34:T34)</f>
        <v/>
      </c>
      <c r="V34" s="82">
        <f>1-U34</f>
        <v/>
      </c>
    </row>
    <row r="35">
      <c r="A35" s="81" t="n">
        <v>29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1" t="inlineStr">
        <is>
          <t>-</t>
        </is>
      </c>
      <c r="F35" s="81" t="inlineStr">
        <is>
          <t>-</t>
        </is>
      </c>
      <c r="G35" s="81" t="inlineStr">
        <is>
          <t>-</t>
        </is>
      </c>
      <c r="H35" s="81" t="inlineStr">
        <is>
          <t>-</t>
        </is>
      </c>
      <c r="I35" s="81" t="inlineStr">
        <is>
          <t>-</t>
        </is>
      </c>
      <c r="J35" s="81" t="inlineStr">
        <is>
          <t>-</t>
        </is>
      </c>
      <c r="K35" s="81" t="inlineStr">
        <is>
          <t>-</t>
        </is>
      </c>
      <c r="L35" s="81" t="inlineStr">
        <is>
          <t>-</t>
        </is>
      </c>
      <c r="M35" s="81" t="inlineStr">
        <is>
          <t>-</t>
        </is>
      </c>
      <c r="N35" s="81" t="inlineStr">
        <is>
          <t>-</t>
        </is>
      </c>
      <c r="O35" s="81" t="inlineStr">
        <is>
          <t>-</t>
        </is>
      </c>
      <c r="P35" s="81" t="inlineStr">
        <is>
          <t>-</t>
        </is>
      </c>
      <c r="Q35" s="81" t="inlineStr">
        <is>
          <t>-</t>
        </is>
      </c>
      <c r="R35" s="81" t="inlineStr">
        <is>
          <t>-</t>
        </is>
      </c>
      <c r="S35" s="81" t="inlineStr">
        <is>
          <t>-</t>
        </is>
      </c>
      <c r="T35" s="81" t="inlineStr">
        <is>
          <t>-</t>
        </is>
      </c>
      <c r="U35" s="82">
        <f>COUNT(B35:T35) / COUNTA(B35:T35)</f>
        <v/>
      </c>
      <c r="V35" s="82">
        <f>1-U35</f>
        <v/>
      </c>
    </row>
    <row r="36">
      <c r="A36" s="81" t="n">
        <v>30</v>
      </c>
      <c r="B36" s="81" t="inlineStr">
        <is>
          <t>-</t>
        </is>
      </c>
      <c r="C36" s="81" t="inlineStr">
        <is>
          <t>-</t>
        </is>
      </c>
      <c r="D36" s="81" t="inlineStr">
        <is>
          <t>-</t>
        </is>
      </c>
      <c r="E36" s="81" t="inlineStr">
        <is>
          <t>-</t>
        </is>
      </c>
      <c r="F36" s="81" t="inlineStr">
        <is>
          <t>-</t>
        </is>
      </c>
      <c r="G36" s="81" t="n">
        <v>0</v>
      </c>
      <c r="H36" s="81" t="n">
        <v>0</v>
      </c>
      <c r="I36" s="81" t="n">
        <v>0</v>
      </c>
      <c r="J36" s="81" t="n">
        <v>0</v>
      </c>
      <c r="K36" s="81" t="n">
        <v>0</v>
      </c>
      <c r="L36" s="81" t="n">
        <v>0</v>
      </c>
      <c r="M36" s="81" t="n">
        <v>0</v>
      </c>
      <c r="N36" s="81" t="n">
        <v>0</v>
      </c>
      <c r="O36" s="81" t="n">
        <v>0</v>
      </c>
      <c r="P36" s="81" t="n">
        <v>0</v>
      </c>
      <c r="Q36" s="81" t="n">
        <v>0</v>
      </c>
      <c r="R36" s="81" t="n">
        <v>0</v>
      </c>
      <c r="S36" s="81" t="n">
        <v>0</v>
      </c>
      <c r="T36" s="81" t="n">
        <v>0</v>
      </c>
      <c r="U36" s="82">
        <f>COUNT(B36:T36) / COUNTA(B36:T36)</f>
        <v/>
      </c>
      <c r="V36" s="82">
        <f>1-U36</f>
        <v/>
      </c>
    </row>
    <row r="37">
      <c r="A37" s="81" t="n">
        <v>31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1" t="inlineStr">
        <is>
          <t>-</t>
        </is>
      </c>
      <c r="F37" s="81" t="inlineStr">
        <is>
          <t>-</t>
        </is>
      </c>
      <c r="G37" s="81" t="inlineStr">
        <is>
          <t>-</t>
        </is>
      </c>
      <c r="H37" s="81" t="inlineStr">
        <is>
          <t>-</t>
        </is>
      </c>
      <c r="I37" s="81" t="inlineStr">
        <is>
          <t>-</t>
        </is>
      </c>
      <c r="J37" s="81" t="inlineStr">
        <is>
          <t>-</t>
        </is>
      </c>
      <c r="K37" s="81" t="inlineStr">
        <is>
          <t>-</t>
        </is>
      </c>
      <c r="L37" s="81" t="inlineStr">
        <is>
          <t>-</t>
        </is>
      </c>
      <c r="M37" s="81" t="inlineStr">
        <is>
          <t>-</t>
        </is>
      </c>
      <c r="N37" s="81" t="inlineStr">
        <is>
          <t>-</t>
        </is>
      </c>
      <c r="O37" s="81" t="inlineStr">
        <is>
          <t>-</t>
        </is>
      </c>
      <c r="P37" s="81" t="inlineStr">
        <is>
          <t>-</t>
        </is>
      </c>
      <c r="Q37" s="81" t="inlineStr">
        <is>
          <t>-</t>
        </is>
      </c>
      <c r="R37" s="81" t="inlineStr">
        <is>
          <t>-</t>
        </is>
      </c>
      <c r="S37" s="81" t="inlineStr">
        <is>
          <t>-</t>
        </is>
      </c>
      <c r="T37" s="81" t="inlineStr">
        <is>
          <t>-</t>
        </is>
      </c>
      <c r="U37" s="82">
        <f>COUNT(B37:T37) / COUNTA(B37:T37)</f>
        <v/>
      </c>
      <c r="V37" s="82">
        <f>1-U37</f>
        <v/>
      </c>
    </row>
    <row r="38">
      <c r="A38" s="81" t="n">
        <v>32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1" t="inlineStr">
        <is>
          <t>-</t>
        </is>
      </c>
      <c r="F38" s="81" t="inlineStr">
        <is>
          <t>-</t>
        </is>
      </c>
      <c r="G38" s="81" t="inlineStr">
        <is>
          <t>-</t>
        </is>
      </c>
      <c r="H38" s="81" t="inlineStr">
        <is>
          <t>-</t>
        </is>
      </c>
      <c r="I38" s="81" t="inlineStr">
        <is>
          <t>-</t>
        </is>
      </c>
      <c r="J38" s="81" t="inlineStr">
        <is>
          <t>-</t>
        </is>
      </c>
      <c r="K38" s="81" t="inlineStr">
        <is>
          <t>-</t>
        </is>
      </c>
      <c r="L38" s="81" t="inlineStr">
        <is>
          <t>-</t>
        </is>
      </c>
      <c r="M38" s="81" t="inlineStr">
        <is>
          <t>-</t>
        </is>
      </c>
      <c r="N38" s="81" t="inlineStr">
        <is>
          <t>-</t>
        </is>
      </c>
      <c r="O38" s="81" t="inlineStr">
        <is>
          <t>-</t>
        </is>
      </c>
      <c r="P38" s="81" t="inlineStr">
        <is>
          <t>-</t>
        </is>
      </c>
      <c r="Q38" s="81" t="inlineStr">
        <is>
          <t>-</t>
        </is>
      </c>
      <c r="R38" s="81" t="inlineStr">
        <is>
          <t>-</t>
        </is>
      </c>
      <c r="S38" s="81" t="inlineStr">
        <is>
          <t>-</t>
        </is>
      </c>
      <c r="T38" s="81" t="inlineStr">
        <is>
          <t>-</t>
        </is>
      </c>
      <c r="U38" s="82">
        <f>COUNT(B38:T38) / COUNTA(B38:T38)</f>
        <v/>
      </c>
      <c r="V38" s="82">
        <f>1-U38</f>
        <v/>
      </c>
    </row>
    <row r="39">
      <c r="A39" s="81" t="n">
        <v>33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1" t="inlineStr">
        <is>
          <t>-</t>
        </is>
      </c>
      <c r="F39" s="81" t="inlineStr">
        <is>
          <t>-</t>
        </is>
      </c>
      <c r="G39" s="81" t="inlineStr">
        <is>
          <t>-</t>
        </is>
      </c>
      <c r="H39" s="81" t="inlineStr">
        <is>
          <t>-</t>
        </is>
      </c>
      <c r="I39" s="81" t="inlineStr">
        <is>
          <t>-</t>
        </is>
      </c>
      <c r="J39" s="81" t="inlineStr">
        <is>
          <t>-</t>
        </is>
      </c>
      <c r="K39" s="81" t="inlineStr">
        <is>
          <t>-</t>
        </is>
      </c>
      <c r="L39" s="81" t="inlineStr">
        <is>
          <t>-</t>
        </is>
      </c>
      <c r="M39" s="81" t="inlineStr">
        <is>
          <t>-</t>
        </is>
      </c>
      <c r="N39" s="81" t="inlineStr">
        <is>
          <t>-</t>
        </is>
      </c>
      <c r="O39" s="81" t="inlineStr">
        <is>
          <t>-</t>
        </is>
      </c>
      <c r="P39" s="81" t="inlineStr">
        <is>
          <t>-</t>
        </is>
      </c>
      <c r="Q39" s="81" t="inlineStr">
        <is>
          <t>-</t>
        </is>
      </c>
      <c r="R39" s="81" t="inlineStr">
        <is>
          <t>-</t>
        </is>
      </c>
      <c r="S39" s="81" t="inlineStr">
        <is>
          <t>-</t>
        </is>
      </c>
      <c r="T39" s="81" t="inlineStr">
        <is>
          <t>-</t>
        </is>
      </c>
      <c r="U39" s="82">
        <f>COUNT(B39:T39) / COUNTA(B39:T39)</f>
        <v/>
      </c>
      <c r="V39" s="82">
        <f>1-U39</f>
        <v/>
      </c>
    </row>
    <row r="40">
      <c r="A40" s="81" t="n">
        <v>34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1" t="inlineStr">
        <is>
          <t>-</t>
        </is>
      </c>
      <c r="F40" s="81" t="inlineStr">
        <is>
          <t>-</t>
        </is>
      </c>
      <c r="G40" s="81" t="inlineStr">
        <is>
          <t>-</t>
        </is>
      </c>
      <c r="H40" s="81" t="inlineStr">
        <is>
          <t>-</t>
        </is>
      </c>
      <c r="I40" s="81" t="inlineStr">
        <is>
          <t>-</t>
        </is>
      </c>
      <c r="J40" s="81" t="inlineStr">
        <is>
          <t>-</t>
        </is>
      </c>
      <c r="K40" s="81" t="inlineStr">
        <is>
          <t>-</t>
        </is>
      </c>
      <c r="L40" s="81" t="inlineStr">
        <is>
          <t>-</t>
        </is>
      </c>
      <c r="M40" s="81" t="inlineStr">
        <is>
          <t>-</t>
        </is>
      </c>
      <c r="N40" s="81" t="inlineStr">
        <is>
          <t>-</t>
        </is>
      </c>
      <c r="O40" s="81" t="inlineStr">
        <is>
          <t>-</t>
        </is>
      </c>
      <c r="P40" s="81" t="inlineStr">
        <is>
          <t>-</t>
        </is>
      </c>
      <c r="Q40" s="81" t="inlineStr">
        <is>
          <t>-</t>
        </is>
      </c>
      <c r="R40" s="81" t="inlineStr">
        <is>
          <t>-</t>
        </is>
      </c>
      <c r="S40" s="81" t="inlineStr">
        <is>
          <t>-</t>
        </is>
      </c>
      <c r="T40" s="81" t="inlineStr">
        <is>
          <t>-</t>
        </is>
      </c>
      <c r="U40" s="82">
        <f>COUNT(B40:T40) / COUNTA(B40:T40)</f>
        <v/>
      </c>
      <c r="V40" s="82">
        <f>1-U40</f>
        <v/>
      </c>
    </row>
    <row r="41">
      <c r="A41" s="81" t="n">
        <v>35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1" t="inlineStr">
        <is>
          <t>-</t>
        </is>
      </c>
      <c r="F41" s="81" t="inlineStr">
        <is>
          <t>-</t>
        </is>
      </c>
      <c r="G41" s="81" t="inlineStr">
        <is>
          <t>-</t>
        </is>
      </c>
      <c r="H41" s="81" t="inlineStr">
        <is>
          <t>-</t>
        </is>
      </c>
      <c r="I41" s="81" t="inlineStr">
        <is>
          <t>-</t>
        </is>
      </c>
      <c r="J41" s="81" t="inlineStr">
        <is>
          <t>-</t>
        </is>
      </c>
      <c r="K41" s="81" t="inlineStr">
        <is>
          <t>-</t>
        </is>
      </c>
      <c r="L41" s="81" t="inlineStr">
        <is>
          <t>-</t>
        </is>
      </c>
      <c r="M41" s="81" t="inlineStr">
        <is>
          <t>-</t>
        </is>
      </c>
      <c r="N41" s="81" t="inlineStr">
        <is>
          <t>-</t>
        </is>
      </c>
      <c r="O41" s="81" t="inlineStr">
        <is>
          <t>-</t>
        </is>
      </c>
      <c r="P41" s="81" t="inlineStr">
        <is>
          <t>-</t>
        </is>
      </c>
      <c r="Q41" s="81" t="inlineStr">
        <is>
          <t>-</t>
        </is>
      </c>
      <c r="R41" s="81" t="inlineStr">
        <is>
          <t>-</t>
        </is>
      </c>
      <c r="S41" s="81" t="inlineStr">
        <is>
          <t>-</t>
        </is>
      </c>
      <c r="T41" s="81" t="inlineStr">
        <is>
          <t>-</t>
        </is>
      </c>
      <c r="U41" s="82">
        <f>COUNT(B41:T41) / COUNTA(B41:T41)</f>
        <v/>
      </c>
      <c r="V41" s="82">
        <f>1-U41</f>
        <v/>
      </c>
    </row>
    <row r="42">
      <c r="A42" s="81" t="n">
        <v>36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1" t="inlineStr">
        <is>
          <t>-</t>
        </is>
      </c>
      <c r="F42" s="81" t="inlineStr">
        <is>
          <t>-</t>
        </is>
      </c>
      <c r="G42" s="81" t="inlineStr">
        <is>
          <t>-</t>
        </is>
      </c>
      <c r="H42" s="81" t="inlineStr">
        <is>
          <t>-</t>
        </is>
      </c>
      <c r="I42" s="81" t="inlineStr">
        <is>
          <t>-</t>
        </is>
      </c>
      <c r="J42" s="81" t="inlineStr">
        <is>
          <t>-</t>
        </is>
      </c>
      <c r="K42" s="81" t="inlineStr">
        <is>
          <t>-</t>
        </is>
      </c>
      <c r="L42" s="81" t="inlineStr">
        <is>
          <t>-</t>
        </is>
      </c>
      <c r="M42" s="81" t="inlineStr">
        <is>
          <t>-</t>
        </is>
      </c>
      <c r="N42" s="81" t="inlineStr">
        <is>
          <t>-</t>
        </is>
      </c>
      <c r="O42" s="81" t="inlineStr">
        <is>
          <t>-</t>
        </is>
      </c>
      <c r="P42" s="81" t="inlineStr">
        <is>
          <t>-</t>
        </is>
      </c>
      <c r="Q42" s="81" t="inlineStr">
        <is>
          <t>-</t>
        </is>
      </c>
      <c r="R42" s="81" t="inlineStr">
        <is>
          <t>-</t>
        </is>
      </c>
      <c r="S42" s="81" t="inlineStr">
        <is>
          <t>-</t>
        </is>
      </c>
      <c r="T42" s="81" t="inlineStr">
        <is>
          <t>-</t>
        </is>
      </c>
      <c r="U42" s="82">
        <f>COUNT(B42:T42) / COUNTA(B42:T42)</f>
        <v/>
      </c>
      <c r="V42" s="82">
        <f>1-U42</f>
        <v/>
      </c>
    </row>
    <row r="43">
      <c r="A43" s="81" t="n">
        <v>37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1" t="inlineStr">
        <is>
          <t>-</t>
        </is>
      </c>
      <c r="F43" s="81" t="inlineStr">
        <is>
          <t>-</t>
        </is>
      </c>
      <c r="G43" s="81" t="inlineStr">
        <is>
          <t>-</t>
        </is>
      </c>
      <c r="H43" s="81" t="inlineStr">
        <is>
          <t>-</t>
        </is>
      </c>
      <c r="I43" s="81" t="inlineStr">
        <is>
          <t>-</t>
        </is>
      </c>
      <c r="J43" s="81" t="inlineStr">
        <is>
          <t>-</t>
        </is>
      </c>
      <c r="K43" s="81" t="inlineStr">
        <is>
          <t>-</t>
        </is>
      </c>
      <c r="L43" s="81" t="inlineStr">
        <is>
          <t>-</t>
        </is>
      </c>
      <c r="M43" s="81" t="inlineStr">
        <is>
          <t>-</t>
        </is>
      </c>
      <c r="N43" s="81" t="inlineStr">
        <is>
          <t>-</t>
        </is>
      </c>
      <c r="O43" s="81" t="inlineStr">
        <is>
          <t>-</t>
        </is>
      </c>
      <c r="P43" s="81" t="inlineStr">
        <is>
          <t>-</t>
        </is>
      </c>
      <c r="Q43" s="81" t="inlineStr">
        <is>
          <t>-</t>
        </is>
      </c>
      <c r="R43" s="81" t="inlineStr">
        <is>
          <t>-</t>
        </is>
      </c>
      <c r="S43" s="81" t="inlineStr">
        <is>
          <t>-</t>
        </is>
      </c>
      <c r="T43" s="81" t="inlineStr">
        <is>
          <t>-</t>
        </is>
      </c>
      <c r="U43" s="82">
        <f>COUNT(B43:T43) / COUNTA(B43:T43)</f>
        <v/>
      </c>
      <c r="V43" s="82">
        <f>1-U43</f>
        <v/>
      </c>
    </row>
    <row r="44">
      <c r="A44" s="81" t="n">
        <v>38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1" t="inlineStr">
        <is>
          <t>-</t>
        </is>
      </c>
      <c r="F44" s="81" t="inlineStr">
        <is>
          <t>-</t>
        </is>
      </c>
      <c r="G44" s="81" t="inlineStr">
        <is>
          <t>-</t>
        </is>
      </c>
      <c r="H44" s="81" t="inlineStr">
        <is>
          <t>-</t>
        </is>
      </c>
      <c r="I44" s="81" t="inlineStr">
        <is>
          <t>-</t>
        </is>
      </c>
      <c r="J44" s="81" t="inlineStr">
        <is>
          <t>-</t>
        </is>
      </c>
      <c r="K44" s="81" t="inlineStr">
        <is>
          <t>-</t>
        </is>
      </c>
      <c r="L44" s="81" t="inlineStr">
        <is>
          <t>-</t>
        </is>
      </c>
      <c r="M44" s="81" t="inlineStr">
        <is>
          <t>-</t>
        </is>
      </c>
      <c r="N44" s="81" t="inlineStr">
        <is>
          <t>-</t>
        </is>
      </c>
      <c r="O44" s="81" t="inlineStr">
        <is>
          <t>-</t>
        </is>
      </c>
      <c r="P44" s="81" t="inlineStr">
        <is>
          <t>-</t>
        </is>
      </c>
      <c r="Q44" s="81" t="inlineStr">
        <is>
          <t>-</t>
        </is>
      </c>
      <c r="R44" s="81" t="inlineStr">
        <is>
          <t>-</t>
        </is>
      </c>
      <c r="S44" s="81" t="inlineStr">
        <is>
          <t>-</t>
        </is>
      </c>
      <c r="T44" s="81" t="inlineStr">
        <is>
          <t>-</t>
        </is>
      </c>
      <c r="U44" s="82">
        <f>COUNT(B44:T44) / COUNTA(B44:T44)</f>
        <v/>
      </c>
      <c r="V44" s="82">
        <f>1-U44</f>
        <v/>
      </c>
    </row>
    <row r="45">
      <c r="A45" s="81" t="n">
        <v>39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1" t="inlineStr">
        <is>
          <t>-</t>
        </is>
      </c>
      <c r="F45" s="81" t="inlineStr">
        <is>
          <t>-</t>
        </is>
      </c>
      <c r="G45" s="81" t="inlineStr">
        <is>
          <t>-</t>
        </is>
      </c>
      <c r="H45" s="81" t="inlineStr">
        <is>
          <t>-</t>
        </is>
      </c>
      <c r="I45" s="81" t="inlineStr">
        <is>
          <t>-</t>
        </is>
      </c>
      <c r="J45" s="81" t="inlineStr">
        <is>
          <t>-</t>
        </is>
      </c>
      <c r="K45" s="81" t="inlineStr">
        <is>
          <t>-</t>
        </is>
      </c>
      <c r="L45" s="81" t="inlineStr">
        <is>
          <t>-</t>
        </is>
      </c>
      <c r="M45" s="81" t="inlineStr">
        <is>
          <t>-</t>
        </is>
      </c>
      <c r="N45" s="81" t="inlineStr">
        <is>
          <t>-</t>
        </is>
      </c>
      <c r="O45" s="81" t="inlineStr">
        <is>
          <t>-</t>
        </is>
      </c>
      <c r="P45" s="81" t="inlineStr">
        <is>
          <t>-</t>
        </is>
      </c>
      <c r="Q45" s="81" t="inlineStr">
        <is>
          <t>-</t>
        </is>
      </c>
      <c r="R45" s="81" t="inlineStr">
        <is>
          <t>-</t>
        </is>
      </c>
      <c r="S45" s="81" t="inlineStr">
        <is>
          <t>-</t>
        </is>
      </c>
      <c r="T45" s="81" t="inlineStr">
        <is>
          <t>-</t>
        </is>
      </c>
      <c r="U45" s="82">
        <f>COUNT(B45:T45) / COUNTA(B45:T45)</f>
        <v/>
      </c>
      <c r="V45" s="82">
        <f>1-U45</f>
        <v/>
      </c>
    </row>
    <row r="46">
      <c r="A46" s="81" t="n">
        <v>40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1" t="inlineStr">
        <is>
          <t>-</t>
        </is>
      </c>
      <c r="F46" s="81" t="inlineStr">
        <is>
          <t>-</t>
        </is>
      </c>
      <c r="G46" s="81" t="inlineStr">
        <is>
          <t>-</t>
        </is>
      </c>
      <c r="H46" s="81" t="inlineStr">
        <is>
          <t>-</t>
        </is>
      </c>
      <c r="I46" s="81" t="inlineStr">
        <is>
          <t>-</t>
        </is>
      </c>
      <c r="J46" s="81" t="inlineStr">
        <is>
          <t>-</t>
        </is>
      </c>
      <c r="K46" s="81" t="inlineStr">
        <is>
          <t>-</t>
        </is>
      </c>
      <c r="L46" s="81" t="inlineStr">
        <is>
          <t>-</t>
        </is>
      </c>
      <c r="M46" s="81" t="inlineStr">
        <is>
          <t>-</t>
        </is>
      </c>
      <c r="N46" s="81" t="inlineStr">
        <is>
          <t>-</t>
        </is>
      </c>
      <c r="O46" s="81" t="inlineStr">
        <is>
          <t>-</t>
        </is>
      </c>
      <c r="P46" s="81" t="inlineStr">
        <is>
          <t>-</t>
        </is>
      </c>
      <c r="Q46" s="81" t="inlineStr">
        <is>
          <t>-</t>
        </is>
      </c>
      <c r="R46" s="81" t="inlineStr">
        <is>
          <t>-</t>
        </is>
      </c>
      <c r="S46" s="81" t="inlineStr">
        <is>
          <t>-</t>
        </is>
      </c>
      <c r="T46" s="81" t="inlineStr">
        <is>
          <t>-</t>
        </is>
      </c>
      <c r="U46" s="82">
        <f>COUNT(B46:T46) / COUNTA(B46:T46)</f>
        <v/>
      </c>
      <c r="V46" s="82">
        <f>1-U46</f>
        <v/>
      </c>
    </row>
    <row r="47">
      <c r="A47" s="81" t="n">
        <v>41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1" t="inlineStr">
        <is>
          <t>-</t>
        </is>
      </c>
      <c r="F47" s="81" t="inlineStr">
        <is>
          <t>-</t>
        </is>
      </c>
      <c r="G47" s="81" t="inlineStr">
        <is>
          <t>-</t>
        </is>
      </c>
      <c r="H47" s="81" t="inlineStr">
        <is>
          <t>-</t>
        </is>
      </c>
      <c r="I47" s="81" t="inlineStr">
        <is>
          <t>-</t>
        </is>
      </c>
      <c r="J47" s="81" t="inlineStr">
        <is>
          <t>-</t>
        </is>
      </c>
      <c r="K47" s="81" t="inlineStr">
        <is>
          <t>-</t>
        </is>
      </c>
      <c r="L47" s="81" t="inlineStr">
        <is>
          <t>-</t>
        </is>
      </c>
      <c r="M47" s="81" t="inlineStr">
        <is>
          <t>-</t>
        </is>
      </c>
      <c r="N47" s="81" t="inlineStr">
        <is>
          <t>-</t>
        </is>
      </c>
      <c r="O47" s="81" t="inlineStr">
        <is>
          <t>-</t>
        </is>
      </c>
      <c r="P47" s="81" t="inlineStr">
        <is>
          <t>-</t>
        </is>
      </c>
      <c r="Q47" s="81" t="inlineStr">
        <is>
          <t>-</t>
        </is>
      </c>
      <c r="R47" s="81" t="inlineStr">
        <is>
          <t>-</t>
        </is>
      </c>
      <c r="S47" s="81" t="inlineStr">
        <is>
          <t>-</t>
        </is>
      </c>
      <c r="T47" s="81" t="inlineStr">
        <is>
          <t>-</t>
        </is>
      </c>
      <c r="U47" s="82">
        <f>COUNT(B47:T47) / COUNTA(B47:T47)</f>
        <v/>
      </c>
      <c r="V47" s="82">
        <f>1-U47</f>
        <v/>
      </c>
    </row>
    <row r="48">
      <c r="A48" s="81" t="n">
        <v>42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1" t="inlineStr">
        <is>
          <t>-</t>
        </is>
      </c>
      <c r="F48" s="81" t="inlineStr">
        <is>
          <t>-</t>
        </is>
      </c>
      <c r="G48" s="81" t="inlineStr">
        <is>
          <t>-</t>
        </is>
      </c>
      <c r="H48" s="81" t="inlineStr">
        <is>
          <t>-</t>
        </is>
      </c>
      <c r="I48" s="81" t="inlineStr">
        <is>
          <t>-</t>
        </is>
      </c>
      <c r="J48" s="81" t="inlineStr">
        <is>
          <t>-</t>
        </is>
      </c>
      <c r="K48" s="81" t="inlineStr">
        <is>
          <t>-</t>
        </is>
      </c>
      <c r="L48" s="81" t="inlineStr">
        <is>
          <t>-</t>
        </is>
      </c>
      <c r="M48" s="81" t="inlineStr">
        <is>
          <t>-</t>
        </is>
      </c>
      <c r="N48" s="81" t="inlineStr">
        <is>
          <t>-</t>
        </is>
      </c>
      <c r="O48" s="81" t="inlineStr">
        <is>
          <t>-</t>
        </is>
      </c>
      <c r="P48" s="81" t="inlineStr">
        <is>
          <t>-</t>
        </is>
      </c>
      <c r="Q48" s="81" t="inlineStr">
        <is>
          <t>-</t>
        </is>
      </c>
      <c r="R48" s="81" t="inlineStr">
        <is>
          <t>-</t>
        </is>
      </c>
      <c r="S48" s="81" t="inlineStr">
        <is>
          <t>-</t>
        </is>
      </c>
      <c r="T48" s="81" t="inlineStr">
        <is>
          <t>-</t>
        </is>
      </c>
      <c r="U48" s="82">
        <f>COUNT(B48:T48) / COUNTA(B48:T48)</f>
        <v/>
      </c>
      <c r="V48" s="82">
        <f>1-U48</f>
        <v/>
      </c>
    </row>
    <row r="49">
      <c r="A49" s="81" t="n">
        <v>43</v>
      </c>
      <c r="B49" s="81" t="inlineStr">
        <is>
          <t>-</t>
        </is>
      </c>
      <c r="C49" s="81" t="inlineStr">
        <is>
          <t>-</t>
        </is>
      </c>
      <c r="D49" s="81" t="inlineStr">
        <is>
          <t>-</t>
        </is>
      </c>
      <c r="E49" s="81" t="inlineStr">
        <is>
          <t>-</t>
        </is>
      </c>
      <c r="F49" s="81" t="inlineStr">
        <is>
          <t>-</t>
        </is>
      </c>
      <c r="G49" s="81" t="inlineStr">
        <is>
          <t>-</t>
        </is>
      </c>
      <c r="H49" s="81" t="inlineStr">
        <is>
          <t>-</t>
        </is>
      </c>
      <c r="I49" s="81" t="inlineStr">
        <is>
          <t>-</t>
        </is>
      </c>
      <c r="J49" s="81" t="inlineStr">
        <is>
          <t>-</t>
        </is>
      </c>
      <c r="K49" s="81" t="inlineStr">
        <is>
          <t>-</t>
        </is>
      </c>
      <c r="L49" s="81" t="inlineStr">
        <is>
          <t>-</t>
        </is>
      </c>
      <c r="M49" s="81" t="inlineStr">
        <is>
          <t>-</t>
        </is>
      </c>
      <c r="N49" s="81" t="inlineStr">
        <is>
          <t>-</t>
        </is>
      </c>
      <c r="O49" s="81" t="inlineStr">
        <is>
          <t>-</t>
        </is>
      </c>
      <c r="P49" s="81" t="inlineStr">
        <is>
          <t>-</t>
        </is>
      </c>
      <c r="Q49" s="81" t="inlineStr">
        <is>
          <t>-</t>
        </is>
      </c>
      <c r="R49" s="81" t="inlineStr">
        <is>
          <t>-</t>
        </is>
      </c>
      <c r="S49" s="81" t="inlineStr">
        <is>
          <t>-</t>
        </is>
      </c>
      <c r="T49" s="81" t="inlineStr">
        <is>
          <t>-</t>
        </is>
      </c>
      <c r="U49" s="82">
        <f>COUNT(B49:T49) / COUNTA(B49:T49)</f>
        <v/>
      </c>
      <c r="V49" s="82">
        <f>1-U49</f>
        <v/>
      </c>
    </row>
    <row r="50">
      <c r="A50" s="81" t="n">
        <v>44</v>
      </c>
      <c r="B50" s="81" t="inlineStr">
        <is>
          <t>-</t>
        </is>
      </c>
      <c r="C50" s="81" t="inlineStr">
        <is>
          <t>-</t>
        </is>
      </c>
      <c r="D50" s="81" t="inlineStr">
        <is>
          <t>-</t>
        </is>
      </c>
      <c r="E50" s="81" t="inlineStr">
        <is>
          <t>-</t>
        </is>
      </c>
      <c r="F50" s="81" t="inlineStr">
        <is>
          <t>-</t>
        </is>
      </c>
      <c r="G50" s="81" t="inlineStr">
        <is>
          <t>-</t>
        </is>
      </c>
      <c r="H50" s="81" t="inlineStr">
        <is>
          <t>-</t>
        </is>
      </c>
      <c r="I50" s="81" t="inlineStr">
        <is>
          <t>-</t>
        </is>
      </c>
      <c r="J50" s="81" t="inlineStr">
        <is>
          <t>-</t>
        </is>
      </c>
      <c r="K50" s="81" t="inlineStr">
        <is>
          <t>-</t>
        </is>
      </c>
      <c r="L50" s="81" t="inlineStr">
        <is>
          <t>-</t>
        </is>
      </c>
      <c r="M50" s="81" t="inlineStr">
        <is>
          <t>-</t>
        </is>
      </c>
      <c r="N50" s="81" t="inlineStr">
        <is>
          <t>-</t>
        </is>
      </c>
      <c r="O50" s="81" t="inlineStr">
        <is>
          <t>-</t>
        </is>
      </c>
      <c r="P50" s="81" t="inlineStr">
        <is>
          <t>-</t>
        </is>
      </c>
      <c r="Q50" s="81" t="inlineStr">
        <is>
          <t>-</t>
        </is>
      </c>
      <c r="R50" s="81" t="inlineStr">
        <is>
          <t>-</t>
        </is>
      </c>
      <c r="S50" s="81" t="inlineStr">
        <is>
          <t>-</t>
        </is>
      </c>
      <c r="T50" s="81" t="inlineStr">
        <is>
          <t>-</t>
        </is>
      </c>
      <c r="U50" s="82">
        <f>COUNT(B50:T50) / COUNTA(B50:T50)</f>
        <v/>
      </c>
      <c r="V50" s="82">
        <f>1-U50</f>
        <v/>
      </c>
    </row>
    <row r="51">
      <c r="A51" s="81" t="n">
        <v>45</v>
      </c>
      <c r="B51" s="81" t="inlineStr">
        <is>
          <t>-</t>
        </is>
      </c>
      <c r="C51" s="81" t="inlineStr">
        <is>
          <t>-</t>
        </is>
      </c>
      <c r="D51" s="81" t="inlineStr">
        <is>
          <t>-</t>
        </is>
      </c>
      <c r="E51" s="81" t="inlineStr">
        <is>
          <t>-</t>
        </is>
      </c>
      <c r="F51" s="81" t="inlineStr">
        <is>
          <t>-</t>
        </is>
      </c>
      <c r="G51" s="81" t="inlineStr">
        <is>
          <t>-</t>
        </is>
      </c>
      <c r="H51" s="81" t="inlineStr">
        <is>
          <t>-</t>
        </is>
      </c>
      <c r="I51" s="81" t="inlineStr">
        <is>
          <t>-</t>
        </is>
      </c>
      <c r="J51" s="81" t="inlineStr">
        <is>
          <t>-</t>
        </is>
      </c>
      <c r="K51" s="81" t="inlineStr">
        <is>
          <t>-</t>
        </is>
      </c>
      <c r="L51" s="81" t="inlineStr">
        <is>
          <t>-</t>
        </is>
      </c>
      <c r="M51" s="81" t="inlineStr">
        <is>
          <t>-</t>
        </is>
      </c>
      <c r="N51" s="81" t="inlineStr">
        <is>
          <t>-</t>
        </is>
      </c>
      <c r="O51" s="81" t="inlineStr">
        <is>
          <t>-</t>
        </is>
      </c>
      <c r="P51" s="81" t="inlineStr">
        <is>
          <t>-</t>
        </is>
      </c>
      <c r="Q51" s="81" t="inlineStr">
        <is>
          <t>-</t>
        </is>
      </c>
      <c r="R51" s="81" t="inlineStr">
        <is>
          <t>-</t>
        </is>
      </c>
      <c r="S51" s="81" t="inlineStr">
        <is>
          <t>-</t>
        </is>
      </c>
      <c r="T51" s="81" t="inlineStr">
        <is>
          <t>-</t>
        </is>
      </c>
      <c r="U51" s="82">
        <f>COUNT(B51:T51) / COUNTA(B51:T51)</f>
        <v/>
      </c>
      <c r="V51" s="82">
        <f>1-U51</f>
        <v/>
      </c>
    </row>
    <row r="52">
      <c r="A52" s="81" t="n">
        <v>46</v>
      </c>
      <c r="B52" s="81" t="inlineStr">
        <is>
          <t>-</t>
        </is>
      </c>
      <c r="C52" s="81" t="inlineStr">
        <is>
          <t>-</t>
        </is>
      </c>
      <c r="D52" s="81" t="inlineStr">
        <is>
          <t>-</t>
        </is>
      </c>
      <c r="E52" s="81" t="inlineStr">
        <is>
          <t>-</t>
        </is>
      </c>
      <c r="F52" s="81" t="inlineStr">
        <is>
          <t>-</t>
        </is>
      </c>
      <c r="G52" s="81" t="inlineStr">
        <is>
          <t>-</t>
        </is>
      </c>
      <c r="H52" s="81" t="inlineStr">
        <is>
          <t>-</t>
        </is>
      </c>
      <c r="I52" s="81" t="inlineStr">
        <is>
          <t>-</t>
        </is>
      </c>
      <c r="J52" s="81" t="inlineStr">
        <is>
          <t>-</t>
        </is>
      </c>
      <c r="K52" s="81" t="inlineStr">
        <is>
          <t>-</t>
        </is>
      </c>
      <c r="L52" s="81" t="inlineStr">
        <is>
          <t>-</t>
        </is>
      </c>
      <c r="M52" s="81" t="inlineStr">
        <is>
          <t>-</t>
        </is>
      </c>
      <c r="N52" s="81" t="inlineStr">
        <is>
          <t>-</t>
        </is>
      </c>
      <c r="O52" s="81" t="inlineStr">
        <is>
          <t>-</t>
        </is>
      </c>
      <c r="P52" s="81" t="inlineStr">
        <is>
          <t>-</t>
        </is>
      </c>
      <c r="Q52" s="81" t="inlineStr">
        <is>
          <t>-</t>
        </is>
      </c>
      <c r="R52" s="81" t="inlineStr">
        <is>
          <t>-</t>
        </is>
      </c>
      <c r="S52" s="81" t="inlineStr">
        <is>
          <t>-</t>
        </is>
      </c>
      <c r="T52" s="81" t="inlineStr">
        <is>
          <t>-</t>
        </is>
      </c>
      <c r="U52" s="82">
        <f>COUNT(B52:T52) / COUNTA(B52:T52)</f>
        <v/>
      </c>
      <c r="V52" s="82">
        <f>1-U52</f>
        <v/>
      </c>
    </row>
    <row r="53">
      <c r="A53" s="81" t="n">
        <v>47</v>
      </c>
      <c r="B53" s="81" t="inlineStr">
        <is>
          <t>-</t>
        </is>
      </c>
      <c r="C53" s="81" t="inlineStr">
        <is>
          <t>-</t>
        </is>
      </c>
      <c r="D53" s="81" t="inlineStr">
        <is>
          <t>-</t>
        </is>
      </c>
      <c r="E53" s="81" t="inlineStr">
        <is>
          <t>-</t>
        </is>
      </c>
      <c r="F53" s="81" t="inlineStr">
        <is>
          <t>-</t>
        </is>
      </c>
      <c r="G53" s="81" t="inlineStr">
        <is>
          <t>-</t>
        </is>
      </c>
      <c r="H53" s="81" t="inlineStr">
        <is>
          <t>-</t>
        </is>
      </c>
      <c r="I53" s="81" t="inlineStr">
        <is>
          <t>-</t>
        </is>
      </c>
      <c r="J53" s="81" t="inlineStr">
        <is>
          <t>-</t>
        </is>
      </c>
      <c r="K53" s="81" t="inlineStr">
        <is>
          <t>-</t>
        </is>
      </c>
      <c r="L53" s="81" t="inlineStr">
        <is>
          <t>-</t>
        </is>
      </c>
      <c r="M53" s="81" t="inlineStr">
        <is>
          <t>-</t>
        </is>
      </c>
      <c r="N53" s="81" t="inlineStr">
        <is>
          <t>-</t>
        </is>
      </c>
      <c r="O53" s="81" t="inlineStr">
        <is>
          <t>-</t>
        </is>
      </c>
      <c r="P53" s="81" t="inlineStr">
        <is>
          <t>-</t>
        </is>
      </c>
      <c r="Q53" s="81" t="inlineStr">
        <is>
          <t>-</t>
        </is>
      </c>
      <c r="R53" s="81" t="inlineStr">
        <is>
          <t>-</t>
        </is>
      </c>
      <c r="S53" s="81" t="inlineStr">
        <is>
          <t>-</t>
        </is>
      </c>
      <c r="T53" s="81" t="inlineStr">
        <is>
          <t>-</t>
        </is>
      </c>
      <c r="U53" s="82">
        <f>COUNT(B53:T53) / COUNTA(B53:T53)</f>
        <v/>
      </c>
      <c r="V53" s="82">
        <f>1-U53</f>
        <v/>
      </c>
    </row>
    <row r="54">
      <c r="A54" s="81" t="n">
        <v>48</v>
      </c>
      <c r="B54" s="81" t="inlineStr">
        <is>
          <t>-</t>
        </is>
      </c>
      <c r="C54" s="81" t="inlineStr">
        <is>
          <t>-</t>
        </is>
      </c>
      <c r="D54" s="81" t="inlineStr">
        <is>
          <t>-</t>
        </is>
      </c>
      <c r="E54" s="81" t="inlineStr">
        <is>
          <t>-</t>
        </is>
      </c>
      <c r="F54" s="81" t="inlineStr">
        <is>
          <t>-</t>
        </is>
      </c>
      <c r="G54" s="81" t="inlineStr">
        <is>
          <t>-</t>
        </is>
      </c>
      <c r="H54" s="81" t="inlineStr">
        <is>
          <t>-</t>
        </is>
      </c>
      <c r="I54" s="81" t="inlineStr">
        <is>
          <t>-</t>
        </is>
      </c>
      <c r="J54" s="81" t="inlineStr">
        <is>
          <t>-</t>
        </is>
      </c>
      <c r="K54" s="81" t="inlineStr">
        <is>
          <t>-</t>
        </is>
      </c>
      <c r="L54" s="81" t="inlineStr">
        <is>
          <t>-</t>
        </is>
      </c>
      <c r="M54" s="81" t="inlineStr">
        <is>
          <t>-</t>
        </is>
      </c>
      <c r="N54" s="81" t="inlineStr">
        <is>
          <t>-</t>
        </is>
      </c>
      <c r="O54" s="81" t="inlineStr">
        <is>
          <t>-</t>
        </is>
      </c>
      <c r="P54" s="81" t="inlineStr">
        <is>
          <t>-</t>
        </is>
      </c>
      <c r="Q54" s="81" t="inlineStr">
        <is>
          <t>-</t>
        </is>
      </c>
      <c r="R54" s="81" t="inlineStr">
        <is>
          <t>-</t>
        </is>
      </c>
      <c r="S54" s="81" t="inlineStr">
        <is>
          <t>-</t>
        </is>
      </c>
      <c r="T54" s="81" t="inlineStr">
        <is>
          <t>-</t>
        </is>
      </c>
      <c r="U54" s="82">
        <f>COUNT(B54:T54) / COUNTA(B54:T54)</f>
        <v/>
      </c>
      <c r="V54" s="82">
        <f>1-U54</f>
        <v/>
      </c>
    </row>
    <row r="55">
      <c r="A55" s="81" t="n">
        <v>49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1" t="inlineStr">
        <is>
          <t>-</t>
        </is>
      </c>
      <c r="F55" s="81" t="inlineStr">
        <is>
          <t>-</t>
        </is>
      </c>
      <c r="G55" s="81" t="inlineStr">
        <is>
          <t>-</t>
        </is>
      </c>
      <c r="H55" s="81" t="inlineStr">
        <is>
          <t>-</t>
        </is>
      </c>
      <c r="I55" s="81" t="inlineStr">
        <is>
          <t>-</t>
        </is>
      </c>
      <c r="J55" s="81" t="inlineStr">
        <is>
          <t>-</t>
        </is>
      </c>
      <c r="K55" s="81" t="inlineStr">
        <is>
          <t>-</t>
        </is>
      </c>
      <c r="L55" s="81" t="inlineStr">
        <is>
          <t>-</t>
        </is>
      </c>
      <c r="M55" s="81" t="inlineStr">
        <is>
          <t>-</t>
        </is>
      </c>
      <c r="N55" s="81" t="inlineStr">
        <is>
          <t>-</t>
        </is>
      </c>
      <c r="O55" s="81" t="inlineStr">
        <is>
          <t>-</t>
        </is>
      </c>
      <c r="P55" s="81" t="inlineStr">
        <is>
          <t>-</t>
        </is>
      </c>
      <c r="Q55" s="81" t="inlineStr">
        <is>
          <t>-</t>
        </is>
      </c>
      <c r="R55" s="81" t="inlineStr">
        <is>
          <t>-</t>
        </is>
      </c>
      <c r="S55" s="81" t="inlineStr">
        <is>
          <t>-</t>
        </is>
      </c>
      <c r="T55" s="81" t="inlineStr">
        <is>
          <t>-</t>
        </is>
      </c>
      <c r="U55" s="82">
        <f>COUNT(B55:T55) / COUNTA(B55:T55)</f>
        <v/>
      </c>
      <c r="V55" s="82">
        <f>1-U55</f>
        <v/>
      </c>
    </row>
    <row r="56">
      <c r="A56" s="81" t="n">
        <v>50</v>
      </c>
      <c r="B56" s="81" t="inlineStr">
        <is>
          <t>-</t>
        </is>
      </c>
      <c r="C56" s="81" t="inlineStr">
        <is>
          <t>-</t>
        </is>
      </c>
      <c r="D56" s="81" t="inlineStr">
        <is>
          <t>-</t>
        </is>
      </c>
      <c r="E56" s="81" t="inlineStr">
        <is>
          <t>-</t>
        </is>
      </c>
      <c r="F56" s="81" t="inlineStr">
        <is>
          <t>-</t>
        </is>
      </c>
      <c r="G56" s="81" t="inlineStr">
        <is>
          <t>-</t>
        </is>
      </c>
      <c r="H56" s="81" t="inlineStr">
        <is>
          <t>-</t>
        </is>
      </c>
      <c r="I56" s="81" t="inlineStr">
        <is>
          <t>-</t>
        </is>
      </c>
      <c r="J56" s="81" t="inlineStr">
        <is>
          <t>-</t>
        </is>
      </c>
      <c r="K56" s="81" t="inlineStr">
        <is>
          <t>-</t>
        </is>
      </c>
      <c r="L56" s="81" t="inlineStr">
        <is>
          <t>-</t>
        </is>
      </c>
      <c r="M56" s="81" t="inlineStr">
        <is>
          <t>-</t>
        </is>
      </c>
      <c r="N56" s="81" t="inlineStr">
        <is>
          <t>-</t>
        </is>
      </c>
      <c r="O56" s="81" t="inlineStr">
        <is>
          <t>-</t>
        </is>
      </c>
      <c r="P56" s="81" t="inlineStr">
        <is>
          <t>-</t>
        </is>
      </c>
      <c r="Q56" s="81" t="inlineStr">
        <is>
          <t>-</t>
        </is>
      </c>
      <c r="R56" s="81" t="inlineStr">
        <is>
          <t>-</t>
        </is>
      </c>
      <c r="S56" s="81" t="inlineStr">
        <is>
          <t>-</t>
        </is>
      </c>
      <c r="T56" s="81" t="inlineStr">
        <is>
          <t>-</t>
        </is>
      </c>
      <c r="U56" s="82">
        <f>COUNT(B56:T56) / COUNTA(B56:T56)</f>
        <v/>
      </c>
      <c r="V56" s="82">
        <f>1-U56</f>
        <v/>
      </c>
    </row>
    <row r="57">
      <c r="A57" s="81" t="n">
        <v>51</v>
      </c>
      <c r="B57" s="81" t="inlineStr">
        <is>
          <t>-</t>
        </is>
      </c>
      <c r="C57" s="81" t="inlineStr">
        <is>
          <t>-</t>
        </is>
      </c>
      <c r="D57" s="81" t="inlineStr">
        <is>
          <t>-</t>
        </is>
      </c>
      <c r="E57" s="81" t="inlineStr">
        <is>
          <t>-</t>
        </is>
      </c>
      <c r="F57" s="81" t="inlineStr">
        <is>
          <t>-</t>
        </is>
      </c>
      <c r="G57" s="81" t="inlineStr">
        <is>
          <t>-</t>
        </is>
      </c>
      <c r="H57" s="81" t="inlineStr">
        <is>
          <t>-</t>
        </is>
      </c>
      <c r="I57" s="81" t="inlineStr">
        <is>
          <t>-</t>
        </is>
      </c>
      <c r="J57" s="81" t="inlineStr">
        <is>
          <t>-</t>
        </is>
      </c>
      <c r="K57" s="81" t="inlineStr">
        <is>
          <t>-</t>
        </is>
      </c>
      <c r="L57" s="81" t="inlineStr">
        <is>
          <t>-</t>
        </is>
      </c>
      <c r="M57" s="81" t="inlineStr">
        <is>
          <t>-</t>
        </is>
      </c>
      <c r="N57" s="81" t="inlineStr">
        <is>
          <t>-</t>
        </is>
      </c>
      <c r="O57" s="81" t="inlineStr">
        <is>
          <t>-</t>
        </is>
      </c>
      <c r="P57" s="81" t="inlineStr">
        <is>
          <t>-</t>
        </is>
      </c>
      <c r="Q57" s="81" t="inlineStr">
        <is>
          <t>-</t>
        </is>
      </c>
      <c r="R57" s="81" t="inlineStr">
        <is>
          <t>-</t>
        </is>
      </c>
      <c r="S57" s="81" t="inlineStr">
        <is>
          <t>-</t>
        </is>
      </c>
      <c r="T57" s="81" t="inlineStr">
        <is>
          <t>-</t>
        </is>
      </c>
      <c r="U57" s="82">
        <f>COUNT(B57:T57) / COUNTA(B57:T57)</f>
        <v/>
      </c>
      <c r="V57" s="82">
        <f>1-U57</f>
        <v/>
      </c>
    </row>
    <row r="58">
      <c r="A58" s="81" t="n">
        <v>52</v>
      </c>
      <c r="B58" s="81" t="inlineStr">
        <is>
          <t>-</t>
        </is>
      </c>
      <c r="C58" s="81" t="inlineStr">
        <is>
          <t>-</t>
        </is>
      </c>
      <c r="D58" s="81" t="inlineStr">
        <is>
          <t>-</t>
        </is>
      </c>
      <c r="E58" s="81" t="inlineStr">
        <is>
          <t>-</t>
        </is>
      </c>
      <c r="F58" s="81" t="inlineStr">
        <is>
          <t>-</t>
        </is>
      </c>
      <c r="G58" s="81" t="inlineStr">
        <is>
          <t>-</t>
        </is>
      </c>
      <c r="H58" s="81" t="inlineStr">
        <is>
          <t>-</t>
        </is>
      </c>
      <c r="I58" s="81" t="inlineStr">
        <is>
          <t>-</t>
        </is>
      </c>
      <c r="J58" s="81" t="inlineStr">
        <is>
          <t>-</t>
        </is>
      </c>
      <c r="K58" s="81" t="inlineStr">
        <is>
          <t>-</t>
        </is>
      </c>
      <c r="L58" s="81" t="inlineStr">
        <is>
          <t>-</t>
        </is>
      </c>
      <c r="M58" s="81" t="inlineStr">
        <is>
          <t>-</t>
        </is>
      </c>
      <c r="N58" s="81" t="inlineStr">
        <is>
          <t>-</t>
        </is>
      </c>
      <c r="O58" s="81" t="inlineStr">
        <is>
          <t>-</t>
        </is>
      </c>
      <c r="P58" s="81" t="inlineStr">
        <is>
          <t>-</t>
        </is>
      </c>
      <c r="Q58" s="81" t="inlineStr">
        <is>
          <t>-</t>
        </is>
      </c>
      <c r="R58" s="81" t="inlineStr">
        <is>
          <t>-</t>
        </is>
      </c>
      <c r="S58" s="81" t="inlineStr">
        <is>
          <t>-</t>
        </is>
      </c>
      <c r="T58" s="81" t="inlineStr">
        <is>
          <t>-</t>
        </is>
      </c>
      <c r="U58" s="82">
        <f>COUNT(B58:T58) / COUNTA(B58:T58)</f>
        <v/>
      </c>
      <c r="V58" s="82">
        <f>1-U58</f>
        <v/>
      </c>
    </row>
    <row r="59">
      <c r="A59" s="81" t="n">
        <v>53</v>
      </c>
      <c r="B59" s="81" t="inlineStr">
        <is>
          <t>-</t>
        </is>
      </c>
      <c r="C59" s="81" t="inlineStr">
        <is>
          <t>-</t>
        </is>
      </c>
      <c r="D59" s="81" t="inlineStr">
        <is>
          <t>-</t>
        </is>
      </c>
      <c r="E59" s="81" t="inlineStr">
        <is>
          <t>-</t>
        </is>
      </c>
      <c r="F59" s="81" t="inlineStr">
        <is>
          <t>-</t>
        </is>
      </c>
      <c r="G59" s="81" t="inlineStr">
        <is>
          <t>-</t>
        </is>
      </c>
      <c r="H59" s="81" t="inlineStr">
        <is>
          <t>-</t>
        </is>
      </c>
      <c r="I59" s="81" t="inlineStr">
        <is>
          <t>-</t>
        </is>
      </c>
      <c r="J59" s="81" t="inlineStr">
        <is>
          <t>-</t>
        </is>
      </c>
      <c r="K59" s="81" t="inlineStr">
        <is>
          <t>-</t>
        </is>
      </c>
      <c r="L59" s="81" t="inlineStr">
        <is>
          <t>-</t>
        </is>
      </c>
      <c r="M59" s="81" t="inlineStr">
        <is>
          <t>-</t>
        </is>
      </c>
      <c r="N59" s="81" t="inlineStr">
        <is>
          <t>-</t>
        </is>
      </c>
      <c r="O59" s="81" t="inlineStr">
        <is>
          <t>-</t>
        </is>
      </c>
      <c r="P59" s="81" t="inlineStr">
        <is>
          <t>-</t>
        </is>
      </c>
      <c r="Q59" s="81" t="inlineStr">
        <is>
          <t>-</t>
        </is>
      </c>
      <c r="R59" s="81" t="inlineStr">
        <is>
          <t>-</t>
        </is>
      </c>
      <c r="S59" s="81" t="inlineStr">
        <is>
          <t>-</t>
        </is>
      </c>
      <c r="T59" s="81" t="inlineStr">
        <is>
          <t>-</t>
        </is>
      </c>
      <c r="U59" s="82">
        <f>COUNT(B59:T59) / COUNTA(B59:T59)</f>
        <v/>
      </c>
      <c r="V59" s="82">
        <f>1-U59</f>
        <v/>
      </c>
    </row>
    <row r="60">
      <c r="A60" s="81" t="n">
        <v>54</v>
      </c>
      <c r="B60" s="81" t="inlineStr">
        <is>
          <t>-</t>
        </is>
      </c>
      <c r="C60" s="81" t="inlineStr">
        <is>
          <t>-</t>
        </is>
      </c>
      <c r="D60" s="81" t="inlineStr">
        <is>
          <t>-</t>
        </is>
      </c>
      <c r="E60" s="81" t="inlineStr">
        <is>
          <t>-</t>
        </is>
      </c>
      <c r="F60" s="81" t="inlineStr">
        <is>
          <t>-</t>
        </is>
      </c>
      <c r="G60" s="81" t="inlineStr">
        <is>
          <t>-</t>
        </is>
      </c>
      <c r="H60" s="81" t="inlineStr">
        <is>
          <t>-</t>
        </is>
      </c>
      <c r="I60" s="81" t="inlineStr">
        <is>
          <t>-</t>
        </is>
      </c>
      <c r="J60" s="81" t="inlineStr">
        <is>
          <t>-</t>
        </is>
      </c>
      <c r="K60" s="81" t="inlineStr">
        <is>
          <t>-</t>
        </is>
      </c>
      <c r="L60" s="81" t="inlineStr">
        <is>
          <t>-</t>
        </is>
      </c>
      <c r="M60" s="81" t="inlineStr">
        <is>
          <t>-</t>
        </is>
      </c>
      <c r="N60" s="81" t="inlineStr">
        <is>
          <t>-</t>
        </is>
      </c>
      <c r="O60" s="81" t="inlineStr">
        <is>
          <t>-</t>
        </is>
      </c>
      <c r="P60" s="81" t="inlineStr">
        <is>
          <t>-</t>
        </is>
      </c>
      <c r="Q60" s="81" t="inlineStr">
        <is>
          <t>-</t>
        </is>
      </c>
      <c r="R60" s="81" t="inlineStr">
        <is>
          <t>-</t>
        </is>
      </c>
      <c r="S60" s="81" t="inlineStr">
        <is>
          <t>-</t>
        </is>
      </c>
      <c r="T60" s="81" t="inlineStr">
        <is>
          <t>-</t>
        </is>
      </c>
      <c r="U60" s="82">
        <f>COUNT(B60:T60) / COUNTA(B60:T60)</f>
        <v/>
      </c>
      <c r="V60" s="82">
        <f>1-U60</f>
        <v/>
      </c>
    </row>
    <row r="61">
      <c r="A61" s="81" t="n">
        <v>55</v>
      </c>
      <c r="B61" s="81" t="inlineStr">
        <is>
          <t>-</t>
        </is>
      </c>
      <c r="C61" s="81" t="inlineStr">
        <is>
          <t>-</t>
        </is>
      </c>
      <c r="D61" s="81" t="inlineStr">
        <is>
          <t>-</t>
        </is>
      </c>
      <c r="E61" s="81" t="inlineStr">
        <is>
          <t>-</t>
        </is>
      </c>
      <c r="F61" s="81" t="inlineStr">
        <is>
          <t>-</t>
        </is>
      </c>
      <c r="G61" s="81" t="inlineStr">
        <is>
          <t>-</t>
        </is>
      </c>
      <c r="H61" s="81" t="inlineStr">
        <is>
          <t>-</t>
        </is>
      </c>
      <c r="I61" s="81" t="inlineStr">
        <is>
          <t>-</t>
        </is>
      </c>
      <c r="J61" s="81" t="inlineStr">
        <is>
          <t>-</t>
        </is>
      </c>
      <c r="K61" s="81" t="inlineStr">
        <is>
          <t>-</t>
        </is>
      </c>
      <c r="L61" s="81" t="inlineStr">
        <is>
          <t>-</t>
        </is>
      </c>
      <c r="M61" s="81" t="inlineStr">
        <is>
          <t>-</t>
        </is>
      </c>
      <c r="N61" s="81" t="inlineStr">
        <is>
          <t>-</t>
        </is>
      </c>
      <c r="O61" s="81" t="inlineStr">
        <is>
          <t>-</t>
        </is>
      </c>
      <c r="P61" s="81" t="inlineStr">
        <is>
          <t>-</t>
        </is>
      </c>
      <c r="Q61" s="81" t="inlineStr">
        <is>
          <t>-</t>
        </is>
      </c>
      <c r="R61" s="81" t="inlineStr">
        <is>
          <t>-</t>
        </is>
      </c>
      <c r="S61" s="81" t="inlineStr">
        <is>
          <t>-</t>
        </is>
      </c>
      <c r="T61" s="81" t="inlineStr">
        <is>
          <t>-</t>
        </is>
      </c>
      <c r="U61" s="82">
        <f>COUNT(B61:T61) / COUNTA(B61:T61)</f>
        <v/>
      </c>
      <c r="V61" s="82">
        <f>1-U61</f>
        <v/>
      </c>
    </row>
    <row r="62">
      <c r="A62" s="81" t="n">
        <v>56</v>
      </c>
      <c r="B62" s="81" t="inlineStr">
        <is>
          <t>-</t>
        </is>
      </c>
      <c r="C62" s="81" t="inlineStr">
        <is>
          <t>-</t>
        </is>
      </c>
      <c r="D62" s="81" t="inlineStr">
        <is>
          <t>-</t>
        </is>
      </c>
      <c r="E62" s="81" t="inlineStr">
        <is>
          <t>-</t>
        </is>
      </c>
      <c r="F62" s="81" t="inlineStr">
        <is>
          <t>-</t>
        </is>
      </c>
      <c r="G62" s="81" t="inlineStr">
        <is>
          <t>-</t>
        </is>
      </c>
      <c r="H62" s="81" t="inlineStr">
        <is>
          <t>-</t>
        </is>
      </c>
      <c r="I62" s="81" t="inlineStr">
        <is>
          <t>-</t>
        </is>
      </c>
      <c r="J62" s="81" t="inlineStr">
        <is>
          <t>-</t>
        </is>
      </c>
      <c r="K62" s="81" t="inlineStr">
        <is>
          <t>-</t>
        </is>
      </c>
      <c r="L62" s="81" t="inlineStr">
        <is>
          <t>-</t>
        </is>
      </c>
      <c r="M62" s="81" t="inlineStr">
        <is>
          <t>-</t>
        </is>
      </c>
      <c r="N62" s="81" t="inlineStr">
        <is>
          <t>-</t>
        </is>
      </c>
      <c r="O62" s="81" t="inlineStr">
        <is>
          <t>-</t>
        </is>
      </c>
      <c r="P62" s="81" t="inlineStr">
        <is>
          <t>-</t>
        </is>
      </c>
      <c r="Q62" s="81" t="inlineStr">
        <is>
          <t>-</t>
        </is>
      </c>
      <c r="R62" s="81" t="inlineStr">
        <is>
          <t>-</t>
        </is>
      </c>
      <c r="S62" s="81" t="inlineStr">
        <is>
          <t>-</t>
        </is>
      </c>
      <c r="T62" s="81" t="inlineStr">
        <is>
          <t>-</t>
        </is>
      </c>
      <c r="U62" s="82">
        <f>COUNT(B62:T62) / COUNTA(B62:T62)</f>
        <v/>
      </c>
      <c r="V62" s="82">
        <f>1-U62</f>
        <v/>
      </c>
    </row>
    <row r="63">
      <c r="A63" s="81" t="n">
        <v>57</v>
      </c>
      <c r="B63" s="81" t="inlineStr">
        <is>
          <t>-</t>
        </is>
      </c>
      <c r="C63" s="81" t="inlineStr">
        <is>
          <t>-</t>
        </is>
      </c>
      <c r="D63" s="81" t="inlineStr">
        <is>
          <t>-</t>
        </is>
      </c>
      <c r="E63" s="81" t="inlineStr">
        <is>
          <t>-</t>
        </is>
      </c>
      <c r="F63" s="81" t="inlineStr">
        <is>
          <t>-</t>
        </is>
      </c>
      <c r="G63" s="81" t="inlineStr">
        <is>
          <t>-</t>
        </is>
      </c>
      <c r="H63" s="81" t="inlineStr">
        <is>
          <t>-</t>
        </is>
      </c>
      <c r="I63" s="81" t="inlineStr">
        <is>
          <t>-</t>
        </is>
      </c>
      <c r="J63" s="81" t="inlineStr">
        <is>
          <t>-</t>
        </is>
      </c>
      <c r="K63" s="81" t="inlineStr">
        <is>
          <t>-</t>
        </is>
      </c>
      <c r="L63" s="81" t="inlineStr">
        <is>
          <t>-</t>
        </is>
      </c>
      <c r="M63" s="81" t="inlineStr">
        <is>
          <t>-</t>
        </is>
      </c>
      <c r="N63" s="81" t="inlineStr">
        <is>
          <t>-</t>
        </is>
      </c>
      <c r="O63" s="81" t="inlineStr">
        <is>
          <t>-</t>
        </is>
      </c>
      <c r="P63" s="81" t="inlineStr">
        <is>
          <t>-</t>
        </is>
      </c>
      <c r="Q63" s="81" t="inlineStr">
        <is>
          <t>-</t>
        </is>
      </c>
      <c r="R63" s="81" t="inlineStr">
        <is>
          <t>-</t>
        </is>
      </c>
      <c r="S63" s="81" t="inlineStr">
        <is>
          <t>-</t>
        </is>
      </c>
      <c r="T63" s="81" t="inlineStr">
        <is>
          <t>-</t>
        </is>
      </c>
      <c r="U63" s="82">
        <f>COUNT(B63:T63) / COUNTA(B63:T63)</f>
        <v/>
      </c>
      <c r="V63" s="82">
        <f>1-U63</f>
        <v/>
      </c>
    </row>
    <row r="64">
      <c r="A64" s="81" t="n">
        <v>58</v>
      </c>
      <c r="B64" s="81" t="inlineStr">
        <is>
          <t>-</t>
        </is>
      </c>
      <c r="C64" s="81" t="inlineStr">
        <is>
          <t>-</t>
        </is>
      </c>
      <c r="D64" s="81" t="inlineStr">
        <is>
          <t>-</t>
        </is>
      </c>
      <c r="E64" s="81" t="inlineStr">
        <is>
          <t>-</t>
        </is>
      </c>
      <c r="F64" s="81" t="inlineStr">
        <is>
          <t>-</t>
        </is>
      </c>
      <c r="G64" s="81" t="inlineStr">
        <is>
          <t>-</t>
        </is>
      </c>
      <c r="H64" s="81" t="inlineStr">
        <is>
          <t>-</t>
        </is>
      </c>
      <c r="I64" s="81" t="inlineStr">
        <is>
          <t>-</t>
        </is>
      </c>
      <c r="J64" s="81" t="inlineStr">
        <is>
          <t>-</t>
        </is>
      </c>
      <c r="K64" s="81" t="inlineStr">
        <is>
          <t>-</t>
        </is>
      </c>
      <c r="L64" s="81" t="inlineStr">
        <is>
          <t>-</t>
        </is>
      </c>
      <c r="M64" s="81" t="inlineStr">
        <is>
          <t>-</t>
        </is>
      </c>
      <c r="N64" s="81" t="inlineStr">
        <is>
          <t>-</t>
        </is>
      </c>
      <c r="O64" s="81" t="inlineStr">
        <is>
          <t>-</t>
        </is>
      </c>
      <c r="P64" s="81" t="inlineStr">
        <is>
          <t>-</t>
        </is>
      </c>
      <c r="Q64" s="81" t="inlineStr">
        <is>
          <t>-</t>
        </is>
      </c>
      <c r="R64" s="81" t="inlineStr">
        <is>
          <t>-</t>
        </is>
      </c>
      <c r="S64" s="81" t="inlineStr">
        <is>
          <t>-</t>
        </is>
      </c>
      <c r="T64" s="81" t="inlineStr">
        <is>
          <t>-</t>
        </is>
      </c>
      <c r="U64" s="82">
        <f>COUNT(B64:T64) / COUNTA(B64:T64)</f>
        <v/>
      </c>
      <c r="V64" s="82">
        <f>1-U64</f>
        <v/>
      </c>
    </row>
    <row r="65">
      <c r="A65" s="81" t="n">
        <v>59</v>
      </c>
      <c r="B65" s="81" t="inlineStr">
        <is>
          <t>-</t>
        </is>
      </c>
      <c r="C65" s="81" t="inlineStr">
        <is>
          <t>-</t>
        </is>
      </c>
      <c r="D65" s="81" t="inlineStr">
        <is>
          <t>-</t>
        </is>
      </c>
      <c r="E65" s="81" t="inlineStr">
        <is>
          <t>-</t>
        </is>
      </c>
      <c r="F65" s="81" t="inlineStr">
        <is>
          <t>-</t>
        </is>
      </c>
      <c r="G65" s="81" t="inlineStr">
        <is>
          <t>-</t>
        </is>
      </c>
      <c r="H65" s="81" t="inlineStr">
        <is>
          <t>-</t>
        </is>
      </c>
      <c r="I65" s="81" t="inlineStr">
        <is>
          <t>-</t>
        </is>
      </c>
      <c r="J65" s="81" t="inlineStr">
        <is>
          <t>-</t>
        </is>
      </c>
      <c r="K65" s="81" t="inlineStr">
        <is>
          <t>-</t>
        </is>
      </c>
      <c r="L65" s="81" t="inlineStr">
        <is>
          <t>-</t>
        </is>
      </c>
      <c r="M65" s="81" t="inlineStr">
        <is>
          <t>-</t>
        </is>
      </c>
      <c r="N65" s="81" t="inlineStr">
        <is>
          <t>-</t>
        </is>
      </c>
      <c r="O65" s="81" t="inlineStr">
        <is>
          <t>-</t>
        </is>
      </c>
      <c r="P65" s="81" t="inlineStr">
        <is>
          <t>-</t>
        </is>
      </c>
      <c r="Q65" s="81" t="inlineStr">
        <is>
          <t>-</t>
        </is>
      </c>
      <c r="R65" s="81" t="inlineStr">
        <is>
          <t>-</t>
        </is>
      </c>
      <c r="S65" s="81" t="inlineStr">
        <is>
          <t>-</t>
        </is>
      </c>
      <c r="T65" s="81" t="inlineStr">
        <is>
          <t>-</t>
        </is>
      </c>
      <c r="U65" s="82">
        <f>COUNT(B65:T65) / COUNTA(B65:T65)</f>
        <v/>
      </c>
      <c r="V65" s="82">
        <f>1-U65</f>
        <v/>
      </c>
    </row>
    <row r="66">
      <c r="A66" s="81" t="n">
        <v>60</v>
      </c>
      <c r="B66" s="81" t="inlineStr">
        <is>
          <t>-</t>
        </is>
      </c>
      <c r="C66" s="81" t="inlineStr">
        <is>
          <t>-</t>
        </is>
      </c>
      <c r="D66" s="81" t="inlineStr">
        <is>
          <t>-</t>
        </is>
      </c>
      <c r="E66" s="81" t="inlineStr">
        <is>
          <t>-</t>
        </is>
      </c>
      <c r="F66" s="81" t="inlineStr">
        <is>
          <t>-</t>
        </is>
      </c>
      <c r="G66" s="81" t="inlineStr">
        <is>
          <t>-</t>
        </is>
      </c>
      <c r="H66" s="81" t="inlineStr">
        <is>
          <t>-</t>
        </is>
      </c>
      <c r="I66" s="81" t="inlineStr">
        <is>
          <t>-</t>
        </is>
      </c>
      <c r="J66" s="81" t="inlineStr">
        <is>
          <t>-</t>
        </is>
      </c>
      <c r="K66" s="81" t="inlineStr">
        <is>
          <t>-</t>
        </is>
      </c>
      <c r="L66" s="81" t="inlineStr">
        <is>
          <t>-</t>
        </is>
      </c>
      <c r="M66" s="81" t="inlineStr">
        <is>
          <t>-</t>
        </is>
      </c>
      <c r="N66" s="81" t="inlineStr">
        <is>
          <t>-</t>
        </is>
      </c>
      <c r="O66" s="81" t="inlineStr">
        <is>
          <t>-</t>
        </is>
      </c>
      <c r="P66" s="81" t="inlineStr">
        <is>
          <t>-</t>
        </is>
      </c>
      <c r="Q66" s="81" t="inlineStr">
        <is>
          <t>-</t>
        </is>
      </c>
      <c r="R66" s="81" t="inlineStr">
        <is>
          <t>-</t>
        </is>
      </c>
      <c r="S66" s="81" t="inlineStr">
        <is>
          <t>-</t>
        </is>
      </c>
      <c r="T66" s="81" t="inlineStr">
        <is>
          <t>-</t>
        </is>
      </c>
      <c r="U66" s="82">
        <f>COUNT(B66:T66) / COUNTA(B66:T66)</f>
        <v/>
      </c>
      <c r="V66" s="82">
        <f>1-U66</f>
        <v/>
      </c>
    </row>
    <row r="67">
      <c r="A67" s="81" t="n">
        <v>61</v>
      </c>
      <c r="B67" s="81" t="inlineStr">
        <is>
          <t>-</t>
        </is>
      </c>
      <c r="C67" s="81" t="inlineStr">
        <is>
          <t>-</t>
        </is>
      </c>
      <c r="D67" s="81" t="inlineStr">
        <is>
          <t>-</t>
        </is>
      </c>
      <c r="E67" s="81" t="inlineStr">
        <is>
          <t>-</t>
        </is>
      </c>
      <c r="F67" s="81" t="inlineStr">
        <is>
          <t>-</t>
        </is>
      </c>
      <c r="G67" s="81" t="inlineStr">
        <is>
          <t>-</t>
        </is>
      </c>
      <c r="H67" s="81" t="inlineStr">
        <is>
          <t>-</t>
        </is>
      </c>
      <c r="I67" s="81" t="inlineStr">
        <is>
          <t>-</t>
        </is>
      </c>
      <c r="J67" s="81" t="inlineStr">
        <is>
          <t>-</t>
        </is>
      </c>
      <c r="K67" s="81" t="inlineStr">
        <is>
          <t>-</t>
        </is>
      </c>
      <c r="L67" s="81" t="inlineStr">
        <is>
          <t>-</t>
        </is>
      </c>
      <c r="M67" s="81" t="inlineStr">
        <is>
          <t>-</t>
        </is>
      </c>
      <c r="N67" s="81" t="inlineStr">
        <is>
          <t>-</t>
        </is>
      </c>
      <c r="O67" s="81" t="inlineStr">
        <is>
          <t>-</t>
        </is>
      </c>
      <c r="P67" s="81" t="inlineStr">
        <is>
          <t>-</t>
        </is>
      </c>
      <c r="Q67" s="81" t="inlineStr">
        <is>
          <t>-</t>
        </is>
      </c>
      <c r="R67" s="81" t="inlineStr">
        <is>
          <t>-</t>
        </is>
      </c>
      <c r="S67" s="81" t="inlineStr">
        <is>
          <t>-</t>
        </is>
      </c>
      <c r="T67" s="81" t="inlineStr">
        <is>
          <t>-</t>
        </is>
      </c>
      <c r="U67" s="82">
        <f>COUNT(B67:T67) / COUNTA(B67:T67)</f>
        <v/>
      </c>
      <c r="V67" s="82">
        <f>1-U67</f>
        <v/>
      </c>
    </row>
    <row r="68">
      <c r="A68" s="81" t="n">
        <v>62</v>
      </c>
      <c r="B68" s="81" t="inlineStr">
        <is>
          <t>-</t>
        </is>
      </c>
      <c r="C68" s="81" t="inlineStr">
        <is>
          <t>-</t>
        </is>
      </c>
      <c r="D68" s="81" t="inlineStr">
        <is>
          <t>-</t>
        </is>
      </c>
      <c r="E68" s="81" t="inlineStr">
        <is>
          <t>-</t>
        </is>
      </c>
      <c r="F68" s="81" t="inlineStr">
        <is>
          <t>-</t>
        </is>
      </c>
      <c r="G68" s="81" t="inlineStr">
        <is>
          <t>-</t>
        </is>
      </c>
      <c r="H68" s="81" t="inlineStr">
        <is>
          <t>-</t>
        </is>
      </c>
      <c r="I68" s="81" t="inlineStr">
        <is>
          <t>-</t>
        </is>
      </c>
      <c r="J68" s="81" t="inlineStr">
        <is>
          <t>-</t>
        </is>
      </c>
      <c r="K68" s="81" t="inlineStr">
        <is>
          <t>-</t>
        </is>
      </c>
      <c r="L68" s="81" t="inlineStr">
        <is>
          <t>-</t>
        </is>
      </c>
      <c r="M68" s="81" t="inlineStr">
        <is>
          <t>-</t>
        </is>
      </c>
      <c r="N68" s="81" t="inlineStr">
        <is>
          <t>-</t>
        </is>
      </c>
      <c r="O68" s="81" t="inlineStr">
        <is>
          <t>-</t>
        </is>
      </c>
      <c r="P68" s="81" t="inlineStr">
        <is>
          <t>-</t>
        </is>
      </c>
      <c r="Q68" s="81" t="inlineStr">
        <is>
          <t>-</t>
        </is>
      </c>
      <c r="R68" s="81" t="inlineStr">
        <is>
          <t>-</t>
        </is>
      </c>
      <c r="S68" s="81" t="inlineStr">
        <is>
          <t>-</t>
        </is>
      </c>
      <c r="T68" s="81" t="inlineStr">
        <is>
          <t>-</t>
        </is>
      </c>
      <c r="U68" s="82">
        <f>COUNT(B68:T68) / COUNTA(B68:T68)</f>
        <v/>
      </c>
      <c r="V68" s="82">
        <f>1-U68</f>
        <v/>
      </c>
    </row>
    <row r="69">
      <c r="A69" s="81" t="n">
        <v>63</v>
      </c>
      <c r="B69" s="81" t="inlineStr">
        <is>
          <t>-</t>
        </is>
      </c>
      <c r="C69" s="81" t="inlineStr">
        <is>
          <t>-</t>
        </is>
      </c>
      <c r="D69" s="81" t="inlineStr">
        <is>
          <t>-</t>
        </is>
      </c>
      <c r="E69" s="81" t="inlineStr">
        <is>
          <t>-</t>
        </is>
      </c>
      <c r="F69" s="81" t="inlineStr">
        <is>
          <t>-</t>
        </is>
      </c>
      <c r="G69" s="81" t="inlineStr">
        <is>
          <t>-</t>
        </is>
      </c>
      <c r="H69" s="81" t="inlineStr">
        <is>
          <t>-</t>
        </is>
      </c>
      <c r="I69" s="81" t="inlineStr">
        <is>
          <t>-</t>
        </is>
      </c>
      <c r="J69" s="81" t="inlineStr">
        <is>
          <t>-</t>
        </is>
      </c>
      <c r="K69" s="81" t="inlineStr">
        <is>
          <t>-</t>
        </is>
      </c>
      <c r="L69" s="81" t="inlineStr">
        <is>
          <t>-</t>
        </is>
      </c>
      <c r="M69" s="81" t="inlineStr">
        <is>
          <t>-</t>
        </is>
      </c>
      <c r="N69" s="81" t="inlineStr">
        <is>
          <t>-</t>
        </is>
      </c>
      <c r="O69" s="81" t="inlineStr">
        <is>
          <t>-</t>
        </is>
      </c>
      <c r="P69" s="81" t="inlineStr">
        <is>
          <t>-</t>
        </is>
      </c>
      <c r="Q69" s="81" t="inlineStr">
        <is>
          <t>-</t>
        </is>
      </c>
      <c r="R69" s="81" t="inlineStr">
        <is>
          <t>-</t>
        </is>
      </c>
      <c r="S69" s="81" t="inlineStr">
        <is>
          <t>-</t>
        </is>
      </c>
      <c r="T69" s="81" t="inlineStr">
        <is>
          <t>-</t>
        </is>
      </c>
      <c r="U69" s="82">
        <f>COUNT(B69:T69) / COUNTA(B69:T69)</f>
        <v/>
      </c>
      <c r="V69" s="82">
        <f>1-U69</f>
        <v/>
      </c>
    </row>
    <row r="70">
      <c r="A70" s="81" t="n">
        <v>64</v>
      </c>
      <c r="B70" s="81" t="inlineStr">
        <is>
          <t>-</t>
        </is>
      </c>
      <c r="C70" s="81" t="inlineStr">
        <is>
          <t>-</t>
        </is>
      </c>
      <c r="D70" s="81" t="inlineStr">
        <is>
          <t>-</t>
        </is>
      </c>
      <c r="E70" s="81" t="inlineStr">
        <is>
          <t>-</t>
        </is>
      </c>
      <c r="F70" s="81" t="inlineStr">
        <is>
          <t>-</t>
        </is>
      </c>
      <c r="G70" s="81" t="inlineStr">
        <is>
          <t>-</t>
        </is>
      </c>
      <c r="H70" s="81" t="inlineStr">
        <is>
          <t>-</t>
        </is>
      </c>
      <c r="I70" s="81" t="inlineStr">
        <is>
          <t>-</t>
        </is>
      </c>
      <c r="J70" s="81" t="inlineStr">
        <is>
          <t>-</t>
        </is>
      </c>
      <c r="K70" s="81" t="inlineStr">
        <is>
          <t>-</t>
        </is>
      </c>
      <c r="L70" s="81" t="inlineStr">
        <is>
          <t>-</t>
        </is>
      </c>
      <c r="M70" s="81" t="inlineStr">
        <is>
          <t>-</t>
        </is>
      </c>
      <c r="N70" s="81" t="inlineStr">
        <is>
          <t>-</t>
        </is>
      </c>
      <c r="O70" s="81" t="inlineStr">
        <is>
          <t>-</t>
        </is>
      </c>
      <c r="P70" s="81" t="inlineStr">
        <is>
          <t>-</t>
        </is>
      </c>
      <c r="Q70" s="81" t="inlineStr">
        <is>
          <t>-</t>
        </is>
      </c>
      <c r="R70" s="81" t="inlineStr">
        <is>
          <t>-</t>
        </is>
      </c>
      <c r="S70" s="81" t="inlineStr">
        <is>
          <t>-</t>
        </is>
      </c>
      <c r="T70" s="81" t="inlineStr">
        <is>
          <t>-</t>
        </is>
      </c>
      <c r="U70" s="82">
        <f>COUNT(B70:T70) / COUNTA(B70:T70)</f>
        <v/>
      </c>
      <c r="V70" s="82">
        <f>1-U70</f>
        <v/>
      </c>
    </row>
    <row r="71">
      <c r="A71" s="81" t="n">
        <v>65</v>
      </c>
      <c r="B71" s="81" t="inlineStr">
        <is>
          <t>-</t>
        </is>
      </c>
      <c r="C71" s="81" t="inlineStr">
        <is>
          <t>-</t>
        </is>
      </c>
      <c r="D71" s="81" t="inlineStr">
        <is>
          <t>-</t>
        </is>
      </c>
      <c r="E71" s="81" t="inlineStr">
        <is>
          <t>-</t>
        </is>
      </c>
      <c r="F71" s="81" t="inlineStr">
        <is>
          <t>-</t>
        </is>
      </c>
      <c r="G71" s="81" t="inlineStr">
        <is>
          <t>-</t>
        </is>
      </c>
      <c r="H71" s="81" t="inlineStr">
        <is>
          <t>-</t>
        </is>
      </c>
      <c r="I71" s="81" t="inlineStr">
        <is>
          <t>-</t>
        </is>
      </c>
      <c r="J71" s="81" t="inlineStr">
        <is>
          <t>-</t>
        </is>
      </c>
      <c r="K71" s="81" t="inlineStr">
        <is>
          <t>-</t>
        </is>
      </c>
      <c r="L71" s="81" t="inlineStr">
        <is>
          <t>-</t>
        </is>
      </c>
      <c r="M71" s="81" t="inlineStr">
        <is>
          <t>-</t>
        </is>
      </c>
      <c r="N71" s="81" t="inlineStr">
        <is>
          <t>-</t>
        </is>
      </c>
      <c r="O71" s="81" t="inlineStr">
        <is>
          <t>-</t>
        </is>
      </c>
      <c r="P71" s="81" t="inlineStr">
        <is>
          <t>-</t>
        </is>
      </c>
      <c r="Q71" s="81" t="inlineStr">
        <is>
          <t>-</t>
        </is>
      </c>
      <c r="R71" s="81" t="inlineStr">
        <is>
          <t>-</t>
        </is>
      </c>
      <c r="S71" s="81" t="inlineStr">
        <is>
          <t>-</t>
        </is>
      </c>
      <c r="T71" s="81" t="inlineStr">
        <is>
          <t>-</t>
        </is>
      </c>
      <c r="U71" s="82">
        <f>COUNT(B71:T71) / COUNTA(B71:T71)</f>
        <v/>
      </c>
      <c r="V71" s="82">
        <f>1-U71</f>
        <v/>
      </c>
    </row>
    <row r="72">
      <c r="A72" s="81" t="n">
        <v>66</v>
      </c>
      <c r="B72" s="81" t="inlineStr">
        <is>
          <t>-</t>
        </is>
      </c>
      <c r="C72" s="81" t="inlineStr">
        <is>
          <t>-</t>
        </is>
      </c>
      <c r="D72" s="81" t="inlineStr">
        <is>
          <t>-</t>
        </is>
      </c>
      <c r="E72" s="81" t="inlineStr">
        <is>
          <t>-</t>
        </is>
      </c>
      <c r="F72" s="81" t="inlineStr">
        <is>
          <t>-</t>
        </is>
      </c>
      <c r="G72" s="81" t="inlineStr">
        <is>
          <t>-</t>
        </is>
      </c>
      <c r="H72" s="81" t="inlineStr">
        <is>
          <t>-</t>
        </is>
      </c>
      <c r="I72" s="81" t="inlineStr">
        <is>
          <t>-</t>
        </is>
      </c>
      <c r="J72" s="81" t="inlineStr">
        <is>
          <t>-</t>
        </is>
      </c>
      <c r="K72" s="81" t="inlineStr">
        <is>
          <t>-</t>
        </is>
      </c>
      <c r="L72" s="81" t="inlineStr">
        <is>
          <t>-</t>
        </is>
      </c>
      <c r="M72" s="81" t="inlineStr">
        <is>
          <t>-</t>
        </is>
      </c>
      <c r="N72" s="81" t="inlineStr">
        <is>
          <t>-</t>
        </is>
      </c>
      <c r="O72" s="81" t="inlineStr">
        <is>
          <t>-</t>
        </is>
      </c>
      <c r="P72" s="81" t="inlineStr">
        <is>
          <t>-</t>
        </is>
      </c>
      <c r="Q72" s="81" t="inlineStr">
        <is>
          <t>-</t>
        </is>
      </c>
      <c r="R72" s="81" t="inlineStr">
        <is>
          <t>-</t>
        </is>
      </c>
      <c r="S72" s="81" t="inlineStr">
        <is>
          <t>-</t>
        </is>
      </c>
      <c r="T72" s="81" t="inlineStr">
        <is>
          <t>-</t>
        </is>
      </c>
      <c r="U72" s="82">
        <f>COUNT(B72:T72) / COUNTA(B72:T72)</f>
        <v/>
      </c>
      <c r="V72" s="82">
        <f>1-U72</f>
        <v/>
      </c>
    </row>
    <row r="73">
      <c r="A73" s="81" t="n">
        <v>67</v>
      </c>
      <c r="B73" s="81" t="inlineStr">
        <is>
          <t>-</t>
        </is>
      </c>
      <c r="C73" s="81" t="inlineStr">
        <is>
          <t>-</t>
        </is>
      </c>
      <c r="D73" s="81" t="inlineStr">
        <is>
          <t>-</t>
        </is>
      </c>
      <c r="E73" s="81" t="inlineStr">
        <is>
          <t>-</t>
        </is>
      </c>
      <c r="F73" s="81" t="inlineStr">
        <is>
          <t>-</t>
        </is>
      </c>
      <c r="G73" s="81" t="inlineStr">
        <is>
          <t>-</t>
        </is>
      </c>
      <c r="H73" s="81" t="inlineStr">
        <is>
          <t>-</t>
        </is>
      </c>
      <c r="I73" s="81" t="inlineStr">
        <is>
          <t>-</t>
        </is>
      </c>
      <c r="J73" s="81" t="inlineStr">
        <is>
          <t>-</t>
        </is>
      </c>
      <c r="K73" s="81" t="inlineStr">
        <is>
          <t>-</t>
        </is>
      </c>
      <c r="L73" s="81" t="inlineStr">
        <is>
          <t>-</t>
        </is>
      </c>
      <c r="M73" s="81" t="inlineStr">
        <is>
          <t>-</t>
        </is>
      </c>
      <c r="N73" s="81" t="inlineStr">
        <is>
          <t>-</t>
        </is>
      </c>
      <c r="O73" s="81" t="inlineStr">
        <is>
          <t>-</t>
        </is>
      </c>
      <c r="P73" s="81" t="inlineStr">
        <is>
          <t>-</t>
        </is>
      </c>
      <c r="Q73" s="81" t="inlineStr">
        <is>
          <t>-</t>
        </is>
      </c>
      <c r="R73" s="81" t="inlineStr">
        <is>
          <t>-</t>
        </is>
      </c>
      <c r="S73" s="81" t="inlineStr">
        <is>
          <t>-</t>
        </is>
      </c>
      <c r="T73" s="81" t="inlineStr">
        <is>
          <t>-</t>
        </is>
      </c>
      <c r="U73" s="82">
        <f>COUNT(B73:T73) / COUNTA(B73:T73)</f>
        <v/>
      </c>
      <c r="V73" s="82">
        <f>1-U73</f>
        <v/>
      </c>
    </row>
    <row r="74">
      <c r="A74" s="81" t="n">
        <v>68</v>
      </c>
      <c r="B74" s="81" t="inlineStr">
        <is>
          <t>-</t>
        </is>
      </c>
      <c r="C74" s="81" t="inlineStr">
        <is>
          <t>-</t>
        </is>
      </c>
      <c r="D74" s="81" t="inlineStr">
        <is>
          <t>-</t>
        </is>
      </c>
      <c r="E74" s="81" t="inlineStr">
        <is>
          <t>-</t>
        </is>
      </c>
      <c r="F74" s="81" t="inlineStr">
        <is>
          <t>-</t>
        </is>
      </c>
      <c r="G74" s="81" t="inlineStr">
        <is>
          <t>-</t>
        </is>
      </c>
      <c r="H74" s="81" t="inlineStr">
        <is>
          <t>-</t>
        </is>
      </c>
      <c r="I74" s="81" t="inlineStr">
        <is>
          <t>-</t>
        </is>
      </c>
      <c r="J74" s="81" t="inlineStr">
        <is>
          <t>-</t>
        </is>
      </c>
      <c r="K74" s="81" t="inlineStr">
        <is>
          <t>-</t>
        </is>
      </c>
      <c r="L74" s="81" t="inlineStr">
        <is>
          <t>-</t>
        </is>
      </c>
      <c r="M74" s="81" t="inlineStr">
        <is>
          <t>-</t>
        </is>
      </c>
      <c r="N74" s="81" t="inlineStr">
        <is>
          <t>-</t>
        </is>
      </c>
      <c r="O74" s="81" t="inlineStr">
        <is>
          <t>-</t>
        </is>
      </c>
      <c r="P74" s="81" t="inlineStr">
        <is>
          <t>-</t>
        </is>
      </c>
      <c r="Q74" s="81" t="inlineStr">
        <is>
          <t>-</t>
        </is>
      </c>
      <c r="R74" s="81" t="inlineStr">
        <is>
          <t>-</t>
        </is>
      </c>
      <c r="S74" s="81" t="inlineStr">
        <is>
          <t>-</t>
        </is>
      </c>
      <c r="T74" s="81" t="inlineStr">
        <is>
          <t>-</t>
        </is>
      </c>
      <c r="U74" s="82">
        <f>COUNT(B74:T74) / COUNTA(B74:T74)</f>
        <v/>
      </c>
      <c r="V74" s="82">
        <f>1-U74</f>
        <v/>
      </c>
    </row>
    <row r="75">
      <c r="A75" s="81" t="n">
        <v>69</v>
      </c>
      <c r="B75" s="81" t="inlineStr">
        <is>
          <t>-</t>
        </is>
      </c>
      <c r="C75" s="81" t="inlineStr">
        <is>
          <t>-</t>
        </is>
      </c>
      <c r="D75" s="81" t="inlineStr">
        <is>
          <t>-</t>
        </is>
      </c>
      <c r="E75" s="81" t="inlineStr">
        <is>
          <t>-</t>
        </is>
      </c>
      <c r="F75" s="81" t="inlineStr">
        <is>
          <t>-</t>
        </is>
      </c>
      <c r="G75" s="81" t="inlineStr">
        <is>
          <t>-</t>
        </is>
      </c>
      <c r="H75" s="81" t="inlineStr">
        <is>
          <t>-</t>
        </is>
      </c>
      <c r="I75" s="81" t="inlineStr">
        <is>
          <t>-</t>
        </is>
      </c>
      <c r="J75" s="81" t="inlineStr">
        <is>
          <t>-</t>
        </is>
      </c>
      <c r="K75" s="81" t="inlineStr">
        <is>
          <t>-</t>
        </is>
      </c>
      <c r="L75" s="81" t="inlineStr">
        <is>
          <t>-</t>
        </is>
      </c>
      <c r="M75" s="81" t="inlineStr">
        <is>
          <t>-</t>
        </is>
      </c>
      <c r="N75" s="81" t="inlineStr">
        <is>
          <t>-</t>
        </is>
      </c>
      <c r="O75" s="81" t="inlineStr">
        <is>
          <t>-</t>
        </is>
      </c>
      <c r="P75" s="81" t="inlineStr">
        <is>
          <t>-</t>
        </is>
      </c>
      <c r="Q75" s="81" t="inlineStr">
        <is>
          <t>-</t>
        </is>
      </c>
      <c r="R75" s="81" t="inlineStr">
        <is>
          <t>-</t>
        </is>
      </c>
      <c r="S75" s="81" t="inlineStr">
        <is>
          <t>-</t>
        </is>
      </c>
      <c r="T75" s="81" t="inlineStr">
        <is>
          <t>-</t>
        </is>
      </c>
      <c r="U75" s="82">
        <f>COUNT(B75:T75) / COUNTA(B75:T75)</f>
        <v/>
      </c>
      <c r="V75" s="82">
        <f>1-U75</f>
        <v/>
      </c>
    </row>
    <row r="76">
      <c r="A76" s="81" t="n">
        <v>70</v>
      </c>
      <c r="B76" s="81" t="inlineStr">
        <is>
          <t>-</t>
        </is>
      </c>
      <c r="C76" s="81" t="inlineStr">
        <is>
          <t>-</t>
        </is>
      </c>
      <c r="D76" s="81" t="inlineStr">
        <is>
          <t>-</t>
        </is>
      </c>
      <c r="E76" s="81" t="inlineStr">
        <is>
          <t>-</t>
        </is>
      </c>
      <c r="F76" s="81" t="inlineStr">
        <is>
          <t>-</t>
        </is>
      </c>
      <c r="G76" s="81" t="inlineStr">
        <is>
          <t>-</t>
        </is>
      </c>
      <c r="H76" s="81" t="inlineStr">
        <is>
          <t>-</t>
        </is>
      </c>
      <c r="I76" s="81" t="inlineStr">
        <is>
          <t>-</t>
        </is>
      </c>
      <c r="J76" s="81" t="inlineStr">
        <is>
          <t>-</t>
        </is>
      </c>
      <c r="K76" s="81" t="inlineStr">
        <is>
          <t>-</t>
        </is>
      </c>
      <c r="L76" s="81" t="inlineStr">
        <is>
          <t>-</t>
        </is>
      </c>
      <c r="M76" s="81" t="inlineStr">
        <is>
          <t>-</t>
        </is>
      </c>
      <c r="N76" s="81" t="inlineStr">
        <is>
          <t>-</t>
        </is>
      </c>
      <c r="O76" s="81" t="inlineStr">
        <is>
          <t>-</t>
        </is>
      </c>
      <c r="P76" s="81" t="inlineStr">
        <is>
          <t>-</t>
        </is>
      </c>
      <c r="Q76" s="81" t="inlineStr">
        <is>
          <t>-</t>
        </is>
      </c>
      <c r="R76" s="81" t="inlineStr">
        <is>
          <t>-</t>
        </is>
      </c>
      <c r="S76" s="81" t="inlineStr">
        <is>
          <t>-</t>
        </is>
      </c>
      <c r="T76" s="81" t="inlineStr">
        <is>
          <t>-</t>
        </is>
      </c>
      <c r="U76" s="82">
        <f>COUNT(B76:T76) / COUNTA(B76:T76)</f>
        <v/>
      </c>
      <c r="V76" s="82">
        <f>1-U76</f>
        <v/>
      </c>
    </row>
    <row r="77">
      <c r="A77" s="81" t="n">
        <v>71</v>
      </c>
      <c r="B77" s="81" t="inlineStr">
        <is>
          <t>-</t>
        </is>
      </c>
      <c r="C77" s="81" t="inlineStr">
        <is>
          <t>-</t>
        </is>
      </c>
      <c r="D77" s="81" t="inlineStr">
        <is>
          <t>-</t>
        </is>
      </c>
      <c r="E77" s="81" t="inlineStr">
        <is>
          <t>-</t>
        </is>
      </c>
      <c r="F77" s="81" t="inlineStr">
        <is>
          <t>-</t>
        </is>
      </c>
      <c r="G77" s="81" t="inlineStr">
        <is>
          <t>-</t>
        </is>
      </c>
      <c r="H77" s="81" t="inlineStr">
        <is>
          <t>-</t>
        </is>
      </c>
      <c r="I77" s="81" t="inlineStr">
        <is>
          <t>-</t>
        </is>
      </c>
      <c r="J77" s="81" t="inlineStr">
        <is>
          <t>-</t>
        </is>
      </c>
      <c r="K77" s="81" t="inlineStr">
        <is>
          <t>-</t>
        </is>
      </c>
      <c r="L77" s="81" t="inlineStr">
        <is>
          <t>-</t>
        </is>
      </c>
      <c r="M77" s="81" t="inlineStr">
        <is>
          <t>-</t>
        </is>
      </c>
      <c r="N77" s="81" t="inlineStr">
        <is>
          <t>-</t>
        </is>
      </c>
      <c r="O77" s="81" t="inlineStr">
        <is>
          <t>-</t>
        </is>
      </c>
      <c r="P77" s="81" t="inlineStr">
        <is>
          <t>-</t>
        </is>
      </c>
      <c r="Q77" s="81" t="inlineStr">
        <is>
          <t>-</t>
        </is>
      </c>
      <c r="R77" s="81" t="inlineStr">
        <is>
          <t>-</t>
        </is>
      </c>
      <c r="S77" s="81" t="inlineStr">
        <is>
          <t>-</t>
        </is>
      </c>
      <c r="T77" s="81" t="inlineStr">
        <is>
          <t>-</t>
        </is>
      </c>
      <c r="U77" s="82">
        <f>COUNT(B77:T77) / COUNTA(B77:T77)</f>
        <v/>
      </c>
      <c r="V77" s="82">
        <f>1-U77</f>
        <v/>
      </c>
    </row>
    <row r="78">
      <c r="A78" s="81" t="n">
        <v>72</v>
      </c>
      <c r="B78" s="81" t="inlineStr">
        <is>
          <t>-</t>
        </is>
      </c>
      <c r="C78" s="81" t="inlineStr">
        <is>
          <t>-</t>
        </is>
      </c>
      <c r="D78" s="81" t="inlineStr">
        <is>
          <t>-</t>
        </is>
      </c>
      <c r="E78" s="81" t="inlineStr">
        <is>
          <t>-</t>
        </is>
      </c>
      <c r="F78" s="81" t="inlineStr">
        <is>
          <t>-</t>
        </is>
      </c>
      <c r="G78" s="81" t="inlineStr">
        <is>
          <t>-</t>
        </is>
      </c>
      <c r="H78" s="81" t="inlineStr">
        <is>
          <t>-</t>
        </is>
      </c>
      <c r="I78" s="81" t="inlineStr">
        <is>
          <t>-</t>
        </is>
      </c>
      <c r="J78" s="81" t="inlineStr">
        <is>
          <t>-</t>
        </is>
      </c>
      <c r="K78" s="81" t="inlineStr">
        <is>
          <t>-</t>
        </is>
      </c>
      <c r="L78" s="81" t="inlineStr">
        <is>
          <t>-</t>
        </is>
      </c>
      <c r="M78" s="81" t="inlineStr">
        <is>
          <t>-</t>
        </is>
      </c>
      <c r="N78" s="81" t="inlineStr">
        <is>
          <t>-</t>
        </is>
      </c>
      <c r="O78" s="81" t="inlineStr">
        <is>
          <t>-</t>
        </is>
      </c>
      <c r="P78" s="81" t="inlineStr">
        <is>
          <t>-</t>
        </is>
      </c>
      <c r="Q78" s="81" t="inlineStr">
        <is>
          <t>-</t>
        </is>
      </c>
      <c r="R78" s="81" t="inlineStr">
        <is>
          <t>-</t>
        </is>
      </c>
      <c r="S78" s="81" t="inlineStr">
        <is>
          <t>-</t>
        </is>
      </c>
      <c r="T78" s="81" t="inlineStr">
        <is>
          <t>-</t>
        </is>
      </c>
      <c r="U78" s="82">
        <f>COUNT(B78:T78) / COUNTA(B78:T78)</f>
        <v/>
      </c>
      <c r="V78" s="82">
        <f>1-U78</f>
        <v/>
      </c>
    </row>
    <row r="79">
      <c r="A79" s="81" t="n">
        <v>73</v>
      </c>
      <c r="B79" s="81" t="inlineStr">
        <is>
          <t>-</t>
        </is>
      </c>
      <c r="C79" s="81" t="inlineStr">
        <is>
          <t>-</t>
        </is>
      </c>
      <c r="D79" s="81" t="inlineStr">
        <is>
          <t>-</t>
        </is>
      </c>
      <c r="E79" s="81" t="inlineStr">
        <is>
          <t>-</t>
        </is>
      </c>
      <c r="F79" s="81" t="inlineStr">
        <is>
          <t>-</t>
        </is>
      </c>
      <c r="G79" s="81" t="inlineStr">
        <is>
          <t>-</t>
        </is>
      </c>
      <c r="H79" s="81" t="inlineStr">
        <is>
          <t>-</t>
        </is>
      </c>
      <c r="I79" s="81" t="inlineStr">
        <is>
          <t>-</t>
        </is>
      </c>
      <c r="J79" s="81" t="inlineStr">
        <is>
          <t>-</t>
        </is>
      </c>
      <c r="K79" s="81" t="inlineStr">
        <is>
          <t>-</t>
        </is>
      </c>
      <c r="L79" s="81" t="inlineStr">
        <is>
          <t>-</t>
        </is>
      </c>
      <c r="M79" s="81" t="inlineStr">
        <is>
          <t>-</t>
        </is>
      </c>
      <c r="N79" s="81" t="inlineStr">
        <is>
          <t>-</t>
        </is>
      </c>
      <c r="O79" s="81" t="inlineStr">
        <is>
          <t>-</t>
        </is>
      </c>
      <c r="P79" s="81" t="inlineStr">
        <is>
          <t>-</t>
        </is>
      </c>
      <c r="Q79" s="81" t="inlineStr">
        <is>
          <t>-</t>
        </is>
      </c>
      <c r="R79" s="81" t="inlineStr">
        <is>
          <t>-</t>
        </is>
      </c>
      <c r="S79" s="81" t="inlineStr">
        <is>
          <t>-</t>
        </is>
      </c>
      <c r="T79" s="81" t="inlineStr">
        <is>
          <t>-</t>
        </is>
      </c>
      <c r="U79" s="82">
        <f>COUNT(B79:T79) / COUNTA(B79:T79)</f>
        <v/>
      </c>
      <c r="V79" s="82">
        <f>1-U79</f>
        <v/>
      </c>
    </row>
    <row r="80">
      <c r="A80" s="81" t="n">
        <v>74</v>
      </c>
      <c r="B80" s="81" t="inlineStr">
        <is>
          <t>-</t>
        </is>
      </c>
      <c r="C80" s="81" t="inlineStr">
        <is>
          <t>-</t>
        </is>
      </c>
      <c r="D80" s="81" t="inlineStr">
        <is>
          <t>-</t>
        </is>
      </c>
      <c r="E80" s="81" t="inlineStr">
        <is>
          <t>-</t>
        </is>
      </c>
      <c r="F80" s="81" t="inlineStr">
        <is>
          <t>-</t>
        </is>
      </c>
      <c r="G80" s="81" t="inlineStr">
        <is>
          <t>-</t>
        </is>
      </c>
      <c r="H80" s="81" t="inlineStr">
        <is>
          <t>-</t>
        </is>
      </c>
      <c r="I80" s="81" t="inlineStr">
        <is>
          <t>-</t>
        </is>
      </c>
      <c r="J80" s="81" t="inlineStr">
        <is>
          <t>-</t>
        </is>
      </c>
      <c r="K80" s="81" t="inlineStr">
        <is>
          <t>-</t>
        </is>
      </c>
      <c r="L80" s="81" t="inlineStr">
        <is>
          <t>-</t>
        </is>
      </c>
      <c r="M80" s="81" t="inlineStr">
        <is>
          <t>-</t>
        </is>
      </c>
      <c r="N80" s="81" t="inlineStr">
        <is>
          <t>-</t>
        </is>
      </c>
      <c r="O80" s="81" t="inlineStr">
        <is>
          <t>-</t>
        </is>
      </c>
      <c r="P80" s="81" t="inlineStr">
        <is>
          <t>-</t>
        </is>
      </c>
      <c r="Q80" s="81" t="inlineStr">
        <is>
          <t>-</t>
        </is>
      </c>
      <c r="R80" s="81" t="inlineStr">
        <is>
          <t>-</t>
        </is>
      </c>
      <c r="S80" s="81" t="inlineStr">
        <is>
          <t>-</t>
        </is>
      </c>
      <c r="T80" s="81" t="inlineStr">
        <is>
          <t>-</t>
        </is>
      </c>
      <c r="U80" s="82">
        <f>COUNT(B80:T80) / COUNTA(B80:T80)</f>
        <v/>
      </c>
      <c r="V80" s="82">
        <f>1-U80</f>
        <v/>
      </c>
    </row>
    <row r="81">
      <c r="A81" s="81" t="n">
        <v>75</v>
      </c>
      <c r="B81" s="81" t="inlineStr">
        <is>
          <t>-</t>
        </is>
      </c>
      <c r="C81" s="81" t="inlineStr">
        <is>
          <t>-</t>
        </is>
      </c>
      <c r="D81" s="81" t="inlineStr">
        <is>
          <t>-</t>
        </is>
      </c>
      <c r="E81" s="81" t="inlineStr">
        <is>
          <t>-</t>
        </is>
      </c>
      <c r="F81" s="81" t="inlineStr">
        <is>
          <t>-</t>
        </is>
      </c>
      <c r="G81" s="81" t="inlineStr">
        <is>
          <t>-</t>
        </is>
      </c>
      <c r="H81" s="81" t="inlineStr">
        <is>
          <t>-</t>
        </is>
      </c>
      <c r="I81" s="81" t="inlineStr">
        <is>
          <t>-</t>
        </is>
      </c>
      <c r="J81" s="81" t="inlineStr">
        <is>
          <t>-</t>
        </is>
      </c>
      <c r="K81" s="81" t="inlineStr">
        <is>
          <t>-</t>
        </is>
      </c>
      <c r="L81" s="81" t="inlineStr">
        <is>
          <t>-</t>
        </is>
      </c>
      <c r="M81" s="81" t="inlineStr">
        <is>
          <t>-</t>
        </is>
      </c>
      <c r="N81" s="81" t="inlineStr">
        <is>
          <t>-</t>
        </is>
      </c>
      <c r="O81" s="81" t="inlineStr">
        <is>
          <t>-</t>
        </is>
      </c>
      <c r="P81" s="81" t="inlineStr">
        <is>
          <t>-</t>
        </is>
      </c>
      <c r="Q81" s="81" t="inlineStr">
        <is>
          <t>-</t>
        </is>
      </c>
      <c r="R81" s="81" t="inlineStr">
        <is>
          <t>-</t>
        </is>
      </c>
      <c r="S81" s="81" t="inlineStr">
        <is>
          <t>-</t>
        </is>
      </c>
      <c r="T81" s="81" t="inlineStr">
        <is>
          <t>-</t>
        </is>
      </c>
      <c r="U81" s="82">
        <f>COUNT(B81:T81) / COUNTA(B81:T81)</f>
        <v/>
      </c>
      <c r="V81" s="82">
        <f>1-U81</f>
        <v/>
      </c>
    </row>
    <row r="82">
      <c r="A82" s="81" t="n">
        <v>76</v>
      </c>
      <c r="B82" s="81" t="inlineStr">
        <is>
          <t>-</t>
        </is>
      </c>
      <c r="C82" s="81" t="inlineStr">
        <is>
          <t>-</t>
        </is>
      </c>
      <c r="D82" s="81" t="inlineStr">
        <is>
          <t>-</t>
        </is>
      </c>
      <c r="E82" s="81" t="inlineStr">
        <is>
          <t>-</t>
        </is>
      </c>
      <c r="F82" s="81" t="inlineStr">
        <is>
          <t>-</t>
        </is>
      </c>
      <c r="G82" s="81" t="inlineStr">
        <is>
          <t>-</t>
        </is>
      </c>
      <c r="H82" s="81" t="inlineStr">
        <is>
          <t>-</t>
        </is>
      </c>
      <c r="I82" s="81" t="inlineStr">
        <is>
          <t>-</t>
        </is>
      </c>
      <c r="J82" s="81" t="inlineStr">
        <is>
          <t>-</t>
        </is>
      </c>
      <c r="K82" s="81" t="inlineStr">
        <is>
          <t>-</t>
        </is>
      </c>
      <c r="L82" s="81" t="inlineStr">
        <is>
          <t>-</t>
        </is>
      </c>
      <c r="M82" s="81" t="inlineStr">
        <is>
          <t>-</t>
        </is>
      </c>
      <c r="N82" s="81" t="inlineStr">
        <is>
          <t>-</t>
        </is>
      </c>
      <c r="O82" s="81" t="inlineStr">
        <is>
          <t>-</t>
        </is>
      </c>
      <c r="P82" s="81" t="inlineStr">
        <is>
          <t>-</t>
        </is>
      </c>
      <c r="Q82" s="81" t="inlineStr">
        <is>
          <t>-</t>
        </is>
      </c>
      <c r="R82" s="81" t="inlineStr">
        <is>
          <t>-</t>
        </is>
      </c>
      <c r="S82" s="81" t="inlineStr">
        <is>
          <t>-</t>
        </is>
      </c>
      <c r="T82" s="81" t="inlineStr">
        <is>
          <t>-</t>
        </is>
      </c>
      <c r="U82" s="82">
        <f>COUNT(B82:T82) / COUNTA(B82:T82)</f>
        <v/>
      </c>
      <c r="V82" s="82">
        <f>1-U82</f>
        <v/>
      </c>
    </row>
    <row r="83">
      <c r="A83" s="81" t="n">
        <v>77</v>
      </c>
      <c r="B83" s="81" t="inlineStr">
        <is>
          <t>-</t>
        </is>
      </c>
      <c r="C83" s="81" t="inlineStr">
        <is>
          <t>-</t>
        </is>
      </c>
      <c r="D83" s="81" t="inlineStr">
        <is>
          <t>-</t>
        </is>
      </c>
      <c r="E83" s="81" t="inlineStr">
        <is>
          <t>-</t>
        </is>
      </c>
      <c r="F83" s="81" t="inlineStr">
        <is>
          <t>-</t>
        </is>
      </c>
      <c r="G83" s="81" t="inlineStr">
        <is>
          <t>-</t>
        </is>
      </c>
      <c r="H83" s="81" t="inlineStr">
        <is>
          <t>-</t>
        </is>
      </c>
      <c r="I83" s="81" t="inlineStr">
        <is>
          <t>-</t>
        </is>
      </c>
      <c r="J83" s="81" t="inlineStr">
        <is>
          <t>-</t>
        </is>
      </c>
      <c r="K83" s="81" t="inlineStr">
        <is>
          <t>-</t>
        </is>
      </c>
      <c r="L83" s="81" t="inlineStr">
        <is>
          <t>-</t>
        </is>
      </c>
      <c r="M83" s="81" t="inlineStr">
        <is>
          <t>-</t>
        </is>
      </c>
      <c r="N83" s="81" t="inlineStr">
        <is>
          <t>-</t>
        </is>
      </c>
      <c r="O83" s="81" t="inlineStr">
        <is>
          <t>-</t>
        </is>
      </c>
      <c r="P83" s="81" t="inlineStr">
        <is>
          <t>-</t>
        </is>
      </c>
      <c r="Q83" s="81" t="inlineStr">
        <is>
          <t>-</t>
        </is>
      </c>
      <c r="R83" s="81" t="inlineStr">
        <is>
          <t>-</t>
        </is>
      </c>
      <c r="S83" s="81" t="inlineStr">
        <is>
          <t>-</t>
        </is>
      </c>
      <c r="T83" s="81" t="inlineStr">
        <is>
          <t>-</t>
        </is>
      </c>
      <c r="U83" s="82">
        <f>COUNT(B83:T83) / COUNTA(B83:T83)</f>
        <v/>
      </c>
      <c r="V83" s="82">
        <f>1-U83</f>
        <v/>
      </c>
    </row>
    <row r="84">
      <c r="A84" s="81" t="n">
        <v>78</v>
      </c>
      <c r="B84" s="81" t="inlineStr">
        <is>
          <t>-</t>
        </is>
      </c>
      <c r="C84" s="81" t="inlineStr">
        <is>
          <t>-</t>
        </is>
      </c>
      <c r="D84" s="81" t="inlineStr">
        <is>
          <t>-</t>
        </is>
      </c>
      <c r="E84" s="81" t="inlineStr">
        <is>
          <t>-</t>
        </is>
      </c>
      <c r="F84" s="81" t="inlineStr">
        <is>
          <t>-</t>
        </is>
      </c>
      <c r="G84" s="81" t="inlineStr">
        <is>
          <t>-</t>
        </is>
      </c>
      <c r="H84" s="81" t="inlineStr">
        <is>
          <t>-</t>
        </is>
      </c>
      <c r="I84" s="81" t="inlineStr">
        <is>
          <t>-</t>
        </is>
      </c>
      <c r="J84" s="81" t="inlineStr">
        <is>
          <t>-</t>
        </is>
      </c>
      <c r="K84" s="81" t="inlineStr">
        <is>
          <t>-</t>
        </is>
      </c>
      <c r="L84" s="81" t="inlineStr">
        <is>
          <t>-</t>
        </is>
      </c>
      <c r="M84" s="81" t="inlineStr">
        <is>
          <t>-</t>
        </is>
      </c>
      <c r="N84" s="81" t="inlineStr">
        <is>
          <t>-</t>
        </is>
      </c>
      <c r="O84" s="81" t="inlineStr">
        <is>
          <t>-</t>
        </is>
      </c>
      <c r="P84" s="81" t="inlineStr">
        <is>
          <t>-</t>
        </is>
      </c>
      <c r="Q84" s="81" t="inlineStr">
        <is>
          <t>-</t>
        </is>
      </c>
      <c r="R84" s="81" t="inlineStr">
        <is>
          <t>-</t>
        </is>
      </c>
      <c r="S84" s="81" t="inlineStr">
        <is>
          <t>-</t>
        </is>
      </c>
      <c r="T84" s="81" t="inlineStr">
        <is>
          <t>-</t>
        </is>
      </c>
      <c r="U84" s="82">
        <f>COUNT(B84:T84) / COUNTA(B84:T84)</f>
        <v/>
      </c>
      <c r="V84" s="82">
        <f>1-U84</f>
        <v/>
      </c>
    </row>
    <row r="85">
      <c r="A85" s="81" t="n">
        <v>79</v>
      </c>
      <c r="B85" s="81" t="inlineStr">
        <is>
          <t>-</t>
        </is>
      </c>
      <c r="C85" s="81" t="inlineStr">
        <is>
          <t>-</t>
        </is>
      </c>
      <c r="D85" s="81" t="inlineStr">
        <is>
          <t>-</t>
        </is>
      </c>
      <c r="E85" s="81" t="inlineStr">
        <is>
          <t>-</t>
        </is>
      </c>
      <c r="F85" s="81" t="inlineStr">
        <is>
          <t>-</t>
        </is>
      </c>
      <c r="G85" s="81" t="inlineStr">
        <is>
          <t>-</t>
        </is>
      </c>
      <c r="H85" s="81" t="inlineStr">
        <is>
          <t>-</t>
        </is>
      </c>
      <c r="I85" s="81" t="inlineStr">
        <is>
          <t>-</t>
        </is>
      </c>
      <c r="J85" s="81" t="inlineStr">
        <is>
          <t>-</t>
        </is>
      </c>
      <c r="K85" s="81" t="inlineStr">
        <is>
          <t>-</t>
        </is>
      </c>
      <c r="L85" s="81" t="inlineStr">
        <is>
          <t>-</t>
        </is>
      </c>
      <c r="M85" s="81" t="inlineStr">
        <is>
          <t>-</t>
        </is>
      </c>
      <c r="N85" s="81" t="inlineStr">
        <is>
          <t>-</t>
        </is>
      </c>
      <c r="O85" s="81" t="inlineStr">
        <is>
          <t>-</t>
        </is>
      </c>
      <c r="P85" s="81" t="inlineStr">
        <is>
          <t>-</t>
        </is>
      </c>
      <c r="Q85" s="81" t="inlineStr">
        <is>
          <t>-</t>
        </is>
      </c>
      <c r="R85" s="81" t="inlineStr">
        <is>
          <t>-</t>
        </is>
      </c>
      <c r="S85" s="81" t="inlineStr">
        <is>
          <t>-</t>
        </is>
      </c>
      <c r="T85" s="81" t="inlineStr">
        <is>
          <t>-</t>
        </is>
      </c>
      <c r="U85" s="82">
        <f>COUNT(B85:T85) / COUNTA(B85:T85)</f>
        <v/>
      </c>
      <c r="V85" s="82">
        <f>1-U85</f>
        <v/>
      </c>
    </row>
    <row r="86">
      <c r="A86" s="81" t="n">
        <v>80</v>
      </c>
      <c r="B86" s="81" t="inlineStr">
        <is>
          <t>-</t>
        </is>
      </c>
      <c r="C86" s="81" t="inlineStr">
        <is>
          <t>-</t>
        </is>
      </c>
      <c r="D86" s="81" t="inlineStr">
        <is>
          <t>-</t>
        </is>
      </c>
      <c r="E86" s="81" t="inlineStr">
        <is>
          <t>-</t>
        </is>
      </c>
      <c r="F86" s="81" t="inlineStr">
        <is>
          <t>-</t>
        </is>
      </c>
      <c r="G86" s="81" t="inlineStr">
        <is>
          <t>-</t>
        </is>
      </c>
      <c r="H86" s="81" t="inlineStr">
        <is>
          <t>-</t>
        </is>
      </c>
      <c r="I86" s="81" t="inlineStr">
        <is>
          <t>-</t>
        </is>
      </c>
      <c r="J86" s="81" t="inlineStr">
        <is>
          <t>-</t>
        </is>
      </c>
      <c r="K86" s="81" t="inlineStr">
        <is>
          <t>-</t>
        </is>
      </c>
      <c r="L86" s="81" t="inlineStr">
        <is>
          <t>-</t>
        </is>
      </c>
      <c r="M86" s="81" t="inlineStr">
        <is>
          <t>-</t>
        </is>
      </c>
      <c r="N86" s="81" t="inlineStr">
        <is>
          <t>-</t>
        </is>
      </c>
      <c r="O86" s="81" t="inlineStr">
        <is>
          <t>-</t>
        </is>
      </c>
      <c r="P86" s="81" t="inlineStr">
        <is>
          <t>-</t>
        </is>
      </c>
      <c r="Q86" s="81" t="inlineStr">
        <is>
          <t>-</t>
        </is>
      </c>
      <c r="R86" s="81" t="inlineStr">
        <is>
          <t>-</t>
        </is>
      </c>
      <c r="S86" s="81" t="inlineStr">
        <is>
          <t>-</t>
        </is>
      </c>
      <c r="T86" s="81" t="inlineStr">
        <is>
          <t>-</t>
        </is>
      </c>
      <c r="U86" s="82">
        <f>COUNT(B86:T86) / COUNTA(B86:T86)</f>
        <v/>
      </c>
      <c r="V86" s="82">
        <f>1-U86</f>
        <v/>
      </c>
    </row>
    <row r="87">
      <c r="A87" s="81" t="n">
        <v>81</v>
      </c>
      <c r="B87" s="81" t="inlineStr">
        <is>
          <t>-</t>
        </is>
      </c>
      <c r="C87" s="81" t="inlineStr">
        <is>
          <t>-</t>
        </is>
      </c>
      <c r="D87" s="81" t="inlineStr">
        <is>
          <t>-</t>
        </is>
      </c>
      <c r="E87" s="81" t="inlineStr">
        <is>
          <t>-</t>
        </is>
      </c>
      <c r="F87" s="81" t="inlineStr">
        <is>
          <t>-</t>
        </is>
      </c>
      <c r="G87" s="81" t="inlineStr">
        <is>
          <t>-</t>
        </is>
      </c>
      <c r="H87" s="81" t="inlineStr">
        <is>
          <t>-</t>
        </is>
      </c>
      <c r="I87" s="81" t="inlineStr">
        <is>
          <t>-</t>
        </is>
      </c>
      <c r="J87" s="81" t="inlineStr">
        <is>
          <t>-</t>
        </is>
      </c>
      <c r="K87" s="81" t="inlineStr">
        <is>
          <t>-</t>
        </is>
      </c>
      <c r="L87" s="81" t="inlineStr">
        <is>
          <t>-</t>
        </is>
      </c>
      <c r="M87" s="81" t="inlineStr">
        <is>
          <t>-</t>
        </is>
      </c>
      <c r="N87" s="81" t="inlineStr">
        <is>
          <t>-</t>
        </is>
      </c>
      <c r="O87" s="81" t="inlineStr">
        <is>
          <t>-</t>
        </is>
      </c>
      <c r="P87" s="81" t="inlineStr">
        <is>
          <t>-</t>
        </is>
      </c>
      <c r="Q87" s="81" t="inlineStr">
        <is>
          <t>-</t>
        </is>
      </c>
      <c r="R87" s="81" t="inlineStr">
        <is>
          <t>-</t>
        </is>
      </c>
      <c r="S87" s="81" t="inlineStr">
        <is>
          <t>-</t>
        </is>
      </c>
      <c r="T87" s="81" t="inlineStr">
        <is>
          <t>-</t>
        </is>
      </c>
      <c r="U87" s="82">
        <f>COUNT(B87:T87) / COUNTA(B87:T87)</f>
        <v/>
      </c>
      <c r="V87" s="82">
        <f>1-U87</f>
        <v/>
      </c>
    </row>
    <row r="88">
      <c r="A88" s="81" t="n">
        <v>82</v>
      </c>
      <c r="B88" s="81" t="inlineStr">
        <is>
          <t>-</t>
        </is>
      </c>
      <c r="C88" s="81" t="inlineStr">
        <is>
          <t>-</t>
        </is>
      </c>
      <c r="D88" s="81" t="inlineStr">
        <is>
          <t>-</t>
        </is>
      </c>
      <c r="E88" s="81" t="inlineStr">
        <is>
          <t>-</t>
        </is>
      </c>
      <c r="F88" s="81" t="inlineStr">
        <is>
          <t>-</t>
        </is>
      </c>
      <c r="G88" s="81" t="inlineStr">
        <is>
          <t>-</t>
        </is>
      </c>
      <c r="H88" s="81" t="inlineStr">
        <is>
          <t>-</t>
        </is>
      </c>
      <c r="I88" s="81" t="inlineStr">
        <is>
          <t>-</t>
        </is>
      </c>
      <c r="J88" s="81" t="inlineStr">
        <is>
          <t>-</t>
        </is>
      </c>
      <c r="K88" s="81" t="inlineStr">
        <is>
          <t>-</t>
        </is>
      </c>
      <c r="L88" s="81" t="inlineStr">
        <is>
          <t>-</t>
        </is>
      </c>
      <c r="M88" s="81" t="inlineStr">
        <is>
          <t>-</t>
        </is>
      </c>
      <c r="N88" s="81" t="inlineStr">
        <is>
          <t>-</t>
        </is>
      </c>
      <c r="O88" s="81" t="inlineStr">
        <is>
          <t>-</t>
        </is>
      </c>
      <c r="P88" s="81" t="inlineStr">
        <is>
          <t>-</t>
        </is>
      </c>
      <c r="Q88" s="81" t="inlineStr">
        <is>
          <t>-</t>
        </is>
      </c>
      <c r="R88" s="81" t="inlineStr">
        <is>
          <t>-</t>
        </is>
      </c>
      <c r="S88" s="81" t="inlineStr">
        <is>
          <t>-</t>
        </is>
      </c>
      <c r="T88" s="81" t="inlineStr">
        <is>
          <t>-</t>
        </is>
      </c>
      <c r="U88" s="82">
        <f>COUNT(B88:T88) / COUNTA(B88:T88)</f>
        <v/>
      </c>
      <c r="V88" s="82">
        <f>1-U88</f>
        <v/>
      </c>
    </row>
    <row r="89">
      <c r="A89" s="81" t="n">
        <v>83</v>
      </c>
      <c r="B89" s="81" t="inlineStr">
        <is>
          <t>-</t>
        </is>
      </c>
      <c r="C89" s="81" t="inlineStr">
        <is>
          <t>-</t>
        </is>
      </c>
      <c r="D89" s="81" t="inlineStr">
        <is>
          <t>-</t>
        </is>
      </c>
      <c r="E89" s="81" t="inlineStr">
        <is>
          <t>-</t>
        </is>
      </c>
      <c r="F89" s="81" t="inlineStr">
        <is>
          <t>-</t>
        </is>
      </c>
      <c r="G89" s="81" t="inlineStr">
        <is>
          <t>-</t>
        </is>
      </c>
      <c r="H89" s="81" t="inlineStr">
        <is>
          <t>-</t>
        </is>
      </c>
      <c r="I89" s="81" t="inlineStr">
        <is>
          <t>-</t>
        </is>
      </c>
      <c r="J89" s="81" t="inlineStr">
        <is>
          <t>-</t>
        </is>
      </c>
      <c r="K89" s="81" t="inlineStr">
        <is>
          <t>-</t>
        </is>
      </c>
      <c r="L89" s="81" t="inlineStr">
        <is>
          <t>-</t>
        </is>
      </c>
      <c r="M89" s="81" t="inlineStr">
        <is>
          <t>-</t>
        </is>
      </c>
      <c r="N89" s="81" t="inlineStr">
        <is>
          <t>-</t>
        </is>
      </c>
      <c r="O89" s="81" t="inlineStr">
        <is>
          <t>-</t>
        </is>
      </c>
      <c r="P89" s="81" t="inlineStr">
        <is>
          <t>-</t>
        </is>
      </c>
      <c r="Q89" s="81" t="inlineStr">
        <is>
          <t>-</t>
        </is>
      </c>
      <c r="R89" s="81" t="inlineStr">
        <is>
          <t>-</t>
        </is>
      </c>
      <c r="S89" s="81" t="inlineStr">
        <is>
          <t>-</t>
        </is>
      </c>
      <c r="T89" s="81" t="inlineStr">
        <is>
          <t>-</t>
        </is>
      </c>
      <c r="U89" s="82">
        <f>COUNT(B89:T89) / COUNTA(B89:T89)</f>
        <v/>
      </c>
      <c r="V89" s="82">
        <f>1-U89</f>
        <v/>
      </c>
    </row>
    <row r="90">
      <c r="A90" s="81" t="n">
        <v>84</v>
      </c>
      <c r="B90" s="81" t="inlineStr">
        <is>
          <t>-</t>
        </is>
      </c>
      <c r="C90" s="81" t="inlineStr">
        <is>
          <t>-</t>
        </is>
      </c>
      <c r="D90" s="81" t="inlineStr">
        <is>
          <t>-</t>
        </is>
      </c>
      <c r="E90" s="81" t="inlineStr">
        <is>
          <t>-</t>
        </is>
      </c>
      <c r="F90" s="81" t="inlineStr">
        <is>
          <t>-</t>
        </is>
      </c>
      <c r="G90" s="81" t="inlineStr">
        <is>
          <t>-</t>
        </is>
      </c>
      <c r="H90" s="81" t="inlineStr">
        <is>
          <t>-</t>
        </is>
      </c>
      <c r="I90" s="81" t="inlineStr">
        <is>
          <t>-</t>
        </is>
      </c>
      <c r="J90" s="81" t="inlineStr">
        <is>
          <t>-</t>
        </is>
      </c>
      <c r="K90" s="81" t="inlineStr">
        <is>
          <t>-</t>
        </is>
      </c>
      <c r="L90" s="81" t="inlineStr">
        <is>
          <t>-</t>
        </is>
      </c>
      <c r="M90" s="81" t="inlineStr">
        <is>
          <t>-</t>
        </is>
      </c>
      <c r="N90" s="81" t="inlineStr">
        <is>
          <t>-</t>
        </is>
      </c>
      <c r="O90" s="81" t="inlineStr">
        <is>
          <t>-</t>
        </is>
      </c>
      <c r="P90" s="81" t="inlineStr">
        <is>
          <t>-</t>
        </is>
      </c>
      <c r="Q90" s="81" t="inlineStr">
        <is>
          <t>-</t>
        </is>
      </c>
      <c r="R90" s="81" t="inlineStr">
        <is>
          <t>-</t>
        </is>
      </c>
      <c r="S90" s="81" t="inlineStr">
        <is>
          <t>-</t>
        </is>
      </c>
      <c r="T90" s="81" t="inlineStr">
        <is>
          <t>-</t>
        </is>
      </c>
      <c r="U90" s="82">
        <f>COUNT(B90:T90) / COUNTA(B90:T90)</f>
        <v/>
      </c>
      <c r="V90" s="82">
        <f>1-U90</f>
        <v/>
      </c>
    </row>
    <row r="91">
      <c r="A91" s="81" t="n">
        <v>85</v>
      </c>
      <c r="B91" s="81" t="inlineStr">
        <is>
          <t>-</t>
        </is>
      </c>
      <c r="C91" s="81" t="inlineStr">
        <is>
          <t>-</t>
        </is>
      </c>
      <c r="D91" s="81" t="inlineStr">
        <is>
          <t>-</t>
        </is>
      </c>
      <c r="E91" s="81" t="inlineStr">
        <is>
          <t>-</t>
        </is>
      </c>
      <c r="F91" s="81" t="inlineStr">
        <is>
          <t>-</t>
        </is>
      </c>
      <c r="G91" s="81" t="inlineStr">
        <is>
          <t>-</t>
        </is>
      </c>
      <c r="H91" s="81" t="inlineStr">
        <is>
          <t>-</t>
        </is>
      </c>
      <c r="I91" s="81" t="inlineStr">
        <is>
          <t>-</t>
        </is>
      </c>
      <c r="J91" s="81" t="inlineStr">
        <is>
          <t>-</t>
        </is>
      </c>
      <c r="K91" s="81" t="inlineStr">
        <is>
          <t>-</t>
        </is>
      </c>
      <c r="L91" s="81" t="inlineStr">
        <is>
          <t>-</t>
        </is>
      </c>
      <c r="M91" s="81" t="inlineStr">
        <is>
          <t>-</t>
        </is>
      </c>
      <c r="N91" s="81" t="inlineStr">
        <is>
          <t>-</t>
        </is>
      </c>
      <c r="O91" s="81" t="inlineStr">
        <is>
          <t>-</t>
        </is>
      </c>
      <c r="P91" s="81" t="inlineStr">
        <is>
          <t>-</t>
        </is>
      </c>
      <c r="Q91" s="81" t="inlineStr">
        <is>
          <t>-</t>
        </is>
      </c>
      <c r="R91" s="81" t="inlineStr">
        <is>
          <t>-</t>
        </is>
      </c>
      <c r="S91" s="81" t="inlineStr">
        <is>
          <t>-</t>
        </is>
      </c>
      <c r="T91" s="81" t="inlineStr">
        <is>
          <t>-</t>
        </is>
      </c>
      <c r="U91" s="82">
        <f>COUNT(B91:T91) / COUNTA(B91:T91)</f>
        <v/>
      </c>
      <c r="V91" s="82">
        <f>1-U91</f>
        <v/>
      </c>
    </row>
    <row r="92">
      <c r="A92" s="81" t="n">
        <v>86</v>
      </c>
      <c r="B92" s="81" t="inlineStr">
        <is>
          <t>-</t>
        </is>
      </c>
      <c r="C92" s="81" t="inlineStr">
        <is>
          <t>-</t>
        </is>
      </c>
      <c r="D92" s="81" t="inlineStr">
        <is>
          <t>-</t>
        </is>
      </c>
      <c r="E92" s="81" t="inlineStr">
        <is>
          <t>-</t>
        </is>
      </c>
      <c r="F92" s="81" t="inlineStr">
        <is>
          <t>-</t>
        </is>
      </c>
      <c r="G92" s="81" t="inlineStr">
        <is>
          <t>-</t>
        </is>
      </c>
      <c r="H92" s="81" t="inlineStr">
        <is>
          <t>-</t>
        </is>
      </c>
      <c r="I92" s="81" t="inlineStr">
        <is>
          <t>-</t>
        </is>
      </c>
      <c r="J92" s="81" t="inlineStr">
        <is>
          <t>-</t>
        </is>
      </c>
      <c r="K92" s="81" t="inlineStr">
        <is>
          <t>-</t>
        </is>
      </c>
      <c r="L92" s="81" t="inlineStr">
        <is>
          <t>-</t>
        </is>
      </c>
      <c r="M92" s="81" t="inlineStr">
        <is>
          <t>-</t>
        </is>
      </c>
      <c r="N92" s="81" t="inlineStr">
        <is>
          <t>-</t>
        </is>
      </c>
      <c r="O92" s="81" t="inlineStr">
        <is>
          <t>-</t>
        </is>
      </c>
      <c r="P92" s="81" t="inlineStr">
        <is>
          <t>-</t>
        </is>
      </c>
      <c r="Q92" s="81" t="inlineStr">
        <is>
          <t>-</t>
        </is>
      </c>
      <c r="R92" s="81" t="inlineStr">
        <is>
          <t>-</t>
        </is>
      </c>
      <c r="S92" s="81" t="inlineStr">
        <is>
          <t>-</t>
        </is>
      </c>
      <c r="T92" s="81" t="inlineStr">
        <is>
          <t>-</t>
        </is>
      </c>
      <c r="U92" s="82">
        <f>COUNT(B92:T92) / COUNTA(B92:T92)</f>
        <v/>
      </c>
      <c r="V92" s="82">
        <f>1-U92</f>
        <v/>
      </c>
    </row>
    <row r="93">
      <c r="A93" s="81" t="n">
        <v>87</v>
      </c>
      <c r="B93" s="81" t="inlineStr">
        <is>
          <t>-</t>
        </is>
      </c>
      <c r="C93" s="81" t="inlineStr">
        <is>
          <t>-</t>
        </is>
      </c>
      <c r="D93" s="81" t="inlineStr">
        <is>
          <t>-</t>
        </is>
      </c>
      <c r="E93" s="81" t="inlineStr">
        <is>
          <t>-</t>
        </is>
      </c>
      <c r="F93" s="81" t="inlineStr">
        <is>
          <t>-</t>
        </is>
      </c>
      <c r="G93" s="81" t="inlineStr">
        <is>
          <t>-</t>
        </is>
      </c>
      <c r="H93" s="81" t="inlineStr">
        <is>
          <t>-</t>
        </is>
      </c>
      <c r="I93" s="81" t="inlineStr">
        <is>
          <t>-</t>
        </is>
      </c>
      <c r="J93" s="81" t="inlineStr">
        <is>
          <t>-</t>
        </is>
      </c>
      <c r="K93" s="81" t="inlineStr">
        <is>
          <t>-</t>
        </is>
      </c>
      <c r="L93" s="81" t="inlineStr">
        <is>
          <t>-</t>
        </is>
      </c>
      <c r="M93" s="81" t="inlineStr">
        <is>
          <t>-</t>
        </is>
      </c>
      <c r="N93" s="81" t="inlineStr">
        <is>
          <t>-</t>
        </is>
      </c>
      <c r="O93" s="81" t="inlineStr">
        <is>
          <t>-</t>
        </is>
      </c>
      <c r="P93" s="81" t="inlineStr">
        <is>
          <t>-</t>
        </is>
      </c>
      <c r="Q93" s="81" t="inlineStr">
        <is>
          <t>-</t>
        </is>
      </c>
      <c r="R93" s="81" t="inlineStr">
        <is>
          <t>-</t>
        </is>
      </c>
      <c r="S93" s="81" t="inlineStr">
        <is>
          <t>-</t>
        </is>
      </c>
      <c r="T93" s="81" t="inlineStr">
        <is>
          <t>-</t>
        </is>
      </c>
      <c r="U93" s="82">
        <f>COUNT(B93:T93) / COUNTA(B93:T93)</f>
        <v/>
      </c>
      <c r="V93" s="82">
        <f>1-U93</f>
        <v/>
      </c>
    </row>
    <row r="94">
      <c r="A94" s="81" t="n">
        <v>88</v>
      </c>
      <c r="B94" s="81" t="inlineStr">
        <is>
          <t>-</t>
        </is>
      </c>
      <c r="C94" s="81" t="inlineStr">
        <is>
          <t>-</t>
        </is>
      </c>
      <c r="D94" s="81" t="inlineStr">
        <is>
          <t>-</t>
        </is>
      </c>
      <c r="E94" s="81" t="inlineStr">
        <is>
          <t>-</t>
        </is>
      </c>
      <c r="F94" s="81" t="inlineStr">
        <is>
          <t>-</t>
        </is>
      </c>
      <c r="G94" s="81" t="inlineStr">
        <is>
          <t>-</t>
        </is>
      </c>
      <c r="H94" s="81" t="inlineStr">
        <is>
          <t>-</t>
        </is>
      </c>
      <c r="I94" s="81" t="inlineStr">
        <is>
          <t>-</t>
        </is>
      </c>
      <c r="J94" s="81" t="inlineStr">
        <is>
          <t>-</t>
        </is>
      </c>
      <c r="K94" s="81" t="inlineStr">
        <is>
          <t>-</t>
        </is>
      </c>
      <c r="L94" s="81" t="inlineStr">
        <is>
          <t>-</t>
        </is>
      </c>
      <c r="M94" s="81" t="inlineStr">
        <is>
          <t>-</t>
        </is>
      </c>
      <c r="N94" s="81" t="inlineStr">
        <is>
          <t>-</t>
        </is>
      </c>
      <c r="O94" s="81" t="inlineStr">
        <is>
          <t>-</t>
        </is>
      </c>
      <c r="P94" s="81" t="inlineStr">
        <is>
          <t>-</t>
        </is>
      </c>
      <c r="Q94" s="81" t="inlineStr">
        <is>
          <t>-</t>
        </is>
      </c>
      <c r="R94" s="81" t="inlineStr">
        <is>
          <t>-</t>
        </is>
      </c>
      <c r="S94" s="81" t="inlineStr">
        <is>
          <t>-</t>
        </is>
      </c>
      <c r="T94" s="81" t="inlineStr">
        <is>
          <t>-</t>
        </is>
      </c>
      <c r="U94" s="82">
        <f>COUNT(B94:T94) / COUNTA(B94:T94)</f>
        <v/>
      </c>
      <c r="V94" s="82">
        <f>1-U94</f>
        <v/>
      </c>
    </row>
    <row r="95">
      <c r="A95" s="81" t="n">
        <v>89</v>
      </c>
      <c r="B95" s="81" t="inlineStr">
        <is>
          <t>-</t>
        </is>
      </c>
      <c r="C95" s="81" t="inlineStr">
        <is>
          <t>-</t>
        </is>
      </c>
      <c r="D95" s="81" t="inlineStr">
        <is>
          <t>-</t>
        </is>
      </c>
      <c r="E95" s="81" t="inlineStr">
        <is>
          <t>-</t>
        </is>
      </c>
      <c r="F95" s="81" t="inlineStr">
        <is>
          <t>-</t>
        </is>
      </c>
      <c r="G95" s="81" t="inlineStr">
        <is>
          <t>-</t>
        </is>
      </c>
      <c r="H95" s="81" t="inlineStr">
        <is>
          <t>-</t>
        </is>
      </c>
      <c r="I95" s="81" t="inlineStr">
        <is>
          <t>-</t>
        </is>
      </c>
      <c r="J95" s="81" t="inlineStr">
        <is>
          <t>-</t>
        </is>
      </c>
      <c r="K95" s="81" t="inlineStr">
        <is>
          <t>-</t>
        </is>
      </c>
      <c r="L95" s="81" t="inlineStr">
        <is>
          <t>-</t>
        </is>
      </c>
      <c r="M95" s="81" t="inlineStr">
        <is>
          <t>-</t>
        </is>
      </c>
      <c r="N95" s="81" t="inlineStr">
        <is>
          <t>-</t>
        </is>
      </c>
      <c r="O95" s="81" t="inlineStr">
        <is>
          <t>-</t>
        </is>
      </c>
      <c r="P95" s="81" t="inlineStr">
        <is>
          <t>-</t>
        </is>
      </c>
      <c r="Q95" s="81" t="inlineStr">
        <is>
          <t>-</t>
        </is>
      </c>
      <c r="R95" s="81" t="inlineStr">
        <is>
          <t>-</t>
        </is>
      </c>
      <c r="S95" s="81" t="inlineStr">
        <is>
          <t>-</t>
        </is>
      </c>
      <c r="T95" s="81" t="inlineStr">
        <is>
          <t>-</t>
        </is>
      </c>
      <c r="U95" s="82">
        <f>COUNT(B95:T95) / COUNTA(B95:T95)</f>
        <v/>
      </c>
      <c r="V95" s="82">
        <f>1-U95</f>
        <v/>
      </c>
    </row>
    <row r="96">
      <c r="A96" s="81" t="n">
        <v>90</v>
      </c>
      <c r="B96" s="81" t="inlineStr">
        <is>
          <t>-</t>
        </is>
      </c>
      <c r="C96" s="81" t="inlineStr">
        <is>
          <t>-</t>
        </is>
      </c>
      <c r="D96" s="81" t="inlineStr">
        <is>
          <t>-</t>
        </is>
      </c>
      <c r="E96" s="81" t="inlineStr">
        <is>
          <t>-</t>
        </is>
      </c>
      <c r="F96" s="81" t="inlineStr">
        <is>
          <t>-</t>
        </is>
      </c>
      <c r="G96" s="81" t="inlineStr">
        <is>
          <t>-</t>
        </is>
      </c>
      <c r="H96" s="81" t="inlineStr">
        <is>
          <t>-</t>
        </is>
      </c>
      <c r="I96" s="81" t="inlineStr">
        <is>
          <t>-</t>
        </is>
      </c>
      <c r="J96" s="81" t="inlineStr">
        <is>
          <t>-</t>
        </is>
      </c>
      <c r="K96" s="81" t="inlineStr">
        <is>
          <t>-</t>
        </is>
      </c>
      <c r="L96" s="81" t="inlineStr">
        <is>
          <t>-</t>
        </is>
      </c>
      <c r="M96" s="81" t="inlineStr">
        <is>
          <t>-</t>
        </is>
      </c>
      <c r="N96" s="81" t="inlineStr">
        <is>
          <t>-</t>
        </is>
      </c>
      <c r="O96" s="81" t="inlineStr">
        <is>
          <t>-</t>
        </is>
      </c>
      <c r="P96" s="81" t="inlineStr">
        <is>
          <t>-</t>
        </is>
      </c>
      <c r="Q96" s="81" t="inlineStr">
        <is>
          <t>-</t>
        </is>
      </c>
      <c r="R96" s="81" t="inlineStr">
        <is>
          <t>-</t>
        </is>
      </c>
      <c r="S96" s="81" t="inlineStr">
        <is>
          <t>-</t>
        </is>
      </c>
      <c r="T96" s="81" t="inlineStr">
        <is>
          <t>-</t>
        </is>
      </c>
      <c r="U96" s="82">
        <f>COUNT(B96:T96) / COUNTA(B96:T96)</f>
        <v/>
      </c>
      <c r="V96" s="82">
        <f>1-U96</f>
        <v/>
      </c>
    </row>
    <row r="97">
      <c r="A97" s="81" t="n">
        <v>91</v>
      </c>
      <c r="B97" s="81" t="inlineStr">
        <is>
          <t>-</t>
        </is>
      </c>
      <c r="C97" s="81" t="inlineStr">
        <is>
          <t>-</t>
        </is>
      </c>
      <c r="D97" s="81" t="inlineStr">
        <is>
          <t>-</t>
        </is>
      </c>
      <c r="E97" s="81" t="inlineStr">
        <is>
          <t>-</t>
        </is>
      </c>
      <c r="F97" s="81" t="inlineStr">
        <is>
          <t>-</t>
        </is>
      </c>
      <c r="G97" s="81" t="inlineStr">
        <is>
          <t>-</t>
        </is>
      </c>
      <c r="H97" s="81" t="inlineStr">
        <is>
          <t>-</t>
        </is>
      </c>
      <c r="I97" s="81" t="inlineStr">
        <is>
          <t>-</t>
        </is>
      </c>
      <c r="J97" s="81" t="inlineStr">
        <is>
          <t>-</t>
        </is>
      </c>
      <c r="K97" s="81" t="inlineStr">
        <is>
          <t>-</t>
        </is>
      </c>
      <c r="L97" s="81" t="inlineStr">
        <is>
          <t>-</t>
        </is>
      </c>
      <c r="M97" s="81" t="inlineStr">
        <is>
          <t>-</t>
        </is>
      </c>
      <c r="N97" s="81" t="inlineStr">
        <is>
          <t>-</t>
        </is>
      </c>
      <c r="O97" s="81" t="inlineStr">
        <is>
          <t>-</t>
        </is>
      </c>
      <c r="P97" s="81" t="inlineStr">
        <is>
          <t>-</t>
        </is>
      </c>
      <c r="Q97" s="81" t="inlineStr">
        <is>
          <t>-</t>
        </is>
      </c>
      <c r="R97" s="81" t="inlineStr">
        <is>
          <t>-</t>
        </is>
      </c>
      <c r="S97" s="81" t="inlineStr">
        <is>
          <t>-</t>
        </is>
      </c>
      <c r="T97" s="81" t="inlineStr">
        <is>
          <t>-</t>
        </is>
      </c>
      <c r="U97" s="82">
        <f>COUNT(B97:T97) / COUNTA(B97:T97)</f>
        <v/>
      </c>
      <c r="V97" s="82">
        <f>1-U97</f>
        <v/>
      </c>
    </row>
    <row r="98">
      <c r="A98" s="81" t="n">
        <v>92</v>
      </c>
      <c r="B98" s="81" t="inlineStr">
        <is>
          <t>-</t>
        </is>
      </c>
      <c r="C98" s="81" t="inlineStr">
        <is>
          <t>-</t>
        </is>
      </c>
      <c r="D98" s="81" t="inlineStr">
        <is>
          <t>-</t>
        </is>
      </c>
      <c r="E98" s="81" t="inlineStr">
        <is>
          <t>-</t>
        </is>
      </c>
      <c r="F98" s="81" t="inlineStr">
        <is>
          <t>-</t>
        </is>
      </c>
      <c r="G98" s="81" t="inlineStr">
        <is>
          <t>-</t>
        </is>
      </c>
      <c r="H98" s="81" t="inlineStr">
        <is>
          <t>-</t>
        </is>
      </c>
      <c r="I98" s="81" t="inlineStr">
        <is>
          <t>-</t>
        </is>
      </c>
      <c r="J98" s="81" t="inlineStr">
        <is>
          <t>-</t>
        </is>
      </c>
      <c r="K98" s="81" t="inlineStr">
        <is>
          <t>-</t>
        </is>
      </c>
      <c r="L98" s="81" t="inlineStr">
        <is>
          <t>-</t>
        </is>
      </c>
      <c r="M98" s="81" t="inlineStr">
        <is>
          <t>-</t>
        </is>
      </c>
      <c r="N98" s="81" t="inlineStr">
        <is>
          <t>-</t>
        </is>
      </c>
      <c r="O98" s="81" t="inlineStr">
        <is>
          <t>-</t>
        </is>
      </c>
      <c r="P98" s="81" t="inlineStr">
        <is>
          <t>-</t>
        </is>
      </c>
      <c r="Q98" s="81" t="inlineStr">
        <is>
          <t>-</t>
        </is>
      </c>
      <c r="R98" s="81" t="inlineStr">
        <is>
          <t>-</t>
        </is>
      </c>
      <c r="S98" s="81" t="inlineStr">
        <is>
          <t>-</t>
        </is>
      </c>
      <c r="T98" s="81" t="inlineStr">
        <is>
          <t>-</t>
        </is>
      </c>
      <c r="U98" s="82">
        <f>COUNT(B98:T98) / COUNTA(B98:T98)</f>
        <v/>
      </c>
      <c r="V98" s="82">
        <f>1-U98</f>
        <v/>
      </c>
    </row>
    <row r="99">
      <c r="A99" s="81" t="n">
        <v>93</v>
      </c>
      <c r="B99" s="81" t="inlineStr">
        <is>
          <t>-</t>
        </is>
      </c>
      <c r="C99" s="81" t="inlineStr">
        <is>
          <t>-</t>
        </is>
      </c>
      <c r="D99" s="81" t="inlineStr">
        <is>
          <t>-</t>
        </is>
      </c>
      <c r="E99" s="81" t="inlineStr">
        <is>
          <t>-</t>
        </is>
      </c>
      <c r="F99" s="81" t="inlineStr">
        <is>
          <t>-</t>
        </is>
      </c>
      <c r="G99" s="81" t="inlineStr">
        <is>
          <t>-</t>
        </is>
      </c>
      <c r="H99" s="81" t="inlineStr">
        <is>
          <t>-</t>
        </is>
      </c>
      <c r="I99" s="81" t="inlineStr">
        <is>
          <t>-</t>
        </is>
      </c>
      <c r="J99" s="81" t="inlineStr">
        <is>
          <t>-</t>
        </is>
      </c>
      <c r="K99" s="81" t="inlineStr">
        <is>
          <t>-</t>
        </is>
      </c>
      <c r="L99" s="81" t="inlineStr">
        <is>
          <t>-</t>
        </is>
      </c>
      <c r="M99" s="81" t="inlineStr">
        <is>
          <t>-</t>
        </is>
      </c>
      <c r="N99" s="81" t="inlineStr">
        <is>
          <t>-</t>
        </is>
      </c>
      <c r="O99" s="81" t="inlineStr">
        <is>
          <t>-</t>
        </is>
      </c>
      <c r="P99" s="81" t="inlineStr">
        <is>
          <t>-</t>
        </is>
      </c>
      <c r="Q99" s="81" t="inlineStr">
        <is>
          <t>-</t>
        </is>
      </c>
      <c r="R99" s="81" t="inlineStr">
        <is>
          <t>-</t>
        </is>
      </c>
      <c r="S99" s="81" t="inlineStr">
        <is>
          <t>-</t>
        </is>
      </c>
      <c r="T99" s="81" t="inlineStr">
        <is>
          <t>-</t>
        </is>
      </c>
      <c r="U99" s="82">
        <f>COUNT(B99:T99) / COUNTA(B99:T99)</f>
        <v/>
      </c>
      <c r="V99" s="82">
        <f>1-U99</f>
        <v/>
      </c>
    </row>
    <row r="100">
      <c r="A100" s="81" t="n">
        <v>94</v>
      </c>
      <c r="B100" s="81" t="inlineStr">
        <is>
          <t>-</t>
        </is>
      </c>
      <c r="C100" s="81" t="inlineStr">
        <is>
          <t>-</t>
        </is>
      </c>
      <c r="D100" s="81" t="inlineStr">
        <is>
          <t>-</t>
        </is>
      </c>
      <c r="E100" s="81" t="inlineStr">
        <is>
          <t>-</t>
        </is>
      </c>
      <c r="F100" s="81" t="inlineStr">
        <is>
          <t>-</t>
        </is>
      </c>
      <c r="G100" s="81" t="inlineStr">
        <is>
          <t>-</t>
        </is>
      </c>
      <c r="H100" s="81" t="inlineStr">
        <is>
          <t>-</t>
        </is>
      </c>
      <c r="I100" s="81" t="inlineStr">
        <is>
          <t>-</t>
        </is>
      </c>
      <c r="J100" s="81" t="inlineStr">
        <is>
          <t>-</t>
        </is>
      </c>
      <c r="K100" s="81" t="inlineStr">
        <is>
          <t>-</t>
        </is>
      </c>
      <c r="L100" s="81" t="inlineStr">
        <is>
          <t>-</t>
        </is>
      </c>
      <c r="M100" s="81" t="inlineStr">
        <is>
          <t>-</t>
        </is>
      </c>
      <c r="N100" s="81" t="inlineStr">
        <is>
          <t>-</t>
        </is>
      </c>
      <c r="O100" s="81" t="inlineStr">
        <is>
          <t>-</t>
        </is>
      </c>
      <c r="P100" s="81" t="inlineStr">
        <is>
          <t>-</t>
        </is>
      </c>
      <c r="Q100" s="81" t="inlineStr">
        <is>
          <t>-</t>
        </is>
      </c>
      <c r="R100" s="81" t="inlineStr">
        <is>
          <t>-</t>
        </is>
      </c>
      <c r="S100" s="81" t="inlineStr">
        <is>
          <t>-</t>
        </is>
      </c>
      <c r="T100" s="81" t="inlineStr">
        <is>
          <t>-</t>
        </is>
      </c>
      <c r="U100" s="82">
        <f>COUNT(B100:T100) / COUNTA(B100:T100)</f>
        <v/>
      </c>
      <c r="V100" s="82">
        <f>1-U100</f>
        <v/>
      </c>
    </row>
    <row r="101">
      <c r="A101" s="81" t="n">
        <v>95</v>
      </c>
      <c r="B101" s="81" t="inlineStr">
        <is>
          <t>-</t>
        </is>
      </c>
      <c r="C101" s="81" t="inlineStr">
        <is>
          <t>-</t>
        </is>
      </c>
      <c r="D101" s="81" t="inlineStr">
        <is>
          <t>-</t>
        </is>
      </c>
      <c r="E101" s="81" t="inlineStr">
        <is>
          <t>-</t>
        </is>
      </c>
      <c r="F101" s="81" t="inlineStr">
        <is>
          <t>-</t>
        </is>
      </c>
      <c r="G101" s="81" t="inlineStr">
        <is>
          <t>-</t>
        </is>
      </c>
      <c r="H101" s="81" t="inlineStr">
        <is>
          <t>-</t>
        </is>
      </c>
      <c r="I101" s="81" t="inlineStr">
        <is>
          <t>-</t>
        </is>
      </c>
      <c r="J101" s="81" t="inlineStr">
        <is>
          <t>-</t>
        </is>
      </c>
      <c r="K101" s="81" t="inlineStr">
        <is>
          <t>-</t>
        </is>
      </c>
      <c r="L101" s="81" t="inlineStr">
        <is>
          <t>-</t>
        </is>
      </c>
      <c r="M101" s="81" t="inlineStr">
        <is>
          <t>-</t>
        </is>
      </c>
      <c r="N101" s="81" t="inlineStr">
        <is>
          <t>-</t>
        </is>
      </c>
      <c r="O101" s="81" t="inlineStr">
        <is>
          <t>-</t>
        </is>
      </c>
      <c r="P101" s="81" t="inlineStr">
        <is>
          <t>-</t>
        </is>
      </c>
      <c r="Q101" s="81" t="inlineStr">
        <is>
          <t>-</t>
        </is>
      </c>
      <c r="R101" s="81" t="inlineStr">
        <is>
          <t>-</t>
        </is>
      </c>
      <c r="S101" s="81" t="inlineStr">
        <is>
          <t>-</t>
        </is>
      </c>
      <c r="T101" s="81" t="inlineStr">
        <is>
          <t>-</t>
        </is>
      </c>
      <c r="U101" s="82">
        <f>COUNT(B101:T101) / COUNTA(B101:T101)</f>
        <v/>
      </c>
      <c r="V101" s="82">
        <f>1-U101</f>
        <v/>
      </c>
    </row>
    <row r="102">
      <c r="A102" s="81" t="n">
        <v>96</v>
      </c>
      <c r="B102" s="81" t="inlineStr">
        <is>
          <t>-</t>
        </is>
      </c>
      <c r="C102" s="81" t="inlineStr">
        <is>
          <t>-</t>
        </is>
      </c>
      <c r="D102" s="81" t="inlineStr">
        <is>
          <t>-</t>
        </is>
      </c>
      <c r="E102" s="81" t="inlineStr">
        <is>
          <t>-</t>
        </is>
      </c>
      <c r="F102" s="81" t="inlineStr">
        <is>
          <t>-</t>
        </is>
      </c>
      <c r="G102" s="81" t="inlineStr">
        <is>
          <t>-</t>
        </is>
      </c>
      <c r="H102" s="81" t="inlineStr">
        <is>
          <t>-</t>
        </is>
      </c>
      <c r="I102" s="81" t="inlineStr">
        <is>
          <t>-</t>
        </is>
      </c>
      <c r="J102" s="81" t="inlineStr">
        <is>
          <t>-</t>
        </is>
      </c>
      <c r="K102" s="81" t="inlineStr">
        <is>
          <t>-</t>
        </is>
      </c>
      <c r="L102" s="81" t="inlineStr">
        <is>
          <t>-</t>
        </is>
      </c>
      <c r="M102" s="81" t="inlineStr">
        <is>
          <t>-</t>
        </is>
      </c>
      <c r="N102" s="81" t="inlineStr">
        <is>
          <t>-</t>
        </is>
      </c>
      <c r="O102" s="81" t="inlineStr">
        <is>
          <t>-</t>
        </is>
      </c>
      <c r="P102" s="81" t="inlineStr">
        <is>
          <t>-</t>
        </is>
      </c>
      <c r="Q102" s="81" t="inlineStr">
        <is>
          <t>-</t>
        </is>
      </c>
      <c r="R102" s="81" t="inlineStr">
        <is>
          <t>-</t>
        </is>
      </c>
      <c r="S102" s="81" t="inlineStr">
        <is>
          <t>-</t>
        </is>
      </c>
      <c r="T102" s="81" t="inlineStr">
        <is>
          <t>-</t>
        </is>
      </c>
      <c r="U102" s="82">
        <f>COUNT(B102:T102) / COUNTA(B102:T102)</f>
        <v/>
      </c>
      <c r="V102" s="82">
        <f>1-U102</f>
        <v/>
      </c>
    </row>
    <row r="103">
      <c r="A103" s="81" t="n">
        <v>97</v>
      </c>
      <c r="B103" s="81" t="inlineStr">
        <is>
          <t>-</t>
        </is>
      </c>
      <c r="C103" s="81" t="inlineStr">
        <is>
          <t>-</t>
        </is>
      </c>
      <c r="D103" s="81" t="inlineStr">
        <is>
          <t>-</t>
        </is>
      </c>
      <c r="E103" s="81" t="inlineStr">
        <is>
          <t>-</t>
        </is>
      </c>
      <c r="F103" s="81" t="inlineStr">
        <is>
          <t>-</t>
        </is>
      </c>
      <c r="G103" s="81" t="inlineStr">
        <is>
          <t>-</t>
        </is>
      </c>
      <c r="H103" s="81" t="inlineStr">
        <is>
          <t>-</t>
        </is>
      </c>
      <c r="I103" s="81" t="inlineStr">
        <is>
          <t>-</t>
        </is>
      </c>
      <c r="J103" s="81" t="inlineStr">
        <is>
          <t>-</t>
        </is>
      </c>
      <c r="K103" s="81" t="inlineStr">
        <is>
          <t>-</t>
        </is>
      </c>
      <c r="L103" s="81" t="inlineStr">
        <is>
          <t>-</t>
        </is>
      </c>
      <c r="M103" s="81" t="inlineStr">
        <is>
          <t>-</t>
        </is>
      </c>
      <c r="N103" s="81" t="inlineStr">
        <is>
          <t>-</t>
        </is>
      </c>
      <c r="O103" s="81" t="inlineStr">
        <is>
          <t>-</t>
        </is>
      </c>
      <c r="P103" s="81" t="inlineStr">
        <is>
          <t>-</t>
        </is>
      </c>
      <c r="Q103" s="81" t="inlineStr">
        <is>
          <t>-</t>
        </is>
      </c>
      <c r="R103" s="81" t="inlineStr">
        <is>
          <t>-</t>
        </is>
      </c>
      <c r="S103" s="81" t="inlineStr">
        <is>
          <t>-</t>
        </is>
      </c>
      <c r="T103" s="81" t="inlineStr">
        <is>
          <t>-</t>
        </is>
      </c>
      <c r="U103" s="82">
        <f>COUNT(B103:T103) / COUNTA(B103:T103)</f>
        <v/>
      </c>
      <c r="V103" s="82">
        <f>1-U103</f>
        <v/>
      </c>
    </row>
    <row r="104">
      <c r="A104" s="81" t="n">
        <v>98</v>
      </c>
      <c r="B104" s="81" t="inlineStr">
        <is>
          <t>-</t>
        </is>
      </c>
      <c r="C104" s="81" t="inlineStr">
        <is>
          <t>-</t>
        </is>
      </c>
      <c r="D104" s="81" t="inlineStr">
        <is>
          <t>-</t>
        </is>
      </c>
      <c r="E104" s="81" t="inlineStr">
        <is>
          <t>-</t>
        </is>
      </c>
      <c r="F104" s="81" t="inlineStr">
        <is>
          <t>-</t>
        </is>
      </c>
      <c r="G104" s="81" t="inlineStr">
        <is>
          <t>-</t>
        </is>
      </c>
      <c r="H104" s="81" t="inlineStr">
        <is>
          <t>-</t>
        </is>
      </c>
      <c r="I104" s="81" t="inlineStr">
        <is>
          <t>-</t>
        </is>
      </c>
      <c r="J104" s="81" t="inlineStr">
        <is>
          <t>-</t>
        </is>
      </c>
      <c r="K104" s="81" t="inlineStr">
        <is>
          <t>-</t>
        </is>
      </c>
      <c r="L104" s="81" t="inlineStr">
        <is>
          <t>-</t>
        </is>
      </c>
      <c r="M104" s="81" t="inlineStr">
        <is>
          <t>-</t>
        </is>
      </c>
      <c r="N104" s="81" t="inlineStr">
        <is>
          <t>-</t>
        </is>
      </c>
      <c r="O104" s="81" t="inlineStr">
        <is>
          <t>-</t>
        </is>
      </c>
      <c r="P104" s="81" t="inlineStr">
        <is>
          <t>-</t>
        </is>
      </c>
      <c r="Q104" s="81" t="inlineStr">
        <is>
          <t>-</t>
        </is>
      </c>
      <c r="R104" s="81" t="inlineStr">
        <is>
          <t>-</t>
        </is>
      </c>
      <c r="S104" s="81" t="inlineStr">
        <is>
          <t>-</t>
        </is>
      </c>
      <c r="T104" s="81" t="inlineStr">
        <is>
          <t>-</t>
        </is>
      </c>
      <c r="U104" s="82">
        <f>COUNT(B104:T104) / COUNTA(B104:T104)</f>
        <v/>
      </c>
      <c r="V104" s="82">
        <f>1-U104</f>
        <v/>
      </c>
    </row>
    <row r="105">
      <c r="A105" s="81" t="inlineStr">
        <is>
          <t>Total</t>
        </is>
      </c>
      <c r="B105" s="81" t="n">
        <v>100</v>
      </c>
      <c r="C105" s="81" t="n">
        <v>100</v>
      </c>
      <c r="D105" s="81" t="n">
        <v>100</v>
      </c>
      <c r="E105" s="81" t="n">
        <v>100</v>
      </c>
      <c r="F105" s="81" t="n">
        <v>100</v>
      </c>
      <c r="G105" s="81" t="n">
        <v>100</v>
      </c>
      <c r="H105" s="81" t="n">
        <v>100</v>
      </c>
      <c r="I105" s="81" t="n">
        <v>100</v>
      </c>
      <c r="J105" s="81" t="n">
        <v>100</v>
      </c>
      <c r="K105" s="81" t="n">
        <v>100</v>
      </c>
      <c r="L105" s="81" t="n">
        <v>100</v>
      </c>
      <c r="M105" s="81" t="n">
        <v>100</v>
      </c>
      <c r="N105" s="81" t="n">
        <v>100</v>
      </c>
      <c r="O105" s="81" t="n">
        <v>100</v>
      </c>
      <c r="P105" s="81" t="n">
        <v>100</v>
      </c>
      <c r="Q105" s="81" t="n">
        <v>100</v>
      </c>
      <c r="R105" s="81" t="n">
        <v>100</v>
      </c>
      <c r="S105" s="81" t="n">
        <v>100</v>
      </c>
      <c r="T105" s="81" t="n">
        <v>100</v>
      </c>
      <c r="U105" s="82">
        <f>COUNT(B105:T105) / COUNTA(B105:T105)</f>
        <v/>
      </c>
      <c r="V105" s="82">
        <f>1-U105</f>
        <v/>
      </c>
    </row>
    <row r="106">
      <c r="A106" s="81" t="inlineStr">
        <is>
          <t>Fonte: Ministério da Saúde/SVSA - Sistema de Informação de Nascidos Vivos - SINASC</t>
        </is>
      </c>
      <c r="U106" s="82">
        <f>COUNT(B106:T106) / COUNTA(B106:T106)</f>
        <v/>
      </c>
      <c r="V106" s="82">
        <f>1-U106</f>
        <v/>
      </c>
    </row>
    <row r="107">
      <c r="A107" s="81" t="inlineStr">
        <is>
          <t>Notas:</t>
        </is>
      </c>
      <c r="U107" s="82">
        <f>COUNT(B107:T107) / COUNTA(B107:T107)</f>
        <v/>
      </c>
      <c r="V107" s="82">
        <f>1-U107</f>
        <v/>
      </c>
    </row>
    <row r="108">
      <c r="U108" s="82">
        <f>COUNT(B108:T108) / COUNTA(B108:T108)</f>
        <v/>
      </c>
      <c r="V108" s="82">
        <f>1-U108</f>
        <v/>
      </c>
    </row>
    <row r="109">
      <c r="A109" s="81" t="inlineStr">
        <is>
          <t>Dados finais disponíveis até 2022 e preliminares referentes a 2023. Data da atualização dos dados 08/2024.</t>
        </is>
      </c>
    </row>
    <row r="110">
      <c r="A110" t="inlineStr">
        <is>
          <t>-------------</t>
        </is>
      </c>
    </row>
    <row r="111">
      <c r="A111" t="inlineStr">
        <is>
          <t>PORCENT_COMPLETA (%)</t>
        </is>
      </c>
      <c r="B111" s="82">
        <f>COUNT(B4:T108) / COUNTA(B4:T108)</f>
        <v/>
      </c>
    </row>
    <row r="112">
      <c r="A112" t="inlineStr">
        <is>
          <t>PORCENT_AUSENTE (%)</t>
        </is>
      </c>
      <c r="B112" s="82">
        <f>1-B111</f>
        <v/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0" summaryRight="0"/>
    <pageSetUpPr/>
  </sheetPr>
  <dimension ref="A1:V109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Completitude dos principais campos do SINASC</t>
        </is>
      </c>
    </row>
    <row r="2">
      <c r="A2" s="81" t="inlineStr">
        <is>
          <t>Período:2006-2023</t>
        </is>
      </c>
    </row>
    <row r="3">
      <c r="A3" s="81" t="inlineStr">
        <is>
          <t>Filhos Mortos</t>
        </is>
      </c>
      <c r="B3" s="81" t="n">
        <v>2000</v>
      </c>
      <c r="C3" s="81" t="n">
        <v>2006</v>
      </c>
      <c r="D3" s="81" t="n">
        <v>2007</v>
      </c>
      <c r="E3" s="81" t="n">
        <v>2008</v>
      </c>
      <c r="F3" s="81" t="n">
        <v>2010</v>
      </c>
      <c r="G3" s="81" t="n">
        <v>2011</v>
      </c>
      <c r="H3" s="81" t="n">
        <v>2012</v>
      </c>
      <c r="I3" s="81" t="n">
        <v>2013</v>
      </c>
      <c r="J3" s="81" t="n">
        <v>2014</v>
      </c>
      <c r="K3" s="81" t="n">
        <v>2015</v>
      </c>
      <c r="L3" s="81" t="n">
        <v>2016</v>
      </c>
      <c r="M3" s="81" t="n">
        <v>2017</v>
      </c>
      <c r="N3" s="81" t="n">
        <v>2018</v>
      </c>
      <c r="O3" s="81" t="n">
        <v>2019</v>
      </c>
      <c r="P3" s="81" t="n">
        <v>2020</v>
      </c>
      <c r="Q3" s="81" t="n">
        <v>2021</v>
      </c>
      <c r="R3" s="81" t="n">
        <v>2022</v>
      </c>
      <c r="S3" s="81" t="n">
        <v>2023</v>
      </c>
      <c r="T3" s="81" t="inlineStr">
        <is>
          <t>Total</t>
        </is>
      </c>
      <c r="U3" t="inlineStr">
        <is>
          <t>DADOS_OBTIDOS (%)</t>
        </is>
      </c>
      <c r="V3" t="inlineStr">
        <is>
          <t>DADOS_AUSENTES (%)</t>
        </is>
      </c>
    </row>
    <row r="4">
      <c r="A4" s="81" t="inlineStr">
        <is>
          <t>Não Preenchido</t>
        </is>
      </c>
      <c r="B4" s="81" t="inlineStr">
        <is>
          <t>-</t>
        </is>
      </c>
      <c r="C4" s="81" t="inlineStr">
        <is>
          <t>-</t>
        </is>
      </c>
      <c r="D4" s="81" t="inlineStr">
        <is>
          <t>-</t>
        </is>
      </c>
      <c r="E4" s="81" t="inlineStr">
        <is>
          <t>-</t>
        </is>
      </c>
      <c r="F4" s="81" t="inlineStr">
        <is>
          <t>-</t>
        </is>
      </c>
      <c r="G4" s="81" t="inlineStr">
        <is>
          <t>-</t>
        </is>
      </c>
      <c r="H4" s="81" t="inlineStr">
        <is>
          <t>-</t>
        </is>
      </c>
      <c r="I4" s="81" t="inlineStr">
        <is>
          <t>-</t>
        </is>
      </c>
      <c r="J4" s="81" t="inlineStr">
        <is>
          <t>-</t>
        </is>
      </c>
      <c r="K4" s="81" t="inlineStr">
        <is>
          <t>-</t>
        </is>
      </c>
      <c r="L4" s="81" t="inlineStr">
        <is>
          <t>-</t>
        </is>
      </c>
      <c r="M4" s="81" t="inlineStr">
        <is>
          <t>-</t>
        </is>
      </c>
      <c r="N4" s="81" t="inlineStr">
        <is>
          <t>-</t>
        </is>
      </c>
      <c r="O4" s="81" t="inlineStr">
        <is>
          <t>-</t>
        </is>
      </c>
      <c r="P4" s="81" t="inlineStr">
        <is>
          <t>-</t>
        </is>
      </c>
      <c r="Q4" s="81" t="inlineStr">
        <is>
          <t>-</t>
        </is>
      </c>
      <c r="R4" s="81" t="inlineStr">
        <is>
          <t>-</t>
        </is>
      </c>
      <c r="S4" s="81" t="inlineStr">
        <is>
          <t>-</t>
        </is>
      </c>
      <c r="T4" s="81" t="inlineStr">
        <is>
          <t>-</t>
        </is>
      </c>
      <c r="U4" s="82">
        <f>COUNT(B4:T4) / COUNTA(B4:T4)</f>
        <v/>
      </c>
      <c r="V4" s="82">
        <f>1-U4</f>
        <v/>
      </c>
    </row>
    <row r="5">
      <c r="A5" s="81" t="inlineStr">
        <is>
          <t>Ignorado</t>
        </is>
      </c>
      <c r="B5" s="81" t="inlineStr">
        <is>
          <t>-</t>
        </is>
      </c>
      <c r="C5" s="81" t="n">
        <v>0.42</v>
      </c>
      <c r="D5" s="81" t="n">
        <v>1.19</v>
      </c>
      <c r="E5" s="81" t="n">
        <v>0.48</v>
      </c>
      <c r="F5" s="81" t="n">
        <v>0.75</v>
      </c>
      <c r="G5" s="81" t="n">
        <v>0.43</v>
      </c>
      <c r="H5" s="81" t="n">
        <v>0.09</v>
      </c>
      <c r="I5" s="81" t="n">
        <v>0.05</v>
      </c>
      <c r="J5" s="81" t="inlineStr">
        <is>
          <t>-</t>
        </is>
      </c>
      <c r="K5" s="81" t="n">
        <v>0</v>
      </c>
      <c r="L5" s="81" t="n">
        <v>0</v>
      </c>
      <c r="M5" s="81" t="n">
        <v>0</v>
      </c>
      <c r="N5" s="81" t="n">
        <v>0</v>
      </c>
      <c r="O5" s="81" t="n">
        <v>0</v>
      </c>
      <c r="P5" s="81" t="n">
        <v>0</v>
      </c>
      <c r="Q5" s="81" t="n">
        <v>0</v>
      </c>
      <c r="R5" s="81" t="n">
        <v>0</v>
      </c>
      <c r="S5" s="81" t="n">
        <v>0</v>
      </c>
      <c r="T5" s="81" t="n">
        <v>0.22</v>
      </c>
      <c r="U5" s="82">
        <f>COUNT(B5:T5) / COUNTA(B5:T5)</f>
        <v/>
      </c>
      <c r="V5" s="82">
        <f>1-U5</f>
        <v/>
      </c>
    </row>
    <row r="6">
      <c r="A6" s="81" t="inlineStr">
        <is>
          <t>Zero nº de filhos</t>
        </is>
      </c>
      <c r="B6" s="81" t="n">
        <v>100</v>
      </c>
      <c r="C6" s="81" t="n">
        <v>90.91</v>
      </c>
      <c r="D6" s="81" t="n">
        <v>90.31</v>
      </c>
      <c r="E6" s="81" t="n">
        <v>91.25</v>
      </c>
      <c r="F6" s="81" t="n">
        <v>91.23</v>
      </c>
      <c r="G6" s="81" t="n">
        <v>86.64</v>
      </c>
      <c r="H6" s="81" t="n">
        <v>83.39</v>
      </c>
      <c r="I6" s="81" t="n">
        <v>83.2</v>
      </c>
      <c r="J6" s="81" t="n">
        <v>83.15000000000001</v>
      </c>
      <c r="K6" s="81" t="n">
        <v>83.04000000000001</v>
      </c>
      <c r="L6" s="81" t="n">
        <v>82.72</v>
      </c>
      <c r="M6" s="81" t="n">
        <v>82.34</v>
      </c>
      <c r="N6" s="81" t="n">
        <v>81.84</v>
      </c>
      <c r="O6" s="81" t="n">
        <v>81.19</v>
      </c>
      <c r="P6" s="81" t="n">
        <v>80.83</v>
      </c>
      <c r="Q6" s="81" t="n">
        <v>80.55</v>
      </c>
      <c r="R6" s="81" t="n">
        <v>79.86</v>
      </c>
      <c r="S6" s="81" t="n">
        <v>79.29000000000001</v>
      </c>
      <c r="T6" s="81" t="n">
        <v>84.70999999999999</v>
      </c>
      <c r="U6" s="82">
        <f>COUNT(B6:T6) / COUNTA(B6:T6)</f>
        <v/>
      </c>
      <c r="V6" s="82">
        <f>1-U6</f>
        <v/>
      </c>
    </row>
    <row r="7">
      <c r="A7" s="81" t="n">
        <v>1</v>
      </c>
      <c r="B7" s="81" t="inlineStr">
        <is>
          <t>-</t>
        </is>
      </c>
      <c r="C7" s="81" t="n">
        <v>6.77</v>
      </c>
      <c r="D7" s="81" t="n">
        <v>6.68</v>
      </c>
      <c r="E7" s="81" t="n">
        <v>6.53</v>
      </c>
      <c r="F7" s="81" t="n">
        <v>6.4</v>
      </c>
      <c r="G7" s="81" t="n">
        <v>10.31</v>
      </c>
      <c r="H7" s="81" t="n">
        <v>13.24</v>
      </c>
      <c r="I7" s="81" t="n">
        <v>13.48</v>
      </c>
      <c r="J7" s="81" t="n">
        <v>13.56</v>
      </c>
      <c r="K7" s="81" t="n">
        <v>13.65</v>
      </c>
      <c r="L7" s="81" t="n">
        <v>13.89</v>
      </c>
      <c r="M7" s="81" t="n">
        <v>14.19</v>
      </c>
      <c r="N7" s="81" t="n">
        <v>14.58</v>
      </c>
      <c r="O7" s="81" t="n">
        <v>15.08</v>
      </c>
      <c r="P7" s="81" t="n">
        <v>15.31</v>
      </c>
      <c r="Q7" s="81" t="n">
        <v>15.53</v>
      </c>
      <c r="R7" s="81" t="n">
        <v>15.99</v>
      </c>
      <c r="S7" s="81" t="n">
        <v>16.4</v>
      </c>
      <c r="T7" s="81" t="n">
        <v>12.03</v>
      </c>
      <c r="U7" s="82">
        <f>COUNT(B7:T7) / COUNTA(B7:T7)</f>
        <v/>
      </c>
      <c r="V7" s="82">
        <f>1-U7</f>
        <v/>
      </c>
    </row>
    <row r="8">
      <c r="A8" s="81" t="n">
        <v>2</v>
      </c>
      <c r="B8" s="81" t="inlineStr">
        <is>
          <t>-</t>
        </is>
      </c>
      <c r="C8" s="81" t="n">
        <v>1.37</v>
      </c>
      <c r="D8" s="81" t="n">
        <v>1.32</v>
      </c>
      <c r="E8" s="81" t="n">
        <v>1.28</v>
      </c>
      <c r="F8" s="81" t="n">
        <v>1.2</v>
      </c>
      <c r="G8" s="81" t="n">
        <v>1.98</v>
      </c>
      <c r="H8" s="81" t="n">
        <v>2.49</v>
      </c>
      <c r="I8" s="81" t="n">
        <v>2.49</v>
      </c>
      <c r="J8" s="81" t="n">
        <v>2.5</v>
      </c>
      <c r="K8" s="81" t="n">
        <v>2.53</v>
      </c>
      <c r="L8" s="81" t="n">
        <v>2.59</v>
      </c>
      <c r="M8" s="81" t="n">
        <v>2.65</v>
      </c>
      <c r="N8" s="81" t="n">
        <v>2.75</v>
      </c>
      <c r="O8" s="81" t="n">
        <v>2.85</v>
      </c>
      <c r="P8" s="81" t="n">
        <v>2.95</v>
      </c>
      <c r="Q8" s="81" t="n">
        <v>2.99</v>
      </c>
      <c r="R8" s="81" t="n">
        <v>3.13</v>
      </c>
      <c r="S8" s="81" t="n">
        <v>3.26</v>
      </c>
      <c r="T8" s="81" t="n">
        <v>2.29</v>
      </c>
      <c r="U8" s="82">
        <f>COUNT(B8:T8) / COUNTA(B8:T8)</f>
        <v/>
      </c>
      <c r="V8" s="82">
        <f>1-U8</f>
        <v/>
      </c>
    </row>
    <row r="9">
      <c r="A9" s="81" t="n">
        <v>3</v>
      </c>
      <c r="B9" s="81" t="inlineStr">
        <is>
          <t>-</t>
        </is>
      </c>
      <c r="C9" s="81" t="n">
        <v>0.34</v>
      </c>
      <c r="D9" s="81" t="n">
        <v>0.32</v>
      </c>
      <c r="E9" s="81" t="n">
        <v>0.31</v>
      </c>
      <c r="F9" s="81" t="n">
        <v>0.28</v>
      </c>
      <c r="G9" s="81" t="n">
        <v>0.45</v>
      </c>
      <c r="H9" s="81" t="n">
        <v>0.57</v>
      </c>
      <c r="I9" s="81" t="n">
        <v>0.5600000000000001</v>
      </c>
      <c r="J9" s="81" t="n">
        <v>0.55</v>
      </c>
      <c r="K9" s="81" t="n">
        <v>0.5600000000000001</v>
      </c>
      <c r="L9" s="81" t="n">
        <v>0.58</v>
      </c>
      <c r="M9" s="81" t="n">
        <v>0.58</v>
      </c>
      <c r="N9" s="81" t="n">
        <v>0.6</v>
      </c>
      <c r="O9" s="81" t="n">
        <v>0.63</v>
      </c>
      <c r="P9" s="81" t="n">
        <v>0.66</v>
      </c>
      <c r="Q9" s="81" t="n">
        <v>0.67</v>
      </c>
      <c r="R9" s="81" t="n">
        <v>0.72</v>
      </c>
      <c r="S9" s="81" t="n">
        <v>0.75</v>
      </c>
      <c r="T9" s="81" t="n">
        <v>0.52</v>
      </c>
      <c r="U9" s="82">
        <f>COUNT(B9:T9) / COUNTA(B9:T9)</f>
        <v/>
      </c>
      <c r="V9" s="82">
        <f>1-U9</f>
        <v/>
      </c>
    </row>
    <row r="10">
      <c r="A10" s="81" t="n">
        <v>4</v>
      </c>
      <c r="B10" s="81" t="inlineStr">
        <is>
          <t>-</t>
        </is>
      </c>
      <c r="C10" s="81" t="n">
        <v>0.09</v>
      </c>
      <c r="D10" s="81" t="n">
        <v>0.09</v>
      </c>
      <c r="E10" s="81" t="n">
        <v>0.08</v>
      </c>
      <c r="F10" s="81" t="n">
        <v>0.07000000000000001</v>
      </c>
      <c r="G10" s="81" t="n">
        <v>0.12</v>
      </c>
      <c r="H10" s="81" t="n">
        <v>0.14</v>
      </c>
      <c r="I10" s="81" t="n">
        <v>0.14</v>
      </c>
      <c r="J10" s="81" t="n">
        <v>0.14</v>
      </c>
      <c r="K10" s="81" t="n">
        <v>0.14</v>
      </c>
      <c r="L10" s="81" t="n">
        <v>0.14</v>
      </c>
      <c r="M10" s="81" t="n">
        <v>0.15</v>
      </c>
      <c r="N10" s="81" t="n">
        <v>0.14</v>
      </c>
      <c r="O10" s="81" t="n">
        <v>0.16</v>
      </c>
      <c r="P10" s="81" t="n">
        <v>0.17</v>
      </c>
      <c r="Q10" s="81" t="n">
        <v>0.16</v>
      </c>
      <c r="R10" s="81" t="n">
        <v>0.18</v>
      </c>
      <c r="S10" s="81" t="n">
        <v>0.19</v>
      </c>
      <c r="T10" s="81" t="n">
        <v>0.13</v>
      </c>
      <c r="U10" s="82">
        <f>COUNT(B10:T10) / COUNTA(B10:T10)</f>
        <v/>
      </c>
      <c r="V10" s="82">
        <f>1-U10</f>
        <v/>
      </c>
    </row>
    <row r="11">
      <c r="A11" s="81" t="n">
        <v>5</v>
      </c>
      <c r="B11" s="81" t="inlineStr">
        <is>
          <t>-</t>
        </is>
      </c>
      <c r="C11" s="81" t="n">
        <v>0.03</v>
      </c>
      <c r="D11" s="81" t="n">
        <v>0.03</v>
      </c>
      <c r="E11" s="81" t="n">
        <v>0.03</v>
      </c>
      <c r="F11" s="81" t="n">
        <v>0.02</v>
      </c>
      <c r="G11" s="81" t="n">
        <v>0.04</v>
      </c>
      <c r="H11" s="81" t="n">
        <v>0.05</v>
      </c>
      <c r="I11" s="81" t="n">
        <v>0.05</v>
      </c>
      <c r="J11" s="81" t="n">
        <v>0.04</v>
      </c>
      <c r="K11" s="81" t="n">
        <v>0.04</v>
      </c>
      <c r="L11" s="81" t="n">
        <v>0.05</v>
      </c>
      <c r="M11" s="81" t="n">
        <v>0.05</v>
      </c>
      <c r="N11" s="81" t="n">
        <v>0.05</v>
      </c>
      <c r="O11" s="81" t="n">
        <v>0.05</v>
      </c>
      <c r="P11" s="81" t="n">
        <v>0.05</v>
      </c>
      <c r="Q11" s="81" t="n">
        <v>0.05</v>
      </c>
      <c r="R11" s="81" t="n">
        <v>0.06</v>
      </c>
      <c r="S11" s="81" t="n">
        <v>0.06</v>
      </c>
      <c r="T11" s="81" t="n">
        <v>0.04</v>
      </c>
      <c r="U11" s="82">
        <f>COUNT(B11:T11) / COUNTA(B11:T11)</f>
        <v/>
      </c>
      <c r="V11" s="82">
        <f>1-U11</f>
        <v/>
      </c>
    </row>
    <row r="12">
      <c r="A12" s="81" t="n">
        <v>6</v>
      </c>
      <c r="B12" s="81" t="inlineStr">
        <is>
          <t>-</t>
        </is>
      </c>
      <c r="C12" s="81" t="n">
        <v>0.02</v>
      </c>
      <c r="D12" s="81" t="n">
        <v>0.02</v>
      </c>
      <c r="E12" s="81" t="n">
        <v>0.02</v>
      </c>
      <c r="F12" s="81" t="n">
        <v>0.01</v>
      </c>
      <c r="G12" s="81" t="n">
        <v>0.02</v>
      </c>
      <c r="H12" s="81" t="n">
        <v>0.02</v>
      </c>
      <c r="I12" s="81" t="n">
        <v>0.02</v>
      </c>
      <c r="J12" s="81" t="n">
        <v>0.02</v>
      </c>
      <c r="K12" s="81" t="n">
        <v>0.02</v>
      </c>
      <c r="L12" s="81" t="n">
        <v>0.02</v>
      </c>
      <c r="M12" s="81" t="n">
        <v>0.02</v>
      </c>
      <c r="N12" s="81" t="n">
        <v>0.02</v>
      </c>
      <c r="O12" s="81" t="n">
        <v>0.02</v>
      </c>
      <c r="P12" s="81" t="n">
        <v>0.02</v>
      </c>
      <c r="Q12" s="81" t="n">
        <v>0.02</v>
      </c>
      <c r="R12" s="81" t="n">
        <v>0.02</v>
      </c>
      <c r="S12" s="81" t="n">
        <v>0.03</v>
      </c>
      <c r="T12" s="81" t="n">
        <v>0.02</v>
      </c>
      <c r="U12" s="82">
        <f>COUNT(B12:T12) / COUNTA(B12:T12)</f>
        <v/>
      </c>
      <c r="V12" s="82">
        <f>1-U12</f>
        <v/>
      </c>
    </row>
    <row r="13">
      <c r="A13" s="81" t="n">
        <v>7</v>
      </c>
      <c r="B13" s="81" t="inlineStr">
        <is>
          <t>-</t>
        </is>
      </c>
      <c r="C13" s="81" t="n">
        <v>0.01</v>
      </c>
      <c r="D13" s="81" t="n">
        <v>0.01</v>
      </c>
      <c r="E13" s="81" t="n">
        <v>0.01</v>
      </c>
      <c r="F13" s="81" t="n">
        <v>0.01</v>
      </c>
      <c r="G13" s="81" t="n">
        <v>0.01</v>
      </c>
      <c r="H13" s="81" t="n">
        <v>0.01</v>
      </c>
      <c r="I13" s="81" t="n">
        <v>0.01</v>
      </c>
      <c r="J13" s="81" t="n">
        <v>0.01</v>
      </c>
      <c r="K13" s="81" t="n">
        <v>0.01</v>
      </c>
      <c r="L13" s="81" t="n">
        <v>0.01</v>
      </c>
      <c r="M13" s="81" t="n">
        <v>0.01</v>
      </c>
      <c r="N13" s="81" t="n">
        <v>0.01</v>
      </c>
      <c r="O13" s="81" t="n">
        <v>0.01</v>
      </c>
      <c r="P13" s="81" t="n">
        <v>0.01</v>
      </c>
      <c r="Q13" s="81" t="n">
        <v>0.01</v>
      </c>
      <c r="R13" s="81" t="n">
        <v>0.01</v>
      </c>
      <c r="S13" s="81" t="n">
        <v>0.01</v>
      </c>
      <c r="T13" s="81" t="n">
        <v>0.01</v>
      </c>
      <c r="U13" s="82">
        <f>COUNT(B13:T13) / COUNTA(B13:T13)</f>
        <v/>
      </c>
      <c r="V13" s="82">
        <f>1-U13</f>
        <v/>
      </c>
    </row>
    <row r="14">
      <c r="A14" s="81" t="n">
        <v>8</v>
      </c>
      <c r="B14" s="81" t="inlineStr">
        <is>
          <t>-</t>
        </is>
      </c>
      <c r="C14" s="81" t="n">
        <v>0.01</v>
      </c>
      <c r="D14" s="81" t="n">
        <v>0.01</v>
      </c>
      <c r="E14" s="81" t="n">
        <v>0</v>
      </c>
      <c r="F14" s="81" t="n">
        <v>0</v>
      </c>
      <c r="G14" s="81" t="n">
        <v>0</v>
      </c>
      <c r="H14" s="81" t="n">
        <v>0</v>
      </c>
      <c r="I14" s="81" t="n">
        <v>0</v>
      </c>
      <c r="J14" s="81" t="n">
        <v>0</v>
      </c>
      <c r="K14" s="81" t="n">
        <v>0</v>
      </c>
      <c r="L14" s="81" t="n">
        <v>0</v>
      </c>
      <c r="M14" s="81" t="n">
        <v>0</v>
      </c>
      <c r="N14" s="81" t="n">
        <v>0</v>
      </c>
      <c r="O14" s="81" t="n">
        <v>0</v>
      </c>
      <c r="P14" s="81" t="n">
        <v>0</v>
      </c>
      <c r="Q14" s="81" t="n">
        <v>0.01</v>
      </c>
      <c r="R14" s="81" t="n">
        <v>0</v>
      </c>
      <c r="S14" s="81" t="n">
        <v>0.01</v>
      </c>
      <c r="T14" s="81" t="n">
        <v>0</v>
      </c>
      <c r="U14" s="82">
        <f>COUNT(B14:T14) / COUNTA(B14:T14)</f>
        <v/>
      </c>
      <c r="V14" s="82">
        <f>1-U14</f>
        <v/>
      </c>
    </row>
    <row r="15">
      <c r="A15" s="81" t="n">
        <v>9</v>
      </c>
      <c r="B15" s="81" t="inlineStr">
        <is>
          <t>-</t>
        </is>
      </c>
      <c r="C15" s="81" t="n">
        <v>0.01</v>
      </c>
      <c r="D15" s="81" t="n">
        <v>0.01</v>
      </c>
      <c r="E15" s="81" t="n">
        <v>0.01</v>
      </c>
      <c r="F15" s="81" t="n">
        <v>0.01</v>
      </c>
      <c r="G15" s="81" t="n">
        <v>0.01</v>
      </c>
      <c r="H15" s="81" t="n">
        <v>0</v>
      </c>
      <c r="I15" s="81" t="n">
        <v>0</v>
      </c>
      <c r="J15" s="81" t="n">
        <v>0</v>
      </c>
      <c r="K15" s="81" t="n">
        <v>0</v>
      </c>
      <c r="L15" s="81" t="n">
        <v>0</v>
      </c>
      <c r="M15" s="81" t="n">
        <v>0</v>
      </c>
      <c r="N15" s="81" t="n">
        <v>0</v>
      </c>
      <c r="O15" s="81" t="n">
        <v>0</v>
      </c>
      <c r="P15" s="81" t="n">
        <v>0</v>
      </c>
      <c r="Q15" s="81" t="n">
        <v>0</v>
      </c>
      <c r="R15" s="81" t="n">
        <v>0</v>
      </c>
      <c r="S15" s="81" t="n">
        <v>0</v>
      </c>
      <c r="T15" s="81" t="n">
        <v>0</v>
      </c>
      <c r="U15" s="82">
        <f>COUNT(B15:T15) / COUNTA(B15:T15)</f>
        <v/>
      </c>
      <c r="V15" s="82">
        <f>1-U15</f>
        <v/>
      </c>
    </row>
    <row r="16">
      <c r="A16" s="81" t="n">
        <v>10</v>
      </c>
      <c r="B16" s="81" t="inlineStr">
        <is>
          <t>-</t>
        </is>
      </c>
      <c r="C16" s="81" t="n">
        <v>0.01</v>
      </c>
      <c r="D16" s="81" t="n">
        <v>0.01</v>
      </c>
      <c r="E16" s="81" t="n">
        <v>0.01</v>
      </c>
      <c r="F16" s="81" t="n">
        <v>0.01</v>
      </c>
      <c r="G16" s="81" t="n">
        <v>0.01</v>
      </c>
      <c r="H16" s="81" t="n">
        <v>0</v>
      </c>
      <c r="I16" s="81" t="n">
        <v>0</v>
      </c>
      <c r="J16" s="81" t="n">
        <v>0</v>
      </c>
      <c r="K16" s="81" t="n">
        <v>0</v>
      </c>
      <c r="L16" s="81" t="n">
        <v>0</v>
      </c>
      <c r="M16" s="81" t="n">
        <v>0</v>
      </c>
      <c r="N16" s="81" t="n">
        <v>0</v>
      </c>
      <c r="O16" s="81" t="n">
        <v>0</v>
      </c>
      <c r="P16" s="81" t="n">
        <v>0</v>
      </c>
      <c r="Q16" s="81" t="n">
        <v>0</v>
      </c>
      <c r="R16" s="81" t="n">
        <v>0</v>
      </c>
      <c r="S16" s="81" t="n">
        <v>0</v>
      </c>
      <c r="T16" s="81" t="n">
        <v>0</v>
      </c>
      <c r="U16" s="82">
        <f>COUNT(B16:T16) / COUNTA(B16:T16)</f>
        <v/>
      </c>
      <c r="V16" s="82">
        <f>1-U16</f>
        <v/>
      </c>
    </row>
    <row r="17">
      <c r="A17" s="81" t="n">
        <v>11</v>
      </c>
      <c r="B17" s="81" t="inlineStr">
        <is>
          <t>-</t>
        </is>
      </c>
      <c r="C17" s="81" t="n">
        <v>0</v>
      </c>
      <c r="D17" s="81" t="n">
        <v>0</v>
      </c>
      <c r="E17" s="81" t="n">
        <v>0</v>
      </c>
      <c r="F17" s="81" t="n">
        <v>0</v>
      </c>
      <c r="G17" s="81" t="n">
        <v>0</v>
      </c>
      <c r="H17" s="81" t="n">
        <v>0</v>
      </c>
      <c r="I17" s="81" t="n">
        <v>0</v>
      </c>
      <c r="J17" s="81" t="n">
        <v>0</v>
      </c>
      <c r="K17" s="81" t="n">
        <v>0</v>
      </c>
      <c r="L17" s="81" t="n">
        <v>0</v>
      </c>
      <c r="M17" s="81" t="n">
        <v>0</v>
      </c>
      <c r="N17" s="81" t="n">
        <v>0</v>
      </c>
      <c r="O17" s="81" t="n">
        <v>0</v>
      </c>
      <c r="P17" s="81" t="n">
        <v>0</v>
      </c>
      <c r="Q17" s="81" t="n">
        <v>0</v>
      </c>
      <c r="R17" s="81" t="n">
        <v>0</v>
      </c>
      <c r="S17" s="81" t="n">
        <v>0</v>
      </c>
      <c r="T17" s="81" t="n">
        <v>0</v>
      </c>
      <c r="U17" s="82">
        <f>COUNT(B17:T17) / COUNTA(B17:T17)</f>
        <v/>
      </c>
      <c r="V17" s="82">
        <f>1-U17</f>
        <v/>
      </c>
    </row>
    <row r="18">
      <c r="A18" s="81" t="n">
        <v>12</v>
      </c>
      <c r="B18" s="81" t="inlineStr">
        <is>
          <t>-</t>
        </is>
      </c>
      <c r="C18" s="81" t="n">
        <v>0</v>
      </c>
      <c r="D18" s="81" t="n">
        <v>0</v>
      </c>
      <c r="E18" s="81" t="inlineStr">
        <is>
          <t>-</t>
        </is>
      </c>
      <c r="F18" s="81" t="n">
        <v>0</v>
      </c>
      <c r="G18" s="81" t="n">
        <v>0</v>
      </c>
      <c r="H18" s="81" t="n">
        <v>0</v>
      </c>
      <c r="I18" s="81" t="n">
        <v>0</v>
      </c>
      <c r="J18" s="81" t="n">
        <v>0</v>
      </c>
      <c r="K18" s="81" t="n">
        <v>0</v>
      </c>
      <c r="L18" s="81" t="n">
        <v>0</v>
      </c>
      <c r="M18" s="81" t="n">
        <v>0</v>
      </c>
      <c r="N18" s="81" t="n">
        <v>0</v>
      </c>
      <c r="O18" s="81" t="n">
        <v>0</v>
      </c>
      <c r="P18" s="81" t="n">
        <v>0</v>
      </c>
      <c r="Q18" s="81" t="n">
        <v>0</v>
      </c>
      <c r="R18" s="81" t="n">
        <v>0</v>
      </c>
      <c r="S18" s="81" t="n">
        <v>0</v>
      </c>
      <c r="T18" s="81" t="n">
        <v>0</v>
      </c>
      <c r="U18" s="82">
        <f>COUNT(B18:T18) / COUNTA(B18:T18)</f>
        <v/>
      </c>
      <c r="V18" s="82">
        <f>1-U18</f>
        <v/>
      </c>
    </row>
    <row r="19">
      <c r="A19" s="81" t="n">
        <v>13</v>
      </c>
      <c r="B19" s="81" t="inlineStr">
        <is>
          <t>-</t>
        </is>
      </c>
      <c r="C19" s="81" t="n">
        <v>0</v>
      </c>
      <c r="D19" s="81" t="n">
        <v>0</v>
      </c>
      <c r="E19" s="81" t="inlineStr">
        <is>
          <t>-</t>
        </is>
      </c>
      <c r="F19" s="81" t="n">
        <v>0</v>
      </c>
      <c r="G19" s="81" t="n">
        <v>0</v>
      </c>
      <c r="H19" s="81" t="n">
        <v>0</v>
      </c>
      <c r="I19" s="81" t="n">
        <v>0</v>
      </c>
      <c r="J19" s="81" t="n">
        <v>0</v>
      </c>
      <c r="K19" s="81" t="n">
        <v>0</v>
      </c>
      <c r="L19" s="81" t="n">
        <v>0</v>
      </c>
      <c r="M19" s="81" t="n">
        <v>0</v>
      </c>
      <c r="N19" s="81" t="n">
        <v>0</v>
      </c>
      <c r="O19" s="81" t="n">
        <v>0</v>
      </c>
      <c r="P19" s="81" t="n">
        <v>0</v>
      </c>
      <c r="Q19" s="81" t="n">
        <v>0</v>
      </c>
      <c r="R19" s="81" t="n">
        <v>0</v>
      </c>
      <c r="S19" s="81" t="n">
        <v>0</v>
      </c>
      <c r="T19" s="81" t="n">
        <v>0</v>
      </c>
      <c r="U19" s="82">
        <f>COUNT(B19:T19) / COUNTA(B19:T19)</f>
        <v/>
      </c>
      <c r="V19" s="82">
        <f>1-U19</f>
        <v/>
      </c>
    </row>
    <row r="20">
      <c r="A20" s="81" t="n">
        <v>14</v>
      </c>
      <c r="B20" s="81" t="inlineStr">
        <is>
          <t>-</t>
        </is>
      </c>
      <c r="C20" s="81" t="inlineStr">
        <is>
          <t>-</t>
        </is>
      </c>
      <c r="D20" s="81" t="inlineStr">
        <is>
          <t>-</t>
        </is>
      </c>
      <c r="E20" s="81" t="inlineStr">
        <is>
          <t>-</t>
        </is>
      </c>
      <c r="F20" s="81" t="n">
        <v>0</v>
      </c>
      <c r="G20" s="81" t="n">
        <v>0</v>
      </c>
      <c r="H20" s="81" t="n">
        <v>0</v>
      </c>
      <c r="I20" s="81" t="n">
        <v>0</v>
      </c>
      <c r="J20" s="81" t="n">
        <v>0</v>
      </c>
      <c r="K20" s="81" t="n">
        <v>0</v>
      </c>
      <c r="L20" s="81" t="n">
        <v>0</v>
      </c>
      <c r="M20" s="81" t="n">
        <v>0</v>
      </c>
      <c r="N20" s="81" t="n">
        <v>0</v>
      </c>
      <c r="O20" s="81" t="n">
        <v>0</v>
      </c>
      <c r="P20" s="81" t="n">
        <v>0</v>
      </c>
      <c r="Q20" s="81" t="n">
        <v>0</v>
      </c>
      <c r="R20" s="81" t="n">
        <v>0</v>
      </c>
      <c r="S20" s="81" t="n">
        <v>0</v>
      </c>
      <c r="T20" s="81" t="n">
        <v>0</v>
      </c>
      <c r="U20" s="82">
        <f>COUNT(B20:T20) / COUNTA(B20:T20)</f>
        <v/>
      </c>
      <c r="V20" s="82">
        <f>1-U20</f>
        <v/>
      </c>
    </row>
    <row r="21">
      <c r="A21" s="81" t="n">
        <v>15</v>
      </c>
      <c r="B21" s="81" t="inlineStr">
        <is>
          <t>-</t>
        </is>
      </c>
      <c r="C21" s="81" t="n">
        <v>0</v>
      </c>
      <c r="D21" s="81" t="n">
        <v>0</v>
      </c>
      <c r="E21" s="81" t="inlineStr">
        <is>
          <t>-</t>
        </is>
      </c>
      <c r="F21" s="81" t="n">
        <v>0</v>
      </c>
      <c r="G21" s="81" t="n">
        <v>0</v>
      </c>
      <c r="H21" s="81" t="n">
        <v>0</v>
      </c>
      <c r="I21" s="81" t="n">
        <v>0</v>
      </c>
      <c r="J21" s="81" t="n">
        <v>0</v>
      </c>
      <c r="K21" s="81" t="n">
        <v>0</v>
      </c>
      <c r="L21" s="81" t="n">
        <v>0</v>
      </c>
      <c r="M21" s="81" t="n">
        <v>0</v>
      </c>
      <c r="N21" s="81" t="n">
        <v>0</v>
      </c>
      <c r="O21" s="81" t="n">
        <v>0</v>
      </c>
      <c r="P21" s="81" t="n">
        <v>0</v>
      </c>
      <c r="Q21" s="81" t="n">
        <v>0</v>
      </c>
      <c r="R21" s="81" t="n">
        <v>0</v>
      </c>
      <c r="S21" s="81" t="n">
        <v>0</v>
      </c>
      <c r="T21" s="81" t="n">
        <v>0</v>
      </c>
      <c r="U21" s="82">
        <f>COUNT(B21:T21) / COUNTA(B21:T21)</f>
        <v/>
      </c>
      <c r="V21" s="82">
        <f>1-U21</f>
        <v/>
      </c>
    </row>
    <row r="22">
      <c r="A22" s="81" t="n">
        <v>16</v>
      </c>
      <c r="B22" s="81" t="inlineStr">
        <is>
          <t>-</t>
        </is>
      </c>
      <c r="C22" s="81" t="n">
        <v>0</v>
      </c>
      <c r="D22" s="81" t="inlineStr">
        <is>
          <t>-</t>
        </is>
      </c>
      <c r="E22" s="81" t="inlineStr">
        <is>
          <t>-</t>
        </is>
      </c>
      <c r="F22" s="81" t="inlineStr">
        <is>
          <t>-</t>
        </is>
      </c>
      <c r="G22" s="81" t="n">
        <v>0</v>
      </c>
      <c r="H22" s="81" t="n">
        <v>0</v>
      </c>
      <c r="I22" s="81" t="n">
        <v>0</v>
      </c>
      <c r="J22" s="81" t="n">
        <v>0</v>
      </c>
      <c r="K22" s="81" t="n">
        <v>0</v>
      </c>
      <c r="L22" s="81" t="n">
        <v>0</v>
      </c>
      <c r="M22" s="81" t="n">
        <v>0</v>
      </c>
      <c r="N22" s="81" t="n">
        <v>0</v>
      </c>
      <c r="O22" s="81" t="n">
        <v>0</v>
      </c>
      <c r="P22" s="81" t="n">
        <v>0</v>
      </c>
      <c r="Q22" s="81" t="inlineStr">
        <is>
          <t>-</t>
        </is>
      </c>
      <c r="R22" s="81" t="n">
        <v>0</v>
      </c>
      <c r="S22" s="81" t="n">
        <v>0</v>
      </c>
      <c r="T22" s="81" t="n">
        <v>0</v>
      </c>
      <c r="U22" s="82">
        <f>COUNT(B22:T22) / COUNTA(B22:T22)</f>
        <v/>
      </c>
      <c r="V22" s="82">
        <f>1-U22</f>
        <v/>
      </c>
    </row>
    <row r="23">
      <c r="A23" s="81" t="n">
        <v>17</v>
      </c>
      <c r="B23" s="81" t="inlineStr">
        <is>
          <t>-</t>
        </is>
      </c>
      <c r="C23" s="81" t="n">
        <v>0</v>
      </c>
      <c r="D23" s="81" t="inlineStr">
        <is>
          <t>-</t>
        </is>
      </c>
      <c r="E23" s="81" t="inlineStr">
        <is>
          <t>-</t>
        </is>
      </c>
      <c r="F23" s="81" t="n">
        <v>0</v>
      </c>
      <c r="G23" s="81" t="n">
        <v>0</v>
      </c>
      <c r="H23" s="81" t="inlineStr">
        <is>
          <t>-</t>
        </is>
      </c>
      <c r="I23" s="81" t="inlineStr">
        <is>
          <t>-</t>
        </is>
      </c>
      <c r="J23" s="81" t="n">
        <v>0</v>
      </c>
      <c r="K23" s="81" t="n">
        <v>0</v>
      </c>
      <c r="L23" s="81" t="n">
        <v>0</v>
      </c>
      <c r="M23" s="81" t="n">
        <v>0</v>
      </c>
      <c r="N23" s="81" t="n">
        <v>0</v>
      </c>
      <c r="O23" s="81" t="inlineStr">
        <is>
          <t>-</t>
        </is>
      </c>
      <c r="P23" s="81" t="n">
        <v>0</v>
      </c>
      <c r="Q23" s="81" t="n">
        <v>0</v>
      </c>
      <c r="R23" s="81" t="n">
        <v>0</v>
      </c>
      <c r="S23" s="81" t="n">
        <v>0</v>
      </c>
      <c r="T23" s="81" t="n">
        <v>0</v>
      </c>
      <c r="U23" s="82">
        <f>COUNT(B23:T23) / COUNTA(B23:T23)</f>
        <v/>
      </c>
      <c r="V23" s="82">
        <f>1-U23</f>
        <v/>
      </c>
    </row>
    <row r="24">
      <c r="A24" s="81" t="n">
        <v>18</v>
      </c>
      <c r="B24" s="81" t="inlineStr">
        <is>
          <t>-</t>
        </is>
      </c>
      <c r="C24" s="81" t="inlineStr">
        <is>
          <t>-</t>
        </is>
      </c>
      <c r="D24" s="81" t="inlineStr">
        <is>
          <t>-</t>
        </is>
      </c>
      <c r="E24" s="81" t="inlineStr">
        <is>
          <t>-</t>
        </is>
      </c>
      <c r="F24" s="81" t="n">
        <v>0</v>
      </c>
      <c r="G24" s="81" t="inlineStr">
        <is>
          <t>-</t>
        </is>
      </c>
      <c r="H24" s="81" t="n">
        <v>0</v>
      </c>
      <c r="I24" s="81" t="inlineStr">
        <is>
          <t>-</t>
        </is>
      </c>
      <c r="J24" s="81" t="n">
        <v>0</v>
      </c>
      <c r="K24" s="81" t="n">
        <v>0</v>
      </c>
      <c r="L24" s="81" t="n">
        <v>0</v>
      </c>
      <c r="M24" s="81" t="n">
        <v>0</v>
      </c>
      <c r="N24" s="81" t="n">
        <v>0</v>
      </c>
      <c r="O24" s="81" t="n">
        <v>0</v>
      </c>
      <c r="P24" s="81" t="n">
        <v>0</v>
      </c>
      <c r="Q24" s="81" t="inlineStr">
        <is>
          <t>-</t>
        </is>
      </c>
      <c r="R24" s="81" t="n">
        <v>0</v>
      </c>
      <c r="S24" s="81" t="n">
        <v>0</v>
      </c>
      <c r="T24" s="81" t="n">
        <v>0</v>
      </c>
      <c r="U24" s="82">
        <f>COUNT(B24:T24) / COUNTA(B24:T24)</f>
        <v/>
      </c>
      <c r="V24" s="82">
        <f>1-U24</f>
        <v/>
      </c>
    </row>
    <row r="25">
      <c r="A25" s="81" t="n">
        <v>19</v>
      </c>
      <c r="B25" s="81" t="inlineStr">
        <is>
          <t>-</t>
        </is>
      </c>
      <c r="C25" s="81" t="n">
        <v>0</v>
      </c>
      <c r="D25" s="81" t="inlineStr">
        <is>
          <t>-</t>
        </is>
      </c>
      <c r="E25" s="81" t="inlineStr">
        <is>
          <t>-</t>
        </is>
      </c>
      <c r="F25" s="81" t="inlineStr">
        <is>
          <t>-</t>
        </is>
      </c>
      <c r="G25" s="81" t="n">
        <v>0</v>
      </c>
      <c r="H25" s="81" t="inlineStr">
        <is>
          <t>-</t>
        </is>
      </c>
      <c r="I25" s="81" t="n">
        <v>0</v>
      </c>
      <c r="J25" s="81" t="inlineStr">
        <is>
          <t>-</t>
        </is>
      </c>
      <c r="K25" s="81" t="inlineStr">
        <is>
          <t>-</t>
        </is>
      </c>
      <c r="L25" s="81" t="n">
        <v>0</v>
      </c>
      <c r="M25" s="81" t="n">
        <v>0</v>
      </c>
      <c r="N25" s="81" t="inlineStr">
        <is>
          <t>-</t>
        </is>
      </c>
      <c r="O25" s="81" t="n">
        <v>0</v>
      </c>
      <c r="P25" s="81" t="n">
        <v>0</v>
      </c>
      <c r="Q25" s="81" t="n">
        <v>0</v>
      </c>
      <c r="R25" s="81" t="inlineStr">
        <is>
          <t>-</t>
        </is>
      </c>
      <c r="S25" s="81" t="n">
        <v>0</v>
      </c>
      <c r="T25" s="81" t="n">
        <v>0</v>
      </c>
      <c r="U25" s="82">
        <f>COUNT(B25:T25) / COUNTA(B25:T25)</f>
        <v/>
      </c>
      <c r="V25" s="82">
        <f>1-U25</f>
        <v/>
      </c>
    </row>
    <row r="26">
      <c r="A26" s="81" t="n">
        <v>20</v>
      </c>
      <c r="B26" s="81" t="inlineStr">
        <is>
          <t>-</t>
        </is>
      </c>
      <c r="C26" s="81" t="inlineStr">
        <is>
          <t>-</t>
        </is>
      </c>
      <c r="D26" s="81" t="inlineStr">
        <is>
          <t>-</t>
        </is>
      </c>
      <c r="E26" s="81" t="inlineStr">
        <is>
          <t>-</t>
        </is>
      </c>
      <c r="F26" s="81" t="inlineStr">
        <is>
          <t>-</t>
        </is>
      </c>
      <c r="G26" s="81" t="n">
        <v>0</v>
      </c>
      <c r="H26" s="81" t="n">
        <v>0</v>
      </c>
      <c r="I26" s="81" t="n">
        <v>0</v>
      </c>
      <c r="J26" s="81" t="n">
        <v>0</v>
      </c>
      <c r="K26" s="81" t="n">
        <v>0</v>
      </c>
      <c r="L26" s="81" t="n">
        <v>0</v>
      </c>
      <c r="M26" s="81" t="n">
        <v>0</v>
      </c>
      <c r="N26" s="81" t="n">
        <v>0</v>
      </c>
      <c r="O26" s="81" t="n">
        <v>0</v>
      </c>
      <c r="P26" s="81" t="n">
        <v>0</v>
      </c>
      <c r="Q26" s="81" t="n">
        <v>0</v>
      </c>
      <c r="R26" s="81" t="n">
        <v>0</v>
      </c>
      <c r="S26" s="81" t="n">
        <v>0</v>
      </c>
      <c r="T26" s="81" t="n">
        <v>0</v>
      </c>
      <c r="U26" s="82">
        <f>COUNT(B26:T26) / COUNTA(B26:T26)</f>
        <v/>
      </c>
      <c r="V26" s="82">
        <f>1-U26</f>
        <v/>
      </c>
    </row>
    <row r="27">
      <c r="A27" s="81" t="n">
        <v>21</v>
      </c>
      <c r="B27" s="81" t="inlineStr">
        <is>
          <t>-</t>
        </is>
      </c>
      <c r="C27" s="81" t="n">
        <v>0</v>
      </c>
      <c r="D27" s="81" t="inlineStr">
        <is>
          <t>-</t>
        </is>
      </c>
      <c r="E27" s="81" t="inlineStr">
        <is>
          <t>-</t>
        </is>
      </c>
      <c r="F27" s="81" t="inlineStr">
        <is>
          <t>-</t>
        </is>
      </c>
      <c r="G27" s="81" t="n">
        <v>0</v>
      </c>
      <c r="H27" s="81" t="inlineStr">
        <is>
          <t>-</t>
        </is>
      </c>
      <c r="I27" s="81" t="n">
        <v>0</v>
      </c>
      <c r="J27" s="81" t="inlineStr">
        <is>
          <t>-</t>
        </is>
      </c>
      <c r="K27" s="81" t="inlineStr">
        <is>
          <t>-</t>
        </is>
      </c>
      <c r="L27" s="81" t="n">
        <v>0</v>
      </c>
      <c r="M27" s="81" t="n">
        <v>0</v>
      </c>
      <c r="N27" s="81" t="n">
        <v>0</v>
      </c>
      <c r="O27" s="81" t="n">
        <v>0</v>
      </c>
      <c r="P27" s="81" t="n">
        <v>0</v>
      </c>
      <c r="Q27" s="81" t="n">
        <v>0</v>
      </c>
      <c r="R27" s="81" t="inlineStr">
        <is>
          <t>-</t>
        </is>
      </c>
      <c r="S27" s="81" t="n">
        <v>0</v>
      </c>
      <c r="T27" s="81" t="n">
        <v>0</v>
      </c>
      <c r="U27" s="82">
        <f>COUNT(B27:T27) / COUNTA(B27:T27)</f>
        <v/>
      </c>
      <c r="V27" s="82">
        <f>1-U27</f>
        <v/>
      </c>
    </row>
    <row r="28">
      <c r="A28" s="81" t="n">
        <v>22</v>
      </c>
      <c r="B28" s="81" t="inlineStr">
        <is>
          <t>-</t>
        </is>
      </c>
      <c r="C28" s="81" t="n">
        <v>0</v>
      </c>
      <c r="D28" s="81" t="inlineStr">
        <is>
          <t>-</t>
        </is>
      </c>
      <c r="E28" s="81" t="inlineStr">
        <is>
          <t>-</t>
        </is>
      </c>
      <c r="F28" s="81" t="inlineStr">
        <is>
          <t>-</t>
        </is>
      </c>
      <c r="G28" s="81" t="n">
        <v>0</v>
      </c>
      <c r="H28" s="81" t="n">
        <v>0</v>
      </c>
      <c r="I28" s="81" t="n">
        <v>0</v>
      </c>
      <c r="J28" s="81" t="inlineStr">
        <is>
          <t>-</t>
        </is>
      </c>
      <c r="K28" s="81" t="n">
        <v>0</v>
      </c>
      <c r="L28" s="81" t="n">
        <v>0</v>
      </c>
      <c r="M28" s="81" t="n">
        <v>0</v>
      </c>
      <c r="N28" s="81" t="n">
        <v>0</v>
      </c>
      <c r="O28" s="81" t="n">
        <v>0</v>
      </c>
      <c r="P28" s="81" t="n">
        <v>0</v>
      </c>
      <c r="Q28" s="81" t="n">
        <v>0</v>
      </c>
      <c r="R28" s="81" t="n">
        <v>0</v>
      </c>
      <c r="S28" s="81" t="n">
        <v>0</v>
      </c>
      <c r="T28" s="81" t="n">
        <v>0</v>
      </c>
      <c r="U28" s="82">
        <f>COUNT(B28:T28) / COUNTA(B28:T28)</f>
        <v/>
      </c>
      <c r="V28" s="82">
        <f>1-U28</f>
        <v/>
      </c>
    </row>
    <row r="29">
      <c r="A29" s="81" t="n">
        <v>23</v>
      </c>
      <c r="B29" s="81" t="inlineStr">
        <is>
          <t>-</t>
        </is>
      </c>
      <c r="C29" s="81" t="inlineStr">
        <is>
          <t>-</t>
        </is>
      </c>
      <c r="D29" s="81" t="inlineStr">
        <is>
          <t>-</t>
        </is>
      </c>
      <c r="E29" s="81" t="inlineStr">
        <is>
          <t>-</t>
        </is>
      </c>
      <c r="F29" s="81" t="inlineStr">
        <is>
          <t>-</t>
        </is>
      </c>
      <c r="G29" s="81" t="n">
        <v>0</v>
      </c>
      <c r="H29" s="81" t="n">
        <v>0</v>
      </c>
      <c r="I29" s="81" t="n">
        <v>0</v>
      </c>
      <c r="J29" s="81" t="n">
        <v>0</v>
      </c>
      <c r="K29" s="81" t="inlineStr">
        <is>
          <t>-</t>
        </is>
      </c>
      <c r="L29" s="81" t="inlineStr">
        <is>
          <t>-</t>
        </is>
      </c>
      <c r="M29" s="81" t="inlineStr">
        <is>
          <t>-</t>
        </is>
      </c>
      <c r="N29" s="81" t="inlineStr">
        <is>
          <t>-</t>
        </is>
      </c>
      <c r="O29" s="81" t="n">
        <v>0</v>
      </c>
      <c r="P29" s="81" t="n">
        <v>0</v>
      </c>
      <c r="Q29" s="81" t="n">
        <v>0</v>
      </c>
      <c r="R29" s="81" t="n">
        <v>0</v>
      </c>
      <c r="S29" s="81" t="inlineStr">
        <is>
          <t>-</t>
        </is>
      </c>
      <c r="T29" s="81" t="n">
        <v>0</v>
      </c>
      <c r="U29" s="82">
        <f>COUNT(B29:T29) / COUNTA(B29:T29)</f>
        <v/>
      </c>
      <c r="V29" s="82">
        <f>1-U29</f>
        <v/>
      </c>
    </row>
    <row r="30">
      <c r="A30" s="81" t="n">
        <v>24</v>
      </c>
      <c r="B30" s="81" t="inlineStr">
        <is>
          <t>-</t>
        </is>
      </c>
      <c r="C30" s="81" t="inlineStr">
        <is>
          <t>-</t>
        </is>
      </c>
      <c r="D30" s="81" t="inlineStr">
        <is>
          <t>-</t>
        </is>
      </c>
      <c r="E30" s="81" t="inlineStr">
        <is>
          <t>-</t>
        </is>
      </c>
      <c r="F30" s="81" t="inlineStr">
        <is>
          <t>-</t>
        </is>
      </c>
      <c r="G30" s="81" t="inlineStr">
        <is>
          <t>-</t>
        </is>
      </c>
      <c r="H30" s="81" t="inlineStr">
        <is>
          <t>-</t>
        </is>
      </c>
      <c r="I30" s="81" t="inlineStr">
        <is>
          <t>-</t>
        </is>
      </c>
      <c r="J30" s="81" t="n">
        <v>0</v>
      </c>
      <c r="K30" s="81" t="n">
        <v>0</v>
      </c>
      <c r="L30" s="81" t="inlineStr">
        <is>
          <t>-</t>
        </is>
      </c>
      <c r="M30" s="81" t="n">
        <v>0</v>
      </c>
      <c r="N30" s="81" t="inlineStr">
        <is>
          <t>-</t>
        </is>
      </c>
      <c r="O30" s="81" t="n">
        <v>0</v>
      </c>
      <c r="P30" s="81" t="inlineStr">
        <is>
          <t>-</t>
        </is>
      </c>
      <c r="Q30" s="81" t="n">
        <v>0</v>
      </c>
      <c r="R30" s="81" t="inlineStr">
        <is>
          <t>-</t>
        </is>
      </c>
      <c r="S30" s="81" t="n">
        <v>0</v>
      </c>
      <c r="T30" s="81" t="n">
        <v>0</v>
      </c>
      <c r="U30" s="82">
        <f>COUNT(B30:T30) / COUNTA(B30:T30)</f>
        <v/>
      </c>
      <c r="V30" s="82">
        <f>1-U30</f>
        <v/>
      </c>
    </row>
    <row r="31">
      <c r="A31" s="81" t="n">
        <v>25</v>
      </c>
      <c r="B31" s="81" t="inlineStr">
        <is>
          <t>-</t>
        </is>
      </c>
      <c r="C31" s="81" t="inlineStr">
        <is>
          <t>-</t>
        </is>
      </c>
      <c r="D31" s="81" t="inlineStr">
        <is>
          <t>-</t>
        </is>
      </c>
      <c r="E31" s="81" t="inlineStr">
        <is>
          <t>-</t>
        </is>
      </c>
      <c r="F31" s="81" t="inlineStr">
        <is>
          <t>-</t>
        </is>
      </c>
      <c r="G31" s="81" t="n">
        <v>0</v>
      </c>
      <c r="H31" s="81" t="inlineStr">
        <is>
          <t>-</t>
        </is>
      </c>
      <c r="I31" s="81" t="n">
        <v>0</v>
      </c>
      <c r="J31" s="81" t="n">
        <v>0</v>
      </c>
      <c r="K31" s="81" t="inlineStr">
        <is>
          <t>-</t>
        </is>
      </c>
      <c r="L31" s="81" t="inlineStr">
        <is>
          <t>-</t>
        </is>
      </c>
      <c r="M31" s="81" t="n">
        <v>0</v>
      </c>
      <c r="N31" s="81" t="n">
        <v>0</v>
      </c>
      <c r="O31" s="81" t="inlineStr">
        <is>
          <t>-</t>
        </is>
      </c>
      <c r="P31" s="81" t="n">
        <v>0</v>
      </c>
      <c r="Q31" s="81" t="inlineStr">
        <is>
          <t>-</t>
        </is>
      </c>
      <c r="R31" s="81" t="n">
        <v>0</v>
      </c>
      <c r="S31" s="81" t="n">
        <v>0</v>
      </c>
      <c r="T31" s="81" t="n">
        <v>0</v>
      </c>
      <c r="U31" s="82">
        <f>COUNT(B31:T31) / COUNTA(B31:T31)</f>
        <v/>
      </c>
      <c r="V31" s="82">
        <f>1-U31</f>
        <v/>
      </c>
    </row>
    <row r="32">
      <c r="A32" s="81" t="n">
        <v>26</v>
      </c>
      <c r="B32" s="81" t="inlineStr">
        <is>
          <t>-</t>
        </is>
      </c>
      <c r="C32" s="81" t="inlineStr">
        <is>
          <t>-</t>
        </is>
      </c>
      <c r="D32" s="81" t="inlineStr">
        <is>
          <t>-</t>
        </is>
      </c>
      <c r="E32" s="81" t="inlineStr">
        <is>
          <t>-</t>
        </is>
      </c>
      <c r="F32" s="81" t="inlineStr">
        <is>
          <t>-</t>
        </is>
      </c>
      <c r="G32" s="81" t="inlineStr">
        <is>
          <t>-</t>
        </is>
      </c>
      <c r="H32" s="81" t="inlineStr">
        <is>
          <t>-</t>
        </is>
      </c>
      <c r="I32" s="81" t="n">
        <v>0</v>
      </c>
      <c r="J32" s="81" t="n">
        <v>0</v>
      </c>
      <c r="K32" s="81" t="n">
        <v>0</v>
      </c>
      <c r="L32" s="81" t="n">
        <v>0</v>
      </c>
      <c r="M32" s="81" t="n">
        <v>0</v>
      </c>
      <c r="N32" s="81" t="n">
        <v>0</v>
      </c>
      <c r="O32" s="81" t="n">
        <v>0</v>
      </c>
      <c r="P32" s="81" t="inlineStr">
        <is>
          <t>-</t>
        </is>
      </c>
      <c r="Q32" s="81" t="n">
        <v>0</v>
      </c>
      <c r="R32" s="81" t="inlineStr">
        <is>
          <t>-</t>
        </is>
      </c>
      <c r="S32" s="81" t="inlineStr">
        <is>
          <t>-</t>
        </is>
      </c>
      <c r="T32" s="81" t="n">
        <v>0</v>
      </c>
      <c r="U32" s="82">
        <f>COUNT(B32:T32) / COUNTA(B32:T32)</f>
        <v/>
      </c>
      <c r="V32" s="82">
        <f>1-U32</f>
        <v/>
      </c>
    </row>
    <row r="33">
      <c r="A33" s="81" t="n">
        <v>27</v>
      </c>
      <c r="B33" s="81" t="inlineStr">
        <is>
          <t>-</t>
        </is>
      </c>
      <c r="C33" s="81" t="inlineStr">
        <is>
          <t>-</t>
        </is>
      </c>
      <c r="D33" s="81" t="inlineStr">
        <is>
          <t>-</t>
        </is>
      </c>
      <c r="E33" s="81" t="inlineStr">
        <is>
          <t>-</t>
        </is>
      </c>
      <c r="F33" s="81" t="inlineStr">
        <is>
          <t>-</t>
        </is>
      </c>
      <c r="G33" s="81" t="inlineStr">
        <is>
          <t>-</t>
        </is>
      </c>
      <c r="H33" s="81" t="n">
        <v>0</v>
      </c>
      <c r="I33" s="81" t="inlineStr">
        <is>
          <t>-</t>
        </is>
      </c>
      <c r="J33" s="81" t="n">
        <v>0</v>
      </c>
      <c r="K33" s="81" t="n">
        <v>0</v>
      </c>
      <c r="L33" s="81" t="inlineStr">
        <is>
          <t>-</t>
        </is>
      </c>
      <c r="M33" s="81" t="inlineStr">
        <is>
          <t>-</t>
        </is>
      </c>
      <c r="N33" s="81" t="n">
        <v>0</v>
      </c>
      <c r="O33" s="81" t="n">
        <v>0</v>
      </c>
      <c r="P33" s="81" t="inlineStr">
        <is>
          <t>-</t>
        </is>
      </c>
      <c r="Q33" s="81" t="inlineStr">
        <is>
          <t>-</t>
        </is>
      </c>
      <c r="R33" s="81" t="n">
        <v>0</v>
      </c>
      <c r="S33" s="81" t="inlineStr">
        <is>
          <t>-</t>
        </is>
      </c>
      <c r="T33" s="81" t="n">
        <v>0</v>
      </c>
      <c r="U33" s="82">
        <f>COUNT(B33:T33) / COUNTA(B33:T33)</f>
        <v/>
      </c>
      <c r="V33" s="82">
        <f>1-U33</f>
        <v/>
      </c>
    </row>
    <row r="34">
      <c r="A34" s="81" t="n">
        <v>28</v>
      </c>
      <c r="B34" s="81" t="inlineStr">
        <is>
          <t>-</t>
        </is>
      </c>
      <c r="C34" s="81" t="n">
        <v>0</v>
      </c>
      <c r="D34" s="81" t="inlineStr">
        <is>
          <t>-</t>
        </is>
      </c>
      <c r="E34" s="81" t="inlineStr">
        <is>
          <t>-</t>
        </is>
      </c>
      <c r="F34" s="81" t="inlineStr">
        <is>
          <t>-</t>
        </is>
      </c>
      <c r="G34" s="81" t="inlineStr">
        <is>
          <t>-</t>
        </is>
      </c>
      <c r="H34" s="81" t="n">
        <v>0</v>
      </c>
      <c r="I34" s="81" t="inlineStr">
        <is>
          <t>-</t>
        </is>
      </c>
      <c r="J34" s="81" t="n">
        <v>0</v>
      </c>
      <c r="K34" s="81" t="n">
        <v>0</v>
      </c>
      <c r="L34" s="81" t="n">
        <v>0</v>
      </c>
      <c r="M34" s="81" t="inlineStr">
        <is>
          <t>-</t>
        </is>
      </c>
      <c r="N34" s="81" t="n">
        <v>0</v>
      </c>
      <c r="O34" s="81" t="n">
        <v>0</v>
      </c>
      <c r="P34" s="81" t="inlineStr">
        <is>
          <t>-</t>
        </is>
      </c>
      <c r="Q34" s="81" t="n">
        <v>0</v>
      </c>
      <c r="R34" s="81" t="n">
        <v>0</v>
      </c>
      <c r="S34" s="81" t="n">
        <v>0</v>
      </c>
      <c r="T34" s="81" t="n">
        <v>0</v>
      </c>
      <c r="U34" s="82">
        <f>COUNT(B34:T34) / COUNTA(B34:T34)</f>
        <v/>
      </c>
      <c r="V34" s="82">
        <f>1-U34</f>
        <v/>
      </c>
    </row>
    <row r="35">
      <c r="A35" s="81" t="n">
        <v>29</v>
      </c>
      <c r="B35" s="81" t="inlineStr">
        <is>
          <t>-</t>
        </is>
      </c>
      <c r="C35" s="81" t="inlineStr">
        <is>
          <t>-</t>
        </is>
      </c>
      <c r="D35" s="81" t="inlineStr">
        <is>
          <t>-</t>
        </is>
      </c>
      <c r="E35" s="81" t="inlineStr">
        <is>
          <t>-</t>
        </is>
      </c>
      <c r="F35" s="81" t="inlineStr">
        <is>
          <t>-</t>
        </is>
      </c>
      <c r="G35" s="81" t="n">
        <v>0</v>
      </c>
      <c r="H35" s="81" t="n">
        <v>0</v>
      </c>
      <c r="I35" s="81" t="n">
        <v>0</v>
      </c>
      <c r="J35" s="81" t="n">
        <v>0</v>
      </c>
      <c r="K35" s="81" t="inlineStr">
        <is>
          <t>-</t>
        </is>
      </c>
      <c r="L35" s="81" t="inlineStr">
        <is>
          <t>-</t>
        </is>
      </c>
      <c r="M35" s="81" t="n">
        <v>0</v>
      </c>
      <c r="N35" s="81" t="inlineStr">
        <is>
          <t>-</t>
        </is>
      </c>
      <c r="O35" s="81" t="n">
        <v>0</v>
      </c>
      <c r="P35" s="81" t="inlineStr">
        <is>
          <t>-</t>
        </is>
      </c>
      <c r="Q35" s="81" t="inlineStr">
        <is>
          <t>-</t>
        </is>
      </c>
      <c r="R35" s="81" t="n">
        <v>0</v>
      </c>
      <c r="S35" s="81" t="inlineStr">
        <is>
          <t>-</t>
        </is>
      </c>
      <c r="T35" s="81" t="n">
        <v>0</v>
      </c>
      <c r="U35" s="82">
        <f>COUNT(B35:T35) / COUNTA(B35:T35)</f>
        <v/>
      </c>
      <c r="V35" s="82">
        <f>1-U35</f>
        <v/>
      </c>
    </row>
    <row r="36">
      <c r="A36" s="81" t="n">
        <v>30</v>
      </c>
      <c r="B36" s="81" t="inlineStr">
        <is>
          <t>-</t>
        </is>
      </c>
      <c r="C36" s="81" t="n">
        <v>0</v>
      </c>
      <c r="D36" s="81" t="inlineStr">
        <is>
          <t>-</t>
        </is>
      </c>
      <c r="E36" s="81" t="inlineStr">
        <is>
          <t>-</t>
        </is>
      </c>
      <c r="F36" s="81" t="inlineStr">
        <is>
          <t>-</t>
        </is>
      </c>
      <c r="G36" s="81" t="inlineStr">
        <is>
          <t>-</t>
        </is>
      </c>
      <c r="H36" s="81" t="inlineStr">
        <is>
          <t>-</t>
        </is>
      </c>
      <c r="I36" s="81" t="n">
        <v>0</v>
      </c>
      <c r="J36" s="81" t="n">
        <v>0</v>
      </c>
      <c r="K36" s="81" t="n">
        <v>0</v>
      </c>
      <c r="L36" s="81" t="inlineStr">
        <is>
          <t>-</t>
        </is>
      </c>
      <c r="M36" s="81" t="inlineStr">
        <is>
          <t>-</t>
        </is>
      </c>
      <c r="N36" s="81" t="n">
        <v>0</v>
      </c>
      <c r="O36" s="81" t="n">
        <v>0</v>
      </c>
      <c r="P36" s="81" t="inlineStr">
        <is>
          <t>-</t>
        </is>
      </c>
      <c r="Q36" s="81" t="n">
        <v>0</v>
      </c>
      <c r="R36" s="81" t="n">
        <v>0</v>
      </c>
      <c r="S36" s="81" t="inlineStr">
        <is>
          <t>-</t>
        </is>
      </c>
      <c r="T36" s="81" t="n">
        <v>0</v>
      </c>
      <c r="U36" s="82">
        <f>COUNT(B36:T36) / COUNTA(B36:T36)</f>
        <v/>
      </c>
      <c r="V36" s="82">
        <f>1-U36</f>
        <v/>
      </c>
    </row>
    <row r="37">
      <c r="A37" s="81" t="n">
        <v>31</v>
      </c>
      <c r="B37" s="81" t="inlineStr">
        <is>
          <t>-</t>
        </is>
      </c>
      <c r="C37" s="81" t="inlineStr">
        <is>
          <t>-</t>
        </is>
      </c>
      <c r="D37" s="81" t="inlineStr">
        <is>
          <t>-</t>
        </is>
      </c>
      <c r="E37" s="81" t="inlineStr">
        <is>
          <t>-</t>
        </is>
      </c>
      <c r="F37" s="81" t="inlineStr">
        <is>
          <t>-</t>
        </is>
      </c>
      <c r="G37" s="81" t="inlineStr">
        <is>
          <t>-</t>
        </is>
      </c>
      <c r="H37" s="81" t="inlineStr">
        <is>
          <t>-</t>
        </is>
      </c>
      <c r="I37" s="81" t="inlineStr">
        <is>
          <t>-</t>
        </is>
      </c>
      <c r="J37" s="81" t="inlineStr">
        <is>
          <t>-</t>
        </is>
      </c>
      <c r="K37" s="81" t="inlineStr">
        <is>
          <t>-</t>
        </is>
      </c>
      <c r="L37" s="81" t="inlineStr">
        <is>
          <t>-</t>
        </is>
      </c>
      <c r="M37" s="81" t="inlineStr">
        <is>
          <t>-</t>
        </is>
      </c>
      <c r="N37" s="81" t="inlineStr">
        <is>
          <t>-</t>
        </is>
      </c>
      <c r="O37" s="81" t="inlineStr">
        <is>
          <t>-</t>
        </is>
      </c>
      <c r="P37" s="81" t="inlineStr">
        <is>
          <t>-</t>
        </is>
      </c>
      <c r="Q37" s="81" t="inlineStr">
        <is>
          <t>-</t>
        </is>
      </c>
      <c r="R37" s="81" t="inlineStr">
        <is>
          <t>-</t>
        </is>
      </c>
      <c r="S37" s="81" t="inlineStr">
        <is>
          <t>-</t>
        </is>
      </c>
      <c r="T37" s="81" t="inlineStr">
        <is>
          <t>-</t>
        </is>
      </c>
      <c r="U37" s="82">
        <f>COUNT(B37:T37) / COUNTA(B37:T37)</f>
        <v/>
      </c>
      <c r="V37" s="82">
        <f>1-U37</f>
        <v/>
      </c>
    </row>
    <row r="38">
      <c r="A38" s="81" t="n">
        <v>32</v>
      </c>
      <c r="B38" s="81" t="inlineStr">
        <is>
          <t>-</t>
        </is>
      </c>
      <c r="C38" s="81" t="inlineStr">
        <is>
          <t>-</t>
        </is>
      </c>
      <c r="D38" s="81" t="inlineStr">
        <is>
          <t>-</t>
        </is>
      </c>
      <c r="E38" s="81" t="inlineStr">
        <is>
          <t>-</t>
        </is>
      </c>
      <c r="F38" s="81" t="inlineStr">
        <is>
          <t>-</t>
        </is>
      </c>
      <c r="G38" s="81" t="inlineStr">
        <is>
          <t>-</t>
        </is>
      </c>
      <c r="H38" s="81" t="inlineStr">
        <is>
          <t>-</t>
        </is>
      </c>
      <c r="I38" s="81" t="inlineStr">
        <is>
          <t>-</t>
        </is>
      </c>
      <c r="J38" s="81" t="inlineStr">
        <is>
          <t>-</t>
        </is>
      </c>
      <c r="K38" s="81" t="inlineStr">
        <is>
          <t>-</t>
        </is>
      </c>
      <c r="L38" s="81" t="inlineStr">
        <is>
          <t>-</t>
        </is>
      </c>
      <c r="M38" s="81" t="inlineStr">
        <is>
          <t>-</t>
        </is>
      </c>
      <c r="N38" s="81" t="inlineStr">
        <is>
          <t>-</t>
        </is>
      </c>
      <c r="O38" s="81" t="inlineStr">
        <is>
          <t>-</t>
        </is>
      </c>
      <c r="P38" s="81" t="inlineStr">
        <is>
          <t>-</t>
        </is>
      </c>
      <c r="Q38" s="81" t="inlineStr">
        <is>
          <t>-</t>
        </is>
      </c>
      <c r="R38" s="81" t="inlineStr">
        <is>
          <t>-</t>
        </is>
      </c>
      <c r="S38" s="81" t="inlineStr">
        <is>
          <t>-</t>
        </is>
      </c>
      <c r="T38" s="81" t="inlineStr">
        <is>
          <t>-</t>
        </is>
      </c>
      <c r="U38" s="82">
        <f>COUNT(B38:T38) / COUNTA(B38:T38)</f>
        <v/>
      </c>
      <c r="V38" s="82">
        <f>1-U38</f>
        <v/>
      </c>
    </row>
    <row r="39">
      <c r="A39" s="81" t="n">
        <v>33</v>
      </c>
      <c r="B39" s="81" t="inlineStr">
        <is>
          <t>-</t>
        </is>
      </c>
      <c r="C39" s="81" t="inlineStr">
        <is>
          <t>-</t>
        </is>
      </c>
      <c r="D39" s="81" t="inlineStr">
        <is>
          <t>-</t>
        </is>
      </c>
      <c r="E39" s="81" t="inlineStr">
        <is>
          <t>-</t>
        </is>
      </c>
      <c r="F39" s="81" t="inlineStr">
        <is>
          <t>-</t>
        </is>
      </c>
      <c r="G39" s="81" t="inlineStr">
        <is>
          <t>-</t>
        </is>
      </c>
      <c r="H39" s="81" t="inlineStr">
        <is>
          <t>-</t>
        </is>
      </c>
      <c r="I39" s="81" t="inlineStr">
        <is>
          <t>-</t>
        </is>
      </c>
      <c r="J39" s="81" t="inlineStr">
        <is>
          <t>-</t>
        </is>
      </c>
      <c r="K39" s="81" t="inlineStr">
        <is>
          <t>-</t>
        </is>
      </c>
      <c r="L39" s="81" t="inlineStr">
        <is>
          <t>-</t>
        </is>
      </c>
      <c r="M39" s="81" t="inlineStr">
        <is>
          <t>-</t>
        </is>
      </c>
      <c r="N39" s="81" t="inlineStr">
        <is>
          <t>-</t>
        </is>
      </c>
      <c r="O39" s="81" t="inlineStr">
        <is>
          <t>-</t>
        </is>
      </c>
      <c r="P39" s="81" t="inlineStr">
        <is>
          <t>-</t>
        </is>
      </c>
      <c r="Q39" s="81" t="inlineStr">
        <is>
          <t>-</t>
        </is>
      </c>
      <c r="R39" s="81" t="inlineStr">
        <is>
          <t>-</t>
        </is>
      </c>
      <c r="S39" s="81" t="inlineStr">
        <is>
          <t>-</t>
        </is>
      </c>
      <c r="T39" s="81" t="inlineStr">
        <is>
          <t>-</t>
        </is>
      </c>
      <c r="U39" s="82">
        <f>COUNT(B39:T39) / COUNTA(B39:T39)</f>
        <v/>
      </c>
      <c r="V39" s="82">
        <f>1-U39</f>
        <v/>
      </c>
    </row>
    <row r="40">
      <c r="A40" s="81" t="n">
        <v>34</v>
      </c>
      <c r="B40" s="81" t="inlineStr">
        <is>
          <t>-</t>
        </is>
      </c>
      <c r="C40" s="81" t="inlineStr">
        <is>
          <t>-</t>
        </is>
      </c>
      <c r="D40" s="81" t="inlineStr">
        <is>
          <t>-</t>
        </is>
      </c>
      <c r="E40" s="81" t="inlineStr">
        <is>
          <t>-</t>
        </is>
      </c>
      <c r="F40" s="81" t="inlineStr">
        <is>
          <t>-</t>
        </is>
      </c>
      <c r="G40" s="81" t="inlineStr">
        <is>
          <t>-</t>
        </is>
      </c>
      <c r="H40" s="81" t="inlineStr">
        <is>
          <t>-</t>
        </is>
      </c>
      <c r="I40" s="81" t="inlineStr">
        <is>
          <t>-</t>
        </is>
      </c>
      <c r="J40" s="81" t="inlineStr">
        <is>
          <t>-</t>
        </is>
      </c>
      <c r="K40" s="81" t="inlineStr">
        <is>
          <t>-</t>
        </is>
      </c>
      <c r="L40" s="81" t="inlineStr">
        <is>
          <t>-</t>
        </is>
      </c>
      <c r="M40" s="81" t="inlineStr">
        <is>
          <t>-</t>
        </is>
      </c>
      <c r="N40" s="81" t="inlineStr">
        <is>
          <t>-</t>
        </is>
      </c>
      <c r="O40" s="81" t="inlineStr">
        <is>
          <t>-</t>
        </is>
      </c>
      <c r="P40" s="81" t="inlineStr">
        <is>
          <t>-</t>
        </is>
      </c>
      <c r="Q40" s="81" t="inlineStr">
        <is>
          <t>-</t>
        </is>
      </c>
      <c r="R40" s="81" t="inlineStr">
        <is>
          <t>-</t>
        </is>
      </c>
      <c r="S40" s="81" t="inlineStr">
        <is>
          <t>-</t>
        </is>
      </c>
      <c r="T40" s="81" t="inlineStr">
        <is>
          <t>-</t>
        </is>
      </c>
      <c r="U40" s="82">
        <f>COUNT(B40:T40) / COUNTA(B40:T40)</f>
        <v/>
      </c>
      <c r="V40" s="82">
        <f>1-U40</f>
        <v/>
      </c>
    </row>
    <row r="41">
      <c r="A41" s="81" t="n">
        <v>35</v>
      </c>
      <c r="B41" s="81" t="inlineStr">
        <is>
          <t>-</t>
        </is>
      </c>
      <c r="C41" s="81" t="inlineStr">
        <is>
          <t>-</t>
        </is>
      </c>
      <c r="D41" s="81" t="inlineStr">
        <is>
          <t>-</t>
        </is>
      </c>
      <c r="E41" s="81" t="inlineStr">
        <is>
          <t>-</t>
        </is>
      </c>
      <c r="F41" s="81" t="inlineStr">
        <is>
          <t>-</t>
        </is>
      </c>
      <c r="G41" s="81" t="inlineStr">
        <is>
          <t>-</t>
        </is>
      </c>
      <c r="H41" s="81" t="inlineStr">
        <is>
          <t>-</t>
        </is>
      </c>
      <c r="I41" s="81" t="inlineStr">
        <is>
          <t>-</t>
        </is>
      </c>
      <c r="J41" s="81" t="inlineStr">
        <is>
          <t>-</t>
        </is>
      </c>
      <c r="K41" s="81" t="inlineStr">
        <is>
          <t>-</t>
        </is>
      </c>
      <c r="L41" s="81" t="inlineStr">
        <is>
          <t>-</t>
        </is>
      </c>
      <c r="M41" s="81" t="inlineStr">
        <is>
          <t>-</t>
        </is>
      </c>
      <c r="N41" s="81" t="inlineStr">
        <is>
          <t>-</t>
        </is>
      </c>
      <c r="O41" s="81" t="inlineStr">
        <is>
          <t>-</t>
        </is>
      </c>
      <c r="P41" s="81" t="inlineStr">
        <is>
          <t>-</t>
        </is>
      </c>
      <c r="Q41" s="81" t="inlineStr">
        <is>
          <t>-</t>
        </is>
      </c>
      <c r="R41" s="81" t="inlineStr">
        <is>
          <t>-</t>
        </is>
      </c>
      <c r="S41" s="81" t="inlineStr">
        <is>
          <t>-</t>
        </is>
      </c>
      <c r="T41" s="81" t="inlineStr">
        <is>
          <t>-</t>
        </is>
      </c>
      <c r="U41" s="82">
        <f>COUNT(B41:T41) / COUNTA(B41:T41)</f>
        <v/>
      </c>
      <c r="V41" s="82">
        <f>1-U41</f>
        <v/>
      </c>
    </row>
    <row r="42">
      <c r="A42" s="81" t="n">
        <v>36</v>
      </c>
      <c r="B42" s="81" t="inlineStr">
        <is>
          <t>-</t>
        </is>
      </c>
      <c r="C42" s="81" t="inlineStr">
        <is>
          <t>-</t>
        </is>
      </c>
      <c r="D42" s="81" t="inlineStr">
        <is>
          <t>-</t>
        </is>
      </c>
      <c r="E42" s="81" t="inlineStr">
        <is>
          <t>-</t>
        </is>
      </c>
      <c r="F42" s="81" t="inlineStr">
        <is>
          <t>-</t>
        </is>
      </c>
      <c r="G42" s="81" t="inlineStr">
        <is>
          <t>-</t>
        </is>
      </c>
      <c r="H42" s="81" t="inlineStr">
        <is>
          <t>-</t>
        </is>
      </c>
      <c r="I42" s="81" t="inlineStr">
        <is>
          <t>-</t>
        </is>
      </c>
      <c r="J42" s="81" t="inlineStr">
        <is>
          <t>-</t>
        </is>
      </c>
      <c r="K42" s="81" t="inlineStr">
        <is>
          <t>-</t>
        </is>
      </c>
      <c r="L42" s="81" t="inlineStr">
        <is>
          <t>-</t>
        </is>
      </c>
      <c r="M42" s="81" t="inlineStr">
        <is>
          <t>-</t>
        </is>
      </c>
      <c r="N42" s="81" t="inlineStr">
        <is>
          <t>-</t>
        </is>
      </c>
      <c r="O42" s="81" t="inlineStr">
        <is>
          <t>-</t>
        </is>
      </c>
      <c r="P42" s="81" t="inlineStr">
        <is>
          <t>-</t>
        </is>
      </c>
      <c r="Q42" s="81" t="inlineStr">
        <is>
          <t>-</t>
        </is>
      </c>
      <c r="R42" s="81" t="inlineStr">
        <is>
          <t>-</t>
        </is>
      </c>
      <c r="S42" s="81" t="inlineStr">
        <is>
          <t>-</t>
        </is>
      </c>
      <c r="T42" s="81" t="inlineStr">
        <is>
          <t>-</t>
        </is>
      </c>
      <c r="U42" s="82">
        <f>COUNT(B42:T42) / COUNTA(B42:T42)</f>
        <v/>
      </c>
      <c r="V42" s="82">
        <f>1-U42</f>
        <v/>
      </c>
    </row>
    <row r="43">
      <c r="A43" s="81" t="n">
        <v>37</v>
      </c>
      <c r="B43" s="81" t="inlineStr">
        <is>
          <t>-</t>
        </is>
      </c>
      <c r="C43" s="81" t="inlineStr">
        <is>
          <t>-</t>
        </is>
      </c>
      <c r="D43" s="81" t="inlineStr">
        <is>
          <t>-</t>
        </is>
      </c>
      <c r="E43" s="81" t="inlineStr">
        <is>
          <t>-</t>
        </is>
      </c>
      <c r="F43" s="81" t="inlineStr">
        <is>
          <t>-</t>
        </is>
      </c>
      <c r="G43" s="81" t="inlineStr">
        <is>
          <t>-</t>
        </is>
      </c>
      <c r="H43" s="81" t="inlineStr">
        <is>
          <t>-</t>
        </is>
      </c>
      <c r="I43" s="81" t="inlineStr">
        <is>
          <t>-</t>
        </is>
      </c>
      <c r="J43" s="81" t="inlineStr">
        <is>
          <t>-</t>
        </is>
      </c>
      <c r="K43" s="81" t="inlineStr">
        <is>
          <t>-</t>
        </is>
      </c>
      <c r="L43" s="81" t="inlineStr">
        <is>
          <t>-</t>
        </is>
      </c>
      <c r="M43" s="81" t="inlineStr">
        <is>
          <t>-</t>
        </is>
      </c>
      <c r="N43" s="81" t="inlineStr">
        <is>
          <t>-</t>
        </is>
      </c>
      <c r="O43" s="81" t="inlineStr">
        <is>
          <t>-</t>
        </is>
      </c>
      <c r="P43" s="81" t="inlineStr">
        <is>
          <t>-</t>
        </is>
      </c>
      <c r="Q43" s="81" t="inlineStr">
        <is>
          <t>-</t>
        </is>
      </c>
      <c r="R43" s="81" t="inlineStr">
        <is>
          <t>-</t>
        </is>
      </c>
      <c r="S43" s="81" t="inlineStr">
        <is>
          <t>-</t>
        </is>
      </c>
      <c r="T43" s="81" t="inlineStr">
        <is>
          <t>-</t>
        </is>
      </c>
      <c r="U43" s="82">
        <f>COUNT(B43:T43) / COUNTA(B43:T43)</f>
        <v/>
      </c>
      <c r="V43" s="82">
        <f>1-U43</f>
        <v/>
      </c>
    </row>
    <row r="44">
      <c r="A44" s="81" t="n">
        <v>38</v>
      </c>
      <c r="B44" s="81" t="inlineStr">
        <is>
          <t>-</t>
        </is>
      </c>
      <c r="C44" s="81" t="inlineStr">
        <is>
          <t>-</t>
        </is>
      </c>
      <c r="D44" s="81" t="inlineStr">
        <is>
          <t>-</t>
        </is>
      </c>
      <c r="E44" s="81" t="inlineStr">
        <is>
          <t>-</t>
        </is>
      </c>
      <c r="F44" s="81" t="inlineStr">
        <is>
          <t>-</t>
        </is>
      </c>
      <c r="G44" s="81" t="inlineStr">
        <is>
          <t>-</t>
        </is>
      </c>
      <c r="H44" s="81" t="inlineStr">
        <is>
          <t>-</t>
        </is>
      </c>
      <c r="I44" s="81" t="inlineStr">
        <is>
          <t>-</t>
        </is>
      </c>
      <c r="J44" s="81" t="inlineStr">
        <is>
          <t>-</t>
        </is>
      </c>
      <c r="K44" s="81" t="inlineStr">
        <is>
          <t>-</t>
        </is>
      </c>
      <c r="L44" s="81" t="inlineStr">
        <is>
          <t>-</t>
        </is>
      </c>
      <c r="M44" s="81" t="inlineStr">
        <is>
          <t>-</t>
        </is>
      </c>
      <c r="N44" s="81" t="inlineStr">
        <is>
          <t>-</t>
        </is>
      </c>
      <c r="O44" s="81" t="inlineStr">
        <is>
          <t>-</t>
        </is>
      </c>
      <c r="P44" s="81" t="inlineStr">
        <is>
          <t>-</t>
        </is>
      </c>
      <c r="Q44" s="81" t="inlineStr">
        <is>
          <t>-</t>
        </is>
      </c>
      <c r="R44" s="81" t="inlineStr">
        <is>
          <t>-</t>
        </is>
      </c>
      <c r="S44" s="81" t="inlineStr">
        <is>
          <t>-</t>
        </is>
      </c>
      <c r="T44" s="81" t="inlineStr">
        <is>
          <t>-</t>
        </is>
      </c>
      <c r="U44" s="82">
        <f>COUNT(B44:T44) / COUNTA(B44:T44)</f>
        <v/>
      </c>
      <c r="V44" s="82">
        <f>1-U44</f>
        <v/>
      </c>
    </row>
    <row r="45">
      <c r="A45" s="81" t="n">
        <v>39</v>
      </c>
      <c r="B45" s="81" t="inlineStr">
        <is>
          <t>-</t>
        </is>
      </c>
      <c r="C45" s="81" t="inlineStr">
        <is>
          <t>-</t>
        </is>
      </c>
      <c r="D45" s="81" t="inlineStr">
        <is>
          <t>-</t>
        </is>
      </c>
      <c r="E45" s="81" t="inlineStr">
        <is>
          <t>-</t>
        </is>
      </c>
      <c r="F45" s="81" t="inlineStr">
        <is>
          <t>-</t>
        </is>
      </c>
      <c r="G45" s="81" t="inlineStr">
        <is>
          <t>-</t>
        </is>
      </c>
      <c r="H45" s="81" t="inlineStr">
        <is>
          <t>-</t>
        </is>
      </c>
      <c r="I45" s="81" t="inlineStr">
        <is>
          <t>-</t>
        </is>
      </c>
      <c r="J45" s="81" t="inlineStr">
        <is>
          <t>-</t>
        </is>
      </c>
      <c r="K45" s="81" t="inlineStr">
        <is>
          <t>-</t>
        </is>
      </c>
      <c r="L45" s="81" t="inlineStr">
        <is>
          <t>-</t>
        </is>
      </c>
      <c r="M45" s="81" t="inlineStr">
        <is>
          <t>-</t>
        </is>
      </c>
      <c r="N45" s="81" t="inlineStr">
        <is>
          <t>-</t>
        </is>
      </c>
      <c r="O45" s="81" t="inlineStr">
        <is>
          <t>-</t>
        </is>
      </c>
      <c r="P45" s="81" t="inlineStr">
        <is>
          <t>-</t>
        </is>
      </c>
      <c r="Q45" s="81" t="inlineStr">
        <is>
          <t>-</t>
        </is>
      </c>
      <c r="R45" s="81" t="inlineStr">
        <is>
          <t>-</t>
        </is>
      </c>
      <c r="S45" s="81" t="inlineStr">
        <is>
          <t>-</t>
        </is>
      </c>
      <c r="T45" s="81" t="inlineStr">
        <is>
          <t>-</t>
        </is>
      </c>
      <c r="U45" s="82">
        <f>COUNT(B45:T45) / COUNTA(B45:T45)</f>
        <v/>
      </c>
      <c r="V45" s="82">
        <f>1-U45</f>
        <v/>
      </c>
    </row>
    <row r="46">
      <c r="A46" s="81" t="n">
        <v>40</v>
      </c>
      <c r="B46" s="81" t="inlineStr">
        <is>
          <t>-</t>
        </is>
      </c>
      <c r="C46" s="81" t="inlineStr">
        <is>
          <t>-</t>
        </is>
      </c>
      <c r="D46" s="81" t="inlineStr">
        <is>
          <t>-</t>
        </is>
      </c>
      <c r="E46" s="81" t="inlineStr">
        <is>
          <t>-</t>
        </is>
      </c>
      <c r="F46" s="81" t="inlineStr">
        <is>
          <t>-</t>
        </is>
      </c>
      <c r="G46" s="81" t="inlineStr">
        <is>
          <t>-</t>
        </is>
      </c>
      <c r="H46" s="81" t="inlineStr">
        <is>
          <t>-</t>
        </is>
      </c>
      <c r="I46" s="81" t="inlineStr">
        <is>
          <t>-</t>
        </is>
      </c>
      <c r="J46" s="81" t="inlineStr">
        <is>
          <t>-</t>
        </is>
      </c>
      <c r="K46" s="81" t="inlineStr">
        <is>
          <t>-</t>
        </is>
      </c>
      <c r="L46" s="81" t="inlineStr">
        <is>
          <t>-</t>
        </is>
      </c>
      <c r="M46" s="81" t="inlineStr">
        <is>
          <t>-</t>
        </is>
      </c>
      <c r="N46" s="81" t="inlineStr">
        <is>
          <t>-</t>
        </is>
      </c>
      <c r="O46" s="81" t="inlineStr">
        <is>
          <t>-</t>
        </is>
      </c>
      <c r="P46" s="81" t="inlineStr">
        <is>
          <t>-</t>
        </is>
      </c>
      <c r="Q46" s="81" t="inlineStr">
        <is>
          <t>-</t>
        </is>
      </c>
      <c r="R46" s="81" t="inlineStr">
        <is>
          <t>-</t>
        </is>
      </c>
      <c r="S46" s="81" t="inlineStr">
        <is>
          <t>-</t>
        </is>
      </c>
      <c r="T46" s="81" t="inlineStr">
        <is>
          <t>-</t>
        </is>
      </c>
      <c r="U46" s="82">
        <f>COUNT(B46:T46) / COUNTA(B46:T46)</f>
        <v/>
      </c>
      <c r="V46" s="82">
        <f>1-U46</f>
        <v/>
      </c>
    </row>
    <row r="47">
      <c r="A47" s="81" t="n">
        <v>41</v>
      </c>
      <c r="B47" s="81" t="inlineStr">
        <is>
          <t>-</t>
        </is>
      </c>
      <c r="C47" s="81" t="inlineStr">
        <is>
          <t>-</t>
        </is>
      </c>
      <c r="D47" s="81" t="inlineStr">
        <is>
          <t>-</t>
        </is>
      </c>
      <c r="E47" s="81" t="inlineStr">
        <is>
          <t>-</t>
        </is>
      </c>
      <c r="F47" s="81" t="inlineStr">
        <is>
          <t>-</t>
        </is>
      </c>
      <c r="G47" s="81" t="inlineStr">
        <is>
          <t>-</t>
        </is>
      </c>
      <c r="H47" s="81" t="inlineStr">
        <is>
          <t>-</t>
        </is>
      </c>
      <c r="I47" s="81" t="inlineStr">
        <is>
          <t>-</t>
        </is>
      </c>
      <c r="J47" s="81" t="inlineStr">
        <is>
          <t>-</t>
        </is>
      </c>
      <c r="K47" s="81" t="inlineStr">
        <is>
          <t>-</t>
        </is>
      </c>
      <c r="L47" s="81" t="inlineStr">
        <is>
          <t>-</t>
        </is>
      </c>
      <c r="M47" s="81" t="inlineStr">
        <is>
          <t>-</t>
        </is>
      </c>
      <c r="N47" s="81" t="inlineStr">
        <is>
          <t>-</t>
        </is>
      </c>
      <c r="O47" s="81" t="inlineStr">
        <is>
          <t>-</t>
        </is>
      </c>
      <c r="P47" s="81" t="inlineStr">
        <is>
          <t>-</t>
        </is>
      </c>
      <c r="Q47" s="81" t="inlineStr">
        <is>
          <t>-</t>
        </is>
      </c>
      <c r="R47" s="81" t="inlineStr">
        <is>
          <t>-</t>
        </is>
      </c>
      <c r="S47" s="81" t="inlineStr">
        <is>
          <t>-</t>
        </is>
      </c>
      <c r="T47" s="81" t="inlineStr">
        <is>
          <t>-</t>
        </is>
      </c>
      <c r="U47" s="82">
        <f>COUNT(B47:T47) / COUNTA(B47:T47)</f>
        <v/>
      </c>
      <c r="V47" s="82">
        <f>1-U47</f>
        <v/>
      </c>
    </row>
    <row r="48">
      <c r="A48" s="81" t="n">
        <v>42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1" t="inlineStr">
        <is>
          <t>-</t>
        </is>
      </c>
      <c r="F48" s="81" t="inlineStr">
        <is>
          <t>-</t>
        </is>
      </c>
      <c r="G48" s="81" t="inlineStr">
        <is>
          <t>-</t>
        </is>
      </c>
      <c r="H48" s="81" t="inlineStr">
        <is>
          <t>-</t>
        </is>
      </c>
      <c r="I48" s="81" t="inlineStr">
        <is>
          <t>-</t>
        </is>
      </c>
      <c r="J48" s="81" t="inlineStr">
        <is>
          <t>-</t>
        </is>
      </c>
      <c r="K48" s="81" t="inlineStr">
        <is>
          <t>-</t>
        </is>
      </c>
      <c r="L48" s="81" t="inlineStr">
        <is>
          <t>-</t>
        </is>
      </c>
      <c r="M48" s="81" t="inlineStr">
        <is>
          <t>-</t>
        </is>
      </c>
      <c r="N48" s="81" t="inlineStr">
        <is>
          <t>-</t>
        </is>
      </c>
      <c r="O48" s="81" t="inlineStr">
        <is>
          <t>-</t>
        </is>
      </c>
      <c r="P48" s="81" t="inlineStr">
        <is>
          <t>-</t>
        </is>
      </c>
      <c r="Q48" s="81" t="inlineStr">
        <is>
          <t>-</t>
        </is>
      </c>
      <c r="R48" s="81" t="inlineStr">
        <is>
          <t>-</t>
        </is>
      </c>
      <c r="S48" s="81" t="inlineStr">
        <is>
          <t>-</t>
        </is>
      </c>
      <c r="T48" s="81" t="inlineStr">
        <is>
          <t>-</t>
        </is>
      </c>
      <c r="U48" s="82">
        <f>COUNT(B48:T48) / COUNTA(B48:T48)</f>
        <v/>
      </c>
      <c r="V48" s="82">
        <f>1-U48</f>
        <v/>
      </c>
    </row>
    <row r="49">
      <c r="A49" s="81" t="n">
        <v>43</v>
      </c>
      <c r="B49" s="81" t="inlineStr">
        <is>
          <t>-</t>
        </is>
      </c>
      <c r="C49" s="81" t="inlineStr">
        <is>
          <t>-</t>
        </is>
      </c>
      <c r="D49" s="81" t="inlineStr">
        <is>
          <t>-</t>
        </is>
      </c>
      <c r="E49" s="81" t="inlineStr">
        <is>
          <t>-</t>
        </is>
      </c>
      <c r="F49" s="81" t="inlineStr">
        <is>
          <t>-</t>
        </is>
      </c>
      <c r="G49" s="81" t="inlineStr">
        <is>
          <t>-</t>
        </is>
      </c>
      <c r="H49" s="81" t="inlineStr">
        <is>
          <t>-</t>
        </is>
      </c>
      <c r="I49" s="81" t="inlineStr">
        <is>
          <t>-</t>
        </is>
      </c>
      <c r="J49" s="81" t="inlineStr">
        <is>
          <t>-</t>
        </is>
      </c>
      <c r="K49" s="81" t="inlineStr">
        <is>
          <t>-</t>
        </is>
      </c>
      <c r="L49" s="81" t="inlineStr">
        <is>
          <t>-</t>
        </is>
      </c>
      <c r="M49" s="81" t="inlineStr">
        <is>
          <t>-</t>
        </is>
      </c>
      <c r="N49" s="81" t="inlineStr">
        <is>
          <t>-</t>
        </is>
      </c>
      <c r="O49" s="81" t="inlineStr">
        <is>
          <t>-</t>
        </is>
      </c>
      <c r="P49" s="81" t="inlineStr">
        <is>
          <t>-</t>
        </is>
      </c>
      <c r="Q49" s="81" t="inlineStr">
        <is>
          <t>-</t>
        </is>
      </c>
      <c r="R49" s="81" t="inlineStr">
        <is>
          <t>-</t>
        </is>
      </c>
      <c r="S49" s="81" t="inlineStr">
        <is>
          <t>-</t>
        </is>
      </c>
      <c r="T49" s="81" t="inlineStr">
        <is>
          <t>-</t>
        </is>
      </c>
      <c r="U49" s="82">
        <f>COUNT(B49:T49) / COUNTA(B49:T49)</f>
        <v/>
      </c>
      <c r="V49" s="82">
        <f>1-U49</f>
        <v/>
      </c>
    </row>
    <row r="50">
      <c r="A50" s="81" t="n">
        <v>44</v>
      </c>
      <c r="B50" s="81" t="inlineStr">
        <is>
          <t>-</t>
        </is>
      </c>
      <c r="C50" s="81" t="inlineStr">
        <is>
          <t>-</t>
        </is>
      </c>
      <c r="D50" s="81" t="inlineStr">
        <is>
          <t>-</t>
        </is>
      </c>
      <c r="E50" s="81" t="inlineStr">
        <is>
          <t>-</t>
        </is>
      </c>
      <c r="F50" s="81" t="inlineStr">
        <is>
          <t>-</t>
        </is>
      </c>
      <c r="G50" s="81" t="inlineStr">
        <is>
          <t>-</t>
        </is>
      </c>
      <c r="H50" s="81" t="inlineStr">
        <is>
          <t>-</t>
        </is>
      </c>
      <c r="I50" s="81" t="inlineStr">
        <is>
          <t>-</t>
        </is>
      </c>
      <c r="J50" s="81" t="inlineStr">
        <is>
          <t>-</t>
        </is>
      </c>
      <c r="K50" s="81" t="inlineStr">
        <is>
          <t>-</t>
        </is>
      </c>
      <c r="L50" s="81" t="inlineStr">
        <is>
          <t>-</t>
        </is>
      </c>
      <c r="M50" s="81" t="inlineStr">
        <is>
          <t>-</t>
        </is>
      </c>
      <c r="N50" s="81" t="inlineStr">
        <is>
          <t>-</t>
        </is>
      </c>
      <c r="O50" s="81" t="inlineStr">
        <is>
          <t>-</t>
        </is>
      </c>
      <c r="P50" s="81" t="inlineStr">
        <is>
          <t>-</t>
        </is>
      </c>
      <c r="Q50" s="81" t="inlineStr">
        <is>
          <t>-</t>
        </is>
      </c>
      <c r="R50" s="81" t="inlineStr">
        <is>
          <t>-</t>
        </is>
      </c>
      <c r="S50" s="81" t="inlineStr">
        <is>
          <t>-</t>
        </is>
      </c>
      <c r="T50" s="81" t="inlineStr">
        <is>
          <t>-</t>
        </is>
      </c>
      <c r="U50" s="82">
        <f>COUNT(B50:T50) / COUNTA(B50:T50)</f>
        <v/>
      </c>
      <c r="V50" s="82">
        <f>1-U50</f>
        <v/>
      </c>
    </row>
    <row r="51">
      <c r="A51" s="81" t="n">
        <v>45</v>
      </c>
      <c r="B51" s="81" t="inlineStr">
        <is>
          <t>-</t>
        </is>
      </c>
      <c r="C51" s="81" t="inlineStr">
        <is>
          <t>-</t>
        </is>
      </c>
      <c r="D51" s="81" t="inlineStr">
        <is>
          <t>-</t>
        </is>
      </c>
      <c r="E51" s="81" t="inlineStr">
        <is>
          <t>-</t>
        </is>
      </c>
      <c r="F51" s="81" t="inlineStr">
        <is>
          <t>-</t>
        </is>
      </c>
      <c r="G51" s="81" t="inlineStr">
        <is>
          <t>-</t>
        </is>
      </c>
      <c r="H51" s="81" t="inlineStr">
        <is>
          <t>-</t>
        </is>
      </c>
      <c r="I51" s="81" t="inlineStr">
        <is>
          <t>-</t>
        </is>
      </c>
      <c r="J51" s="81" t="inlineStr">
        <is>
          <t>-</t>
        </is>
      </c>
      <c r="K51" s="81" t="inlineStr">
        <is>
          <t>-</t>
        </is>
      </c>
      <c r="L51" s="81" t="inlineStr">
        <is>
          <t>-</t>
        </is>
      </c>
      <c r="M51" s="81" t="inlineStr">
        <is>
          <t>-</t>
        </is>
      </c>
      <c r="N51" s="81" t="inlineStr">
        <is>
          <t>-</t>
        </is>
      </c>
      <c r="O51" s="81" t="inlineStr">
        <is>
          <t>-</t>
        </is>
      </c>
      <c r="P51" s="81" t="inlineStr">
        <is>
          <t>-</t>
        </is>
      </c>
      <c r="Q51" s="81" t="inlineStr">
        <is>
          <t>-</t>
        </is>
      </c>
      <c r="R51" s="81" t="inlineStr">
        <is>
          <t>-</t>
        </is>
      </c>
      <c r="S51" s="81" t="inlineStr">
        <is>
          <t>-</t>
        </is>
      </c>
      <c r="T51" s="81" t="inlineStr">
        <is>
          <t>-</t>
        </is>
      </c>
      <c r="U51" s="82">
        <f>COUNT(B51:T51) / COUNTA(B51:T51)</f>
        <v/>
      </c>
      <c r="V51" s="82">
        <f>1-U51</f>
        <v/>
      </c>
    </row>
    <row r="52">
      <c r="A52" s="81" t="n">
        <v>46</v>
      </c>
      <c r="B52" s="81" t="inlineStr">
        <is>
          <t>-</t>
        </is>
      </c>
      <c r="C52" s="81" t="inlineStr">
        <is>
          <t>-</t>
        </is>
      </c>
      <c r="D52" s="81" t="inlineStr">
        <is>
          <t>-</t>
        </is>
      </c>
      <c r="E52" s="81" t="inlineStr">
        <is>
          <t>-</t>
        </is>
      </c>
      <c r="F52" s="81" t="inlineStr">
        <is>
          <t>-</t>
        </is>
      </c>
      <c r="G52" s="81" t="inlineStr">
        <is>
          <t>-</t>
        </is>
      </c>
      <c r="H52" s="81" t="inlineStr">
        <is>
          <t>-</t>
        </is>
      </c>
      <c r="I52" s="81" t="inlineStr">
        <is>
          <t>-</t>
        </is>
      </c>
      <c r="J52" s="81" t="inlineStr">
        <is>
          <t>-</t>
        </is>
      </c>
      <c r="K52" s="81" t="inlineStr">
        <is>
          <t>-</t>
        </is>
      </c>
      <c r="L52" s="81" t="inlineStr">
        <is>
          <t>-</t>
        </is>
      </c>
      <c r="M52" s="81" t="inlineStr">
        <is>
          <t>-</t>
        </is>
      </c>
      <c r="N52" s="81" t="inlineStr">
        <is>
          <t>-</t>
        </is>
      </c>
      <c r="O52" s="81" t="inlineStr">
        <is>
          <t>-</t>
        </is>
      </c>
      <c r="P52" s="81" t="inlineStr">
        <is>
          <t>-</t>
        </is>
      </c>
      <c r="Q52" s="81" t="inlineStr">
        <is>
          <t>-</t>
        </is>
      </c>
      <c r="R52" s="81" t="inlineStr">
        <is>
          <t>-</t>
        </is>
      </c>
      <c r="S52" s="81" t="inlineStr">
        <is>
          <t>-</t>
        </is>
      </c>
      <c r="T52" s="81" t="inlineStr">
        <is>
          <t>-</t>
        </is>
      </c>
      <c r="U52" s="82">
        <f>COUNT(B52:T52) / COUNTA(B52:T52)</f>
        <v/>
      </c>
      <c r="V52" s="82">
        <f>1-U52</f>
        <v/>
      </c>
    </row>
    <row r="53">
      <c r="A53" s="81" t="n">
        <v>47</v>
      </c>
      <c r="B53" s="81" t="inlineStr">
        <is>
          <t>-</t>
        </is>
      </c>
      <c r="C53" s="81" t="inlineStr">
        <is>
          <t>-</t>
        </is>
      </c>
      <c r="D53" s="81" t="inlineStr">
        <is>
          <t>-</t>
        </is>
      </c>
      <c r="E53" s="81" t="inlineStr">
        <is>
          <t>-</t>
        </is>
      </c>
      <c r="F53" s="81" t="inlineStr">
        <is>
          <t>-</t>
        </is>
      </c>
      <c r="G53" s="81" t="inlineStr">
        <is>
          <t>-</t>
        </is>
      </c>
      <c r="H53" s="81" t="inlineStr">
        <is>
          <t>-</t>
        </is>
      </c>
      <c r="I53" s="81" t="inlineStr">
        <is>
          <t>-</t>
        </is>
      </c>
      <c r="J53" s="81" t="inlineStr">
        <is>
          <t>-</t>
        </is>
      </c>
      <c r="K53" s="81" t="inlineStr">
        <is>
          <t>-</t>
        </is>
      </c>
      <c r="L53" s="81" t="inlineStr">
        <is>
          <t>-</t>
        </is>
      </c>
      <c r="M53" s="81" t="inlineStr">
        <is>
          <t>-</t>
        </is>
      </c>
      <c r="N53" s="81" t="inlineStr">
        <is>
          <t>-</t>
        </is>
      </c>
      <c r="O53" s="81" t="inlineStr">
        <is>
          <t>-</t>
        </is>
      </c>
      <c r="P53" s="81" t="inlineStr">
        <is>
          <t>-</t>
        </is>
      </c>
      <c r="Q53" s="81" t="inlineStr">
        <is>
          <t>-</t>
        </is>
      </c>
      <c r="R53" s="81" t="inlineStr">
        <is>
          <t>-</t>
        </is>
      </c>
      <c r="S53" s="81" t="inlineStr">
        <is>
          <t>-</t>
        </is>
      </c>
      <c r="T53" s="81" t="inlineStr">
        <is>
          <t>-</t>
        </is>
      </c>
      <c r="U53" s="82">
        <f>COUNT(B53:T53) / COUNTA(B53:T53)</f>
        <v/>
      </c>
      <c r="V53" s="82">
        <f>1-U53</f>
        <v/>
      </c>
    </row>
    <row r="54">
      <c r="A54" s="81" t="n">
        <v>48</v>
      </c>
      <c r="B54" s="81" t="inlineStr">
        <is>
          <t>-</t>
        </is>
      </c>
      <c r="C54" s="81" t="inlineStr">
        <is>
          <t>-</t>
        </is>
      </c>
      <c r="D54" s="81" t="inlineStr">
        <is>
          <t>-</t>
        </is>
      </c>
      <c r="E54" s="81" t="inlineStr">
        <is>
          <t>-</t>
        </is>
      </c>
      <c r="F54" s="81" t="inlineStr">
        <is>
          <t>-</t>
        </is>
      </c>
      <c r="G54" s="81" t="inlineStr">
        <is>
          <t>-</t>
        </is>
      </c>
      <c r="H54" s="81" t="inlineStr">
        <is>
          <t>-</t>
        </is>
      </c>
      <c r="I54" s="81" t="inlineStr">
        <is>
          <t>-</t>
        </is>
      </c>
      <c r="J54" s="81" t="inlineStr">
        <is>
          <t>-</t>
        </is>
      </c>
      <c r="K54" s="81" t="inlineStr">
        <is>
          <t>-</t>
        </is>
      </c>
      <c r="L54" s="81" t="inlineStr">
        <is>
          <t>-</t>
        </is>
      </c>
      <c r="M54" s="81" t="inlineStr">
        <is>
          <t>-</t>
        </is>
      </c>
      <c r="N54" s="81" t="inlineStr">
        <is>
          <t>-</t>
        </is>
      </c>
      <c r="O54" s="81" t="inlineStr">
        <is>
          <t>-</t>
        </is>
      </c>
      <c r="P54" s="81" t="inlineStr">
        <is>
          <t>-</t>
        </is>
      </c>
      <c r="Q54" s="81" t="inlineStr">
        <is>
          <t>-</t>
        </is>
      </c>
      <c r="R54" s="81" t="inlineStr">
        <is>
          <t>-</t>
        </is>
      </c>
      <c r="S54" s="81" t="inlineStr">
        <is>
          <t>-</t>
        </is>
      </c>
      <c r="T54" s="81" t="inlineStr">
        <is>
          <t>-</t>
        </is>
      </c>
      <c r="U54" s="82">
        <f>COUNT(B54:T54) / COUNTA(B54:T54)</f>
        <v/>
      </c>
      <c r="V54" s="82">
        <f>1-U54</f>
        <v/>
      </c>
    </row>
    <row r="55">
      <c r="A55" s="81" t="n">
        <v>49</v>
      </c>
      <c r="B55" s="81" t="inlineStr">
        <is>
          <t>-</t>
        </is>
      </c>
      <c r="C55" s="81" t="inlineStr">
        <is>
          <t>-</t>
        </is>
      </c>
      <c r="D55" s="81" t="inlineStr">
        <is>
          <t>-</t>
        </is>
      </c>
      <c r="E55" s="81" t="inlineStr">
        <is>
          <t>-</t>
        </is>
      </c>
      <c r="F55" s="81" t="inlineStr">
        <is>
          <t>-</t>
        </is>
      </c>
      <c r="G55" s="81" t="inlineStr">
        <is>
          <t>-</t>
        </is>
      </c>
      <c r="H55" s="81" t="inlineStr">
        <is>
          <t>-</t>
        </is>
      </c>
      <c r="I55" s="81" t="inlineStr">
        <is>
          <t>-</t>
        </is>
      </c>
      <c r="J55" s="81" t="inlineStr">
        <is>
          <t>-</t>
        </is>
      </c>
      <c r="K55" s="81" t="inlineStr">
        <is>
          <t>-</t>
        </is>
      </c>
      <c r="L55" s="81" t="inlineStr">
        <is>
          <t>-</t>
        </is>
      </c>
      <c r="M55" s="81" t="inlineStr">
        <is>
          <t>-</t>
        </is>
      </c>
      <c r="N55" s="81" t="inlineStr">
        <is>
          <t>-</t>
        </is>
      </c>
      <c r="O55" s="81" t="inlineStr">
        <is>
          <t>-</t>
        </is>
      </c>
      <c r="P55" s="81" t="inlineStr">
        <is>
          <t>-</t>
        </is>
      </c>
      <c r="Q55" s="81" t="inlineStr">
        <is>
          <t>-</t>
        </is>
      </c>
      <c r="R55" s="81" t="inlineStr">
        <is>
          <t>-</t>
        </is>
      </c>
      <c r="S55" s="81" t="inlineStr">
        <is>
          <t>-</t>
        </is>
      </c>
      <c r="T55" s="81" t="inlineStr">
        <is>
          <t>-</t>
        </is>
      </c>
      <c r="U55" s="82">
        <f>COUNT(B55:T55) / COUNTA(B55:T55)</f>
        <v/>
      </c>
      <c r="V55" s="82">
        <f>1-U55</f>
        <v/>
      </c>
    </row>
    <row r="56">
      <c r="A56" s="81" t="n">
        <v>50</v>
      </c>
      <c r="B56" s="81" t="inlineStr">
        <is>
          <t>-</t>
        </is>
      </c>
      <c r="C56" s="81" t="inlineStr">
        <is>
          <t>-</t>
        </is>
      </c>
      <c r="D56" s="81" t="inlineStr">
        <is>
          <t>-</t>
        </is>
      </c>
      <c r="E56" s="81" t="inlineStr">
        <is>
          <t>-</t>
        </is>
      </c>
      <c r="F56" s="81" t="inlineStr">
        <is>
          <t>-</t>
        </is>
      </c>
      <c r="G56" s="81" t="inlineStr">
        <is>
          <t>-</t>
        </is>
      </c>
      <c r="H56" s="81" t="inlineStr">
        <is>
          <t>-</t>
        </is>
      </c>
      <c r="I56" s="81" t="inlineStr">
        <is>
          <t>-</t>
        </is>
      </c>
      <c r="J56" s="81" t="inlineStr">
        <is>
          <t>-</t>
        </is>
      </c>
      <c r="K56" s="81" t="inlineStr">
        <is>
          <t>-</t>
        </is>
      </c>
      <c r="L56" s="81" t="inlineStr">
        <is>
          <t>-</t>
        </is>
      </c>
      <c r="M56" s="81" t="inlineStr">
        <is>
          <t>-</t>
        </is>
      </c>
      <c r="N56" s="81" t="inlineStr">
        <is>
          <t>-</t>
        </is>
      </c>
      <c r="O56" s="81" t="inlineStr">
        <is>
          <t>-</t>
        </is>
      </c>
      <c r="P56" s="81" t="inlineStr">
        <is>
          <t>-</t>
        </is>
      </c>
      <c r="Q56" s="81" t="inlineStr">
        <is>
          <t>-</t>
        </is>
      </c>
      <c r="R56" s="81" t="inlineStr">
        <is>
          <t>-</t>
        </is>
      </c>
      <c r="S56" s="81" t="inlineStr">
        <is>
          <t>-</t>
        </is>
      </c>
      <c r="T56" s="81" t="inlineStr">
        <is>
          <t>-</t>
        </is>
      </c>
      <c r="U56" s="82">
        <f>COUNT(B56:T56) / COUNTA(B56:T56)</f>
        <v/>
      </c>
      <c r="V56" s="82">
        <f>1-U56</f>
        <v/>
      </c>
    </row>
    <row r="57">
      <c r="A57" s="81" t="n">
        <v>51</v>
      </c>
      <c r="B57" s="81" t="inlineStr">
        <is>
          <t>-</t>
        </is>
      </c>
      <c r="C57" s="81" t="inlineStr">
        <is>
          <t>-</t>
        </is>
      </c>
      <c r="D57" s="81" t="inlineStr">
        <is>
          <t>-</t>
        </is>
      </c>
      <c r="E57" s="81" t="inlineStr">
        <is>
          <t>-</t>
        </is>
      </c>
      <c r="F57" s="81" t="inlineStr">
        <is>
          <t>-</t>
        </is>
      </c>
      <c r="G57" s="81" t="inlineStr">
        <is>
          <t>-</t>
        </is>
      </c>
      <c r="H57" s="81" t="inlineStr">
        <is>
          <t>-</t>
        </is>
      </c>
      <c r="I57" s="81" t="inlineStr">
        <is>
          <t>-</t>
        </is>
      </c>
      <c r="J57" s="81" t="inlineStr">
        <is>
          <t>-</t>
        </is>
      </c>
      <c r="K57" s="81" t="inlineStr">
        <is>
          <t>-</t>
        </is>
      </c>
      <c r="L57" s="81" t="inlineStr">
        <is>
          <t>-</t>
        </is>
      </c>
      <c r="M57" s="81" t="inlineStr">
        <is>
          <t>-</t>
        </is>
      </c>
      <c r="N57" s="81" t="inlineStr">
        <is>
          <t>-</t>
        </is>
      </c>
      <c r="O57" s="81" t="inlineStr">
        <is>
          <t>-</t>
        </is>
      </c>
      <c r="P57" s="81" t="inlineStr">
        <is>
          <t>-</t>
        </is>
      </c>
      <c r="Q57" s="81" t="inlineStr">
        <is>
          <t>-</t>
        </is>
      </c>
      <c r="R57" s="81" t="inlineStr">
        <is>
          <t>-</t>
        </is>
      </c>
      <c r="S57" s="81" t="inlineStr">
        <is>
          <t>-</t>
        </is>
      </c>
      <c r="T57" s="81" t="inlineStr">
        <is>
          <t>-</t>
        </is>
      </c>
      <c r="U57" s="82">
        <f>COUNT(B57:T57) / COUNTA(B57:T57)</f>
        <v/>
      </c>
      <c r="V57" s="82">
        <f>1-U57</f>
        <v/>
      </c>
    </row>
    <row r="58">
      <c r="A58" s="81" t="n">
        <v>52</v>
      </c>
      <c r="B58" s="81" t="inlineStr">
        <is>
          <t>-</t>
        </is>
      </c>
      <c r="C58" s="81" t="inlineStr">
        <is>
          <t>-</t>
        </is>
      </c>
      <c r="D58" s="81" t="inlineStr">
        <is>
          <t>-</t>
        </is>
      </c>
      <c r="E58" s="81" t="inlineStr">
        <is>
          <t>-</t>
        </is>
      </c>
      <c r="F58" s="81" t="inlineStr">
        <is>
          <t>-</t>
        </is>
      </c>
      <c r="G58" s="81" t="inlineStr">
        <is>
          <t>-</t>
        </is>
      </c>
      <c r="H58" s="81" t="inlineStr">
        <is>
          <t>-</t>
        </is>
      </c>
      <c r="I58" s="81" t="inlineStr">
        <is>
          <t>-</t>
        </is>
      </c>
      <c r="J58" s="81" t="inlineStr">
        <is>
          <t>-</t>
        </is>
      </c>
      <c r="K58" s="81" t="inlineStr">
        <is>
          <t>-</t>
        </is>
      </c>
      <c r="L58" s="81" t="inlineStr">
        <is>
          <t>-</t>
        </is>
      </c>
      <c r="M58" s="81" t="inlineStr">
        <is>
          <t>-</t>
        </is>
      </c>
      <c r="N58" s="81" t="inlineStr">
        <is>
          <t>-</t>
        </is>
      </c>
      <c r="O58" s="81" t="inlineStr">
        <is>
          <t>-</t>
        </is>
      </c>
      <c r="P58" s="81" t="inlineStr">
        <is>
          <t>-</t>
        </is>
      </c>
      <c r="Q58" s="81" t="inlineStr">
        <is>
          <t>-</t>
        </is>
      </c>
      <c r="R58" s="81" t="inlineStr">
        <is>
          <t>-</t>
        </is>
      </c>
      <c r="S58" s="81" t="inlineStr">
        <is>
          <t>-</t>
        </is>
      </c>
      <c r="T58" s="81" t="inlineStr">
        <is>
          <t>-</t>
        </is>
      </c>
      <c r="U58" s="82">
        <f>COUNT(B58:T58) / COUNTA(B58:T58)</f>
        <v/>
      </c>
      <c r="V58" s="82">
        <f>1-U58</f>
        <v/>
      </c>
    </row>
    <row r="59">
      <c r="A59" s="81" t="n">
        <v>53</v>
      </c>
      <c r="B59" s="81" t="inlineStr">
        <is>
          <t>-</t>
        </is>
      </c>
      <c r="C59" s="81" t="inlineStr">
        <is>
          <t>-</t>
        </is>
      </c>
      <c r="D59" s="81" t="inlineStr">
        <is>
          <t>-</t>
        </is>
      </c>
      <c r="E59" s="81" t="inlineStr">
        <is>
          <t>-</t>
        </is>
      </c>
      <c r="F59" s="81" t="inlineStr">
        <is>
          <t>-</t>
        </is>
      </c>
      <c r="G59" s="81" t="inlineStr">
        <is>
          <t>-</t>
        </is>
      </c>
      <c r="H59" s="81" t="inlineStr">
        <is>
          <t>-</t>
        </is>
      </c>
      <c r="I59" s="81" t="inlineStr">
        <is>
          <t>-</t>
        </is>
      </c>
      <c r="J59" s="81" t="inlineStr">
        <is>
          <t>-</t>
        </is>
      </c>
      <c r="K59" s="81" t="inlineStr">
        <is>
          <t>-</t>
        </is>
      </c>
      <c r="L59" s="81" t="inlineStr">
        <is>
          <t>-</t>
        </is>
      </c>
      <c r="M59" s="81" t="inlineStr">
        <is>
          <t>-</t>
        </is>
      </c>
      <c r="N59" s="81" t="inlineStr">
        <is>
          <t>-</t>
        </is>
      </c>
      <c r="O59" s="81" t="inlineStr">
        <is>
          <t>-</t>
        </is>
      </c>
      <c r="P59" s="81" t="inlineStr">
        <is>
          <t>-</t>
        </is>
      </c>
      <c r="Q59" s="81" t="inlineStr">
        <is>
          <t>-</t>
        </is>
      </c>
      <c r="R59" s="81" t="inlineStr">
        <is>
          <t>-</t>
        </is>
      </c>
      <c r="S59" s="81" t="inlineStr">
        <is>
          <t>-</t>
        </is>
      </c>
      <c r="T59" s="81" t="inlineStr">
        <is>
          <t>-</t>
        </is>
      </c>
      <c r="U59" s="82">
        <f>COUNT(B59:T59) / COUNTA(B59:T59)</f>
        <v/>
      </c>
      <c r="V59" s="82">
        <f>1-U59</f>
        <v/>
      </c>
    </row>
    <row r="60">
      <c r="A60" s="81" t="n">
        <v>54</v>
      </c>
      <c r="B60" s="81" t="inlineStr">
        <is>
          <t>-</t>
        </is>
      </c>
      <c r="C60" s="81" t="inlineStr">
        <is>
          <t>-</t>
        </is>
      </c>
      <c r="D60" s="81" t="inlineStr">
        <is>
          <t>-</t>
        </is>
      </c>
      <c r="E60" s="81" t="inlineStr">
        <is>
          <t>-</t>
        </is>
      </c>
      <c r="F60" s="81" t="inlineStr">
        <is>
          <t>-</t>
        </is>
      </c>
      <c r="G60" s="81" t="inlineStr">
        <is>
          <t>-</t>
        </is>
      </c>
      <c r="H60" s="81" t="inlineStr">
        <is>
          <t>-</t>
        </is>
      </c>
      <c r="I60" s="81" t="inlineStr">
        <is>
          <t>-</t>
        </is>
      </c>
      <c r="J60" s="81" t="inlineStr">
        <is>
          <t>-</t>
        </is>
      </c>
      <c r="K60" s="81" t="inlineStr">
        <is>
          <t>-</t>
        </is>
      </c>
      <c r="L60" s="81" t="inlineStr">
        <is>
          <t>-</t>
        </is>
      </c>
      <c r="M60" s="81" t="inlineStr">
        <is>
          <t>-</t>
        </is>
      </c>
      <c r="N60" s="81" t="inlineStr">
        <is>
          <t>-</t>
        </is>
      </c>
      <c r="O60" s="81" t="inlineStr">
        <is>
          <t>-</t>
        </is>
      </c>
      <c r="P60" s="81" t="inlineStr">
        <is>
          <t>-</t>
        </is>
      </c>
      <c r="Q60" s="81" t="inlineStr">
        <is>
          <t>-</t>
        </is>
      </c>
      <c r="R60" s="81" t="inlineStr">
        <is>
          <t>-</t>
        </is>
      </c>
      <c r="S60" s="81" t="inlineStr">
        <is>
          <t>-</t>
        </is>
      </c>
      <c r="T60" s="81" t="inlineStr">
        <is>
          <t>-</t>
        </is>
      </c>
      <c r="U60" s="82">
        <f>COUNT(B60:T60) / COUNTA(B60:T60)</f>
        <v/>
      </c>
      <c r="V60" s="82">
        <f>1-U60</f>
        <v/>
      </c>
    </row>
    <row r="61">
      <c r="A61" s="81" t="n">
        <v>55</v>
      </c>
      <c r="B61" s="81" t="inlineStr">
        <is>
          <t>-</t>
        </is>
      </c>
      <c r="C61" s="81" t="inlineStr">
        <is>
          <t>-</t>
        </is>
      </c>
      <c r="D61" s="81" t="inlineStr">
        <is>
          <t>-</t>
        </is>
      </c>
      <c r="E61" s="81" t="inlineStr">
        <is>
          <t>-</t>
        </is>
      </c>
      <c r="F61" s="81" t="inlineStr">
        <is>
          <t>-</t>
        </is>
      </c>
      <c r="G61" s="81" t="inlineStr">
        <is>
          <t>-</t>
        </is>
      </c>
      <c r="H61" s="81" t="inlineStr">
        <is>
          <t>-</t>
        </is>
      </c>
      <c r="I61" s="81" t="inlineStr">
        <is>
          <t>-</t>
        </is>
      </c>
      <c r="J61" s="81" t="inlineStr">
        <is>
          <t>-</t>
        </is>
      </c>
      <c r="K61" s="81" t="inlineStr">
        <is>
          <t>-</t>
        </is>
      </c>
      <c r="L61" s="81" t="inlineStr">
        <is>
          <t>-</t>
        </is>
      </c>
      <c r="M61" s="81" t="inlineStr">
        <is>
          <t>-</t>
        </is>
      </c>
      <c r="N61" s="81" t="inlineStr">
        <is>
          <t>-</t>
        </is>
      </c>
      <c r="O61" s="81" t="inlineStr">
        <is>
          <t>-</t>
        </is>
      </c>
      <c r="P61" s="81" t="inlineStr">
        <is>
          <t>-</t>
        </is>
      </c>
      <c r="Q61" s="81" t="inlineStr">
        <is>
          <t>-</t>
        </is>
      </c>
      <c r="R61" s="81" t="inlineStr">
        <is>
          <t>-</t>
        </is>
      </c>
      <c r="S61" s="81" t="inlineStr">
        <is>
          <t>-</t>
        </is>
      </c>
      <c r="T61" s="81" t="inlineStr">
        <is>
          <t>-</t>
        </is>
      </c>
      <c r="U61" s="82">
        <f>COUNT(B61:T61) / COUNTA(B61:T61)</f>
        <v/>
      </c>
      <c r="V61" s="82">
        <f>1-U61</f>
        <v/>
      </c>
    </row>
    <row r="62">
      <c r="A62" s="81" t="n">
        <v>56</v>
      </c>
      <c r="B62" s="81" t="inlineStr">
        <is>
          <t>-</t>
        </is>
      </c>
      <c r="C62" s="81" t="inlineStr">
        <is>
          <t>-</t>
        </is>
      </c>
      <c r="D62" s="81" t="inlineStr">
        <is>
          <t>-</t>
        </is>
      </c>
      <c r="E62" s="81" t="inlineStr">
        <is>
          <t>-</t>
        </is>
      </c>
      <c r="F62" s="81" t="inlineStr">
        <is>
          <t>-</t>
        </is>
      </c>
      <c r="G62" s="81" t="inlineStr">
        <is>
          <t>-</t>
        </is>
      </c>
      <c r="H62" s="81" t="inlineStr">
        <is>
          <t>-</t>
        </is>
      </c>
      <c r="I62" s="81" t="inlineStr">
        <is>
          <t>-</t>
        </is>
      </c>
      <c r="J62" s="81" t="inlineStr">
        <is>
          <t>-</t>
        </is>
      </c>
      <c r="K62" s="81" t="inlineStr">
        <is>
          <t>-</t>
        </is>
      </c>
      <c r="L62" s="81" t="inlineStr">
        <is>
          <t>-</t>
        </is>
      </c>
      <c r="M62" s="81" t="inlineStr">
        <is>
          <t>-</t>
        </is>
      </c>
      <c r="N62" s="81" t="inlineStr">
        <is>
          <t>-</t>
        </is>
      </c>
      <c r="O62" s="81" t="inlineStr">
        <is>
          <t>-</t>
        </is>
      </c>
      <c r="P62" s="81" t="inlineStr">
        <is>
          <t>-</t>
        </is>
      </c>
      <c r="Q62" s="81" t="inlineStr">
        <is>
          <t>-</t>
        </is>
      </c>
      <c r="R62" s="81" t="inlineStr">
        <is>
          <t>-</t>
        </is>
      </c>
      <c r="S62" s="81" t="inlineStr">
        <is>
          <t>-</t>
        </is>
      </c>
      <c r="T62" s="81" t="inlineStr">
        <is>
          <t>-</t>
        </is>
      </c>
      <c r="U62" s="82">
        <f>COUNT(B62:T62) / COUNTA(B62:T62)</f>
        <v/>
      </c>
      <c r="V62" s="82">
        <f>1-U62</f>
        <v/>
      </c>
    </row>
    <row r="63">
      <c r="A63" s="81" t="n">
        <v>57</v>
      </c>
      <c r="B63" s="81" t="inlineStr">
        <is>
          <t>-</t>
        </is>
      </c>
      <c r="C63" s="81" t="inlineStr">
        <is>
          <t>-</t>
        </is>
      </c>
      <c r="D63" s="81" t="inlineStr">
        <is>
          <t>-</t>
        </is>
      </c>
      <c r="E63" s="81" t="inlineStr">
        <is>
          <t>-</t>
        </is>
      </c>
      <c r="F63" s="81" t="inlineStr">
        <is>
          <t>-</t>
        </is>
      </c>
      <c r="G63" s="81" t="inlineStr">
        <is>
          <t>-</t>
        </is>
      </c>
      <c r="H63" s="81" t="inlineStr">
        <is>
          <t>-</t>
        </is>
      </c>
      <c r="I63" s="81" t="inlineStr">
        <is>
          <t>-</t>
        </is>
      </c>
      <c r="J63" s="81" t="inlineStr">
        <is>
          <t>-</t>
        </is>
      </c>
      <c r="K63" s="81" t="inlineStr">
        <is>
          <t>-</t>
        </is>
      </c>
      <c r="L63" s="81" t="inlineStr">
        <is>
          <t>-</t>
        </is>
      </c>
      <c r="M63" s="81" t="inlineStr">
        <is>
          <t>-</t>
        </is>
      </c>
      <c r="N63" s="81" t="inlineStr">
        <is>
          <t>-</t>
        </is>
      </c>
      <c r="O63" s="81" t="inlineStr">
        <is>
          <t>-</t>
        </is>
      </c>
      <c r="P63" s="81" t="inlineStr">
        <is>
          <t>-</t>
        </is>
      </c>
      <c r="Q63" s="81" t="inlineStr">
        <is>
          <t>-</t>
        </is>
      </c>
      <c r="R63" s="81" t="inlineStr">
        <is>
          <t>-</t>
        </is>
      </c>
      <c r="S63" s="81" t="inlineStr">
        <is>
          <t>-</t>
        </is>
      </c>
      <c r="T63" s="81" t="inlineStr">
        <is>
          <t>-</t>
        </is>
      </c>
      <c r="U63" s="82">
        <f>COUNT(B63:T63) / COUNTA(B63:T63)</f>
        <v/>
      </c>
      <c r="V63" s="82">
        <f>1-U63</f>
        <v/>
      </c>
    </row>
    <row r="64">
      <c r="A64" s="81" t="n">
        <v>58</v>
      </c>
      <c r="B64" s="81" t="inlineStr">
        <is>
          <t>-</t>
        </is>
      </c>
      <c r="C64" s="81" t="inlineStr">
        <is>
          <t>-</t>
        </is>
      </c>
      <c r="D64" s="81" t="inlineStr">
        <is>
          <t>-</t>
        </is>
      </c>
      <c r="E64" s="81" t="inlineStr">
        <is>
          <t>-</t>
        </is>
      </c>
      <c r="F64" s="81" t="inlineStr">
        <is>
          <t>-</t>
        </is>
      </c>
      <c r="G64" s="81" t="inlineStr">
        <is>
          <t>-</t>
        </is>
      </c>
      <c r="H64" s="81" t="inlineStr">
        <is>
          <t>-</t>
        </is>
      </c>
      <c r="I64" s="81" t="inlineStr">
        <is>
          <t>-</t>
        </is>
      </c>
      <c r="J64" s="81" t="inlineStr">
        <is>
          <t>-</t>
        </is>
      </c>
      <c r="K64" s="81" t="inlineStr">
        <is>
          <t>-</t>
        </is>
      </c>
      <c r="L64" s="81" t="inlineStr">
        <is>
          <t>-</t>
        </is>
      </c>
      <c r="M64" s="81" t="inlineStr">
        <is>
          <t>-</t>
        </is>
      </c>
      <c r="N64" s="81" t="inlineStr">
        <is>
          <t>-</t>
        </is>
      </c>
      <c r="O64" s="81" t="inlineStr">
        <is>
          <t>-</t>
        </is>
      </c>
      <c r="P64" s="81" t="inlineStr">
        <is>
          <t>-</t>
        </is>
      </c>
      <c r="Q64" s="81" t="inlineStr">
        <is>
          <t>-</t>
        </is>
      </c>
      <c r="R64" s="81" t="inlineStr">
        <is>
          <t>-</t>
        </is>
      </c>
      <c r="S64" s="81" t="inlineStr">
        <is>
          <t>-</t>
        </is>
      </c>
      <c r="T64" s="81" t="inlineStr">
        <is>
          <t>-</t>
        </is>
      </c>
      <c r="U64" s="82">
        <f>COUNT(B64:T64) / COUNTA(B64:T64)</f>
        <v/>
      </c>
      <c r="V64" s="82">
        <f>1-U64</f>
        <v/>
      </c>
    </row>
    <row r="65">
      <c r="A65" s="81" t="n">
        <v>59</v>
      </c>
      <c r="B65" s="81" t="inlineStr">
        <is>
          <t>-</t>
        </is>
      </c>
      <c r="C65" s="81" t="inlineStr">
        <is>
          <t>-</t>
        </is>
      </c>
      <c r="D65" s="81" t="inlineStr">
        <is>
          <t>-</t>
        </is>
      </c>
      <c r="E65" s="81" t="inlineStr">
        <is>
          <t>-</t>
        </is>
      </c>
      <c r="F65" s="81" t="inlineStr">
        <is>
          <t>-</t>
        </is>
      </c>
      <c r="G65" s="81" t="inlineStr">
        <is>
          <t>-</t>
        </is>
      </c>
      <c r="H65" s="81" t="inlineStr">
        <is>
          <t>-</t>
        </is>
      </c>
      <c r="I65" s="81" t="inlineStr">
        <is>
          <t>-</t>
        </is>
      </c>
      <c r="J65" s="81" t="inlineStr">
        <is>
          <t>-</t>
        </is>
      </c>
      <c r="K65" s="81" t="inlineStr">
        <is>
          <t>-</t>
        </is>
      </c>
      <c r="L65" s="81" t="inlineStr">
        <is>
          <t>-</t>
        </is>
      </c>
      <c r="M65" s="81" t="inlineStr">
        <is>
          <t>-</t>
        </is>
      </c>
      <c r="N65" s="81" t="inlineStr">
        <is>
          <t>-</t>
        </is>
      </c>
      <c r="O65" s="81" t="inlineStr">
        <is>
          <t>-</t>
        </is>
      </c>
      <c r="P65" s="81" t="inlineStr">
        <is>
          <t>-</t>
        </is>
      </c>
      <c r="Q65" s="81" t="inlineStr">
        <is>
          <t>-</t>
        </is>
      </c>
      <c r="R65" s="81" t="inlineStr">
        <is>
          <t>-</t>
        </is>
      </c>
      <c r="S65" s="81" t="inlineStr">
        <is>
          <t>-</t>
        </is>
      </c>
      <c r="T65" s="81" t="inlineStr">
        <is>
          <t>-</t>
        </is>
      </c>
      <c r="U65" s="82">
        <f>COUNT(B65:T65) / COUNTA(B65:T65)</f>
        <v/>
      </c>
      <c r="V65" s="82">
        <f>1-U65</f>
        <v/>
      </c>
    </row>
    <row r="66">
      <c r="A66" s="81" t="n">
        <v>60</v>
      </c>
      <c r="B66" s="81" t="inlineStr">
        <is>
          <t>-</t>
        </is>
      </c>
      <c r="C66" s="81" t="inlineStr">
        <is>
          <t>-</t>
        </is>
      </c>
      <c r="D66" s="81" t="inlineStr">
        <is>
          <t>-</t>
        </is>
      </c>
      <c r="E66" s="81" t="inlineStr">
        <is>
          <t>-</t>
        </is>
      </c>
      <c r="F66" s="81" t="inlineStr">
        <is>
          <t>-</t>
        </is>
      </c>
      <c r="G66" s="81" t="inlineStr">
        <is>
          <t>-</t>
        </is>
      </c>
      <c r="H66" s="81" t="inlineStr">
        <is>
          <t>-</t>
        </is>
      </c>
      <c r="I66" s="81" t="inlineStr">
        <is>
          <t>-</t>
        </is>
      </c>
      <c r="J66" s="81" t="inlineStr">
        <is>
          <t>-</t>
        </is>
      </c>
      <c r="K66" s="81" t="inlineStr">
        <is>
          <t>-</t>
        </is>
      </c>
      <c r="L66" s="81" t="inlineStr">
        <is>
          <t>-</t>
        </is>
      </c>
      <c r="M66" s="81" t="inlineStr">
        <is>
          <t>-</t>
        </is>
      </c>
      <c r="N66" s="81" t="inlineStr">
        <is>
          <t>-</t>
        </is>
      </c>
      <c r="O66" s="81" t="inlineStr">
        <is>
          <t>-</t>
        </is>
      </c>
      <c r="P66" s="81" t="inlineStr">
        <is>
          <t>-</t>
        </is>
      </c>
      <c r="Q66" s="81" t="inlineStr">
        <is>
          <t>-</t>
        </is>
      </c>
      <c r="R66" s="81" t="inlineStr">
        <is>
          <t>-</t>
        </is>
      </c>
      <c r="S66" s="81" t="inlineStr">
        <is>
          <t>-</t>
        </is>
      </c>
      <c r="T66" s="81" t="inlineStr">
        <is>
          <t>-</t>
        </is>
      </c>
      <c r="U66" s="82">
        <f>COUNT(B66:T66) / COUNTA(B66:T66)</f>
        <v/>
      </c>
      <c r="V66" s="82">
        <f>1-U66</f>
        <v/>
      </c>
    </row>
    <row r="67">
      <c r="A67" s="81" t="n">
        <v>61</v>
      </c>
      <c r="B67" s="81" t="inlineStr">
        <is>
          <t>-</t>
        </is>
      </c>
      <c r="C67" s="81" t="inlineStr">
        <is>
          <t>-</t>
        </is>
      </c>
      <c r="D67" s="81" t="inlineStr">
        <is>
          <t>-</t>
        </is>
      </c>
      <c r="E67" s="81" t="inlineStr">
        <is>
          <t>-</t>
        </is>
      </c>
      <c r="F67" s="81" t="inlineStr">
        <is>
          <t>-</t>
        </is>
      </c>
      <c r="G67" s="81" t="inlineStr">
        <is>
          <t>-</t>
        </is>
      </c>
      <c r="H67" s="81" t="inlineStr">
        <is>
          <t>-</t>
        </is>
      </c>
      <c r="I67" s="81" t="inlineStr">
        <is>
          <t>-</t>
        </is>
      </c>
      <c r="J67" s="81" t="inlineStr">
        <is>
          <t>-</t>
        </is>
      </c>
      <c r="K67" s="81" t="inlineStr">
        <is>
          <t>-</t>
        </is>
      </c>
      <c r="L67" s="81" t="inlineStr">
        <is>
          <t>-</t>
        </is>
      </c>
      <c r="M67" s="81" t="inlineStr">
        <is>
          <t>-</t>
        </is>
      </c>
      <c r="N67" s="81" t="inlineStr">
        <is>
          <t>-</t>
        </is>
      </c>
      <c r="O67" s="81" t="inlineStr">
        <is>
          <t>-</t>
        </is>
      </c>
      <c r="P67" s="81" t="inlineStr">
        <is>
          <t>-</t>
        </is>
      </c>
      <c r="Q67" s="81" t="inlineStr">
        <is>
          <t>-</t>
        </is>
      </c>
      <c r="R67" s="81" t="inlineStr">
        <is>
          <t>-</t>
        </is>
      </c>
      <c r="S67" s="81" t="inlineStr">
        <is>
          <t>-</t>
        </is>
      </c>
      <c r="T67" s="81" t="inlineStr">
        <is>
          <t>-</t>
        </is>
      </c>
      <c r="U67" s="82">
        <f>COUNT(B67:T67) / COUNTA(B67:T67)</f>
        <v/>
      </c>
      <c r="V67" s="82">
        <f>1-U67</f>
        <v/>
      </c>
    </row>
    <row r="68">
      <c r="A68" s="81" t="n">
        <v>62</v>
      </c>
      <c r="B68" s="81" t="inlineStr">
        <is>
          <t>-</t>
        </is>
      </c>
      <c r="C68" s="81" t="inlineStr">
        <is>
          <t>-</t>
        </is>
      </c>
      <c r="D68" s="81" t="inlineStr">
        <is>
          <t>-</t>
        </is>
      </c>
      <c r="E68" s="81" t="inlineStr">
        <is>
          <t>-</t>
        </is>
      </c>
      <c r="F68" s="81" t="inlineStr">
        <is>
          <t>-</t>
        </is>
      </c>
      <c r="G68" s="81" t="inlineStr">
        <is>
          <t>-</t>
        </is>
      </c>
      <c r="H68" s="81" t="inlineStr">
        <is>
          <t>-</t>
        </is>
      </c>
      <c r="I68" s="81" t="inlineStr">
        <is>
          <t>-</t>
        </is>
      </c>
      <c r="J68" s="81" t="inlineStr">
        <is>
          <t>-</t>
        </is>
      </c>
      <c r="K68" s="81" t="inlineStr">
        <is>
          <t>-</t>
        </is>
      </c>
      <c r="L68" s="81" t="inlineStr">
        <is>
          <t>-</t>
        </is>
      </c>
      <c r="M68" s="81" t="inlineStr">
        <is>
          <t>-</t>
        </is>
      </c>
      <c r="N68" s="81" t="inlineStr">
        <is>
          <t>-</t>
        </is>
      </c>
      <c r="O68" s="81" t="inlineStr">
        <is>
          <t>-</t>
        </is>
      </c>
      <c r="P68" s="81" t="inlineStr">
        <is>
          <t>-</t>
        </is>
      </c>
      <c r="Q68" s="81" t="inlineStr">
        <is>
          <t>-</t>
        </is>
      </c>
      <c r="R68" s="81" t="inlineStr">
        <is>
          <t>-</t>
        </is>
      </c>
      <c r="S68" s="81" t="inlineStr">
        <is>
          <t>-</t>
        </is>
      </c>
      <c r="T68" s="81" t="inlineStr">
        <is>
          <t>-</t>
        </is>
      </c>
      <c r="U68" s="82">
        <f>COUNT(B68:T68) / COUNTA(B68:T68)</f>
        <v/>
      </c>
      <c r="V68" s="82">
        <f>1-U68</f>
        <v/>
      </c>
    </row>
    <row r="69">
      <c r="A69" s="81" t="n">
        <v>63</v>
      </c>
      <c r="B69" s="81" t="inlineStr">
        <is>
          <t>-</t>
        </is>
      </c>
      <c r="C69" s="81" t="inlineStr">
        <is>
          <t>-</t>
        </is>
      </c>
      <c r="D69" s="81" t="inlineStr">
        <is>
          <t>-</t>
        </is>
      </c>
      <c r="E69" s="81" t="inlineStr">
        <is>
          <t>-</t>
        </is>
      </c>
      <c r="F69" s="81" t="inlineStr">
        <is>
          <t>-</t>
        </is>
      </c>
      <c r="G69" s="81" t="inlineStr">
        <is>
          <t>-</t>
        </is>
      </c>
      <c r="H69" s="81" t="inlineStr">
        <is>
          <t>-</t>
        </is>
      </c>
      <c r="I69" s="81" t="inlineStr">
        <is>
          <t>-</t>
        </is>
      </c>
      <c r="J69" s="81" t="inlineStr">
        <is>
          <t>-</t>
        </is>
      </c>
      <c r="K69" s="81" t="inlineStr">
        <is>
          <t>-</t>
        </is>
      </c>
      <c r="L69" s="81" t="inlineStr">
        <is>
          <t>-</t>
        </is>
      </c>
      <c r="M69" s="81" t="inlineStr">
        <is>
          <t>-</t>
        </is>
      </c>
      <c r="N69" s="81" t="inlineStr">
        <is>
          <t>-</t>
        </is>
      </c>
      <c r="O69" s="81" t="inlineStr">
        <is>
          <t>-</t>
        </is>
      </c>
      <c r="P69" s="81" t="inlineStr">
        <is>
          <t>-</t>
        </is>
      </c>
      <c r="Q69" s="81" t="inlineStr">
        <is>
          <t>-</t>
        </is>
      </c>
      <c r="R69" s="81" t="inlineStr">
        <is>
          <t>-</t>
        </is>
      </c>
      <c r="S69" s="81" t="inlineStr">
        <is>
          <t>-</t>
        </is>
      </c>
      <c r="T69" s="81" t="inlineStr">
        <is>
          <t>-</t>
        </is>
      </c>
      <c r="U69" s="82">
        <f>COUNT(B69:T69) / COUNTA(B69:T69)</f>
        <v/>
      </c>
      <c r="V69" s="82">
        <f>1-U69</f>
        <v/>
      </c>
    </row>
    <row r="70">
      <c r="A70" s="81" t="n">
        <v>64</v>
      </c>
      <c r="B70" s="81" t="inlineStr">
        <is>
          <t>-</t>
        </is>
      </c>
      <c r="C70" s="81" t="inlineStr">
        <is>
          <t>-</t>
        </is>
      </c>
      <c r="D70" s="81" t="inlineStr">
        <is>
          <t>-</t>
        </is>
      </c>
      <c r="E70" s="81" t="inlineStr">
        <is>
          <t>-</t>
        </is>
      </c>
      <c r="F70" s="81" t="inlineStr">
        <is>
          <t>-</t>
        </is>
      </c>
      <c r="G70" s="81" t="inlineStr">
        <is>
          <t>-</t>
        </is>
      </c>
      <c r="H70" s="81" t="inlineStr">
        <is>
          <t>-</t>
        </is>
      </c>
      <c r="I70" s="81" t="inlineStr">
        <is>
          <t>-</t>
        </is>
      </c>
      <c r="J70" s="81" t="inlineStr">
        <is>
          <t>-</t>
        </is>
      </c>
      <c r="K70" s="81" t="inlineStr">
        <is>
          <t>-</t>
        </is>
      </c>
      <c r="L70" s="81" t="inlineStr">
        <is>
          <t>-</t>
        </is>
      </c>
      <c r="M70" s="81" t="inlineStr">
        <is>
          <t>-</t>
        </is>
      </c>
      <c r="N70" s="81" t="inlineStr">
        <is>
          <t>-</t>
        </is>
      </c>
      <c r="O70" s="81" t="inlineStr">
        <is>
          <t>-</t>
        </is>
      </c>
      <c r="P70" s="81" t="inlineStr">
        <is>
          <t>-</t>
        </is>
      </c>
      <c r="Q70" s="81" t="inlineStr">
        <is>
          <t>-</t>
        </is>
      </c>
      <c r="R70" s="81" t="inlineStr">
        <is>
          <t>-</t>
        </is>
      </c>
      <c r="S70" s="81" t="inlineStr">
        <is>
          <t>-</t>
        </is>
      </c>
      <c r="T70" s="81" t="inlineStr">
        <is>
          <t>-</t>
        </is>
      </c>
      <c r="U70" s="82">
        <f>COUNT(B70:T70) / COUNTA(B70:T70)</f>
        <v/>
      </c>
      <c r="V70" s="82">
        <f>1-U70</f>
        <v/>
      </c>
    </row>
    <row r="71">
      <c r="A71" s="81" t="n">
        <v>65</v>
      </c>
      <c r="B71" s="81" t="inlineStr">
        <is>
          <t>-</t>
        </is>
      </c>
      <c r="C71" s="81" t="inlineStr">
        <is>
          <t>-</t>
        </is>
      </c>
      <c r="D71" s="81" t="inlineStr">
        <is>
          <t>-</t>
        </is>
      </c>
      <c r="E71" s="81" t="inlineStr">
        <is>
          <t>-</t>
        </is>
      </c>
      <c r="F71" s="81" t="inlineStr">
        <is>
          <t>-</t>
        </is>
      </c>
      <c r="G71" s="81" t="inlineStr">
        <is>
          <t>-</t>
        </is>
      </c>
      <c r="H71" s="81" t="inlineStr">
        <is>
          <t>-</t>
        </is>
      </c>
      <c r="I71" s="81" t="inlineStr">
        <is>
          <t>-</t>
        </is>
      </c>
      <c r="J71" s="81" t="inlineStr">
        <is>
          <t>-</t>
        </is>
      </c>
      <c r="K71" s="81" t="inlineStr">
        <is>
          <t>-</t>
        </is>
      </c>
      <c r="L71" s="81" t="inlineStr">
        <is>
          <t>-</t>
        </is>
      </c>
      <c r="M71" s="81" t="inlineStr">
        <is>
          <t>-</t>
        </is>
      </c>
      <c r="N71" s="81" t="inlineStr">
        <is>
          <t>-</t>
        </is>
      </c>
      <c r="O71" s="81" t="inlineStr">
        <is>
          <t>-</t>
        </is>
      </c>
      <c r="P71" s="81" t="inlineStr">
        <is>
          <t>-</t>
        </is>
      </c>
      <c r="Q71" s="81" t="inlineStr">
        <is>
          <t>-</t>
        </is>
      </c>
      <c r="R71" s="81" t="inlineStr">
        <is>
          <t>-</t>
        </is>
      </c>
      <c r="S71" s="81" t="inlineStr">
        <is>
          <t>-</t>
        </is>
      </c>
      <c r="T71" s="81" t="inlineStr">
        <is>
          <t>-</t>
        </is>
      </c>
      <c r="U71" s="82">
        <f>COUNT(B71:T71) / COUNTA(B71:T71)</f>
        <v/>
      </c>
      <c r="V71" s="82">
        <f>1-U71</f>
        <v/>
      </c>
    </row>
    <row r="72">
      <c r="A72" s="81" t="n">
        <v>66</v>
      </c>
      <c r="B72" s="81" t="inlineStr">
        <is>
          <t>-</t>
        </is>
      </c>
      <c r="C72" s="81" t="inlineStr">
        <is>
          <t>-</t>
        </is>
      </c>
      <c r="D72" s="81" t="inlineStr">
        <is>
          <t>-</t>
        </is>
      </c>
      <c r="E72" s="81" t="inlineStr">
        <is>
          <t>-</t>
        </is>
      </c>
      <c r="F72" s="81" t="inlineStr">
        <is>
          <t>-</t>
        </is>
      </c>
      <c r="G72" s="81" t="inlineStr">
        <is>
          <t>-</t>
        </is>
      </c>
      <c r="H72" s="81" t="inlineStr">
        <is>
          <t>-</t>
        </is>
      </c>
      <c r="I72" s="81" t="inlineStr">
        <is>
          <t>-</t>
        </is>
      </c>
      <c r="J72" s="81" t="inlineStr">
        <is>
          <t>-</t>
        </is>
      </c>
      <c r="K72" s="81" t="inlineStr">
        <is>
          <t>-</t>
        </is>
      </c>
      <c r="L72" s="81" t="inlineStr">
        <is>
          <t>-</t>
        </is>
      </c>
      <c r="M72" s="81" t="inlineStr">
        <is>
          <t>-</t>
        </is>
      </c>
      <c r="N72" s="81" t="inlineStr">
        <is>
          <t>-</t>
        </is>
      </c>
      <c r="O72" s="81" t="inlineStr">
        <is>
          <t>-</t>
        </is>
      </c>
      <c r="P72" s="81" t="inlineStr">
        <is>
          <t>-</t>
        </is>
      </c>
      <c r="Q72" s="81" t="inlineStr">
        <is>
          <t>-</t>
        </is>
      </c>
      <c r="R72" s="81" t="inlineStr">
        <is>
          <t>-</t>
        </is>
      </c>
      <c r="S72" s="81" t="inlineStr">
        <is>
          <t>-</t>
        </is>
      </c>
      <c r="T72" s="81" t="inlineStr">
        <is>
          <t>-</t>
        </is>
      </c>
      <c r="U72" s="82">
        <f>COUNT(B72:T72) / COUNTA(B72:T72)</f>
        <v/>
      </c>
      <c r="V72" s="82">
        <f>1-U72</f>
        <v/>
      </c>
    </row>
    <row r="73">
      <c r="A73" s="81" t="n">
        <v>67</v>
      </c>
      <c r="B73" s="81" t="inlineStr">
        <is>
          <t>-</t>
        </is>
      </c>
      <c r="C73" s="81" t="inlineStr">
        <is>
          <t>-</t>
        </is>
      </c>
      <c r="D73" s="81" t="inlineStr">
        <is>
          <t>-</t>
        </is>
      </c>
      <c r="E73" s="81" t="inlineStr">
        <is>
          <t>-</t>
        </is>
      </c>
      <c r="F73" s="81" t="inlineStr">
        <is>
          <t>-</t>
        </is>
      </c>
      <c r="G73" s="81" t="inlineStr">
        <is>
          <t>-</t>
        </is>
      </c>
      <c r="H73" s="81" t="inlineStr">
        <is>
          <t>-</t>
        </is>
      </c>
      <c r="I73" s="81" t="inlineStr">
        <is>
          <t>-</t>
        </is>
      </c>
      <c r="J73" s="81" t="inlineStr">
        <is>
          <t>-</t>
        </is>
      </c>
      <c r="K73" s="81" t="inlineStr">
        <is>
          <t>-</t>
        </is>
      </c>
      <c r="L73" s="81" t="inlineStr">
        <is>
          <t>-</t>
        </is>
      </c>
      <c r="M73" s="81" t="inlineStr">
        <is>
          <t>-</t>
        </is>
      </c>
      <c r="N73" s="81" t="inlineStr">
        <is>
          <t>-</t>
        </is>
      </c>
      <c r="O73" s="81" t="inlineStr">
        <is>
          <t>-</t>
        </is>
      </c>
      <c r="P73" s="81" t="inlineStr">
        <is>
          <t>-</t>
        </is>
      </c>
      <c r="Q73" s="81" t="inlineStr">
        <is>
          <t>-</t>
        </is>
      </c>
      <c r="R73" s="81" t="inlineStr">
        <is>
          <t>-</t>
        </is>
      </c>
      <c r="S73" s="81" t="inlineStr">
        <is>
          <t>-</t>
        </is>
      </c>
      <c r="T73" s="81" t="inlineStr">
        <is>
          <t>-</t>
        </is>
      </c>
      <c r="U73" s="82">
        <f>COUNT(B73:T73) / COUNTA(B73:T73)</f>
        <v/>
      </c>
      <c r="V73" s="82">
        <f>1-U73</f>
        <v/>
      </c>
    </row>
    <row r="74">
      <c r="A74" s="81" t="n">
        <v>68</v>
      </c>
      <c r="B74" s="81" t="inlineStr">
        <is>
          <t>-</t>
        </is>
      </c>
      <c r="C74" s="81" t="inlineStr">
        <is>
          <t>-</t>
        </is>
      </c>
      <c r="D74" s="81" t="inlineStr">
        <is>
          <t>-</t>
        </is>
      </c>
      <c r="E74" s="81" t="inlineStr">
        <is>
          <t>-</t>
        </is>
      </c>
      <c r="F74" s="81" t="inlineStr">
        <is>
          <t>-</t>
        </is>
      </c>
      <c r="G74" s="81" t="inlineStr">
        <is>
          <t>-</t>
        </is>
      </c>
      <c r="H74" s="81" t="inlineStr">
        <is>
          <t>-</t>
        </is>
      </c>
      <c r="I74" s="81" t="inlineStr">
        <is>
          <t>-</t>
        </is>
      </c>
      <c r="J74" s="81" t="inlineStr">
        <is>
          <t>-</t>
        </is>
      </c>
      <c r="K74" s="81" t="inlineStr">
        <is>
          <t>-</t>
        </is>
      </c>
      <c r="L74" s="81" t="inlineStr">
        <is>
          <t>-</t>
        </is>
      </c>
      <c r="M74" s="81" t="inlineStr">
        <is>
          <t>-</t>
        </is>
      </c>
      <c r="N74" s="81" t="inlineStr">
        <is>
          <t>-</t>
        </is>
      </c>
      <c r="O74" s="81" t="inlineStr">
        <is>
          <t>-</t>
        </is>
      </c>
      <c r="P74" s="81" t="inlineStr">
        <is>
          <t>-</t>
        </is>
      </c>
      <c r="Q74" s="81" t="inlineStr">
        <is>
          <t>-</t>
        </is>
      </c>
      <c r="R74" s="81" t="inlineStr">
        <is>
          <t>-</t>
        </is>
      </c>
      <c r="S74" s="81" t="inlineStr">
        <is>
          <t>-</t>
        </is>
      </c>
      <c r="T74" s="81" t="inlineStr">
        <is>
          <t>-</t>
        </is>
      </c>
      <c r="U74" s="82">
        <f>COUNT(B74:T74) / COUNTA(B74:T74)</f>
        <v/>
      </c>
      <c r="V74" s="82">
        <f>1-U74</f>
        <v/>
      </c>
    </row>
    <row r="75">
      <c r="A75" s="81" t="n">
        <v>69</v>
      </c>
      <c r="B75" s="81" t="inlineStr">
        <is>
          <t>-</t>
        </is>
      </c>
      <c r="C75" s="81" t="inlineStr">
        <is>
          <t>-</t>
        </is>
      </c>
      <c r="D75" s="81" t="inlineStr">
        <is>
          <t>-</t>
        </is>
      </c>
      <c r="E75" s="81" t="inlineStr">
        <is>
          <t>-</t>
        </is>
      </c>
      <c r="F75" s="81" t="inlineStr">
        <is>
          <t>-</t>
        </is>
      </c>
      <c r="G75" s="81" t="inlineStr">
        <is>
          <t>-</t>
        </is>
      </c>
      <c r="H75" s="81" t="inlineStr">
        <is>
          <t>-</t>
        </is>
      </c>
      <c r="I75" s="81" t="inlineStr">
        <is>
          <t>-</t>
        </is>
      </c>
      <c r="J75" s="81" t="inlineStr">
        <is>
          <t>-</t>
        </is>
      </c>
      <c r="K75" s="81" t="inlineStr">
        <is>
          <t>-</t>
        </is>
      </c>
      <c r="L75" s="81" t="inlineStr">
        <is>
          <t>-</t>
        </is>
      </c>
      <c r="M75" s="81" t="inlineStr">
        <is>
          <t>-</t>
        </is>
      </c>
      <c r="N75" s="81" t="inlineStr">
        <is>
          <t>-</t>
        </is>
      </c>
      <c r="O75" s="81" t="inlineStr">
        <is>
          <t>-</t>
        </is>
      </c>
      <c r="P75" s="81" t="inlineStr">
        <is>
          <t>-</t>
        </is>
      </c>
      <c r="Q75" s="81" t="inlineStr">
        <is>
          <t>-</t>
        </is>
      </c>
      <c r="R75" s="81" t="inlineStr">
        <is>
          <t>-</t>
        </is>
      </c>
      <c r="S75" s="81" t="inlineStr">
        <is>
          <t>-</t>
        </is>
      </c>
      <c r="T75" s="81" t="inlineStr">
        <is>
          <t>-</t>
        </is>
      </c>
      <c r="U75" s="82">
        <f>COUNT(B75:T75) / COUNTA(B75:T75)</f>
        <v/>
      </c>
      <c r="V75" s="82">
        <f>1-U75</f>
        <v/>
      </c>
    </row>
    <row r="76">
      <c r="A76" s="81" t="n">
        <v>70</v>
      </c>
      <c r="B76" s="81" t="inlineStr">
        <is>
          <t>-</t>
        </is>
      </c>
      <c r="C76" s="81" t="inlineStr">
        <is>
          <t>-</t>
        </is>
      </c>
      <c r="D76" s="81" t="inlineStr">
        <is>
          <t>-</t>
        </is>
      </c>
      <c r="E76" s="81" t="inlineStr">
        <is>
          <t>-</t>
        </is>
      </c>
      <c r="F76" s="81" t="inlineStr">
        <is>
          <t>-</t>
        </is>
      </c>
      <c r="G76" s="81" t="inlineStr">
        <is>
          <t>-</t>
        </is>
      </c>
      <c r="H76" s="81" t="inlineStr">
        <is>
          <t>-</t>
        </is>
      </c>
      <c r="I76" s="81" t="inlineStr">
        <is>
          <t>-</t>
        </is>
      </c>
      <c r="J76" s="81" t="inlineStr">
        <is>
          <t>-</t>
        </is>
      </c>
      <c r="K76" s="81" t="inlineStr">
        <is>
          <t>-</t>
        </is>
      </c>
      <c r="L76" s="81" t="inlineStr">
        <is>
          <t>-</t>
        </is>
      </c>
      <c r="M76" s="81" t="inlineStr">
        <is>
          <t>-</t>
        </is>
      </c>
      <c r="N76" s="81" t="inlineStr">
        <is>
          <t>-</t>
        </is>
      </c>
      <c r="O76" s="81" t="inlineStr">
        <is>
          <t>-</t>
        </is>
      </c>
      <c r="P76" s="81" t="inlineStr">
        <is>
          <t>-</t>
        </is>
      </c>
      <c r="Q76" s="81" t="inlineStr">
        <is>
          <t>-</t>
        </is>
      </c>
      <c r="R76" s="81" t="inlineStr">
        <is>
          <t>-</t>
        </is>
      </c>
      <c r="S76" s="81" t="inlineStr">
        <is>
          <t>-</t>
        </is>
      </c>
      <c r="T76" s="81" t="inlineStr">
        <is>
          <t>-</t>
        </is>
      </c>
      <c r="U76" s="82">
        <f>COUNT(B76:T76) / COUNTA(B76:T76)</f>
        <v/>
      </c>
      <c r="V76" s="82">
        <f>1-U76</f>
        <v/>
      </c>
    </row>
    <row r="77">
      <c r="A77" s="81" t="n">
        <v>71</v>
      </c>
      <c r="B77" s="81" t="inlineStr">
        <is>
          <t>-</t>
        </is>
      </c>
      <c r="C77" s="81" t="inlineStr">
        <is>
          <t>-</t>
        </is>
      </c>
      <c r="D77" s="81" t="inlineStr">
        <is>
          <t>-</t>
        </is>
      </c>
      <c r="E77" s="81" t="inlineStr">
        <is>
          <t>-</t>
        </is>
      </c>
      <c r="F77" s="81" t="inlineStr">
        <is>
          <t>-</t>
        </is>
      </c>
      <c r="G77" s="81" t="inlineStr">
        <is>
          <t>-</t>
        </is>
      </c>
      <c r="H77" s="81" t="inlineStr">
        <is>
          <t>-</t>
        </is>
      </c>
      <c r="I77" s="81" t="inlineStr">
        <is>
          <t>-</t>
        </is>
      </c>
      <c r="J77" s="81" t="inlineStr">
        <is>
          <t>-</t>
        </is>
      </c>
      <c r="K77" s="81" t="inlineStr">
        <is>
          <t>-</t>
        </is>
      </c>
      <c r="L77" s="81" t="inlineStr">
        <is>
          <t>-</t>
        </is>
      </c>
      <c r="M77" s="81" t="inlineStr">
        <is>
          <t>-</t>
        </is>
      </c>
      <c r="N77" s="81" t="inlineStr">
        <is>
          <t>-</t>
        </is>
      </c>
      <c r="O77" s="81" t="inlineStr">
        <is>
          <t>-</t>
        </is>
      </c>
      <c r="P77" s="81" t="inlineStr">
        <is>
          <t>-</t>
        </is>
      </c>
      <c r="Q77" s="81" t="inlineStr">
        <is>
          <t>-</t>
        </is>
      </c>
      <c r="R77" s="81" t="inlineStr">
        <is>
          <t>-</t>
        </is>
      </c>
      <c r="S77" s="81" t="inlineStr">
        <is>
          <t>-</t>
        </is>
      </c>
      <c r="T77" s="81" t="inlineStr">
        <is>
          <t>-</t>
        </is>
      </c>
      <c r="U77" s="82">
        <f>COUNT(B77:T77) / COUNTA(B77:T77)</f>
        <v/>
      </c>
      <c r="V77" s="82">
        <f>1-U77</f>
        <v/>
      </c>
    </row>
    <row r="78">
      <c r="A78" s="81" t="n">
        <v>72</v>
      </c>
      <c r="B78" s="81" t="inlineStr">
        <is>
          <t>-</t>
        </is>
      </c>
      <c r="C78" s="81" t="inlineStr">
        <is>
          <t>-</t>
        </is>
      </c>
      <c r="D78" s="81" t="inlineStr">
        <is>
          <t>-</t>
        </is>
      </c>
      <c r="E78" s="81" t="inlineStr">
        <is>
          <t>-</t>
        </is>
      </c>
      <c r="F78" s="81" t="inlineStr">
        <is>
          <t>-</t>
        </is>
      </c>
      <c r="G78" s="81" t="inlineStr">
        <is>
          <t>-</t>
        </is>
      </c>
      <c r="H78" s="81" t="inlineStr">
        <is>
          <t>-</t>
        </is>
      </c>
      <c r="I78" s="81" t="inlineStr">
        <is>
          <t>-</t>
        </is>
      </c>
      <c r="J78" s="81" t="inlineStr">
        <is>
          <t>-</t>
        </is>
      </c>
      <c r="K78" s="81" t="inlineStr">
        <is>
          <t>-</t>
        </is>
      </c>
      <c r="L78" s="81" t="inlineStr">
        <is>
          <t>-</t>
        </is>
      </c>
      <c r="M78" s="81" t="inlineStr">
        <is>
          <t>-</t>
        </is>
      </c>
      <c r="N78" s="81" t="inlineStr">
        <is>
          <t>-</t>
        </is>
      </c>
      <c r="O78" s="81" t="inlineStr">
        <is>
          <t>-</t>
        </is>
      </c>
      <c r="P78" s="81" t="inlineStr">
        <is>
          <t>-</t>
        </is>
      </c>
      <c r="Q78" s="81" t="inlineStr">
        <is>
          <t>-</t>
        </is>
      </c>
      <c r="R78" s="81" t="inlineStr">
        <is>
          <t>-</t>
        </is>
      </c>
      <c r="S78" s="81" t="inlineStr">
        <is>
          <t>-</t>
        </is>
      </c>
      <c r="T78" s="81" t="inlineStr">
        <is>
          <t>-</t>
        </is>
      </c>
      <c r="U78" s="82">
        <f>COUNT(B78:T78) / COUNTA(B78:T78)</f>
        <v/>
      </c>
      <c r="V78" s="82">
        <f>1-U78</f>
        <v/>
      </c>
    </row>
    <row r="79">
      <c r="A79" s="81" t="n">
        <v>73</v>
      </c>
      <c r="B79" s="81" t="inlineStr">
        <is>
          <t>-</t>
        </is>
      </c>
      <c r="C79" s="81" t="inlineStr">
        <is>
          <t>-</t>
        </is>
      </c>
      <c r="D79" s="81" t="inlineStr">
        <is>
          <t>-</t>
        </is>
      </c>
      <c r="E79" s="81" t="inlineStr">
        <is>
          <t>-</t>
        </is>
      </c>
      <c r="F79" s="81" t="inlineStr">
        <is>
          <t>-</t>
        </is>
      </c>
      <c r="G79" s="81" t="inlineStr">
        <is>
          <t>-</t>
        </is>
      </c>
      <c r="H79" s="81" t="inlineStr">
        <is>
          <t>-</t>
        </is>
      </c>
      <c r="I79" s="81" t="inlineStr">
        <is>
          <t>-</t>
        </is>
      </c>
      <c r="J79" s="81" t="inlineStr">
        <is>
          <t>-</t>
        </is>
      </c>
      <c r="K79" s="81" t="inlineStr">
        <is>
          <t>-</t>
        </is>
      </c>
      <c r="L79" s="81" t="inlineStr">
        <is>
          <t>-</t>
        </is>
      </c>
      <c r="M79" s="81" t="inlineStr">
        <is>
          <t>-</t>
        </is>
      </c>
      <c r="N79" s="81" t="inlineStr">
        <is>
          <t>-</t>
        </is>
      </c>
      <c r="O79" s="81" t="inlineStr">
        <is>
          <t>-</t>
        </is>
      </c>
      <c r="P79" s="81" t="inlineStr">
        <is>
          <t>-</t>
        </is>
      </c>
      <c r="Q79" s="81" t="inlineStr">
        <is>
          <t>-</t>
        </is>
      </c>
      <c r="R79" s="81" t="inlineStr">
        <is>
          <t>-</t>
        </is>
      </c>
      <c r="S79" s="81" t="inlineStr">
        <is>
          <t>-</t>
        </is>
      </c>
      <c r="T79" s="81" t="inlineStr">
        <is>
          <t>-</t>
        </is>
      </c>
      <c r="U79" s="82">
        <f>COUNT(B79:T79) / COUNTA(B79:T79)</f>
        <v/>
      </c>
      <c r="V79" s="82">
        <f>1-U79</f>
        <v/>
      </c>
    </row>
    <row r="80">
      <c r="A80" s="81" t="n">
        <v>74</v>
      </c>
      <c r="B80" s="81" t="inlineStr">
        <is>
          <t>-</t>
        </is>
      </c>
      <c r="C80" s="81" t="inlineStr">
        <is>
          <t>-</t>
        </is>
      </c>
      <c r="D80" s="81" t="inlineStr">
        <is>
          <t>-</t>
        </is>
      </c>
      <c r="E80" s="81" t="inlineStr">
        <is>
          <t>-</t>
        </is>
      </c>
      <c r="F80" s="81" t="inlineStr">
        <is>
          <t>-</t>
        </is>
      </c>
      <c r="G80" s="81" t="inlineStr">
        <is>
          <t>-</t>
        </is>
      </c>
      <c r="H80" s="81" t="inlineStr">
        <is>
          <t>-</t>
        </is>
      </c>
      <c r="I80" s="81" t="inlineStr">
        <is>
          <t>-</t>
        </is>
      </c>
      <c r="J80" s="81" t="inlineStr">
        <is>
          <t>-</t>
        </is>
      </c>
      <c r="K80" s="81" t="inlineStr">
        <is>
          <t>-</t>
        </is>
      </c>
      <c r="L80" s="81" t="inlineStr">
        <is>
          <t>-</t>
        </is>
      </c>
      <c r="M80" s="81" t="inlineStr">
        <is>
          <t>-</t>
        </is>
      </c>
      <c r="N80" s="81" t="inlineStr">
        <is>
          <t>-</t>
        </is>
      </c>
      <c r="O80" s="81" t="inlineStr">
        <is>
          <t>-</t>
        </is>
      </c>
      <c r="P80" s="81" t="inlineStr">
        <is>
          <t>-</t>
        </is>
      </c>
      <c r="Q80" s="81" t="inlineStr">
        <is>
          <t>-</t>
        </is>
      </c>
      <c r="R80" s="81" t="inlineStr">
        <is>
          <t>-</t>
        </is>
      </c>
      <c r="S80" s="81" t="inlineStr">
        <is>
          <t>-</t>
        </is>
      </c>
      <c r="T80" s="81" t="inlineStr">
        <is>
          <t>-</t>
        </is>
      </c>
      <c r="U80" s="82">
        <f>COUNT(B80:T80) / COUNTA(B80:T80)</f>
        <v/>
      </c>
      <c r="V80" s="82">
        <f>1-U80</f>
        <v/>
      </c>
    </row>
    <row r="81">
      <c r="A81" s="81" t="n">
        <v>75</v>
      </c>
      <c r="B81" s="81" t="inlineStr">
        <is>
          <t>-</t>
        </is>
      </c>
      <c r="C81" s="81" t="inlineStr">
        <is>
          <t>-</t>
        </is>
      </c>
      <c r="D81" s="81" t="inlineStr">
        <is>
          <t>-</t>
        </is>
      </c>
      <c r="E81" s="81" t="inlineStr">
        <is>
          <t>-</t>
        </is>
      </c>
      <c r="F81" s="81" t="inlineStr">
        <is>
          <t>-</t>
        </is>
      </c>
      <c r="G81" s="81" t="inlineStr">
        <is>
          <t>-</t>
        </is>
      </c>
      <c r="H81" s="81" t="inlineStr">
        <is>
          <t>-</t>
        </is>
      </c>
      <c r="I81" s="81" t="inlineStr">
        <is>
          <t>-</t>
        </is>
      </c>
      <c r="J81" s="81" t="inlineStr">
        <is>
          <t>-</t>
        </is>
      </c>
      <c r="K81" s="81" t="inlineStr">
        <is>
          <t>-</t>
        </is>
      </c>
      <c r="L81" s="81" t="inlineStr">
        <is>
          <t>-</t>
        </is>
      </c>
      <c r="M81" s="81" t="inlineStr">
        <is>
          <t>-</t>
        </is>
      </c>
      <c r="N81" s="81" t="inlineStr">
        <is>
          <t>-</t>
        </is>
      </c>
      <c r="O81" s="81" t="inlineStr">
        <is>
          <t>-</t>
        </is>
      </c>
      <c r="P81" s="81" t="inlineStr">
        <is>
          <t>-</t>
        </is>
      </c>
      <c r="Q81" s="81" t="inlineStr">
        <is>
          <t>-</t>
        </is>
      </c>
      <c r="R81" s="81" t="inlineStr">
        <is>
          <t>-</t>
        </is>
      </c>
      <c r="S81" s="81" t="inlineStr">
        <is>
          <t>-</t>
        </is>
      </c>
      <c r="T81" s="81" t="inlineStr">
        <is>
          <t>-</t>
        </is>
      </c>
      <c r="U81" s="82">
        <f>COUNT(B81:T81) / COUNTA(B81:T81)</f>
        <v/>
      </c>
      <c r="V81" s="82">
        <f>1-U81</f>
        <v/>
      </c>
    </row>
    <row r="82">
      <c r="A82" s="81" t="n">
        <v>76</v>
      </c>
      <c r="B82" s="81" t="inlineStr">
        <is>
          <t>-</t>
        </is>
      </c>
      <c r="C82" s="81" t="inlineStr">
        <is>
          <t>-</t>
        </is>
      </c>
      <c r="D82" s="81" t="inlineStr">
        <is>
          <t>-</t>
        </is>
      </c>
      <c r="E82" s="81" t="inlineStr">
        <is>
          <t>-</t>
        </is>
      </c>
      <c r="F82" s="81" t="inlineStr">
        <is>
          <t>-</t>
        </is>
      </c>
      <c r="G82" s="81" t="inlineStr">
        <is>
          <t>-</t>
        </is>
      </c>
      <c r="H82" s="81" t="inlineStr">
        <is>
          <t>-</t>
        </is>
      </c>
      <c r="I82" s="81" t="inlineStr">
        <is>
          <t>-</t>
        </is>
      </c>
      <c r="J82" s="81" t="inlineStr">
        <is>
          <t>-</t>
        </is>
      </c>
      <c r="K82" s="81" t="inlineStr">
        <is>
          <t>-</t>
        </is>
      </c>
      <c r="L82" s="81" t="inlineStr">
        <is>
          <t>-</t>
        </is>
      </c>
      <c r="M82" s="81" t="inlineStr">
        <is>
          <t>-</t>
        </is>
      </c>
      <c r="N82" s="81" t="inlineStr">
        <is>
          <t>-</t>
        </is>
      </c>
      <c r="O82" s="81" t="inlineStr">
        <is>
          <t>-</t>
        </is>
      </c>
      <c r="P82" s="81" t="inlineStr">
        <is>
          <t>-</t>
        </is>
      </c>
      <c r="Q82" s="81" t="inlineStr">
        <is>
          <t>-</t>
        </is>
      </c>
      <c r="R82" s="81" t="inlineStr">
        <is>
          <t>-</t>
        </is>
      </c>
      <c r="S82" s="81" t="inlineStr">
        <is>
          <t>-</t>
        </is>
      </c>
      <c r="T82" s="81" t="inlineStr">
        <is>
          <t>-</t>
        </is>
      </c>
      <c r="U82" s="82">
        <f>COUNT(B82:T82) / COUNTA(B82:T82)</f>
        <v/>
      </c>
      <c r="V82" s="82">
        <f>1-U82</f>
        <v/>
      </c>
    </row>
    <row r="83">
      <c r="A83" s="81" t="n">
        <v>77</v>
      </c>
      <c r="B83" s="81" t="inlineStr">
        <is>
          <t>-</t>
        </is>
      </c>
      <c r="C83" s="81" t="inlineStr">
        <is>
          <t>-</t>
        </is>
      </c>
      <c r="D83" s="81" t="inlineStr">
        <is>
          <t>-</t>
        </is>
      </c>
      <c r="E83" s="81" t="inlineStr">
        <is>
          <t>-</t>
        </is>
      </c>
      <c r="F83" s="81" t="inlineStr">
        <is>
          <t>-</t>
        </is>
      </c>
      <c r="G83" s="81" t="inlineStr">
        <is>
          <t>-</t>
        </is>
      </c>
      <c r="H83" s="81" t="inlineStr">
        <is>
          <t>-</t>
        </is>
      </c>
      <c r="I83" s="81" t="inlineStr">
        <is>
          <t>-</t>
        </is>
      </c>
      <c r="J83" s="81" t="inlineStr">
        <is>
          <t>-</t>
        </is>
      </c>
      <c r="K83" s="81" t="inlineStr">
        <is>
          <t>-</t>
        </is>
      </c>
      <c r="L83" s="81" t="inlineStr">
        <is>
          <t>-</t>
        </is>
      </c>
      <c r="M83" s="81" t="inlineStr">
        <is>
          <t>-</t>
        </is>
      </c>
      <c r="N83" s="81" t="inlineStr">
        <is>
          <t>-</t>
        </is>
      </c>
      <c r="O83" s="81" t="inlineStr">
        <is>
          <t>-</t>
        </is>
      </c>
      <c r="P83" s="81" t="inlineStr">
        <is>
          <t>-</t>
        </is>
      </c>
      <c r="Q83" s="81" t="inlineStr">
        <is>
          <t>-</t>
        </is>
      </c>
      <c r="R83" s="81" t="inlineStr">
        <is>
          <t>-</t>
        </is>
      </c>
      <c r="S83" s="81" t="inlineStr">
        <is>
          <t>-</t>
        </is>
      </c>
      <c r="T83" s="81" t="inlineStr">
        <is>
          <t>-</t>
        </is>
      </c>
      <c r="U83" s="82">
        <f>COUNT(B83:T83) / COUNTA(B83:T83)</f>
        <v/>
      </c>
      <c r="V83" s="82">
        <f>1-U83</f>
        <v/>
      </c>
    </row>
    <row r="84">
      <c r="A84" s="81" t="n">
        <v>78</v>
      </c>
      <c r="B84" s="81" t="inlineStr">
        <is>
          <t>-</t>
        </is>
      </c>
      <c r="C84" s="81" t="inlineStr">
        <is>
          <t>-</t>
        </is>
      </c>
      <c r="D84" s="81" t="inlineStr">
        <is>
          <t>-</t>
        </is>
      </c>
      <c r="E84" s="81" t="inlineStr">
        <is>
          <t>-</t>
        </is>
      </c>
      <c r="F84" s="81" t="inlineStr">
        <is>
          <t>-</t>
        </is>
      </c>
      <c r="G84" s="81" t="inlineStr">
        <is>
          <t>-</t>
        </is>
      </c>
      <c r="H84" s="81" t="inlineStr">
        <is>
          <t>-</t>
        </is>
      </c>
      <c r="I84" s="81" t="inlineStr">
        <is>
          <t>-</t>
        </is>
      </c>
      <c r="J84" s="81" t="inlineStr">
        <is>
          <t>-</t>
        </is>
      </c>
      <c r="K84" s="81" t="inlineStr">
        <is>
          <t>-</t>
        </is>
      </c>
      <c r="L84" s="81" t="inlineStr">
        <is>
          <t>-</t>
        </is>
      </c>
      <c r="M84" s="81" t="inlineStr">
        <is>
          <t>-</t>
        </is>
      </c>
      <c r="N84" s="81" t="inlineStr">
        <is>
          <t>-</t>
        </is>
      </c>
      <c r="O84" s="81" t="inlineStr">
        <is>
          <t>-</t>
        </is>
      </c>
      <c r="P84" s="81" t="inlineStr">
        <is>
          <t>-</t>
        </is>
      </c>
      <c r="Q84" s="81" t="inlineStr">
        <is>
          <t>-</t>
        </is>
      </c>
      <c r="R84" s="81" t="inlineStr">
        <is>
          <t>-</t>
        </is>
      </c>
      <c r="S84" s="81" t="inlineStr">
        <is>
          <t>-</t>
        </is>
      </c>
      <c r="T84" s="81" t="inlineStr">
        <is>
          <t>-</t>
        </is>
      </c>
      <c r="U84" s="82">
        <f>COUNT(B84:T84) / COUNTA(B84:T84)</f>
        <v/>
      </c>
      <c r="V84" s="82">
        <f>1-U84</f>
        <v/>
      </c>
    </row>
    <row r="85">
      <c r="A85" s="81" t="n">
        <v>79</v>
      </c>
      <c r="B85" s="81" t="inlineStr">
        <is>
          <t>-</t>
        </is>
      </c>
      <c r="C85" s="81" t="inlineStr">
        <is>
          <t>-</t>
        </is>
      </c>
      <c r="D85" s="81" t="inlineStr">
        <is>
          <t>-</t>
        </is>
      </c>
      <c r="E85" s="81" t="inlineStr">
        <is>
          <t>-</t>
        </is>
      </c>
      <c r="F85" s="81" t="inlineStr">
        <is>
          <t>-</t>
        </is>
      </c>
      <c r="G85" s="81" t="inlineStr">
        <is>
          <t>-</t>
        </is>
      </c>
      <c r="H85" s="81" t="inlineStr">
        <is>
          <t>-</t>
        </is>
      </c>
      <c r="I85" s="81" t="inlineStr">
        <is>
          <t>-</t>
        </is>
      </c>
      <c r="J85" s="81" t="inlineStr">
        <is>
          <t>-</t>
        </is>
      </c>
      <c r="K85" s="81" t="inlineStr">
        <is>
          <t>-</t>
        </is>
      </c>
      <c r="L85" s="81" t="inlineStr">
        <is>
          <t>-</t>
        </is>
      </c>
      <c r="M85" s="81" t="inlineStr">
        <is>
          <t>-</t>
        </is>
      </c>
      <c r="N85" s="81" t="inlineStr">
        <is>
          <t>-</t>
        </is>
      </c>
      <c r="O85" s="81" t="inlineStr">
        <is>
          <t>-</t>
        </is>
      </c>
      <c r="P85" s="81" t="inlineStr">
        <is>
          <t>-</t>
        </is>
      </c>
      <c r="Q85" s="81" t="inlineStr">
        <is>
          <t>-</t>
        </is>
      </c>
      <c r="R85" s="81" t="inlineStr">
        <is>
          <t>-</t>
        </is>
      </c>
      <c r="S85" s="81" t="inlineStr">
        <is>
          <t>-</t>
        </is>
      </c>
      <c r="T85" s="81" t="inlineStr">
        <is>
          <t>-</t>
        </is>
      </c>
      <c r="U85" s="82">
        <f>COUNT(B85:T85) / COUNTA(B85:T85)</f>
        <v/>
      </c>
      <c r="V85" s="82">
        <f>1-U85</f>
        <v/>
      </c>
    </row>
    <row r="86">
      <c r="A86" s="81" t="n">
        <v>80</v>
      </c>
      <c r="B86" s="81" t="inlineStr">
        <is>
          <t>-</t>
        </is>
      </c>
      <c r="C86" s="81" t="inlineStr">
        <is>
          <t>-</t>
        </is>
      </c>
      <c r="D86" s="81" t="inlineStr">
        <is>
          <t>-</t>
        </is>
      </c>
      <c r="E86" s="81" t="inlineStr">
        <is>
          <t>-</t>
        </is>
      </c>
      <c r="F86" s="81" t="inlineStr">
        <is>
          <t>-</t>
        </is>
      </c>
      <c r="G86" s="81" t="inlineStr">
        <is>
          <t>-</t>
        </is>
      </c>
      <c r="H86" s="81" t="inlineStr">
        <is>
          <t>-</t>
        </is>
      </c>
      <c r="I86" s="81" t="inlineStr">
        <is>
          <t>-</t>
        </is>
      </c>
      <c r="J86" s="81" t="inlineStr">
        <is>
          <t>-</t>
        </is>
      </c>
      <c r="K86" s="81" t="inlineStr">
        <is>
          <t>-</t>
        </is>
      </c>
      <c r="L86" s="81" t="inlineStr">
        <is>
          <t>-</t>
        </is>
      </c>
      <c r="M86" s="81" t="inlineStr">
        <is>
          <t>-</t>
        </is>
      </c>
      <c r="N86" s="81" t="inlineStr">
        <is>
          <t>-</t>
        </is>
      </c>
      <c r="O86" s="81" t="inlineStr">
        <is>
          <t>-</t>
        </is>
      </c>
      <c r="P86" s="81" t="inlineStr">
        <is>
          <t>-</t>
        </is>
      </c>
      <c r="Q86" s="81" t="inlineStr">
        <is>
          <t>-</t>
        </is>
      </c>
      <c r="R86" s="81" t="inlineStr">
        <is>
          <t>-</t>
        </is>
      </c>
      <c r="S86" s="81" t="inlineStr">
        <is>
          <t>-</t>
        </is>
      </c>
      <c r="T86" s="81" t="inlineStr">
        <is>
          <t>-</t>
        </is>
      </c>
      <c r="U86" s="82">
        <f>COUNT(B86:T86) / COUNTA(B86:T86)</f>
        <v/>
      </c>
      <c r="V86" s="82">
        <f>1-U86</f>
        <v/>
      </c>
    </row>
    <row r="87">
      <c r="A87" s="81" t="n">
        <v>81</v>
      </c>
      <c r="B87" s="81" t="inlineStr">
        <is>
          <t>-</t>
        </is>
      </c>
      <c r="C87" s="81" t="inlineStr">
        <is>
          <t>-</t>
        </is>
      </c>
      <c r="D87" s="81" t="inlineStr">
        <is>
          <t>-</t>
        </is>
      </c>
      <c r="E87" s="81" t="inlineStr">
        <is>
          <t>-</t>
        </is>
      </c>
      <c r="F87" s="81" t="inlineStr">
        <is>
          <t>-</t>
        </is>
      </c>
      <c r="G87" s="81" t="inlineStr">
        <is>
          <t>-</t>
        </is>
      </c>
      <c r="H87" s="81" t="inlineStr">
        <is>
          <t>-</t>
        </is>
      </c>
      <c r="I87" s="81" t="inlineStr">
        <is>
          <t>-</t>
        </is>
      </c>
      <c r="J87" s="81" t="inlineStr">
        <is>
          <t>-</t>
        </is>
      </c>
      <c r="K87" s="81" t="inlineStr">
        <is>
          <t>-</t>
        </is>
      </c>
      <c r="L87" s="81" t="inlineStr">
        <is>
          <t>-</t>
        </is>
      </c>
      <c r="M87" s="81" t="inlineStr">
        <is>
          <t>-</t>
        </is>
      </c>
      <c r="N87" s="81" t="inlineStr">
        <is>
          <t>-</t>
        </is>
      </c>
      <c r="O87" s="81" t="inlineStr">
        <is>
          <t>-</t>
        </is>
      </c>
      <c r="P87" s="81" t="inlineStr">
        <is>
          <t>-</t>
        </is>
      </c>
      <c r="Q87" s="81" t="inlineStr">
        <is>
          <t>-</t>
        </is>
      </c>
      <c r="R87" s="81" t="inlineStr">
        <is>
          <t>-</t>
        </is>
      </c>
      <c r="S87" s="81" t="inlineStr">
        <is>
          <t>-</t>
        </is>
      </c>
      <c r="T87" s="81" t="inlineStr">
        <is>
          <t>-</t>
        </is>
      </c>
      <c r="U87" s="82">
        <f>COUNT(B87:T87) / COUNTA(B87:T87)</f>
        <v/>
      </c>
      <c r="V87" s="82">
        <f>1-U87</f>
        <v/>
      </c>
    </row>
    <row r="88">
      <c r="A88" s="81" t="n">
        <v>82</v>
      </c>
      <c r="B88" s="81" t="inlineStr">
        <is>
          <t>-</t>
        </is>
      </c>
      <c r="C88" s="81" t="inlineStr">
        <is>
          <t>-</t>
        </is>
      </c>
      <c r="D88" s="81" t="inlineStr">
        <is>
          <t>-</t>
        </is>
      </c>
      <c r="E88" s="81" t="inlineStr">
        <is>
          <t>-</t>
        </is>
      </c>
      <c r="F88" s="81" t="inlineStr">
        <is>
          <t>-</t>
        </is>
      </c>
      <c r="G88" s="81" t="inlineStr">
        <is>
          <t>-</t>
        </is>
      </c>
      <c r="H88" s="81" t="inlineStr">
        <is>
          <t>-</t>
        </is>
      </c>
      <c r="I88" s="81" t="inlineStr">
        <is>
          <t>-</t>
        </is>
      </c>
      <c r="J88" s="81" t="inlineStr">
        <is>
          <t>-</t>
        </is>
      </c>
      <c r="K88" s="81" t="inlineStr">
        <is>
          <t>-</t>
        </is>
      </c>
      <c r="L88" s="81" t="inlineStr">
        <is>
          <t>-</t>
        </is>
      </c>
      <c r="M88" s="81" t="inlineStr">
        <is>
          <t>-</t>
        </is>
      </c>
      <c r="N88" s="81" t="inlineStr">
        <is>
          <t>-</t>
        </is>
      </c>
      <c r="O88" s="81" t="inlineStr">
        <is>
          <t>-</t>
        </is>
      </c>
      <c r="P88" s="81" t="inlineStr">
        <is>
          <t>-</t>
        </is>
      </c>
      <c r="Q88" s="81" t="inlineStr">
        <is>
          <t>-</t>
        </is>
      </c>
      <c r="R88" s="81" t="inlineStr">
        <is>
          <t>-</t>
        </is>
      </c>
      <c r="S88" s="81" t="inlineStr">
        <is>
          <t>-</t>
        </is>
      </c>
      <c r="T88" s="81" t="inlineStr">
        <is>
          <t>-</t>
        </is>
      </c>
      <c r="U88" s="82">
        <f>COUNT(B88:T88) / COUNTA(B88:T88)</f>
        <v/>
      </c>
      <c r="V88" s="82">
        <f>1-U88</f>
        <v/>
      </c>
    </row>
    <row r="89">
      <c r="A89" s="81" t="n">
        <v>83</v>
      </c>
      <c r="B89" s="81" t="inlineStr">
        <is>
          <t>-</t>
        </is>
      </c>
      <c r="C89" s="81" t="inlineStr">
        <is>
          <t>-</t>
        </is>
      </c>
      <c r="D89" s="81" t="inlineStr">
        <is>
          <t>-</t>
        </is>
      </c>
      <c r="E89" s="81" t="inlineStr">
        <is>
          <t>-</t>
        </is>
      </c>
      <c r="F89" s="81" t="inlineStr">
        <is>
          <t>-</t>
        </is>
      </c>
      <c r="G89" s="81" t="inlineStr">
        <is>
          <t>-</t>
        </is>
      </c>
      <c r="H89" s="81" t="inlineStr">
        <is>
          <t>-</t>
        </is>
      </c>
      <c r="I89" s="81" t="inlineStr">
        <is>
          <t>-</t>
        </is>
      </c>
      <c r="J89" s="81" t="inlineStr">
        <is>
          <t>-</t>
        </is>
      </c>
      <c r="K89" s="81" t="inlineStr">
        <is>
          <t>-</t>
        </is>
      </c>
      <c r="L89" s="81" t="inlineStr">
        <is>
          <t>-</t>
        </is>
      </c>
      <c r="M89" s="81" t="inlineStr">
        <is>
          <t>-</t>
        </is>
      </c>
      <c r="N89" s="81" t="inlineStr">
        <is>
          <t>-</t>
        </is>
      </c>
      <c r="O89" s="81" t="inlineStr">
        <is>
          <t>-</t>
        </is>
      </c>
      <c r="P89" s="81" t="inlineStr">
        <is>
          <t>-</t>
        </is>
      </c>
      <c r="Q89" s="81" t="inlineStr">
        <is>
          <t>-</t>
        </is>
      </c>
      <c r="R89" s="81" t="inlineStr">
        <is>
          <t>-</t>
        </is>
      </c>
      <c r="S89" s="81" t="inlineStr">
        <is>
          <t>-</t>
        </is>
      </c>
      <c r="T89" s="81" t="inlineStr">
        <is>
          <t>-</t>
        </is>
      </c>
      <c r="U89" s="82">
        <f>COUNT(B89:T89) / COUNTA(B89:T89)</f>
        <v/>
      </c>
      <c r="V89" s="82">
        <f>1-U89</f>
        <v/>
      </c>
    </row>
    <row r="90">
      <c r="A90" s="81" t="n">
        <v>84</v>
      </c>
      <c r="B90" s="81" t="inlineStr">
        <is>
          <t>-</t>
        </is>
      </c>
      <c r="C90" s="81" t="inlineStr">
        <is>
          <t>-</t>
        </is>
      </c>
      <c r="D90" s="81" t="inlineStr">
        <is>
          <t>-</t>
        </is>
      </c>
      <c r="E90" s="81" t="inlineStr">
        <is>
          <t>-</t>
        </is>
      </c>
      <c r="F90" s="81" t="inlineStr">
        <is>
          <t>-</t>
        </is>
      </c>
      <c r="G90" s="81" t="inlineStr">
        <is>
          <t>-</t>
        </is>
      </c>
      <c r="H90" s="81" t="inlineStr">
        <is>
          <t>-</t>
        </is>
      </c>
      <c r="I90" s="81" t="inlineStr">
        <is>
          <t>-</t>
        </is>
      </c>
      <c r="J90" s="81" t="inlineStr">
        <is>
          <t>-</t>
        </is>
      </c>
      <c r="K90" s="81" t="inlineStr">
        <is>
          <t>-</t>
        </is>
      </c>
      <c r="L90" s="81" t="inlineStr">
        <is>
          <t>-</t>
        </is>
      </c>
      <c r="M90" s="81" t="inlineStr">
        <is>
          <t>-</t>
        </is>
      </c>
      <c r="N90" s="81" t="inlineStr">
        <is>
          <t>-</t>
        </is>
      </c>
      <c r="O90" s="81" t="inlineStr">
        <is>
          <t>-</t>
        </is>
      </c>
      <c r="P90" s="81" t="inlineStr">
        <is>
          <t>-</t>
        </is>
      </c>
      <c r="Q90" s="81" t="inlineStr">
        <is>
          <t>-</t>
        </is>
      </c>
      <c r="R90" s="81" t="inlineStr">
        <is>
          <t>-</t>
        </is>
      </c>
      <c r="S90" s="81" t="inlineStr">
        <is>
          <t>-</t>
        </is>
      </c>
      <c r="T90" s="81" t="inlineStr">
        <is>
          <t>-</t>
        </is>
      </c>
      <c r="U90" s="82">
        <f>COUNT(B90:T90) / COUNTA(B90:T90)</f>
        <v/>
      </c>
      <c r="V90" s="82">
        <f>1-U90</f>
        <v/>
      </c>
    </row>
    <row r="91">
      <c r="A91" s="81" t="n">
        <v>85</v>
      </c>
      <c r="B91" s="81" t="inlineStr">
        <is>
          <t>-</t>
        </is>
      </c>
      <c r="C91" s="81" t="inlineStr">
        <is>
          <t>-</t>
        </is>
      </c>
      <c r="D91" s="81" t="inlineStr">
        <is>
          <t>-</t>
        </is>
      </c>
      <c r="E91" s="81" t="inlineStr">
        <is>
          <t>-</t>
        </is>
      </c>
      <c r="F91" s="81" t="inlineStr">
        <is>
          <t>-</t>
        </is>
      </c>
      <c r="G91" s="81" t="inlineStr">
        <is>
          <t>-</t>
        </is>
      </c>
      <c r="H91" s="81" t="inlineStr">
        <is>
          <t>-</t>
        </is>
      </c>
      <c r="I91" s="81" t="inlineStr">
        <is>
          <t>-</t>
        </is>
      </c>
      <c r="J91" s="81" t="inlineStr">
        <is>
          <t>-</t>
        </is>
      </c>
      <c r="K91" s="81" t="inlineStr">
        <is>
          <t>-</t>
        </is>
      </c>
      <c r="L91" s="81" t="inlineStr">
        <is>
          <t>-</t>
        </is>
      </c>
      <c r="M91" s="81" t="inlineStr">
        <is>
          <t>-</t>
        </is>
      </c>
      <c r="N91" s="81" t="inlineStr">
        <is>
          <t>-</t>
        </is>
      </c>
      <c r="O91" s="81" t="inlineStr">
        <is>
          <t>-</t>
        </is>
      </c>
      <c r="P91" s="81" t="inlineStr">
        <is>
          <t>-</t>
        </is>
      </c>
      <c r="Q91" s="81" t="inlineStr">
        <is>
          <t>-</t>
        </is>
      </c>
      <c r="R91" s="81" t="inlineStr">
        <is>
          <t>-</t>
        </is>
      </c>
      <c r="S91" s="81" t="inlineStr">
        <is>
          <t>-</t>
        </is>
      </c>
      <c r="T91" s="81" t="inlineStr">
        <is>
          <t>-</t>
        </is>
      </c>
      <c r="U91" s="82">
        <f>COUNT(B91:T91) / COUNTA(B91:T91)</f>
        <v/>
      </c>
      <c r="V91" s="82">
        <f>1-U91</f>
        <v/>
      </c>
    </row>
    <row r="92">
      <c r="A92" s="81" t="n">
        <v>86</v>
      </c>
      <c r="B92" s="81" t="inlineStr">
        <is>
          <t>-</t>
        </is>
      </c>
      <c r="C92" s="81" t="inlineStr">
        <is>
          <t>-</t>
        </is>
      </c>
      <c r="D92" s="81" t="inlineStr">
        <is>
          <t>-</t>
        </is>
      </c>
      <c r="E92" s="81" t="inlineStr">
        <is>
          <t>-</t>
        </is>
      </c>
      <c r="F92" s="81" t="inlineStr">
        <is>
          <t>-</t>
        </is>
      </c>
      <c r="G92" s="81" t="inlineStr">
        <is>
          <t>-</t>
        </is>
      </c>
      <c r="H92" s="81" t="inlineStr">
        <is>
          <t>-</t>
        </is>
      </c>
      <c r="I92" s="81" t="inlineStr">
        <is>
          <t>-</t>
        </is>
      </c>
      <c r="J92" s="81" t="inlineStr">
        <is>
          <t>-</t>
        </is>
      </c>
      <c r="K92" s="81" t="inlineStr">
        <is>
          <t>-</t>
        </is>
      </c>
      <c r="L92" s="81" t="inlineStr">
        <is>
          <t>-</t>
        </is>
      </c>
      <c r="M92" s="81" t="inlineStr">
        <is>
          <t>-</t>
        </is>
      </c>
      <c r="N92" s="81" t="inlineStr">
        <is>
          <t>-</t>
        </is>
      </c>
      <c r="O92" s="81" t="inlineStr">
        <is>
          <t>-</t>
        </is>
      </c>
      <c r="P92" s="81" t="inlineStr">
        <is>
          <t>-</t>
        </is>
      </c>
      <c r="Q92" s="81" t="inlineStr">
        <is>
          <t>-</t>
        </is>
      </c>
      <c r="R92" s="81" t="inlineStr">
        <is>
          <t>-</t>
        </is>
      </c>
      <c r="S92" s="81" t="inlineStr">
        <is>
          <t>-</t>
        </is>
      </c>
      <c r="T92" s="81" t="inlineStr">
        <is>
          <t>-</t>
        </is>
      </c>
      <c r="U92" s="82">
        <f>COUNT(B92:T92) / COUNTA(B92:T92)</f>
        <v/>
      </c>
      <c r="V92" s="82">
        <f>1-U92</f>
        <v/>
      </c>
    </row>
    <row r="93">
      <c r="A93" s="81" t="n">
        <v>87</v>
      </c>
      <c r="B93" s="81" t="inlineStr">
        <is>
          <t>-</t>
        </is>
      </c>
      <c r="C93" s="81" t="inlineStr">
        <is>
          <t>-</t>
        </is>
      </c>
      <c r="D93" s="81" t="inlineStr">
        <is>
          <t>-</t>
        </is>
      </c>
      <c r="E93" s="81" t="inlineStr">
        <is>
          <t>-</t>
        </is>
      </c>
      <c r="F93" s="81" t="inlineStr">
        <is>
          <t>-</t>
        </is>
      </c>
      <c r="G93" s="81" t="inlineStr">
        <is>
          <t>-</t>
        </is>
      </c>
      <c r="H93" s="81" t="inlineStr">
        <is>
          <t>-</t>
        </is>
      </c>
      <c r="I93" s="81" t="inlineStr">
        <is>
          <t>-</t>
        </is>
      </c>
      <c r="J93" s="81" t="inlineStr">
        <is>
          <t>-</t>
        </is>
      </c>
      <c r="K93" s="81" t="inlineStr">
        <is>
          <t>-</t>
        </is>
      </c>
      <c r="L93" s="81" t="inlineStr">
        <is>
          <t>-</t>
        </is>
      </c>
      <c r="M93" s="81" t="inlineStr">
        <is>
          <t>-</t>
        </is>
      </c>
      <c r="N93" s="81" t="inlineStr">
        <is>
          <t>-</t>
        </is>
      </c>
      <c r="O93" s="81" t="inlineStr">
        <is>
          <t>-</t>
        </is>
      </c>
      <c r="P93" s="81" t="inlineStr">
        <is>
          <t>-</t>
        </is>
      </c>
      <c r="Q93" s="81" t="inlineStr">
        <is>
          <t>-</t>
        </is>
      </c>
      <c r="R93" s="81" t="inlineStr">
        <is>
          <t>-</t>
        </is>
      </c>
      <c r="S93" s="81" t="inlineStr">
        <is>
          <t>-</t>
        </is>
      </c>
      <c r="T93" s="81" t="inlineStr">
        <is>
          <t>-</t>
        </is>
      </c>
      <c r="U93" s="82">
        <f>COUNT(B93:T93) / COUNTA(B93:T93)</f>
        <v/>
      </c>
      <c r="V93" s="82">
        <f>1-U93</f>
        <v/>
      </c>
    </row>
    <row r="94">
      <c r="A94" s="81" t="n">
        <v>88</v>
      </c>
      <c r="B94" s="81" t="inlineStr">
        <is>
          <t>-</t>
        </is>
      </c>
      <c r="C94" s="81" t="inlineStr">
        <is>
          <t>-</t>
        </is>
      </c>
      <c r="D94" s="81" t="inlineStr">
        <is>
          <t>-</t>
        </is>
      </c>
      <c r="E94" s="81" t="inlineStr">
        <is>
          <t>-</t>
        </is>
      </c>
      <c r="F94" s="81" t="inlineStr">
        <is>
          <t>-</t>
        </is>
      </c>
      <c r="G94" s="81" t="inlineStr">
        <is>
          <t>-</t>
        </is>
      </c>
      <c r="H94" s="81" t="inlineStr">
        <is>
          <t>-</t>
        </is>
      </c>
      <c r="I94" s="81" t="inlineStr">
        <is>
          <t>-</t>
        </is>
      </c>
      <c r="J94" s="81" t="inlineStr">
        <is>
          <t>-</t>
        </is>
      </c>
      <c r="K94" s="81" t="inlineStr">
        <is>
          <t>-</t>
        </is>
      </c>
      <c r="L94" s="81" t="inlineStr">
        <is>
          <t>-</t>
        </is>
      </c>
      <c r="M94" s="81" t="inlineStr">
        <is>
          <t>-</t>
        </is>
      </c>
      <c r="N94" s="81" t="inlineStr">
        <is>
          <t>-</t>
        </is>
      </c>
      <c r="O94" s="81" t="inlineStr">
        <is>
          <t>-</t>
        </is>
      </c>
      <c r="P94" s="81" t="inlineStr">
        <is>
          <t>-</t>
        </is>
      </c>
      <c r="Q94" s="81" t="inlineStr">
        <is>
          <t>-</t>
        </is>
      </c>
      <c r="R94" s="81" t="inlineStr">
        <is>
          <t>-</t>
        </is>
      </c>
      <c r="S94" s="81" t="inlineStr">
        <is>
          <t>-</t>
        </is>
      </c>
      <c r="T94" s="81" t="inlineStr">
        <is>
          <t>-</t>
        </is>
      </c>
      <c r="U94" s="82">
        <f>COUNT(B94:T94) / COUNTA(B94:T94)</f>
        <v/>
      </c>
      <c r="V94" s="82">
        <f>1-U94</f>
        <v/>
      </c>
    </row>
    <row r="95">
      <c r="A95" s="81" t="n">
        <v>89</v>
      </c>
      <c r="B95" s="81" t="inlineStr">
        <is>
          <t>-</t>
        </is>
      </c>
      <c r="C95" s="81" t="inlineStr">
        <is>
          <t>-</t>
        </is>
      </c>
      <c r="D95" s="81" t="inlineStr">
        <is>
          <t>-</t>
        </is>
      </c>
      <c r="E95" s="81" t="inlineStr">
        <is>
          <t>-</t>
        </is>
      </c>
      <c r="F95" s="81" t="inlineStr">
        <is>
          <t>-</t>
        </is>
      </c>
      <c r="G95" s="81" t="inlineStr">
        <is>
          <t>-</t>
        </is>
      </c>
      <c r="H95" s="81" t="inlineStr">
        <is>
          <t>-</t>
        </is>
      </c>
      <c r="I95" s="81" t="inlineStr">
        <is>
          <t>-</t>
        </is>
      </c>
      <c r="J95" s="81" t="inlineStr">
        <is>
          <t>-</t>
        </is>
      </c>
      <c r="K95" s="81" t="inlineStr">
        <is>
          <t>-</t>
        </is>
      </c>
      <c r="L95" s="81" t="inlineStr">
        <is>
          <t>-</t>
        </is>
      </c>
      <c r="M95" s="81" t="inlineStr">
        <is>
          <t>-</t>
        </is>
      </c>
      <c r="N95" s="81" t="inlineStr">
        <is>
          <t>-</t>
        </is>
      </c>
      <c r="O95" s="81" t="inlineStr">
        <is>
          <t>-</t>
        </is>
      </c>
      <c r="P95" s="81" t="inlineStr">
        <is>
          <t>-</t>
        </is>
      </c>
      <c r="Q95" s="81" t="inlineStr">
        <is>
          <t>-</t>
        </is>
      </c>
      <c r="R95" s="81" t="inlineStr">
        <is>
          <t>-</t>
        </is>
      </c>
      <c r="S95" s="81" t="inlineStr">
        <is>
          <t>-</t>
        </is>
      </c>
      <c r="T95" s="81" t="inlineStr">
        <is>
          <t>-</t>
        </is>
      </c>
      <c r="U95" s="82">
        <f>COUNT(B95:T95) / COUNTA(B95:T95)</f>
        <v/>
      </c>
      <c r="V95" s="82">
        <f>1-U95</f>
        <v/>
      </c>
    </row>
    <row r="96">
      <c r="A96" s="81" t="n">
        <v>90</v>
      </c>
      <c r="B96" s="81" t="inlineStr">
        <is>
          <t>-</t>
        </is>
      </c>
      <c r="C96" s="81" t="inlineStr">
        <is>
          <t>-</t>
        </is>
      </c>
      <c r="D96" s="81" t="inlineStr">
        <is>
          <t>-</t>
        </is>
      </c>
      <c r="E96" s="81" t="inlineStr">
        <is>
          <t>-</t>
        </is>
      </c>
      <c r="F96" s="81" t="inlineStr">
        <is>
          <t>-</t>
        </is>
      </c>
      <c r="G96" s="81" t="inlineStr">
        <is>
          <t>-</t>
        </is>
      </c>
      <c r="H96" s="81" t="inlineStr">
        <is>
          <t>-</t>
        </is>
      </c>
      <c r="I96" s="81" t="inlineStr">
        <is>
          <t>-</t>
        </is>
      </c>
      <c r="J96" s="81" t="inlineStr">
        <is>
          <t>-</t>
        </is>
      </c>
      <c r="K96" s="81" t="inlineStr">
        <is>
          <t>-</t>
        </is>
      </c>
      <c r="L96" s="81" t="inlineStr">
        <is>
          <t>-</t>
        </is>
      </c>
      <c r="M96" s="81" t="inlineStr">
        <is>
          <t>-</t>
        </is>
      </c>
      <c r="N96" s="81" t="inlineStr">
        <is>
          <t>-</t>
        </is>
      </c>
      <c r="O96" s="81" t="inlineStr">
        <is>
          <t>-</t>
        </is>
      </c>
      <c r="P96" s="81" t="inlineStr">
        <is>
          <t>-</t>
        </is>
      </c>
      <c r="Q96" s="81" t="inlineStr">
        <is>
          <t>-</t>
        </is>
      </c>
      <c r="R96" s="81" t="inlineStr">
        <is>
          <t>-</t>
        </is>
      </c>
      <c r="S96" s="81" t="inlineStr">
        <is>
          <t>-</t>
        </is>
      </c>
      <c r="T96" s="81" t="inlineStr">
        <is>
          <t>-</t>
        </is>
      </c>
      <c r="U96" s="82">
        <f>COUNT(B96:T96) / COUNTA(B96:T96)</f>
        <v/>
      </c>
      <c r="V96" s="82">
        <f>1-U96</f>
        <v/>
      </c>
    </row>
    <row r="97">
      <c r="A97" s="81" t="n">
        <v>91</v>
      </c>
      <c r="B97" s="81" t="inlineStr">
        <is>
          <t>-</t>
        </is>
      </c>
      <c r="C97" s="81" t="inlineStr">
        <is>
          <t>-</t>
        </is>
      </c>
      <c r="D97" s="81" t="inlineStr">
        <is>
          <t>-</t>
        </is>
      </c>
      <c r="E97" s="81" t="inlineStr">
        <is>
          <t>-</t>
        </is>
      </c>
      <c r="F97" s="81" t="inlineStr">
        <is>
          <t>-</t>
        </is>
      </c>
      <c r="G97" s="81" t="inlineStr">
        <is>
          <t>-</t>
        </is>
      </c>
      <c r="H97" s="81" t="inlineStr">
        <is>
          <t>-</t>
        </is>
      </c>
      <c r="I97" s="81" t="inlineStr">
        <is>
          <t>-</t>
        </is>
      </c>
      <c r="J97" s="81" t="inlineStr">
        <is>
          <t>-</t>
        </is>
      </c>
      <c r="K97" s="81" t="inlineStr">
        <is>
          <t>-</t>
        </is>
      </c>
      <c r="L97" s="81" t="inlineStr">
        <is>
          <t>-</t>
        </is>
      </c>
      <c r="M97" s="81" t="inlineStr">
        <is>
          <t>-</t>
        </is>
      </c>
      <c r="N97" s="81" t="inlineStr">
        <is>
          <t>-</t>
        </is>
      </c>
      <c r="O97" s="81" t="inlineStr">
        <is>
          <t>-</t>
        </is>
      </c>
      <c r="P97" s="81" t="inlineStr">
        <is>
          <t>-</t>
        </is>
      </c>
      <c r="Q97" s="81" t="inlineStr">
        <is>
          <t>-</t>
        </is>
      </c>
      <c r="R97" s="81" t="inlineStr">
        <is>
          <t>-</t>
        </is>
      </c>
      <c r="S97" s="81" t="inlineStr">
        <is>
          <t>-</t>
        </is>
      </c>
      <c r="T97" s="81" t="inlineStr">
        <is>
          <t>-</t>
        </is>
      </c>
      <c r="U97" s="82">
        <f>COUNT(B97:T97) / COUNTA(B97:T97)</f>
        <v/>
      </c>
      <c r="V97" s="82">
        <f>1-U97</f>
        <v/>
      </c>
    </row>
    <row r="98">
      <c r="A98" s="81" t="n">
        <v>92</v>
      </c>
      <c r="B98" s="81" t="inlineStr">
        <is>
          <t>-</t>
        </is>
      </c>
      <c r="C98" s="81" t="inlineStr">
        <is>
          <t>-</t>
        </is>
      </c>
      <c r="D98" s="81" t="inlineStr">
        <is>
          <t>-</t>
        </is>
      </c>
      <c r="E98" s="81" t="inlineStr">
        <is>
          <t>-</t>
        </is>
      </c>
      <c r="F98" s="81" t="inlineStr">
        <is>
          <t>-</t>
        </is>
      </c>
      <c r="G98" s="81" t="inlineStr">
        <is>
          <t>-</t>
        </is>
      </c>
      <c r="H98" s="81" t="inlineStr">
        <is>
          <t>-</t>
        </is>
      </c>
      <c r="I98" s="81" t="inlineStr">
        <is>
          <t>-</t>
        </is>
      </c>
      <c r="J98" s="81" t="inlineStr">
        <is>
          <t>-</t>
        </is>
      </c>
      <c r="K98" s="81" t="inlineStr">
        <is>
          <t>-</t>
        </is>
      </c>
      <c r="L98" s="81" t="inlineStr">
        <is>
          <t>-</t>
        </is>
      </c>
      <c r="M98" s="81" t="inlineStr">
        <is>
          <t>-</t>
        </is>
      </c>
      <c r="N98" s="81" t="inlineStr">
        <is>
          <t>-</t>
        </is>
      </c>
      <c r="O98" s="81" t="inlineStr">
        <is>
          <t>-</t>
        </is>
      </c>
      <c r="P98" s="81" t="inlineStr">
        <is>
          <t>-</t>
        </is>
      </c>
      <c r="Q98" s="81" t="inlineStr">
        <is>
          <t>-</t>
        </is>
      </c>
      <c r="R98" s="81" t="inlineStr">
        <is>
          <t>-</t>
        </is>
      </c>
      <c r="S98" s="81" t="inlineStr">
        <is>
          <t>-</t>
        </is>
      </c>
      <c r="T98" s="81" t="inlineStr">
        <is>
          <t>-</t>
        </is>
      </c>
      <c r="U98" s="82">
        <f>COUNT(B98:T98) / COUNTA(B98:T98)</f>
        <v/>
      </c>
      <c r="V98" s="82">
        <f>1-U98</f>
        <v/>
      </c>
    </row>
    <row r="99">
      <c r="A99" s="81" t="n">
        <v>93</v>
      </c>
      <c r="B99" s="81" t="inlineStr">
        <is>
          <t>-</t>
        </is>
      </c>
      <c r="C99" s="81" t="inlineStr">
        <is>
          <t>-</t>
        </is>
      </c>
      <c r="D99" s="81" t="inlineStr">
        <is>
          <t>-</t>
        </is>
      </c>
      <c r="E99" s="81" t="inlineStr">
        <is>
          <t>-</t>
        </is>
      </c>
      <c r="F99" s="81" t="inlineStr">
        <is>
          <t>-</t>
        </is>
      </c>
      <c r="G99" s="81" t="inlineStr">
        <is>
          <t>-</t>
        </is>
      </c>
      <c r="H99" s="81" t="inlineStr">
        <is>
          <t>-</t>
        </is>
      </c>
      <c r="I99" s="81" t="inlineStr">
        <is>
          <t>-</t>
        </is>
      </c>
      <c r="J99" s="81" t="inlineStr">
        <is>
          <t>-</t>
        </is>
      </c>
      <c r="K99" s="81" t="inlineStr">
        <is>
          <t>-</t>
        </is>
      </c>
      <c r="L99" s="81" t="inlineStr">
        <is>
          <t>-</t>
        </is>
      </c>
      <c r="M99" s="81" t="inlineStr">
        <is>
          <t>-</t>
        </is>
      </c>
      <c r="N99" s="81" t="inlineStr">
        <is>
          <t>-</t>
        </is>
      </c>
      <c r="O99" s="81" t="inlineStr">
        <is>
          <t>-</t>
        </is>
      </c>
      <c r="P99" s="81" t="inlineStr">
        <is>
          <t>-</t>
        </is>
      </c>
      <c r="Q99" s="81" t="inlineStr">
        <is>
          <t>-</t>
        </is>
      </c>
      <c r="R99" s="81" t="inlineStr">
        <is>
          <t>-</t>
        </is>
      </c>
      <c r="S99" s="81" t="inlineStr">
        <is>
          <t>-</t>
        </is>
      </c>
      <c r="T99" s="81" t="inlineStr">
        <is>
          <t>-</t>
        </is>
      </c>
      <c r="U99" s="82">
        <f>COUNT(B99:T99) / COUNTA(B99:T99)</f>
        <v/>
      </c>
      <c r="V99" s="82">
        <f>1-U99</f>
        <v/>
      </c>
    </row>
    <row r="100">
      <c r="A100" s="81" t="n">
        <v>94</v>
      </c>
      <c r="B100" s="81" t="inlineStr">
        <is>
          <t>-</t>
        </is>
      </c>
      <c r="C100" s="81" t="inlineStr">
        <is>
          <t>-</t>
        </is>
      </c>
      <c r="D100" s="81" t="inlineStr">
        <is>
          <t>-</t>
        </is>
      </c>
      <c r="E100" s="81" t="inlineStr">
        <is>
          <t>-</t>
        </is>
      </c>
      <c r="F100" s="81" t="inlineStr">
        <is>
          <t>-</t>
        </is>
      </c>
      <c r="G100" s="81" t="inlineStr">
        <is>
          <t>-</t>
        </is>
      </c>
      <c r="H100" s="81" t="inlineStr">
        <is>
          <t>-</t>
        </is>
      </c>
      <c r="I100" s="81" t="inlineStr">
        <is>
          <t>-</t>
        </is>
      </c>
      <c r="J100" s="81" t="inlineStr">
        <is>
          <t>-</t>
        </is>
      </c>
      <c r="K100" s="81" t="inlineStr">
        <is>
          <t>-</t>
        </is>
      </c>
      <c r="L100" s="81" t="inlineStr">
        <is>
          <t>-</t>
        </is>
      </c>
      <c r="M100" s="81" t="inlineStr">
        <is>
          <t>-</t>
        </is>
      </c>
      <c r="N100" s="81" t="inlineStr">
        <is>
          <t>-</t>
        </is>
      </c>
      <c r="O100" s="81" t="inlineStr">
        <is>
          <t>-</t>
        </is>
      </c>
      <c r="P100" s="81" t="inlineStr">
        <is>
          <t>-</t>
        </is>
      </c>
      <c r="Q100" s="81" t="inlineStr">
        <is>
          <t>-</t>
        </is>
      </c>
      <c r="R100" s="81" t="inlineStr">
        <is>
          <t>-</t>
        </is>
      </c>
      <c r="S100" s="81" t="inlineStr">
        <is>
          <t>-</t>
        </is>
      </c>
      <c r="T100" s="81" t="inlineStr">
        <is>
          <t>-</t>
        </is>
      </c>
      <c r="U100" s="82">
        <f>COUNT(B100:T100) / COUNTA(B100:T100)</f>
        <v/>
      </c>
      <c r="V100" s="82">
        <f>1-U100</f>
        <v/>
      </c>
    </row>
    <row r="101">
      <c r="A101" s="81" t="n">
        <v>95</v>
      </c>
      <c r="B101" s="81" t="inlineStr">
        <is>
          <t>-</t>
        </is>
      </c>
      <c r="C101" s="81" t="inlineStr">
        <is>
          <t>-</t>
        </is>
      </c>
      <c r="D101" s="81" t="inlineStr">
        <is>
          <t>-</t>
        </is>
      </c>
      <c r="E101" s="81" t="inlineStr">
        <is>
          <t>-</t>
        </is>
      </c>
      <c r="F101" s="81" t="inlineStr">
        <is>
          <t>-</t>
        </is>
      </c>
      <c r="G101" s="81" t="inlineStr">
        <is>
          <t>-</t>
        </is>
      </c>
      <c r="H101" s="81" t="inlineStr">
        <is>
          <t>-</t>
        </is>
      </c>
      <c r="I101" s="81" t="inlineStr">
        <is>
          <t>-</t>
        </is>
      </c>
      <c r="J101" s="81" t="inlineStr">
        <is>
          <t>-</t>
        </is>
      </c>
      <c r="K101" s="81" t="inlineStr">
        <is>
          <t>-</t>
        </is>
      </c>
      <c r="L101" s="81" t="inlineStr">
        <is>
          <t>-</t>
        </is>
      </c>
      <c r="M101" s="81" t="inlineStr">
        <is>
          <t>-</t>
        </is>
      </c>
      <c r="N101" s="81" t="inlineStr">
        <is>
          <t>-</t>
        </is>
      </c>
      <c r="O101" s="81" t="inlineStr">
        <is>
          <t>-</t>
        </is>
      </c>
      <c r="P101" s="81" t="inlineStr">
        <is>
          <t>-</t>
        </is>
      </c>
      <c r="Q101" s="81" t="inlineStr">
        <is>
          <t>-</t>
        </is>
      </c>
      <c r="R101" s="81" t="inlineStr">
        <is>
          <t>-</t>
        </is>
      </c>
      <c r="S101" s="81" t="inlineStr">
        <is>
          <t>-</t>
        </is>
      </c>
      <c r="T101" s="81" t="inlineStr">
        <is>
          <t>-</t>
        </is>
      </c>
      <c r="U101" s="82">
        <f>COUNT(B101:T101) / COUNTA(B101:T101)</f>
        <v/>
      </c>
      <c r="V101" s="82">
        <f>1-U101</f>
        <v/>
      </c>
    </row>
    <row r="102">
      <c r="A102" s="81" t="n">
        <v>96</v>
      </c>
      <c r="B102" s="81" t="inlineStr">
        <is>
          <t>-</t>
        </is>
      </c>
      <c r="C102" s="81" t="inlineStr">
        <is>
          <t>-</t>
        </is>
      </c>
      <c r="D102" s="81" t="inlineStr">
        <is>
          <t>-</t>
        </is>
      </c>
      <c r="E102" s="81" t="inlineStr">
        <is>
          <t>-</t>
        </is>
      </c>
      <c r="F102" s="81" t="inlineStr">
        <is>
          <t>-</t>
        </is>
      </c>
      <c r="G102" s="81" t="inlineStr">
        <is>
          <t>-</t>
        </is>
      </c>
      <c r="H102" s="81" t="inlineStr">
        <is>
          <t>-</t>
        </is>
      </c>
      <c r="I102" s="81" t="inlineStr">
        <is>
          <t>-</t>
        </is>
      </c>
      <c r="J102" s="81" t="inlineStr">
        <is>
          <t>-</t>
        </is>
      </c>
      <c r="K102" s="81" t="inlineStr">
        <is>
          <t>-</t>
        </is>
      </c>
      <c r="L102" s="81" t="inlineStr">
        <is>
          <t>-</t>
        </is>
      </c>
      <c r="M102" s="81" t="inlineStr">
        <is>
          <t>-</t>
        </is>
      </c>
      <c r="N102" s="81" t="inlineStr">
        <is>
          <t>-</t>
        </is>
      </c>
      <c r="O102" s="81" t="inlineStr">
        <is>
          <t>-</t>
        </is>
      </c>
      <c r="P102" s="81" t="inlineStr">
        <is>
          <t>-</t>
        </is>
      </c>
      <c r="Q102" s="81" t="inlineStr">
        <is>
          <t>-</t>
        </is>
      </c>
      <c r="R102" s="81" t="inlineStr">
        <is>
          <t>-</t>
        </is>
      </c>
      <c r="S102" s="81" t="inlineStr">
        <is>
          <t>-</t>
        </is>
      </c>
      <c r="T102" s="81" t="inlineStr">
        <is>
          <t>-</t>
        </is>
      </c>
      <c r="U102" s="82">
        <f>COUNT(B102:T102) / COUNTA(B102:T102)</f>
        <v/>
      </c>
      <c r="V102" s="82">
        <f>1-U102</f>
        <v/>
      </c>
    </row>
    <row r="103">
      <c r="A103" s="81" t="n">
        <v>97</v>
      </c>
      <c r="B103" s="81" t="inlineStr">
        <is>
          <t>-</t>
        </is>
      </c>
      <c r="C103" s="81" t="inlineStr">
        <is>
          <t>-</t>
        </is>
      </c>
      <c r="D103" s="81" t="inlineStr">
        <is>
          <t>-</t>
        </is>
      </c>
      <c r="E103" s="81" t="inlineStr">
        <is>
          <t>-</t>
        </is>
      </c>
      <c r="F103" s="81" t="inlineStr">
        <is>
          <t>-</t>
        </is>
      </c>
      <c r="G103" s="81" t="inlineStr">
        <is>
          <t>-</t>
        </is>
      </c>
      <c r="H103" s="81" t="inlineStr">
        <is>
          <t>-</t>
        </is>
      </c>
      <c r="I103" s="81" t="inlineStr">
        <is>
          <t>-</t>
        </is>
      </c>
      <c r="J103" s="81" t="inlineStr">
        <is>
          <t>-</t>
        </is>
      </c>
      <c r="K103" s="81" t="inlineStr">
        <is>
          <t>-</t>
        </is>
      </c>
      <c r="L103" s="81" t="inlineStr">
        <is>
          <t>-</t>
        </is>
      </c>
      <c r="M103" s="81" t="inlineStr">
        <is>
          <t>-</t>
        </is>
      </c>
      <c r="N103" s="81" t="inlineStr">
        <is>
          <t>-</t>
        </is>
      </c>
      <c r="O103" s="81" t="inlineStr">
        <is>
          <t>-</t>
        </is>
      </c>
      <c r="P103" s="81" t="inlineStr">
        <is>
          <t>-</t>
        </is>
      </c>
      <c r="Q103" s="81" t="inlineStr">
        <is>
          <t>-</t>
        </is>
      </c>
      <c r="R103" s="81" t="inlineStr">
        <is>
          <t>-</t>
        </is>
      </c>
      <c r="S103" s="81" t="inlineStr">
        <is>
          <t>-</t>
        </is>
      </c>
      <c r="T103" s="81" t="inlineStr">
        <is>
          <t>-</t>
        </is>
      </c>
      <c r="U103" s="82">
        <f>COUNT(B103:T103) / COUNTA(B103:T103)</f>
        <v/>
      </c>
      <c r="V103" s="82">
        <f>1-U103</f>
        <v/>
      </c>
    </row>
    <row r="104">
      <c r="A104" s="81" t="n">
        <v>98</v>
      </c>
      <c r="B104" s="81" t="inlineStr">
        <is>
          <t>-</t>
        </is>
      </c>
      <c r="C104" s="81" t="inlineStr">
        <is>
          <t>-</t>
        </is>
      </c>
      <c r="D104" s="81" t="inlineStr">
        <is>
          <t>-</t>
        </is>
      </c>
      <c r="E104" s="81" t="inlineStr">
        <is>
          <t>-</t>
        </is>
      </c>
      <c r="F104" s="81" t="inlineStr">
        <is>
          <t>-</t>
        </is>
      </c>
      <c r="G104" s="81" t="inlineStr">
        <is>
          <t>-</t>
        </is>
      </c>
      <c r="H104" s="81" t="inlineStr">
        <is>
          <t>-</t>
        </is>
      </c>
      <c r="I104" s="81" t="inlineStr">
        <is>
          <t>-</t>
        </is>
      </c>
      <c r="J104" s="81" t="inlineStr">
        <is>
          <t>-</t>
        </is>
      </c>
      <c r="K104" s="81" t="inlineStr">
        <is>
          <t>-</t>
        </is>
      </c>
      <c r="L104" s="81" t="inlineStr">
        <is>
          <t>-</t>
        </is>
      </c>
      <c r="M104" s="81" t="inlineStr">
        <is>
          <t>-</t>
        </is>
      </c>
      <c r="N104" s="81" t="inlineStr">
        <is>
          <t>-</t>
        </is>
      </c>
      <c r="O104" s="81" t="inlineStr">
        <is>
          <t>-</t>
        </is>
      </c>
      <c r="P104" s="81" t="inlineStr">
        <is>
          <t>-</t>
        </is>
      </c>
      <c r="Q104" s="81" t="inlineStr">
        <is>
          <t>-</t>
        </is>
      </c>
      <c r="R104" s="81" t="inlineStr">
        <is>
          <t>-</t>
        </is>
      </c>
      <c r="S104" s="81" t="inlineStr">
        <is>
          <t>-</t>
        </is>
      </c>
      <c r="T104" s="81" t="inlineStr">
        <is>
          <t>-</t>
        </is>
      </c>
      <c r="U104" s="82">
        <f>COUNT(B104:T104) / COUNTA(B104:T104)</f>
        <v/>
      </c>
      <c r="V104" s="82">
        <f>1-U104</f>
        <v/>
      </c>
    </row>
    <row r="105">
      <c r="A105" s="81" t="inlineStr">
        <is>
          <t>Total</t>
        </is>
      </c>
      <c r="B105" s="81" t="n">
        <v>100</v>
      </c>
      <c r="C105" s="81" t="n">
        <v>100</v>
      </c>
      <c r="D105" s="81" t="n">
        <v>100</v>
      </c>
      <c r="E105" s="81" t="n">
        <v>100</v>
      </c>
      <c r="F105" s="81" t="n">
        <v>100</v>
      </c>
      <c r="G105" s="81" t="n">
        <v>100</v>
      </c>
      <c r="H105" s="81" t="n">
        <v>100</v>
      </c>
      <c r="I105" s="81" t="n">
        <v>100</v>
      </c>
      <c r="J105" s="81" t="n">
        <v>100</v>
      </c>
      <c r="K105" s="81" t="n">
        <v>100</v>
      </c>
      <c r="L105" s="81" t="n">
        <v>100</v>
      </c>
      <c r="M105" s="81" t="n">
        <v>100</v>
      </c>
      <c r="N105" s="81" t="n">
        <v>100</v>
      </c>
      <c r="O105" s="81" t="n">
        <v>100</v>
      </c>
      <c r="P105" s="81" t="n">
        <v>100</v>
      </c>
      <c r="Q105" s="81" t="n">
        <v>100</v>
      </c>
      <c r="R105" s="81" t="n">
        <v>100</v>
      </c>
      <c r="S105" s="81" t="n">
        <v>100</v>
      </c>
      <c r="T105" s="81" t="n">
        <v>100</v>
      </c>
      <c r="U105" s="82">
        <f>COUNT(B105:T105) / COUNTA(B105:T105)</f>
        <v/>
      </c>
      <c r="V105" s="82">
        <f>1-U105</f>
        <v/>
      </c>
    </row>
    <row r="106">
      <c r="A106" s="81" t="inlineStr">
        <is>
          <t>Fonte: Ministério da Saúde/SVSA - Sistema de Informação de Nascidos Vivos - SINASC</t>
        </is>
      </c>
    </row>
    <row r="107">
      <c r="A107" t="inlineStr">
        <is>
          <t>-------------</t>
        </is>
      </c>
    </row>
    <row r="108">
      <c r="A108" t="inlineStr">
        <is>
          <t>PORCENT_COMPLETA (%)</t>
        </is>
      </c>
      <c r="B108" s="82">
        <f>COUNT(B4:T105) / COUNTA(B4:T105)</f>
        <v/>
      </c>
    </row>
    <row r="109">
      <c r="A109" t="inlineStr">
        <is>
          <t>PORCENT_AUSENTE (%)</t>
        </is>
      </c>
      <c r="B109" s="82">
        <f>1-B108</f>
        <v/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0" summaryRight="0"/>
    <pageSetUpPr/>
  </sheetPr>
  <dimension ref="A1:U16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Completitude dos principais campos do SINASC</t>
        </is>
      </c>
    </row>
    <row r="2">
      <c r="A2" s="81" t="inlineStr">
        <is>
          <t>Período:2006-2023</t>
        </is>
      </c>
    </row>
    <row r="3">
      <c r="A3" s="81" t="inlineStr">
        <is>
          <t>Peso ao nascer</t>
        </is>
      </c>
      <c r="B3" s="81" t="n">
        <v>2006</v>
      </c>
      <c r="C3" s="81" t="n">
        <v>2007</v>
      </c>
      <c r="D3" s="81" t="n">
        <v>2008</v>
      </c>
      <c r="E3" s="81" t="n">
        <v>2010</v>
      </c>
      <c r="F3" s="81" t="n">
        <v>2011</v>
      </c>
      <c r="G3" s="81" t="n">
        <v>2012</v>
      </c>
      <c r="H3" s="81" t="n">
        <v>2013</v>
      </c>
      <c r="I3" s="81" t="n">
        <v>2014</v>
      </c>
      <c r="J3" s="81" t="n">
        <v>2015</v>
      </c>
      <c r="K3" s="81" t="n">
        <v>2016</v>
      </c>
      <c r="L3" s="81" t="n">
        <v>2017</v>
      </c>
      <c r="M3" s="81" t="n">
        <v>2018</v>
      </c>
      <c r="N3" s="81" t="n">
        <v>2019</v>
      </c>
      <c r="O3" s="81" t="n">
        <v>2020</v>
      </c>
      <c r="P3" s="81" t="n">
        <v>2021</v>
      </c>
      <c r="Q3" s="81" t="n">
        <v>2022</v>
      </c>
      <c r="R3" s="81" t="n">
        <v>2023</v>
      </c>
      <c r="S3" s="81" t="inlineStr">
        <is>
          <t>Total</t>
        </is>
      </c>
      <c r="T3" t="inlineStr">
        <is>
          <t>DADOS_OBTIDOS (%)</t>
        </is>
      </c>
      <c r="U3" t="inlineStr">
        <is>
          <t>DADOS_AUSENTES (%)</t>
        </is>
      </c>
    </row>
    <row r="4">
      <c r="A4" s="81" t="inlineStr">
        <is>
          <t>Não preenchido</t>
        </is>
      </c>
      <c r="B4" s="81" t="n">
        <v>0.35</v>
      </c>
      <c r="C4" s="81" t="n">
        <v>0.63</v>
      </c>
      <c r="D4" s="81" t="n">
        <v>0.22</v>
      </c>
      <c r="E4" s="81" t="n">
        <v>0.15</v>
      </c>
      <c r="F4" s="81" t="n">
        <v>0.12</v>
      </c>
      <c r="G4" s="81" t="n">
        <v>0.09</v>
      </c>
      <c r="H4" s="81" t="n">
        <v>0.07000000000000001</v>
      </c>
      <c r="I4" s="81" t="n">
        <v>0.05</v>
      </c>
      <c r="J4" s="81" t="n">
        <v>0.04</v>
      </c>
      <c r="K4" s="81" t="n">
        <v>0.04</v>
      </c>
      <c r="L4" s="81" t="n">
        <v>0.03</v>
      </c>
      <c r="M4" s="81" t="n">
        <v>0.03</v>
      </c>
      <c r="N4" s="81" t="n">
        <v>0.03</v>
      </c>
      <c r="O4" s="81" t="n">
        <v>0.02</v>
      </c>
      <c r="P4" s="81" t="n">
        <v>0.02</v>
      </c>
      <c r="Q4" s="81" t="n">
        <v>0.02</v>
      </c>
      <c r="R4" s="81" t="n">
        <v>0.01</v>
      </c>
      <c r="S4" s="81" t="n">
        <v>0.12</v>
      </c>
      <c r="T4" s="82">
        <f>COUNT(B4:S4) / COUNTA(B4:S4)</f>
        <v/>
      </c>
      <c r="U4" s="82">
        <f>1-T4</f>
        <v/>
      </c>
    </row>
    <row r="5">
      <c r="A5" s="81" t="inlineStr">
        <is>
          <t>101g a &lt;500g</t>
        </is>
      </c>
      <c r="B5" s="81" t="n">
        <v>0.1</v>
      </c>
      <c r="C5" s="81" t="n">
        <v>0.09</v>
      </c>
      <c r="D5" s="81" t="n">
        <v>0.1</v>
      </c>
      <c r="E5" s="81" t="n">
        <v>0.11</v>
      </c>
      <c r="F5" s="81" t="n">
        <v>0.13</v>
      </c>
      <c r="G5" s="81" t="n">
        <v>0.12</v>
      </c>
      <c r="H5" s="81" t="n">
        <v>0.14</v>
      </c>
      <c r="I5" s="81" t="n">
        <v>0.12</v>
      </c>
      <c r="J5" s="81" t="n">
        <v>0.13</v>
      </c>
      <c r="K5" s="81" t="n">
        <v>0.15</v>
      </c>
      <c r="L5" s="81" t="n">
        <v>0.14</v>
      </c>
      <c r="M5" s="81" t="n">
        <v>0.14</v>
      </c>
      <c r="N5" s="81" t="n">
        <v>0.15</v>
      </c>
      <c r="O5" s="81" t="n">
        <v>0.15</v>
      </c>
      <c r="P5" s="81" t="n">
        <v>0.14</v>
      </c>
      <c r="Q5" s="81" t="n">
        <v>0.16</v>
      </c>
      <c r="R5" s="81" t="n">
        <v>0.16</v>
      </c>
      <c r="S5" s="81" t="n">
        <v>0.13</v>
      </c>
      <c r="T5" s="82">
        <f>COUNT(B5:S5) / COUNTA(B5:S5)</f>
        <v/>
      </c>
      <c r="U5" s="82">
        <f>1-T5</f>
        <v/>
      </c>
    </row>
    <row r="6">
      <c r="A6" s="81" t="inlineStr">
        <is>
          <t>501g a &lt;1Kg</t>
        </is>
      </c>
      <c r="B6" s="81" t="n">
        <v>0.44</v>
      </c>
      <c r="C6" s="81" t="n">
        <v>0.43</v>
      </c>
      <c r="D6" s="81" t="n">
        <v>0.44</v>
      </c>
      <c r="E6" s="81" t="n">
        <v>0.45</v>
      </c>
      <c r="F6" s="81" t="n">
        <v>0.45</v>
      </c>
      <c r="G6" s="81" t="n">
        <v>0.46</v>
      </c>
      <c r="H6" s="81" t="n">
        <v>0.47</v>
      </c>
      <c r="I6" s="81" t="n">
        <v>0.47</v>
      </c>
      <c r="J6" s="81" t="n">
        <v>0.47</v>
      </c>
      <c r="K6" s="81" t="n">
        <v>0.48</v>
      </c>
      <c r="L6" s="81" t="n">
        <v>0.49</v>
      </c>
      <c r="M6" s="81" t="n">
        <v>0.48</v>
      </c>
      <c r="N6" s="81" t="n">
        <v>0.49</v>
      </c>
      <c r="O6" s="81" t="n">
        <v>0.49</v>
      </c>
      <c r="P6" s="81" t="n">
        <v>0.5</v>
      </c>
      <c r="Q6" s="81" t="n">
        <v>0.52</v>
      </c>
      <c r="R6" s="81" t="n">
        <v>0.52</v>
      </c>
      <c r="S6" s="81" t="n">
        <v>0.47</v>
      </c>
      <c r="T6" s="82">
        <f>COUNT(B6:S6) / COUNTA(B6:S6)</f>
        <v/>
      </c>
      <c r="U6" s="82">
        <f>1-T6</f>
        <v/>
      </c>
    </row>
    <row r="7">
      <c r="A7" s="81" t="inlineStr">
        <is>
          <t>1kg a 1,4kg</t>
        </is>
      </c>
      <c r="B7" s="81" t="n">
        <v>0.72</v>
      </c>
      <c r="C7" s="81" t="n">
        <v>0.7</v>
      </c>
      <c r="D7" s="81" t="n">
        <v>0.72</v>
      </c>
      <c r="E7" s="81" t="n">
        <v>0.72</v>
      </c>
      <c r="F7" s="81" t="n">
        <v>0.74</v>
      </c>
      <c r="G7" s="81" t="n">
        <v>0.74</v>
      </c>
      <c r="H7" s="81" t="n">
        <v>0.74</v>
      </c>
      <c r="I7" s="81" t="n">
        <v>0.73</v>
      </c>
      <c r="J7" s="81" t="n">
        <v>0.74</v>
      </c>
      <c r="K7" s="81" t="n">
        <v>0.75</v>
      </c>
      <c r="L7" s="81" t="n">
        <v>0.77</v>
      </c>
      <c r="M7" s="81" t="n">
        <v>0.76</v>
      </c>
      <c r="N7" s="81" t="n">
        <v>0.78</v>
      </c>
      <c r="O7" s="81" t="n">
        <v>0.77</v>
      </c>
      <c r="P7" s="81" t="n">
        <v>0.79</v>
      </c>
      <c r="Q7" s="81" t="n">
        <v>0.82</v>
      </c>
      <c r="R7" s="81" t="n">
        <v>0.82</v>
      </c>
      <c r="S7" s="81" t="n">
        <v>0.75</v>
      </c>
      <c r="T7" s="82">
        <f>COUNT(B7:S7) / COUNTA(B7:S7)</f>
        <v/>
      </c>
      <c r="U7" s="82">
        <f>1-T7</f>
        <v/>
      </c>
    </row>
    <row r="8">
      <c r="A8" s="81" t="inlineStr">
        <is>
          <t>1,5Kg a 2,4Kg</t>
        </is>
      </c>
      <c r="B8" s="81" t="n">
        <v>6.95</v>
      </c>
      <c r="C8" s="81" t="n">
        <v>6.97</v>
      </c>
      <c r="D8" s="81" t="n">
        <v>7.01</v>
      </c>
      <c r="E8" s="81" t="n">
        <v>7.12</v>
      </c>
      <c r="F8" s="81" t="n">
        <v>7.2</v>
      </c>
      <c r="G8" s="81" t="n">
        <v>7.15</v>
      </c>
      <c r="H8" s="81" t="n">
        <v>7.16</v>
      </c>
      <c r="I8" s="81" t="n">
        <v>7.05</v>
      </c>
      <c r="J8" s="81" t="n">
        <v>7.09</v>
      </c>
      <c r="K8" s="81" t="n">
        <v>7.11</v>
      </c>
      <c r="L8" s="81" t="n">
        <v>7.09</v>
      </c>
      <c r="M8" s="81" t="n">
        <v>7.13</v>
      </c>
      <c r="N8" s="81" t="n">
        <v>7.28</v>
      </c>
      <c r="O8" s="81" t="n">
        <v>7.17</v>
      </c>
      <c r="P8" s="81" t="n">
        <v>7.47</v>
      </c>
      <c r="Q8" s="81" t="n">
        <v>7.94</v>
      </c>
      <c r="R8" s="81" t="n">
        <v>7.98</v>
      </c>
      <c r="S8" s="81" t="n">
        <v>7.2</v>
      </c>
      <c r="T8" s="82">
        <f>COUNT(B8:S8) / COUNTA(B8:S8)</f>
        <v/>
      </c>
      <c r="U8" s="82">
        <f>1-T8</f>
        <v/>
      </c>
    </row>
    <row r="9">
      <c r="A9" s="81" t="inlineStr">
        <is>
          <t>2,5Kg a 2,9Kg</t>
        </is>
      </c>
      <c r="B9" s="81" t="n">
        <v>22.65</v>
      </c>
      <c r="C9" s="81" t="n">
        <v>22.79</v>
      </c>
      <c r="D9" s="81" t="n">
        <v>22.78</v>
      </c>
      <c r="E9" s="81" t="n">
        <v>23.22</v>
      </c>
      <c r="F9" s="81" t="n">
        <v>23.39</v>
      </c>
      <c r="G9" s="81" t="n">
        <v>23.13</v>
      </c>
      <c r="H9" s="81" t="n">
        <v>23.26</v>
      </c>
      <c r="I9" s="81" t="n">
        <v>22.91</v>
      </c>
      <c r="J9" s="81" t="n">
        <v>22.86</v>
      </c>
      <c r="K9" s="81" t="n">
        <v>22.78</v>
      </c>
      <c r="L9" s="81" t="n">
        <v>22.41</v>
      </c>
      <c r="M9" s="81" t="n">
        <v>22.39</v>
      </c>
      <c r="N9" s="81" t="n">
        <v>22.64</v>
      </c>
      <c r="O9" s="81" t="n">
        <v>22.14</v>
      </c>
      <c r="P9" s="81" t="n">
        <v>22.79</v>
      </c>
      <c r="Q9" s="81" t="n">
        <v>24</v>
      </c>
      <c r="R9" s="81" t="n">
        <v>24.05</v>
      </c>
      <c r="S9" s="81" t="n">
        <v>22.93</v>
      </c>
      <c r="T9" s="82">
        <f>COUNT(B9:S9) / COUNTA(B9:S9)</f>
        <v/>
      </c>
      <c r="U9" s="82">
        <f>1-T9</f>
        <v/>
      </c>
    </row>
    <row r="10">
      <c r="A10" s="81" t="inlineStr">
        <is>
          <t>3Kg a 3,9Kg</t>
        </is>
      </c>
      <c r="B10" s="81" t="n">
        <v>63.48</v>
      </c>
      <c r="C10" s="81" t="n">
        <v>63.18</v>
      </c>
      <c r="D10" s="81" t="n">
        <v>63.48</v>
      </c>
      <c r="E10" s="81" t="n">
        <v>63.24</v>
      </c>
      <c r="F10" s="81" t="n">
        <v>63.03</v>
      </c>
      <c r="G10" s="81" t="n">
        <v>63.26</v>
      </c>
      <c r="H10" s="81" t="n">
        <v>63.23</v>
      </c>
      <c r="I10" s="81" t="n">
        <v>63.6</v>
      </c>
      <c r="J10" s="81" t="n">
        <v>63.55</v>
      </c>
      <c r="K10" s="81" t="n">
        <v>63.62</v>
      </c>
      <c r="L10" s="81" t="n">
        <v>63.8</v>
      </c>
      <c r="M10" s="81" t="n">
        <v>63.83</v>
      </c>
      <c r="N10" s="81" t="n">
        <v>63.54</v>
      </c>
      <c r="O10" s="81" t="n">
        <v>63.84</v>
      </c>
      <c r="P10" s="81" t="n">
        <v>63.31</v>
      </c>
      <c r="Q10" s="81" t="n">
        <v>62.27</v>
      </c>
      <c r="R10" s="81" t="n">
        <v>62.26</v>
      </c>
      <c r="S10" s="81" t="n">
        <v>63.35</v>
      </c>
      <c r="T10" s="82">
        <f>COUNT(B10:S10) / COUNTA(B10:S10)</f>
        <v/>
      </c>
      <c r="U10" s="82">
        <f>1-T10</f>
        <v/>
      </c>
    </row>
    <row r="11">
      <c r="A11" s="81" t="inlineStr">
        <is>
          <t>4Kg e +</t>
        </is>
      </c>
      <c r="B11" s="81" t="n">
        <v>5.31</v>
      </c>
      <c r="C11" s="81" t="n">
        <v>5.21</v>
      </c>
      <c r="D11" s="81" t="n">
        <v>5.24</v>
      </c>
      <c r="E11" s="81" t="n">
        <v>4.99</v>
      </c>
      <c r="F11" s="81" t="n">
        <v>4.94</v>
      </c>
      <c r="G11" s="81" t="n">
        <v>5.06</v>
      </c>
      <c r="H11" s="81" t="n">
        <v>4.94</v>
      </c>
      <c r="I11" s="81" t="n">
        <v>5.05</v>
      </c>
      <c r="J11" s="81" t="n">
        <v>5.12</v>
      </c>
      <c r="K11" s="81" t="n">
        <v>5.07</v>
      </c>
      <c r="L11" s="81" t="n">
        <v>5.26</v>
      </c>
      <c r="M11" s="81" t="n">
        <v>5.25</v>
      </c>
      <c r="N11" s="81" t="n">
        <v>5.09</v>
      </c>
      <c r="O11" s="81" t="n">
        <v>5.41</v>
      </c>
      <c r="P11" s="81" t="n">
        <v>4.97</v>
      </c>
      <c r="Q11" s="81" t="n">
        <v>4.27</v>
      </c>
      <c r="R11" s="81" t="n">
        <v>4.21</v>
      </c>
      <c r="S11" s="81" t="n">
        <v>5.05</v>
      </c>
      <c r="T11" s="82">
        <f>COUNT(B11:S11) / COUNTA(B11:S11)</f>
        <v/>
      </c>
      <c r="U11" s="82">
        <f>1-T11</f>
        <v/>
      </c>
    </row>
    <row r="12">
      <c r="A12" s="81" t="inlineStr">
        <is>
          <t>Total</t>
        </is>
      </c>
      <c r="B12" s="81" t="n">
        <v>100</v>
      </c>
      <c r="C12" s="81" t="n">
        <v>100</v>
      </c>
      <c r="D12" s="81" t="n">
        <v>100</v>
      </c>
      <c r="E12" s="81" t="n">
        <v>100</v>
      </c>
      <c r="F12" s="81" t="n">
        <v>100</v>
      </c>
      <c r="G12" s="81" t="n">
        <v>100</v>
      </c>
      <c r="H12" s="81" t="n">
        <v>100</v>
      </c>
      <c r="I12" s="81" t="n">
        <v>100</v>
      </c>
      <c r="J12" s="81" t="n">
        <v>100</v>
      </c>
      <c r="K12" s="81" t="n">
        <v>100</v>
      </c>
      <c r="L12" s="81" t="n">
        <v>100</v>
      </c>
      <c r="M12" s="81" t="n">
        <v>100</v>
      </c>
      <c r="N12" s="81" t="n">
        <v>100</v>
      </c>
      <c r="O12" s="81" t="n">
        <v>100</v>
      </c>
      <c r="P12" s="81" t="n">
        <v>100</v>
      </c>
      <c r="Q12" s="81" t="n">
        <v>100</v>
      </c>
      <c r="R12" s="81" t="n">
        <v>100</v>
      </c>
      <c r="S12" s="81" t="n">
        <v>100</v>
      </c>
      <c r="T12" s="82">
        <f>COUNT(B12:S12) / COUNTA(B12:S12)</f>
        <v/>
      </c>
      <c r="U12" s="82">
        <f>1-T12</f>
        <v/>
      </c>
    </row>
    <row r="13">
      <c r="A13" s="81" t="inlineStr">
        <is>
          <t>Fonte: Ministério da Saúde/SVSA - Sistema de Informação de Nascidos Vivos - SINASC</t>
        </is>
      </c>
    </row>
    <row r="14">
      <c r="A14" t="inlineStr">
        <is>
          <t>-------------</t>
        </is>
      </c>
    </row>
    <row r="15">
      <c r="A15" t="inlineStr">
        <is>
          <t>PORCENT_COMPLETA (%)</t>
        </is>
      </c>
      <c r="B15" s="82">
        <f>COUNT(B4:S12) / COUNTA(B4:S12)</f>
        <v/>
      </c>
    </row>
    <row r="16">
      <c r="A16" t="inlineStr">
        <is>
          <t>PORCENT_AUSENTE (%)</t>
        </is>
      </c>
      <c r="B16" s="82">
        <f>1-B15</f>
        <v/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0" summaryRight="0"/>
    <pageSetUpPr/>
  </sheetPr>
  <dimension ref="A1:D15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Completitude dos principais campos do SINASC</t>
        </is>
      </c>
    </row>
    <row r="2">
      <c r="A2" s="81" t="inlineStr">
        <is>
          <t>Período:2006-2023</t>
        </is>
      </c>
    </row>
    <row r="3">
      <c r="A3" s="81" t="inlineStr">
        <is>
          <t>Hora nascimento</t>
        </is>
      </c>
      <c r="B3" s="81" t="inlineStr">
        <is>
          <t>(%)Hora_nascimento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Não preenchido</t>
        </is>
      </c>
      <c r="B4" s="81" t="n">
        <v>0</v>
      </c>
      <c r="C4" s="82">
        <f>COUNT(B4:B4) / COUNTA(B4:B4)</f>
        <v/>
      </c>
      <c r="D4" s="82">
        <f>1-C4</f>
        <v/>
      </c>
    </row>
    <row r="5">
      <c r="A5" s="81" t="inlineStr">
        <is>
          <t>00:00 a 03:59</t>
        </is>
      </c>
      <c r="B5" s="81" t="n">
        <v>9.720000000000001</v>
      </c>
      <c r="C5" s="82">
        <f>COUNT(B5:B5) / COUNTA(B5:B5)</f>
        <v/>
      </c>
      <c r="D5" s="82">
        <f>1-C5</f>
        <v/>
      </c>
    </row>
    <row r="6">
      <c r="A6" s="81" t="inlineStr">
        <is>
          <t>04:00 a 07:59</t>
        </is>
      </c>
      <c r="B6" s="81" t="n">
        <v>11.59</v>
      </c>
      <c r="C6" s="82">
        <f>COUNT(B6:B6) / COUNTA(B6:B6)</f>
        <v/>
      </c>
      <c r="D6" s="82">
        <f>1-C6</f>
        <v/>
      </c>
    </row>
    <row r="7">
      <c r="A7" s="81" t="inlineStr">
        <is>
          <t>08:00 a 11:59</t>
        </is>
      </c>
      <c r="B7" s="81" t="n">
        <v>25.16</v>
      </c>
      <c r="C7" s="82">
        <f>COUNT(B7:B7) / COUNTA(B7:B7)</f>
        <v/>
      </c>
      <c r="D7" s="82">
        <f>1-C7</f>
        <v/>
      </c>
    </row>
    <row r="8">
      <c r="A8" s="81" t="inlineStr">
        <is>
          <t>12:00 a 15:59</t>
        </is>
      </c>
      <c r="B8" s="81" t="n">
        <v>19.53</v>
      </c>
      <c r="C8" s="82">
        <f>COUNT(B8:B8) / COUNTA(B8:B8)</f>
        <v/>
      </c>
      <c r="D8" s="82">
        <f>1-C8</f>
        <v/>
      </c>
    </row>
    <row r="9">
      <c r="A9" s="81" t="inlineStr">
        <is>
          <t>16:00 a 19:59</t>
        </is>
      </c>
      <c r="B9" s="81" t="n">
        <v>18.6</v>
      </c>
      <c r="C9" s="82">
        <f>COUNT(B9:B9) / COUNTA(B9:B9)</f>
        <v/>
      </c>
      <c r="D9" s="82">
        <f>1-C9</f>
        <v/>
      </c>
    </row>
    <row r="10">
      <c r="A10" s="81" t="inlineStr">
        <is>
          <t>20:00 a 23:59</t>
        </is>
      </c>
      <c r="B10" s="81" t="n">
        <v>15.4</v>
      </c>
      <c r="C10" s="82">
        <f>COUNT(B10:B10) / COUNTA(B10:B10)</f>
        <v/>
      </c>
      <c r="D10" s="82">
        <f>1-C10</f>
        <v/>
      </c>
    </row>
    <row r="11">
      <c r="A11" s="81" t="inlineStr">
        <is>
          <t>Total</t>
        </is>
      </c>
      <c r="B11" s="81" t="n">
        <v>100</v>
      </c>
      <c r="C11" s="82">
        <f>COUNT(B11:B11) / COUNTA(B11:B11)</f>
        <v/>
      </c>
      <c r="D11" s="82">
        <f>1-C11</f>
        <v/>
      </c>
    </row>
    <row r="12">
      <c r="A12" s="81" t="inlineStr">
        <is>
          <t>Fonte: Ministério da Saúde/SVSA - Sistema de Informação de Nascidos Vivos - SINASC</t>
        </is>
      </c>
    </row>
    <row r="13">
      <c r="A13" t="inlineStr">
        <is>
          <t>-------------</t>
        </is>
      </c>
    </row>
    <row r="14">
      <c r="A14" t="inlineStr">
        <is>
          <t>PORCENT_COMPLETA (%)</t>
        </is>
      </c>
      <c r="B14" s="82">
        <f>COUNT(B4:B11) / COUNTA(B4:B11)</f>
        <v/>
      </c>
    </row>
    <row r="15">
      <c r="A15" t="inlineStr">
        <is>
          <t>PORCENT_AUSENTE (%)</t>
        </is>
      </c>
      <c r="B15" s="82">
        <f>1-B14</f>
        <v/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0" summaryRight="0"/>
    <pageSetUpPr/>
  </sheetPr>
  <dimension ref="A1:D19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Completitude dos principais campos do SINASC</t>
        </is>
      </c>
    </row>
    <row r="2">
      <c r="A2" s="81" t="inlineStr">
        <is>
          <t>(%)Hora nascimento por Hora nascimento</t>
        </is>
      </c>
    </row>
    <row r="3">
      <c r="A3" s="81" t="inlineStr">
        <is>
          <t>Período:2006-2023</t>
        </is>
      </c>
    </row>
    <row r="4">
      <c r="A4" s="81" t="inlineStr">
        <is>
          <t>Hora nascimento</t>
        </is>
      </c>
      <c r="B4" s="81" t="inlineStr">
        <is>
          <t>(%)Hora_nascimento</t>
        </is>
      </c>
      <c r="C4" t="inlineStr">
        <is>
          <t>DADOS_OBTIDOS (%)</t>
        </is>
      </c>
      <c r="D4" t="inlineStr">
        <is>
          <t>DADOS_AUSENTES (%)</t>
        </is>
      </c>
    </row>
    <row r="5">
      <c r="A5" s="81" t="inlineStr">
        <is>
          <t>Não preenchido</t>
        </is>
      </c>
      <c r="B5" s="81" t="n">
        <v>0</v>
      </c>
      <c r="C5" s="82">
        <f>COUNT(B5:B5) / COUNTA(B5:B5)</f>
        <v/>
      </c>
      <c r="D5" s="82">
        <f>1-C5</f>
        <v/>
      </c>
    </row>
    <row r="6">
      <c r="A6" s="81" t="inlineStr">
        <is>
          <t>00:00 a 03:59</t>
        </is>
      </c>
      <c r="B6" s="81" t="n">
        <v>9.720000000000001</v>
      </c>
      <c r="C6" s="82">
        <f>COUNT(B6:B6) / COUNTA(B6:B6)</f>
        <v/>
      </c>
      <c r="D6" s="82">
        <f>1-C6</f>
        <v/>
      </c>
    </row>
    <row r="7">
      <c r="A7" s="81" t="inlineStr">
        <is>
          <t>04:00 a 07:59</t>
        </is>
      </c>
      <c r="B7" s="81" t="n">
        <v>11.59</v>
      </c>
      <c r="C7" s="82">
        <f>COUNT(B7:B7) / COUNTA(B7:B7)</f>
        <v/>
      </c>
      <c r="D7" s="82">
        <f>1-C7</f>
        <v/>
      </c>
    </row>
    <row r="8">
      <c r="A8" s="81" t="inlineStr">
        <is>
          <t>08:00 a 11:59</t>
        </is>
      </c>
      <c r="B8" s="81" t="n">
        <v>25.16</v>
      </c>
      <c r="C8" s="82">
        <f>COUNT(B8:B8) / COUNTA(B8:B8)</f>
        <v/>
      </c>
      <c r="D8" s="82">
        <f>1-C8</f>
        <v/>
      </c>
    </row>
    <row r="9">
      <c r="A9" s="81" t="inlineStr">
        <is>
          <t>12:00 a 15:59</t>
        </is>
      </c>
      <c r="B9" s="81" t="n">
        <v>19.53</v>
      </c>
      <c r="C9" s="82">
        <f>COUNT(B9:B9) / COUNTA(B9:B9)</f>
        <v/>
      </c>
      <c r="D9" s="82">
        <f>1-C9</f>
        <v/>
      </c>
    </row>
    <row r="10">
      <c r="A10" s="81" t="inlineStr">
        <is>
          <t>16:00 a 19:59</t>
        </is>
      </c>
      <c r="B10" s="81" t="n">
        <v>18.6</v>
      </c>
      <c r="C10" s="82">
        <f>COUNT(B10:B10) / COUNTA(B10:B10)</f>
        <v/>
      </c>
      <c r="D10" s="82">
        <f>1-C10</f>
        <v/>
      </c>
    </row>
    <row r="11">
      <c r="A11" s="81" t="inlineStr">
        <is>
          <t>20:00 a 23:59</t>
        </is>
      </c>
      <c r="B11" s="81" t="n">
        <v>15.4</v>
      </c>
      <c r="C11" s="82">
        <f>COUNT(B11:B11) / COUNTA(B11:B11)</f>
        <v/>
      </c>
      <c r="D11" s="82">
        <f>1-C11</f>
        <v/>
      </c>
    </row>
    <row r="12">
      <c r="A12" s="81" t="inlineStr">
        <is>
          <t>Total</t>
        </is>
      </c>
      <c r="B12" s="81" t="n">
        <v>100</v>
      </c>
      <c r="C12" s="82">
        <f>COUNT(B12:B12) / COUNTA(B12:B12)</f>
        <v/>
      </c>
      <c r="D12" s="82">
        <f>1-C12</f>
        <v/>
      </c>
    </row>
    <row r="13">
      <c r="A13" s="81" t="inlineStr">
        <is>
          <t>Fonte: Ministério da Saúde/SVSA - Sistema de Informação de Nascidos Vivos - SINASC</t>
        </is>
      </c>
      <c r="C13" s="82">
        <f>COUNT(B13:B13) / COUNTA(B13:B13)</f>
        <v/>
      </c>
      <c r="D13" s="82">
        <f>1-C13</f>
        <v/>
      </c>
    </row>
    <row r="14">
      <c r="A14" s="81" t="inlineStr">
        <is>
          <t>Notas:</t>
        </is>
      </c>
      <c r="C14" s="82">
        <f>COUNT(B14:B14) / COUNTA(B14:B14)</f>
        <v/>
      </c>
      <c r="D14" s="82">
        <f>1-C14</f>
        <v/>
      </c>
    </row>
    <row r="15">
      <c r="C15" s="82">
        <f>COUNT(B15:B15) / COUNTA(B15:B15)</f>
        <v/>
      </c>
      <c r="D15" s="82">
        <f>1-C15</f>
        <v/>
      </c>
    </row>
    <row r="16">
      <c r="A16" s="81" t="inlineStr">
        <is>
          <t>Dados finais disponíveis até 2022 e preliminares referentes a 2023. Data da atualização dos dados 08/2024.</t>
        </is>
      </c>
    </row>
    <row r="17">
      <c r="A17" t="inlineStr">
        <is>
          <t>-------------</t>
        </is>
      </c>
    </row>
    <row r="18">
      <c r="A18" t="inlineStr">
        <is>
          <t>PORCENT_COMPLETA (%)</t>
        </is>
      </c>
      <c r="B18" s="82">
        <f>COUNT(B5:B15) / COUNTA(B5:B15)</f>
        <v/>
      </c>
    </row>
    <row r="19">
      <c r="A19" t="inlineStr">
        <is>
          <t>PORCENT_AUSENTE (%)</t>
        </is>
      </c>
      <c r="B19" s="82">
        <f>1-B18</f>
        <v/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0" summaryRight="0"/>
    <pageSetUpPr/>
  </sheetPr>
  <dimension ref="A1:D19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Completitude dos principais campos do SINASC</t>
        </is>
      </c>
    </row>
    <row r="2">
      <c r="A2" s="81" t="inlineStr">
        <is>
          <t>(%)Esc Mãe por Escolaridade Mãe</t>
        </is>
      </c>
    </row>
    <row r="3">
      <c r="A3" s="81" t="inlineStr">
        <is>
          <t>Período:2006-2023</t>
        </is>
      </c>
    </row>
    <row r="4">
      <c r="A4" s="81" t="inlineStr">
        <is>
          <t>Escolaridade Mãe</t>
        </is>
      </c>
      <c r="B4" s="81" t="inlineStr">
        <is>
          <t>(%)Esc_Mãe</t>
        </is>
      </c>
      <c r="C4" t="inlineStr">
        <is>
          <t>DADOS_OBTIDOS (%)</t>
        </is>
      </c>
      <c r="D4" t="inlineStr">
        <is>
          <t>DADOS_AUSENTES (%)</t>
        </is>
      </c>
    </row>
    <row r="5">
      <c r="A5" s="81" t="inlineStr">
        <is>
          <t>Não preenchido</t>
        </is>
      </c>
      <c r="B5" s="81" t="n">
        <v>0.99</v>
      </c>
      <c r="C5" s="82">
        <f>COUNT(B5:B5) / COUNTA(B5:B5)</f>
        <v/>
      </c>
      <c r="D5" s="82">
        <f>1-C5</f>
        <v/>
      </c>
    </row>
    <row r="6">
      <c r="A6" s="81" t="inlineStr">
        <is>
          <t>Ignorado</t>
        </is>
      </c>
      <c r="B6" s="81" t="n">
        <v>0.67</v>
      </c>
      <c r="C6" s="82">
        <f>COUNT(B6:B6) / COUNTA(B6:B6)</f>
        <v/>
      </c>
      <c r="D6" s="82">
        <f>1-C6</f>
        <v/>
      </c>
    </row>
    <row r="7">
      <c r="A7" s="81" t="inlineStr">
        <is>
          <t>Nenhuma</t>
        </is>
      </c>
      <c r="B7" s="81" t="n">
        <v>0.86</v>
      </c>
      <c r="C7" s="82">
        <f>COUNT(B7:B7) / COUNTA(B7:B7)</f>
        <v/>
      </c>
      <c r="D7" s="82">
        <f>1-C7</f>
        <v/>
      </c>
    </row>
    <row r="8">
      <c r="A8" s="54" t="n">
        <v>45352</v>
      </c>
      <c r="B8" s="81" t="n">
        <v>4.04</v>
      </c>
      <c r="C8" s="82">
        <f>COUNT(B8:B8) / COUNTA(B8:B8)</f>
        <v/>
      </c>
      <c r="D8" s="82">
        <f>1-C8</f>
        <v/>
      </c>
    </row>
    <row r="9">
      <c r="A9" s="54" t="n">
        <v>45477</v>
      </c>
      <c r="B9" s="81" t="n">
        <v>20.53</v>
      </c>
      <c r="C9" s="82">
        <f>COUNT(B9:B9) / COUNTA(B9:B9)</f>
        <v/>
      </c>
      <c r="D9" s="82">
        <f>1-C9</f>
        <v/>
      </c>
    </row>
    <row r="10">
      <c r="A10" s="54" t="n">
        <v>45604</v>
      </c>
      <c r="B10" s="81" t="n">
        <v>54.55</v>
      </c>
      <c r="C10" s="82">
        <f>COUNT(B10:B10) / COUNTA(B10:B10)</f>
        <v/>
      </c>
      <c r="D10" s="82">
        <f>1-C10</f>
        <v/>
      </c>
    </row>
    <row r="11">
      <c r="A11" s="81" t="inlineStr">
        <is>
          <t>12 e+</t>
        </is>
      </c>
      <c r="B11" s="81" t="n">
        <v>18.36</v>
      </c>
      <c r="C11" s="82">
        <f>COUNT(B11:B11) / COUNTA(B11:B11)</f>
        <v/>
      </c>
      <c r="D11" s="82">
        <f>1-C11</f>
        <v/>
      </c>
    </row>
    <row r="12">
      <c r="A12" s="81" t="inlineStr">
        <is>
          <t>Total</t>
        </is>
      </c>
      <c r="B12" s="81" t="n">
        <v>100</v>
      </c>
      <c r="C12" s="82">
        <f>COUNT(B12:B12) / COUNTA(B12:B12)</f>
        <v/>
      </c>
      <c r="D12" s="82">
        <f>1-C12</f>
        <v/>
      </c>
    </row>
    <row r="13">
      <c r="A13" s="81" t="inlineStr">
        <is>
          <t>Fonte: Ministério da Saúde/SVSA - Sistema de Informação de Nascidos Vivos - SINASC</t>
        </is>
      </c>
      <c r="C13" s="82">
        <f>COUNT(B13:B13) / COUNTA(B13:B13)</f>
        <v/>
      </c>
      <c r="D13" s="82">
        <f>1-C13</f>
        <v/>
      </c>
    </row>
    <row r="14">
      <c r="A14" s="81" t="inlineStr">
        <is>
          <t>Notas:</t>
        </is>
      </c>
      <c r="C14" s="82">
        <f>COUNT(B14:B14) / COUNTA(B14:B14)</f>
        <v/>
      </c>
      <c r="D14" s="82">
        <f>1-C14</f>
        <v/>
      </c>
    </row>
    <row r="15">
      <c r="C15" s="82">
        <f>COUNT(B15:B15) / COUNTA(B15:B15)</f>
        <v/>
      </c>
      <c r="D15" s="82">
        <f>1-C15</f>
        <v/>
      </c>
    </row>
    <row r="16">
      <c r="A16" s="81" t="inlineStr">
        <is>
          <t>Dados finais disponíveis até 2022 e preliminares referentes a 2023. Data da atualização dos dados 08/2024.</t>
        </is>
      </c>
    </row>
    <row r="17">
      <c r="A17" t="inlineStr">
        <is>
          <t>-------------</t>
        </is>
      </c>
    </row>
    <row r="18">
      <c r="A18" t="inlineStr">
        <is>
          <t>PORCENT_COMPLETA (%)</t>
        </is>
      </c>
      <c r="B18" s="82">
        <f>COUNT(B5:B15) / COUNTA(B5:B15)</f>
        <v/>
      </c>
    </row>
    <row r="19">
      <c r="A19" t="inlineStr">
        <is>
          <t>PORCENT_AUSENTE (%)</t>
        </is>
      </c>
      <c r="B19" s="82">
        <f>1-B18</f>
        <v/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0" summaryRight="0"/>
    <pageSetUpPr/>
  </sheetPr>
  <dimension ref="A1:D2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Completitude dos principais campos do SINASC</t>
        </is>
      </c>
    </row>
    <row r="2">
      <c r="A2" s="81" t="inlineStr">
        <is>
          <t>(%)Dur Gestação por Duração Gestação</t>
        </is>
      </c>
    </row>
    <row r="3">
      <c r="A3" s="81" t="inlineStr">
        <is>
          <t>Período:2006-2023</t>
        </is>
      </c>
    </row>
    <row r="4">
      <c r="A4" s="81" t="inlineStr">
        <is>
          <t>Duração Gestação</t>
        </is>
      </c>
      <c r="B4" s="81" t="inlineStr">
        <is>
          <t>(%)Dur_Gestação</t>
        </is>
      </c>
      <c r="C4" t="inlineStr">
        <is>
          <t>DADOS_OBTIDOS (%)</t>
        </is>
      </c>
      <c r="D4" t="inlineStr">
        <is>
          <t>DADOS_AUSENTES (%)</t>
        </is>
      </c>
    </row>
    <row r="5">
      <c r="A5" s="81" t="inlineStr">
        <is>
          <t>Não preenchido</t>
        </is>
      </c>
      <c r="B5" s="81" t="n">
        <v>1.71</v>
      </c>
      <c r="C5" s="82">
        <f>COUNT(B5:B5) / COUNTA(B5:B5)</f>
        <v/>
      </c>
      <c r="D5" s="82">
        <f>1-C5</f>
        <v/>
      </c>
    </row>
    <row r="6">
      <c r="A6" s="81" t="inlineStr">
        <is>
          <t>Ignorado</t>
        </is>
      </c>
      <c r="B6" s="81" t="n">
        <v>0.12</v>
      </c>
      <c r="C6" s="82">
        <f>COUNT(B6:B6) / COUNTA(B6:B6)</f>
        <v/>
      </c>
      <c r="D6" s="82">
        <f>1-C6</f>
        <v/>
      </c>
    </row>
    <row r="7">
      <c r="A7" s="81" t="inlineStr">
        <is>
          <t>Menos 22</t>
        </is>
      </c>
      <c r="B7" s="81" t="n">
        <v>0.05</v>
      </c>
      <c r="C7" s="82">
        <f>COUNT(B7:B7) / COUNTA(B7:B7)</f>
        <v/>
      </c>
      <c r="D7" s="82">
        <f>1-C7</f>
        <v/>
      </c>
    </row>
    <row r="8">
      <c r="A8" s="81" t="inlineStr">
        <is>
          <t>22 a 27</t>
        </is>
      </c>
      <c r="B8" s="81" t="n">
        <v>0.47</v>
      </c>
      <c r="C8" s="82">
        <f>COUNT(B8:B8) / COUNTA(B8:B8)</f>
        <v/>
      </c>
      <c r="D8" s="82">
        <f>1-C8</f>
        <v/>
      </c>
    </row>
    <row r="9">
      <c r="A9" s="81" t="inlineStr">
        <is>
          <t>28 a 31</t>
        </is>
      </c>
      <c r="B9" s="81" t="n">
        <v>0.93</v>
      </c>
      <c r="C9" s="82">
        <f>COUNT(B9:B9) / COUNTA(B9:B9)</f>
        <v/>
      </c>
      <c r="D9" s="82">
        <f>1-C9</f>
        <v/>
      </c>
    </row>
    <row r="10">
      <c r="A10" s="81" t="inlineStr">
        <is>
          <t>32 a 36</t>
        </is>
      </c>
      <c r="B10" s="81" t="n">
        <v>8.49</v>
      </c>
      <c r="C10" s="82">
        <f>COUNT(B10:B10) / COUNTA(B10:B10)</f>
        <v/>
      </c>
      <c r="D10" s="82">
        <f>1-C10</f>
        <v/>
      </c>
    </row>
    <row r="11">
      <c r="A11" s="81" t="inlineStr">
        <is>
          <t>37 a 41</t>
        </is>
      </c>
      <c r="B11" s="81" t="n">
        <v>86.06999999999999</v>
      </c>
      <c r="C11" s="82">
        <f>COUNT(B11:B11) / COUNTA(B11:B11)</f>
        <v/>
      </c>
      <c r="D11" s="82">
        <f>1-C11</f>
        <v/>
      </c>
    </row>
    <row r="12">
      <c r="A12" s="81" t="inlineStr">
        <is>
          <t>42 e +</t>
        </is>
      </c>
      <c r="B12" s="81" t="n">
        <v>2.16</v>
      </c>
      <c r="C12" s="82">
        <f>COUNT(B12:B12) / COUNTA(B12:B12)</f>
        <v/>
      </c>
      <c r="D12" s="82">
        <f>1-C12</f>
        <v/>
      </c>
    </row>
    <row r="13">
      <c r="A13" s="81" t="inlineStr">
        <is>
          <t>Total</t>
        </is>
      </c>
      <c r="B13" s="81" t="n">
        <v>100</v>
      </c>
      <c r="C13" s="82">
        <f>COUNT(B13:B13) / COUNTA(B13:B13)</f>
        <v/>
      </c>
      <c r="D13" s="82">
        <f>1-C13</f>
        <v/>
      </c>
    </row>
    <row r="14">
      <c r="A14" s="81" t="inlineStr">
        <is>
          <t>Fonte: Ministério da Saúde/SVSA - Sistema de Informação de Nascidos Vivos - SINASC</t>
        </is>
      </c>
      <c r="C14" s="82">
        <f>COUNT(B14:B14) / COUNTA(B14:B14)</f>
        <v/>
      </c>
      <c r="D14" s="82">
        <f>1-C14</f>
        <v/>
      </c>
    </row>
    <row r="15">
      <c r="A15" s="81" t="inlineStr">
        <is>
          <t>Notas:</t>
        </is>
      </c>
      <c r="C15" s="82">
        <f>COUNT(B15:B15) / COUNTA(B15:B15)</f>
        <v/>
      </c>
      <c r="D15" s="82">
        <f>1-C15</f>
        <v/>
      </c>
    </row>
    <row r="16">
      <c r="C16" s="82">
        <f>COUNT(B16:B16) / COUNTA(B16:B16)</f>
        <v/>
      </c>
      <c r="D16" s="82">
        <f>1-C16</f>
        <v/>
      </c>
    </row>
    <row r="17">
      <c r="A17" s="81" t="inlineStr">
        <is>
          <t>Dados finais disponíveis até 2022 e preliminares referentes a 2023. Data da atualização dos dados 08/2024.</t>
        </is>
      </c>
    </row>
    <row r="18">
      <c r="A18" t="inlineStr">
        <is>
          <t>-------------</t>
        </is>
      </c>
    </row>
    <row r="19">
      <c r="A19" t="inlineStr">
        <is>
          <t>PORCENT_COMPLETA (%)</t>
        </is>
      </c>
      <c r="B19" s="82">
        <f>COUNT(B5:B16) / COUNTA(B5:B16)</f>
        <v/>
      </c>
    </row>
    <row r="20">
      <c r="A20" t="inlineStr">
        <is>
          <t>PORCENT_AUSENTE (%)</t>
        </is>
      </c>
      <c r="B20" s="82">
        <f>1-B19</f>
        <v/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0" summaryRight="0"/>
    <pageSetUpPr/>
  </sheetPr>
  <dimension ref="A1:D17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Completitude dos principais campos do SINASC</t>
        </is>
      </c>
    </row>
    <row r="2">
      <c r="A2" s="81" t="inlineStr">
        <is>
          <t>(%)Tipo Gravidez por Tipo Gravidez</t>
        </is>
      </c>
    </row>
    <row r="3">
      <c r="A3" s="81" t="inlineStr">
        <is>
          <t>Período:2006-2023</t>
        </is>
      </c>
    </row>
    <row r="4">
      <c r="A4" s="81" t="inlineStr">
        <is>
          <t>Tipo Gravidez</t>
        </is>
      </c>
      <c r="B4" s="81" t="inlineStr">
        <is>
          <t>(%)Tipo_Gravidez</t>
        </is>
      </c>
      <c r="C4" t="inlineStr">
        <is>
          <t>DADOS_OBTIDOS (%)</t>
        </is>
      </c>
      <c r="D4" t="inlineStr">
        <is>
          <t>DADOS_AUSENTES (%)</t>
        </is>
      </c>
    </row>
    <row r="5">
      <c r="A5" s="81" t="inlineStr">
        <is>
          <t>Não preenchido</t>
        </is>
      </c>
      <c r="B5" s="81" t="n">
        <v>0.12</v>
      </c>
      <c r="C5" s="82">
        <f>COUNT(B5:B5) / COUNTA(B5:B5)</f>
        <v/>
      </c>
      <c r="D5" s="82">
        <f>1-C5</f>
        <v/>
      </c>
    </row>
    <row r="6">
      <c r="A6" s="81" t="inlineStr">
        <is>
          <t>Ignorado</t>
        </is>
      </c>
      <c r="B6" s="81" t="n">
        <v>0</v>
      </c>
      <c r="C6" s="82">
        <f>COUNT(B6:B6) / COUNTA(B6:B6)</f>
        <v/>
      </c>
      <c r="D6" s="82">
        <f>1-C6</f>
        <v/>
      </c>
    </row>
    <row r="7">
      <c r="A7" s="81" t="inlineStr">
        <is>
          <t>Única</t>
        </is>
      </c>
      <c r="B7" s="81" t="n">
        <v>97.81</v>
      </c>
      <c r="C7" s="82">
        <f>COUNT(B7:B7) / COUNTA(B7:B7)</f>
        <v/>
      </c>
      <c r="D7" s="82">
        <f>1-C7</f>
        <v/>
      </c>
    </row>
    <row r="8">
      <c r="A8" s="81" t="inlineStr">
        <is>
          <t>Dupla</t>
        </is>
      </c>
      <c r="B8" s="81" t="n">
        <v>2.01</v>
      </c>
      <c r="C8" s="82">
        <f>COUNT(B8:B8) / COUNTA(B8:B8)</f>
        <v/>
      </c>
      <c r="D8" s="82">
        <f>1-C8</f>
        <v/>
      </c>
    </row>
    <row r="9">
      <c r="A9" s="81" t="inlineStr">
        <is>
          <t>Tripla e +</t>
        </is>
      </c>
      <c r="B9" s="81" t="n">
        <v>0.05</v>
      </c>
      <c r="C9" s="82">
        <f>COUNT(B9:B9) / COUNTA(B9:B9)</f>
        <v/>
      </c>
      <c r="D9" s="82">
        <f>1-C9</f>
        <v/>
      </c>
    </row>
    <row r="10">
      <c r="A10" s="81" t="inlineStr">
        <is>
          <t>Total</t>
        </is>
      </c>
      <c r="B10" s="81" t="n">
        <v>100</v>
      </c>
      <c r="C10" s="82">
        <f>COUNT(B10:B10) / COUNTA(B10:B10)</f>
        <v/>
      </c>
      <c r="D10" s="82">
        <f>1-C10</f>
        <v/>
      </c>
    </row>
    <row r="11">
      <c r="A11" s="81" t="inlineStr">
        <is>
          <t>Fonte: Ministério da Saúde/SVSA - Sistema de Informação de Nascidos Vivos - SINASC</t>
        </is>
      </c>
      <c r="C11" s="82">
        <f>COUNT(B11:B11) / COUNTA(B11:B11)</f>
        <v/>
      </c>
      <c r="D11" s="82">
        <f>1-C11</f>
        <v/>
      </c>
    </row>
    <row r="12">
      <c r="A12" s="81" t="inlineStr">
        <is>
          <t>Notas:</t>
        </is>
      </c>
      <c r="C12" s="82">
        <f>COUNT(B12:B12) / COUNTA(B12:B12)</f>
        <v/>
      </c>
      <c r="D12" s="82">
        <f>1-C12</f>
        <v/>
      </c>
    </row>
    <row r="13">
      <c r="C13" s="82">
        <f>COUNT(B13:B13) / COUNTA(B13:B13)</f>
        <v/>
      </c>
      <c r="D13" s="82">
        <f>1-C13</f>
        <v/>
      </c>
    </row>
    <row r="14">
      <c r="A14" s="81" t="inlineStr">
        <is>
          <t>Dados finais disponíveis até 2022 e preliminares referentes a 2023. Data da atualização dos dados 08/2024.</t>
        </is>
      </c>
    </row>
    <row r="15">
      <c r="A15" t="inlineStr">
        <is>
          <t>-------------</t>
        </is>
      </c>
    </row>
    <row r="16">
      <c r="A16" t="inlineStr">
        <is>
          <t>PORCENT_COMPLETA (%)</t>
        </is>
      </c>
      <c r="B16" s="82">
        <f>COUNT(B5:B13) / COUNTA(B5:B13)</f>
        <v/>
      </c>
    </row>
    <row r="17">
      <c r="A17" t="inlineStr">
        <is>
          <t>PORCENT_AUSENTE (%)</t>
        </is>
      </c>
      <c r="B17" s="82">
        <f>1-B16</f>
        <v/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0" summaryRight="0"/>
    <pageSetUpPr/>
  </sheetPr>
  <dimension ref="A1:D16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Completitude dos principais campos do SINASC</t>
        </is>
      </c>
    </row>
    <row r="2">
      <c r="A2" s="81" t="inlineStr">
        <is>
          <t>(%)Tipo Parto por Tipo Parto</t>
        </is>
      </c>
    </row>
    <row r="3">
      <c r="A3" s="81" t="inlineStr">
        <is>
          <t>Período:2006-2023</t>
        </is>
      </c>
    </row>
    <row r="4">
      <c r="A4" s="81" t="inlineStr">
        <is>
          <t>Tipo Parto</t>
        </is>
      </c>
      <c r="B4" s="81" t="inlineStr">
        <is>
          <t>(%)Tipo_Parto</t>
        </is>
      </c>
      <c r="C4" t="inlineStr">
        <is>
          <t>DADOS_OBTIDOS (%)</t>
        </is>
      </c>
      <c r="D4" t="inlineStr">
        <is>
          <t>DADOS_AUSENTES (%)</t>
        </is>
      </c>
    </row>
    <row r="5">
      <c r="A5" s="81" t="inlineStr">
        <is>
          <t>Não preenchido</t>
        </is>
      </c>
      <c r="B5" s="81" t="n">
        <v>0.12</v>
      </c>
      <c r="C5" s="82">
        <f>COUNT(B5:B5) / COUNTA(B5:B5)</f>
        <v/>
      </c>
      <c r="D5" s="82">
        <f>1-C5</f>
        <v/>
      </c>
    </row>
    <row r="6">
      <c r="A6" s="81" t="inlineStr">
        <is>
          <t>Ignorado</t>
        </is>
      </c>
      <c r="B6" s="81" t="n">
        <v>0.01</v>
      </c>
      <c r="C6" s="82">
        <f>COUNT(B6:B6) / COUNTA(B6:B6)</f>
        <v/>
      </c>
      <c r="D6" s="82">
        <f>1-C6</f>
        <v/>
      </c>
    </row>
    <row r="7">
      <c r="A7" s="81" t="inlineStr">
        <is>
          <t>Vaginal</t>
        </is>
      </c>
      <c r="B7" s="81" t="n">
        <v>45.84</v>
      </c>
      <c r="C7" s="82">
        <f>COUNT(B7:B7) / COUNTA(B7:B7)</f>
        <v/>
      </c>
      <c r="D7" s="82">
        <f>1-C7</f>
        <v/>
      </c>
    </row>
    <row r="8">
      <c r="A8" s="81" t="inlineStr">
        <is>
          <t>Cesário</t>
        </is>
      </c>
      <c r="B8" s="81" t="n">
        <v>54.03</v>
      </c>
      <c r="C8" s="82">
        <f>COUNT(B8:B8) / COUNTA(B8:B8)</f>
        <v/>
      </c>
      <c r="D8" s="82">
        <f>1-C8</f>
        <v/>
      </c>
    </row>
    <row r="9">
      <c r="A9" s="81" t="inlineStr">
        <is>
          <t>Total</t>
        </is>
      </c>
      <c r="B9" s="81" t="n">
        <v>100</v>
      </c>
      <c r="C9" s="82">
        <f>COUNT(B9:B9) / COUNTA(B9:B9)</f>
        <v/>
      </c>
      <c r="D9" s="82">
        <f>1-C9</f>
        <v/>
      </c>
    </row>
    <row r="10">
      <c r="A10" s="81" t="inlineStr">
        <is>
          <t>Fonte: Ministério da Saúde/SVSA - Sistema de Informação de Nascidos Vivos - SINASC</t>
        </is>
      </c>
      <c r="C10" s="82">
        <f>COUNT(B10:B10) / COUNTA(B10:B10)</f>
        <v/>
      </c>
      <c r="D10" s="82">
        <f>1-C10</f>
        <v/>
      </c>
    </row>
    <row r="11">
      <c r="A11" s="81" t="inlineStr">
        <is>
          <t>Notas:</t>
        </is>
      </c>
      <c r="C11" s="82">
        <f>COUNT(B11:B11) / COUNTA(B11:B11)</f>
        <v/>
      </c>
      <c r="D11" s="82">
        <f>1-C11</f>
        <v/>
      </c>
    </row>
    <row r="12">
      <c r="C12" s="82">
        <f>COUNT(B12:B12) / COUNTA(B12:B12)</f>
        <v/>
      </c>
      <c r="D12" s="82">
        <f>1-C12</f>
        <v/>
      </c>
    </row>
    <row r="13">
      <c r="A13" s="81" t="inlineStr">
        <is>
          <t>Dados finais disponíveis até 2022 e preliminares referentes a 2023. Data da atualização dos dados 08/2024.</t>
        </is>
      </c>
    </row>
    <row r="14">
      <c r="A14" t="inlineStr">
        <is>
          <t>-------------</t>
        </is>
      </c>
    </row>
    <row r="15">
      <c r="A15" t="inlineStr">
        <is>
          <t>PORCENT_COMPLETA (%)</t>
        </is>
      </c>
      <c r="B15" s="82">
        <f>COUNT(B5:B12) / COUNTA(B5:B12)</f>
        <v/>
      </c>
    </row>
    <row r="16">
      <c r="A16" t="inlineStr">
        <is>
          <t>PORCENT_AUSENTE (%)</t>
        </is>
      </c>
      <c r="B16" s="82">
        <f>1-B15</f>
        <v/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0" summaryRight="0"/>
    <pageSetUpPr/>
  </sheetPr>
  <dimension ref="A1:E6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Mortalidade - Brasil</t>
        </is>
      </c>
    </row>
    <row r="2">
      <c r="A2" s="81" t="inlineStr">
        <is>
          <t>Óbitos p/ResidêncÓbitos p/Ocorrênc por Ano do Óbito</t>
        </is>
      </c>
    </row>
    <row r="3">
      <c r="A3" s="81" t="inlineStr">
        <is>
          <t>Período:1996-2023</t>
        </is>
      </c>
    </row>
    <row r="4">
      <c r="A4" s="81" t="inlineStr">
        <is>
          <t>Ano do Óbito</t>
        </is>
      </c>
      <c r="B4" s="81" t="inlineStr">
        <is>
          <t>Óbitos_p/Residênc</t>
        </is>
      </c>
      <c r="C4" s="81" t="inlineStr">
        <is>
          <t>Óbitos_p/Ocorrênc</t>
        </is>
      </c>
      <c r="D4" t="inlineStr">
        <is>
          <t>DADOS_OBTIDOS (%)</t>
        </is>
      </c>
      <c r="E4" t="inlineStr">
        <is>
          <t>DADOS_AUSENTES (%)</t>
        </is>
      </c>
    </row>
    <row r="5">
      <c r="A5" s="81" t="n">
        <v>1981</v>
      </c>
      <c r="B5" s="81" t="inlineStr">
        <is>
          <t>-</t>
        </is>
      </c>
      <c r="C5" s="81" t="inlineStr">
        <is>
          <t>-</t>
        </is>
      </c>
      <c r="D5" s="82">
        <f>COUNT(B5:C5) / COUNTA(B5:C5)</f>
        <v/>
      </c>
      <c r="E5" s="82">
        <f>1-D5</f>
        <v/>
      </c>
    </row>
    <row r="6">
      <c r="A6" s="81" t="n">
        <v>1982</v>
      </c>
      <c r="B6" s="81" t="inlineStr">
        <is>
          <t>-</t>
        </is>
      </c>
      <c r="C6" s="81" t="inlineStr">
        <is>
          <t>-</t>
        </is>
      </c>
      <c r="D6" s="82">
        <f>COUNT(B6:C6) / COUNTA(B6:C6)</f>
        <v/>
      </c>
      <c r="E6" s="82">
        <f>1-D6</f>
        <v/>
      </c>
    </row>
    <row r="7">
      <c r="A7" s="81" t="n">
        <v>1983</v>
      </c>
      <c r="B7" s="81" t="inlineStr">
        <is>
          <t>-</t>
        </is>
      </c>
      <c r="C7" s="81" t="inlineStr">
        <is>
          <t>-</t>
        </is>
      </c>
      <c r="D7" s="82">
        <f>COUNT(B7:C7) / COUNTA(B7:C7)</f>
        <v/>
      </c>
      <c r="E7" s="82">
        <f>1-D7</f>
        <v/>
      </c>
    </row>
    <row r="8">
      <c r="A8" s="81" t="n">
        <v>1984</v>
      </c>
      <c r="B8" s="81" t="inlineStr">
        <is>
          <t>-</t>
        </is>
      </c>
      <c r="C8" s="81" t="inlineStr">
        <is>
          <t>-</t>
        </is>
      </c>
      <c r="D8" s="82">
        <f>COUNT(B8:C8) / COUNTA(B8:C8)</f>
        <v/>
      </c>
      <c r="E8" s="82">
        <f>1-D8</f>
        <v/>
      </c>
    </row>
    <row r="9">
      <c r="A9" s="81" t="n">
        <v>1985</v>
      </c>
      <c r="B9" s="81" t="inlineStr">
        <is>
          <t>-</t>
        </is>
      </c>
      <c r="C9" s="81" t="inlineStr">
        <is>
          <t>-</t>
        </is>
      </c>
      <c r="D9" s="82">
        <f>COUNT(B9:C9) / COUNTA(B9:C9)</f>
        <v/>
      </c>
      <c r="E9" s="82">
        <f>1-D9</f>
        <v/>
      </c>
    </row>
    <row r="10">
      <c r="A10" s="81" t="n">
        <v>1986</v>
      </c>
      <c r="B10" s="81" t="inlineStr">
        <is>
          <t>-</t>
        </is>
      </c>
      <c r="C10" s="81" t="inlineStr">
        <is>
          <t>-</t>
        </is>
      </c>
      <c r="D10" s="82">
        <f>COUNT(B10:C10) / COUNTA(B10:C10)</f>
        <v/>
      </c>
      <c r="E10" s="82">
        <f>1-D10</f>
        <v/>
      </c>
    </row>
    <row r="11">
      <c r="A11" s="81" t="n">
        <v>1987</v>
      </c>
      <c r="B11" s="81" t="inlineStr">
        <is>
          <t>-</t>
        </is>
      </c>
      <c r="C11" s="81" t="inlineStr">
        <is>
          <t>-</t>
        </is>
      </c>
      <c r="D11" s="82">
        <f>COUNT(B11:C11) / COUNTA(B11:C11)</f>
        <v/>
      </c>
      <c r="E11" s="82">
        <f>1-D11</f>
        <v/>
      </c>
    </row>
    <row r="12">
      <c r="A12" s="81" t="n">
        <v>1988</v>
      </c>
      <c r="B12" s="81" t="inlineStr">
        <is>
          <t>-</t>
        </is>
      </c>
      <c r="C12" s="81" t="inlineStr">
        <is>
          <t>-</t>
        </is>
      </c>
      <c r="D12" s="82">
        <f>COUNT(B12:C12) / COUNTA(B12:C12)</f>
        <v/>
      </c>
      <c r="E12" s="82">
        <f>1-D12</f>
        <v/>
      </c>
    </row>
    <row r="13">
      <c r="A13" s="81" t="n">
        <v>1989</v>
      </c>
      <c r="B13" s="81" t="inlineStr">
        <is>
          <t>-</t>
        </is>
      </c>
      <c r="C13" s="81" t="inlineStr">
        <is>
          <t>-</t>
        </is>
      </c>
      <c r="D13" s="82">
        <f>COUNT(B13:C13) / COUNTA(B13:C13)</f>
        <v/>
      </c>
      <c r="E13" s="82">
        <f>1-D13</f>
        <v/>
      </c>
    </row>
    <row r="14">
      <c r="A14" s="81" t="n">
        <v>1990</v>
      </c>
      <c r="B14" s="81" t="inlineStr">
        <is>
          <t>-</t>
        </is>
      </c>
      <c r="C14" s="81" t="inlineStr">
        <is>
          <t>-</t>
        </is>
      </c>
      <c r="D14" s="82">
        <f>COUNT(B14:C14) / COUNTA(B14:C14)</f>
        <v/>
      </c>
      <c r="E14" s="82">
        <f>1-D14</f>
        <v/>
      </c>
    </row>
    <row r="15">
      <c r="A15" s="81" t="n">
        <v>1991</v>
      </c>
      <c r="B15" s="81" t="inlineStr">
        <is>
          <t>-</t>
        </is>
      </c>
      <c r="C15" s="81" t="inlineStr">
        <is>
          <t>-</t>
        </is>
      </c>
      <c r="D15" s="82">
        <f>COUNT(B15:C15) / COUNTA(B15:C15)</f>
        <v/>
      </c>
      <c r="E15" s="82">
        <f>1-D15</f>
        <v/>
      </c>
    </row>
    <row r="16">
      <c r="A16" s="81" t="n">
        <v>1992</v>
      </c>
      <c r="B16" s="81" t="inlineStr">
        <is>
          <t>-</t>
        </is>
      </c>
      <c r="C16" s="81" t="inlineStr">
        <is>
          <t>-</t>
        </is>
      </c>
      <c r="D16" s="82">
        <f>COUNT(B16:C16) / COUNTA(B16:C16)</f>
        <v/>
      </c>
      <c r="E16" s="82">
        <f>1-D16</f>
        <v/>
      </c>
    </row>
    <row r="17">
      <c r="A17" s="81" t="n">
        <v>1993</v>
      </c>
      <c r="B17" s="81" t="inlineStr">
        <is>
          <t>-</t>
        </is>
      </c>
      <c r="C17" s="81" t="inlineStr">
        <is>
          <t>-</t>
        </is>
      </c>
      <c r="D17" s="82">
        <f>COUNT(B17:C17) / COUNTA(B17:C17)</f>
        <v/>
      </c>
      <c r="E17" s="82">
        <f>1-D17</f>
        <v/>
      </c>
    </row>
    <row r="18">
      <c r="A18" s="81" t="n">
        <v>1994</v>
      </c>
      <c r="B18" s="81" t="inlineStr">
        <is>
          <t>-</t>
        </is>
      </c>
      <c r="C18" s="81" t="inlineStr">
        <is>
          <t>-</t>
        </is>
      </c>
      <c r="D18" s="82">
        <f>COUNT(B18:C18) / COUNTA(B18:C18)</f>
        <v/>
      </c>
      <c r="E18" s="82">
        <f>1-D18</f>
        <v/>
      </c>
    </row>
    <row r="19">
      <c r="A19" s="81" t="n">
        <v>1995</v>
      </c>
      <c r="B19" s="81" t="inlineStr">
        <is>
          <t>-</t>
        </is>
      </c>
      <c r="C19" s="81" t="inlineStr">
        <is>
          <t>-</t>
        </is>
      </c>
      <c r="D19" s="82">
        <f>COUNT(B19:C19) / COUNTA(B19:C19)</f>
        <v/>
      </c>
      <c r="E19" s="82">
        <f>1-D19</f>
        <v/>
      </c>
    </row>
    <row r="20">
      <c r="A20" s="81" t="n">
        <v>1996</v>
      </c>
      <c r="B20" s="81" t="n">
        <v>908883</v>
      </c>
      <c r="C20" s="81" t="n">
        <v>908883</v>
      </c>
      <c r="D20" s="82">
        <f>COUNT(B20:C20) / COUNTA(B20:C20)</f>
        <v/>
      </c>
      <c r="E20" s="82">
        <f>1-D20</f>
        <v/>
      </c>
    </row>
    <row r="21">
      <c r="A21" s="81" t="n">
        <v>1997</v>
      </c>
      <c r="B21" s="81" t="n">
        <v>903516</v>
      </c>
      <c r="C21" s="81" t="n">
        <v>903516</v>
      </c>
      <c r="D21" s="82">
        <f>COUNT(B21:C21) / COUNTA(B21:C21)</f>
        <v/>
      </c>
      <c r="E21" s="82">
        <f>1-D21</f>
        <v/>
      </c>
    </row>
    <row r="22">
      <c r="A22" s="81" t="n">
        <v>1998</v>
      </c>
      <c r="B22" s="81" t="n">
        <v>931895</v>
      </c>
      <c r="C22" s="81" t="n">
        <v>931895</v>
      </c>
      <c r="D22" s="82">
        <f>COUNT(B22:C22) / COUNTA(B22:C22)</f>
        <v/>
      </c>
      <c r="E22" s="82">
        <f>1-D22</f>
        <v/>
      </c>
    </row>
    <row r="23">
      <c r="A23" s="81" t="n">
        <v>1999</v>
      </c>
      <c r="B23" s="81" t="n">
        <v>938658</v>
      </c>
      <c r="C23" s="81" t="n">
        <v>938658</v>
      </c>
      <c r="D23" s="82">
        <f>COUNT(B23:C23) / COUNTA(B23:C23)</f>
        <v/>
      </c>
      <c r="E23" s="82">
        <f>1-D23</f>
        <v/>
      </c>
    </row>
    <row r="24">
      <c r="A24" s="81" t="n">
        <v>2000</v>
      </c>
      <c r="B24" s="81" t="n">
        <v>946686</v>
      </c>
      <c r="C24" s="81" t="n">
        <v>946686</v>
      </c>
      <c r="D24" s="82">
        <f>COUNT(B24:C24) / COUNTA(B24:C24)</f>
        <v/>
      </c>
      <c r="E24" s="82">
        <f>1-D24</f>
        <v/>
      </c>
    </row>
    <row r="25">
      <c r="A25" s="81" t="n">
        <v>2001</v>
      </c>
      <c r="B25" s="81" t="n">
        <v>961492</v>
      </c>
      <c r="C25" s="81" t="n">
        <v>961492</v>
      </c>
      <c r="D25" s="82">
        <f>COUNT(B25:C25) / COUNTA(B25:C25)</f>
        <v/>
      </c>
      <c r="E25" s="82">
        <f>1-D25</f>
        <v/>
      </c>
    </row>
    <row r="26">
      <c r="A26" s="81" t="n">
        <v>2002</v>
      </c>
      <c r="B26" s="81" t="n">
        <v>982807</v>
      </c>
      <c r="C26" s="81" t="n">
        <v>982807</v>
      </c>
      <c r="D26" s="82">
        <f>COUNT(B26:C26) / COUNTA(B26:C26)</f>
        <v/>
      </c>
      <c r="E26" s="82">
        <f>1-D26</f>
        <v/>
      </c>
    </row>
    <row r="27">
      <c r="A27" s="81" t="n">
        <v>2003</v>
      </c>
      <c r="B27" s="81" t="n">
        <v>1002340</v>
      </c>
      <c r="C27" s="81" t="n">
        <v>1002340</v>
      </c>
      <c r="D27" s="82">
        <f>COUNT(B27:C27) / COUNTA(B27:C27)</f>
        <v/>
      </c>
      <c r="E27" s="82">
        <f>1-D27</f>
        <v/>
      </c>
    </row>
    <row r="28">
      <c r="A28" s="81" t="n">
        <v>2004</v>
      </c>
      <c r="B28" s="81" t="n">
        <v>1024073</v>
      </c>
      <c r="C28" s="81" t="n">
        <v>1024073</v>
      </c>
      <c r="D28" s="82">
        <f>COUNT(B28:C28) / COUNTA(B28:C28)</f>
        <v/>
      </c>
      <c r="E28" s="82">
        <f>1-D28</f>
        <v/>
      </c>
    </row>
    <row r="29">
      <c r="A29" s="81" t="n">
        <v>2005</v>
      </c>
      <c r="B29" s="81" t="n">
        <v>1006827</v>
      </c>
      <c r="C29" s="81" t="n">
        <v>1006827</v>
      </c>
      <c r="D29" s="82">
        <f>COUNT(B29:C29) / COUNTA(B29:C29)</f>
        <v/>
      </c>
      <c r="E29" s="82">
        <f>1-D29</f>
        <v/>
      </c>
    </row>
    <row r="30">
      <c r="A30" s="81" t="n">
        <v>2006</v>
      </c>
      <c r="B30" s="81" t="n">
        <v>1031691</v>
      </c>
      <c r="C30" s="81" t="n">
        <v>1031691</v>
      </c>
      <c r="D30" s="82">
        <f>COUNT(B30:C30) / COUNTA(B30:C30)</f>
        <v/>
      </c>
      <c r="E30" s="82">
        <f>1-D30</f>
        <v/>
      </c>
    </row>
    <row r="31">
      <c r="A31" s="81" t="n">
        <v>2007</v>
      </c>
      <c r="B31" s="81" t="n">
        <v>1047824</v>
      </c>
      <c r="C31" s="81" t="n">
        <v>1047824</v>
      </c>
      <c r="D31" s="82">
        <f>COUNT(B31:C31) / COUNTA(B31:C31)</f>
        <v/>
      </c>
      <c r="E31" s="82">
        <f>1-D31</f>
        <v/>
      </c>
    </row>
    <row r="32">
      <c r="A32" s="81" t="n">
        <v>2008</v>
      </c>
      <c r="B32" s="81" t="n">
        <v>1077007</v>
      </c>
      <c r="C32" s="81" t="n">
        <v>1077007</v>
      </c>
      <c r="D32" s="82">
        <f>COUNT(B32:C32) / COUNTA(B32:C32)</f>
        <v/>
      </c>
      <c r="E32" s="82">
        <f>1-D32</f>
        <v/>
      </c>
    </row>
    <row r="33">
      <c r="A33" s="81" t="n">
        <v>2009</v>
      </c>
      <c r="B33" s="81" t="n">
        <v>1103088</v>
      </c>
      <c r="C33" s="81" t="n">
        <v>1103088</v>
      </c>
      <c r="D33" s="82">
        <f>COUNT(B33:C33) / COUNTA(B33:C33)</f>
        <v/>
      </c>
      <c r="E33" s="82">
        <f>1-D33</f>
        <v/>
      </c>
    </row>
    <row r="34">
      <c r="A34" s="81" t="n">
        <v>2010</v>
      </c>
      <c r="B34" s="81" t="n">
        <v>1136947</v>
      </c>
      <c r="C34" s="81" t="n">
        <v>1136947</v>
      </c>
      <c r="D34" s="82">
        <f>COUNT(B34:C34) / COUNTA(B34:C34)</f>
        <v/>
      </c>
      <c r="E34" s="82">
        <f>1-D34</f>
        <v/>
      </c>
    </row>
    <row r="35">
      <c r="A35" s="81" t="n">
        <v>2011</v>
      </c>
      <c r="B35" s="81" t="n">
        <v>1170498</v>
      </c>
      <c r="C35" s="81" t="n">
        <v>1170498</v>
      </c>
      <c r="D35" s="82">
        <f>COUNT(B35:C35) / COUNTA(B35:C35)</f>
        <v/>
      </c>
      <c r="E35" s="82">
        <f>1-D35</f>
        <v/>
      </c>
    </row>
    <row r="36">
      <c r="A36" s="81" t="n">
        <v>2012</v>
      </c>
      <c r="B36" s="81" t="n">
        <v>1181166</v>
      </c>
      <c r="C36" s="81" t="n">
        <v>1181166</v>
      </c>
      <c r="D36" s="82">
        <f>COUNT(B36:C36) / COUNTA(B36:C36)</f>
        <v/>
      </c>
      <c r="E36" s="82">
        <f>1-D36</f>
        <v/>
      </c>
    </row>
    <row r="37">
      <c r="A37" s="81" t="n">
        <v>2013</v>
      </c>
      <c r="B37" s="81" t="n">
        <v>1210474</v>
      </c>
      <c r="C37" s="81" t="n">
        <v>1210474</v>
      </c>
      <c r="D37" s="82">
        <f>COUNT(B37:C37) / COUNTA(B37:C37)</f>
        <v/>
      </c>
      <c r="E37" s="82">
        <f>1-D37</f>
        <v/>
      </c>
    </row>
    <row r="38">
      <c r="A38" s="81" t="n">
        <v>2014</v>
      </c>
      <c r="B38" s="81" t="n">
        <v>1227039</v>
      </c>
      <c r="C38" s="81" t="n">
        <v>1227039</v>
      </c>
      <c r="D38" s="82">
        <f>COUNT(B38:C38) / COUNTA(B38:C38)</f>
        <v/>
      </c>
      <c r="E38" s="82">
        <f>1-D38</f>
        <v/>
      </c>
    </row>
    <row r="39">
      <c r="A39" s="81" t="n">
        <v>2015</v>
      </c>
      <c r="B39" s="81" t="n">
        <v>1264175</v>
      </c>
      <c r="C39" s="81" t="n">
        <v>1264175</v>
      </c>
      <c r="D39" s="82">
        <f>COUNT(B39:C39) / COUNTA(B39:C39)</f>
        <v/>
      </c>
      <c r="E39" s="82">
        <f>1-D39</f>
        <v/>
      </c>
    </row>
    <row r="40">
      <c r="A40" s="81" t="n">
        <v>2016</v>
      </c>
      <c r="B40" s="81" t="n">
        <v>1309774</v>
      </c>
      <c r="C40" s="81" t="n">
        <v>1309774</v>
      </c>
      <c r="D40" s="82">
        <f>COUNT(B40:C40) / COUNTA(B40:C40)</f>
        <v/>
      </c>
      <c r="E40" s="82">
        <f>1-D40</f>
        <v/>
      </c>
    </row>
    <row r="41">
      <c r="A41" s="81" t="n">
        <v>2017</v>
      </c>
      <c r="B41" s="81" t="n">
        <v>1312663</v>
      </c>
      <c r="C41" s="81" t="n">
        <v>1312663</v>
      </c>
      <c r="D41" s="82">
        <f>COUNT(B41:C41) / COUNTA(B41:C41)</f>
        <v/>
      </c>
      <c r="E41" s="82">
        <f>1-D41</f>
        <v/>
      </c>
    </row>
    <row r="42">
      <c r="A42" s="81" t="n">
        <v>2018</v>
      </c>
      <c r="B42" s="81" t="n">
        <v>1316719</v>
      </c>
      <c r="C42" s="81" t="n">
        <v>1316719</v>
      </c>
      <c r="D42" s="82">
        <f>COUNT(B42:C42) / COUNTA(B42:C42)</f>
        <v/>
      </c>
      <c r="E42" s="82">
        <f>1-D42</f>
        <v/>
      </c>
    </row>
    <row r="43">
      <c r="A43" s="81" t="n">
        <v>2019</v>
      </c>
      <c r="B43" s="81" t="n">
        <v>1349801</v>
      </c>
      <c r="C43" s="81" t="n">
        <v>1349801</v>
      </c>
      <c r="D43" s="82">
        <f>COUNT(B43:C43) / COUNTA(B43:C43)</f>
        <v/>
      </c>
      <c r="E43" s="82">
        <f>1-D43</f>
        <v/>
      </c>
    </row>
    <row r="44">
      <c r="A44" s="81" t="n">
        <v>2020</v>
      </c>
      <c r="B44" s="81" t="n">
        <v>1556824</v>
      </c>
      <c r="C44" s="81" t="n">
        <v>1556824</v>
      </c>
      <c r="D44" s="82">
        <f>COUNT(B44:C44) / COUNTA(B44:C44)</f>
        <v/>
      </c>
      <c r="E44" s="82">
        <f>1-D44</f>
        <v/>
      </c>
    </row>
    <row r="45">
      <c r="A45" s="81" t="n">
        <v>2021</v>
      </c>
      <c r="B45" s="81" t="n">
        <v>1832649</v>
      </c>
      <c r="C45" s="81" t="n">
        <v>1832649</v>
      </c>
      <c r="D45" s="82">
        <f>COUNT(B45:C45) / COUNTA(B45:C45)</f>
        <v/>
      </c>
      <c r="E45" s="82">
        <f>1-D45</f>
        <v/>
      </c>
    </row>
    <row r="46">
      <c r="A46" s="81" t="n">
        <v>2022</v>
      </c>
      <c r="B46" s="81" t="n">
        <v>1544266</v>
      </c>
      <c r="C46" s="81" t="n">
        <v>1544266</v>
      </c>
      <c r="D46" s="82">
        <f>COUNT(B46:C46) / COUNTA(B46:C46)</f>
        <v/>
      </c>
      <c r="E46" s="82">
        <f>1-D46</f>
        <v/>
      </c>
    </row>
    <row r="47">
      <c r="A47" s="81" t="n">
        <v>2023</v>
      </c>
      <c r="B47" s="81" t="n">
        <v>1463546</v>
      </c>
      <c r="C47" s="81" t="n">
        <v>1463546</v>
      </c>
      <c r="D47" s="82">
        <f>COUNT(B47:C47) / COUNTA(B47:C47)</f>
        <v/>
      </c>
      <c r="E47" s="82">
        <f>1-D47</f>
        <v/>
      </c>
    </row>
    <row r="48">
      <c r="A48" s="81" t="n">
        <v>2024</v>
      </c>
      <c r="B48" s="81" t="inlineStr">
        <is>
          <t>-</t>
        </is>
      </c>
      <c r="C48" s="81" t="inlineStr">
        <is>
          <t>-</t>
        </is>
      </c>
      <c r="D48" s="82">
        <f>COUNT(B48:C48) / COUNTA(B48:C48)</f>
        <v/>
      </c>
      <c r="E48" s="82">
        <f>1-D48</f>
        <v/>
      </c>
    </row>
    <row r="49">
      <c r="A49" s="81" t="inlineStr">
        <is>
          <t>Total</t>
        </is>
      </c>
      <c r="B49" s="81" t="n">
        <v>32743328</v>
      </c>
      <c r="C49" s="81" t="n">
        <v>32743328</v>
      </c>
      <c r="D49" s="82">
        <f>COUNT(B49:C49) / COUNTA(B49:C49)</f>
        <v/>
      </c>
      <c r="E49" s="82">
        <f>1-D49</f>
        <v/>
      </c>
    </row>
    <row r="50">
      <c r="A50" s="81" t="inlineStr">
        <is>
          <t>Fonte: MS/SVS/CGIAE - Sistema de Informações sobre Mortalidade - SIM</t>
        </is>
      </c>
      <c r="D50" s="82">
        <f>COUNT(B50:C50) / COUNTA(B50:C50)</f>
        <v/>
      </c>
      <c r="E50" s="82">
        <f>1-D50</f>
        <v/>
      </c>
    </row>
    <row r="51">
      <c r="A51" s="81" t="inlineStr">
        <is>
          <t>Notas:</t>
        </is>
      </c>
      <c r="D51" s="82">
        <f>COUNT(B51:C51) / COUNTA(B51:C51)</f>
        <v/>
      </c>
      <c r="E51" s="82">
        <f>1-D51</f>
        <v/>
      </c>
    </row>
    <row r="52">
      <c r="D52" s="82">
        <f>COUNT(B52:C52) / COUNTA(B52:C52)</f>
        <v/>
      </c>
      <c r="E52" s="82">
        <f>1-D52</f>
        <v/>
      </c>
    </row>
    <row r="53">
      <c r="A53" s="81" t="inlineStr">
        <is>
          <t>Dados finais disponíveis até 2022 e preliminares referentes a 2023. Data da atualização dos dados 08/2024.</t>
        </is>
      </c>
      <c r="D53" s="82">
        <f>COUNT(B53:C53) / COUNTA(B53:C53)</f>
        <v/>
      </c>
      <c r="E53" s="82">
        <f>1-D53</f>
        <v/>
      </c>
    </row>
    <row r="54">
      <c r="A54" s="81" t="inlineStr">
        <is>
          <t>Em 2011, houve uma mudança no conteúdo da Declaração de Óbito, com maior detalhamento das informações coletadas. Para este ano, foram</t>
        </is>
      </c>
      <c r="D54" s="82">
        <f>COUNT(B54:C54) / COUNTA(B54:C54)</f>
        <v/>
      </c>
      <c r="E54" s="82">
        <f>1-D54</f>
        <v/>
      </c>
    </row>
    <row r="55">
      <c r="A55" s="81" t="inlineStr">
        <is>
          <t>utilizados simultaneamente os dois formulários. Para mais detalhes sobre as mudanças ocorridas e os seus efeitos, veja o documento</t>
        </is>
      </c>
      <c r="D55" s="82">
        <f>COUNT(B55:C55) / COUNTA(B55:C55)</f>
        <v/>
      </c>
      <c r="E55" s="82">
        <f>1-D55</f>
        <v/>
      </c>
    </row>
    <row r="56">
      <c r="A56" s="81" t="inlineStr">
        <is>
          <t>Sistema de Informações sobre Mortalidade - SIM. Consolidação da base de dados de 2011.</t>
        </is>
      </c>
      <c r="D56" s="82">
        <f>COUNT(B56:C56) / COUNTA(B56:C56)</f>
        <v/>
      </c>
      <c r="E56" s="82">
        <f>1-D56</f>
        <v/>
      </c>
    </row>
    <row r="57">
      <c r="A57" s="81" t="inlineStr">
        <is>
          <t>No dia 13/06/2019, os arquivos do SIM referentes ao ano de notificação 2017 foram atualizados, com alteração das causas básicas de 2 registros e exclusão de 1 registro.</t>
        </is>
      </c>
      <c r="D57" s="82">
        <f>COUNT(B57:C57) / COUNTA(B57:C57)</f>
        <v/>
      </c>
      <c r="E57" s="82">
        <f>1-D57</f>
        <v/>
      </c>
    </row>
    <row r="58">
      <c r="A58" s="81" t="inlineStr">
        <is>
          <t>No dia 01/04/2020, os arquivos do SIM referentes ao ano de notificação 2019 foram atualizados, com alteração das causas básicas de 4 registros e exclusão de 1 registro.</t>
        </is>
      </c>
    </row>
    <row r="59">
      <c r="A59" t="inlineStr">
        <is>
          <t>-------------</t>
        </is>
      </c>
    </row>
    <row r="60">
      <c r="A60" t="inlineStr">
        <is>
          <t>PORCENT_COMPLETA (%)</t>
        </is>
      </c>
      <c r="B60" s="82">
        <f>COUNT(B5:C57) / COUNTA(B5:C57)</f>
        <v/>
      </c>
    </row>
    <row r="61">
      <c r="A61" t="inlineStr">
        <is>
          <t>PORCENT_AUSENTE (%)</t>
        </is>
      </c>
      <c r="B61" s="82">
        <f>1-B60</f>
        <v/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0" summaryRight="0"/>
    <pageSetUpPr/>
  </sheetPr>
  <dimension ref="A1:E6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Óbitos por causas evitáveis em menores de 5 anos - Brasil</t>
        </is>
      </c>
    </row>
    <row r="2">
      <c r="A2" s="81" t="inlineStr">
        <is>
          <t>Óbitos p/ResidêncÓbitos p/Ocorrênc por Ano do Óbito</t>
        </is>
      </c>
    </row>
    <row r="3">
      <c r="A3" s="81" t="inlineStr">
        <is>
          <t>Período:1996-2023</t>
        </is>
      </c>
    </row>
    <row r="4">
      <c r="A4" s="81" t="inlineStr">
        <is>
          <t>Ano do Óbito</t>
        </is>
      </c>
      <c r="B4" s="81" t="inlineStr">
        <is>
          <t>Óbitos_p/Residênc</t>
        </is>
      </c>
      <c r="C4" s="81" t="inlineStr">
        <is>
          <t>Óbitos_p/Ocorrênc</t>
        </is>
      </c>
      <c r="D4" t="inlineStr">
        <is>
          <t>DADOS_OBTIDOS (%)</t>
        </is>
      </c>
      <c r="E4" t="inlineStr">
        <is>
          <t>DADOS_AUSENTES (%)</t>
        </is>
      </c>
    </row>
    <row r="5">
      <c r="A5" s="81" t="n">
        <v>1981</v>
      </c>
      <c r="B5" s="81" t="inlineStr">
        <is>
          <t>-</t>
        </is>
      </c>
      <c r="C5" s="81" t="inlineStr">
        <is>
          <t>-</t>
        </is>
      </c>
      <c r="D5" s="82">
        <f>COUNT(B5:C5) / COUNTA(B5:C5)</f>
        <v/>
      </c>
      <c r="E5" s="82">
        <f>1-D5</f>
        <v/>
      </c>
    </row>
    <row r="6">
      <c r="A6" s="81" t="n">
        <v>1982</v>
      </c>
      <c r="B6" s="81" t="inlineStr">
        <is>
          <t>-</t>
        </is>
      </c>
      <c r="C6" s="81" t="inlineStr">
        <is>
          <t>-</t>
        </is>
      </c>
      <c r="D6" s="82">
        <f>COUNT(B6:C6) / COUNTA(B6:C6)</f>
        <v/>
      </c>
      <c r="E6" s="82">
        <f>1-D6</f>
        <v/>
      </c>
    </row>
    <row r="7">
      <c r="A7" s="81" t="n">
        <v>1983</v>
      </c>
      <c r="B7" s="81" t="inlineStr">
        <is>
          <t>-</t>
        </is>
      </c>
      <c r="C7" s="81" t="inlineStr">
        <is>
          <t>-</t>
        </is>
      </c>
      <c r="D7" s="82">
        <f>COUNT(B7:C7) / COUNTA(B7:C7)</f>
        <v/>
      </c>
      <c r="E7" s="82">
        <f>1-D7</f>
        <v/>
      </c>
    </row>
    <row r="8">
      <c r="A8" s="81" t="n">
        <v>1984</v>
      </c>
      <c r="B8" s="81" t="inlineStr">
        <is>
          <t>-</t>
        </is>
      </c>
      <c r="C8" s="81" t="inlineStr">
        <is>
          <t>-</t>
        </is>
      </c>
      <c r="D8" s="82">
        <f>COUNT(B8:C8) / COUNTA(B8:C8)</f>
        <v/>
      </c>
      <c r="E8" s="82">
        <f>1-D8</f>
        <v/>
      </c>
    </row>
    <row r="9">
      <c r="A9" s="81" t="n">
        <v>1985</v>
      </c>
      <c r="B9" s="81" t="inlineStr">
        <is>
          <t>-</t>
        </is>
      </c>
      <c r="C9" s="81" t="inlineStr">
        <is>
          <t>-</t>
        </is>
      </c>
      <c r="D9" s="82">
        <f>COUNT(B9:C9) / COUNTA(B9:C9)</f>
        <v/>
      </c>
      <c r="E9" s="82">
        <f>1-D9</f>
        <v/>
      </c>
    </row>
    <row r="10">
      <c r="A10" s="81" t="n">
        <v>1986</v>
      </c>
      <c r="B10" s="81" t="inlineStr">
        <is>
          <t>-</t>
        </is>
      </c>
      <c r="C10" s="81" t="inlineStr">
        <is>
          <t>-</t>
        </is>
      </c>
      <c r="D10" s="82">
        <f>COUNT(B10:C10) / COUNTA(B10:C10)</f>
        <v/>
      </c>
      <c r="E10" s="82">
        <f>1-D10</f>
        <v/>
      </c>
    </row>
    <row r="11">
      <c r="A11" s="81" t="n">
        <v>1987</v>
      </c>
      <c r="B11" s="81" t="inlineStr">
        <is>
          <t>-</t>
        </is>
      </c>
      <c r="C11" s="81" t="inlineStr">
        <is>
          <t>-</t>
        </is>
      </c>
      <c r="D11" s="82">
        <f>COUNT(B11:C11) / COUNTA(B11:C11)</f>
        <v/>
      </c>
      <c r="E11" s="82">
        <f>1-D11</f>
        <v/>
      </c>
    </row>
    <row r="12">
      <c r="A12" s="81" t="n">
        <v>1988</v>
      </c>
      <c r="B12" s="81" t="inlineStr">
        <is>
          <t>-</t>
        </is>
      </c>
      <c r="C12" s="81" t="inlineStr">
        <is>
          <t>-</t>
        </is>
      </c>
      <c r="D12" s="82">
        <f>COUNT(B12:C12) / COUNTA(B12:C12)</f>
        <v/>
      </c>
      <c r="E12" s="82">
        <f>1-D12</f>
        <v/>
      </c>
    </row>
    <row r="13">
      <c r="A13" s="81" t="n">
        <v>1989</v>
      </c>
      <c r="B13" s="81" t="inlineStr">
        <is>
          <t>-</t>
        </is>
      </c>
      <c r="C13" s="81" t="inlineStr">
        <is>
          <t>-</t>
        </is>
      </c>
      <c r="D13" s="82">
        <f>COUNT(B13:C13) / COUNTA(B13:C13)</f>
        <v/>
      </c>
      <c r="E13" s="82">
        <f>1-D13</f>
        <v/>
      </c>
    </row>
    <row r="14">
      <c r="A14" s="81" t="n">
        <v>1990</v>
      </c>
      <c r="B14" s="81" t="inlineStr">
        <is>
          <t>-</t>
        </is>
      </c>
      <c r="C14" s="81" t="inlineStr">
        <is>
          <t>-</t>
        </is>
      </c>
      <c r="D14" s="82">
        <f>COUNT(B14:C14) / COUNTA(B14:C14)</f>
        <v/>
      </c>
      <c r="E14" s="82">
        <f>1-D14</f>
        <v/>
      </c>
    </row>
    <row r="15">
      <c r="A15" s="81" t="n">
        <v>1991</v>
      </c>
      <c r="B15" s="81" t="inlineStr">
        <is>
          <t>-</t>
        </is>
      </c>
      <c r="C15" s="81" t="inlineStr">
        <is>
          <t>-</t>
        </is>
      </c>
      <c r="D15" s="82">
        <f>COUNT(B15:C15) / COUNTA(B15:C15)</f>
        <v/>
      </c>
      <c r="E15" s="82">
        <f>1-D15</f>
        <v/>
      </c>
    </row>
    <row r="16">
      <c r="A16" s="81" t="n">
        <v>1992</v>
      </c>
      <c r="B16" s="81" t="inlineStr">
        <is>
          <t>-</t>
        </is>
      </c>
      <c r="C16" s="81" t="inlineStr">
        <is>
          <t>-</t>
        </is>
      </c>
      <c r="D16" s="82">
        <f>COUNT(B16:C16) / COUNTA(B16:C16)</f>
        <v/>
      </c>
      <c r="E16" s="82">
        <f>1-D16</f>
        <v/>
      </c>
    </row>
    <row r="17">
      <c r="A17" s="81" t="n">
        <v>1993</v>
      </c>
      <c r="B17" s="81" t="inlineStr">
        <is>
          <t>-</t>
        </is>
      </c>
      <c r="C17" s="81" t="inlineStr">
        <is>
          <t>-</t>
        </is>
      </c>
      <c r="D17" s="82">
        <f>COUNT(B17:C17) / COUNTA(B17:C17)</f>
        <v/>
      </c>
      <c r="E17" s="82">
        <f>1-D17</f>
        <v/>
      </c>
    </row>
    <row r="18">
      <c r="A18" s="81" t="n">
        <v>1994</v>
      </c>
      <c r="B18" s="81" t="inlineStr">
        <is>
          <t>-</t>
        </is>
      </c>
      <c r="C18" s="81" t="inlineStr">
        <is>
          <t>-</t>
        </is>
      </c>
      <c r="D18" s="82">
        <f>COUNT(B18:C18) / COUNTA(B18:C18)</f>
        <v/>
      </c>
      <c r="E18" s="82">
        <f>1-D18</f>
        <v/>
      </c>
    </row>
    <row r="19">
      <c r="A19" s="81" t="n">
        <v>1995</v>
      </c>
      <c r="B19" s="81" t="inlineStr">
        <is>
          <t>-</t>
        </is>
      </c>
      <c r="C19" s="81" t="inlineStr">
        <is>
          <t>-</t>
        </is>
      </c>
      <c r="D19" s="82">
        <f>COUNT(B19:C19) / COUNTA(B19:C19)</f>
        <v/>
      </c>
      <c r="E19" s="82">
        <f>1-D19</f>
        <v/>
      </c>
    </row>
    <row r="20">
      <c r="A20" s="81" t="n">
        <v>1996</v>
      </c>
      <c r="B20" s="81" t="n">
        <v>87769</v>
      </c>
      <c r="C20" s="81" t="n">
        <v>87769</v>
      </c>
      <c r="D20" s="82">
        <f>COUNT(B20:C20) / COUNTA(B20:C20)</f>
        <v/>
      </c>
      <c r="E20" s="82">
        <f>1-D20</f>
        <v/>
      </c>
    </row>
    <row r="21">
      <c r="A21" s="81" t="n">
        <v>1997</v>
      </c>
      <c r="B21" s="81" t="n">
        <v>83696</v>
      </c>
      <c r="C21" s="81" t="n">
        <v>83696</v>
      </c>
      <c r="D21" s="82">
        <f>COUNT(B21:C21) / COUNTA(B21:C21)</f>
        <v/>
      </c>
      <c r="E21" s="82">
        <f>1-D21</f>
        <v/>
      </c>
    </row>
    <row r="22">
      <c r="A22" s="81" t="n">
        <v>1998</v>
      </c>
      <c r="B22" s="81" t="n">
        <v>84438</v>
      </c>
      <c r="C22" s="81" t="n">
        <v>84438</v>
      </c>
      <c r="D22" s="82">
        <f>COUNT(B22:C22) / COUNTA(B22:C22)</f>
        <v/>
      </c>
      <c r="E22" s="82">
        <f>1-D22</f>
        <v/>
      </c>
    </row>
    <row r="23">
      <c r="A23" s="81" t="n">
        <v>1999</v>
      </c>
      <c r="B23" s="81" t="n">
        <v>81391</v>
      </c>
      <c r="C23" s="81" t="n">
        <v>81391</v>
      </c>
      <c r="D23" s="82">
        <f>COUNT(B23:C23) / COUNTA(B23:C23)</f>
        <v/>
      </c>
      <c r="E23" s="82">
        <f>1-D23</f>
        <v/>
      </c>
    </row>
    <row r="24">
      <c r="A24" s="81" t="n">
        <v>2000</v>
      </c>
      <c r="B24" s="81" t="n">
        <v>79470</v>
      </c>
      <c r="C24" s="81" t="n">
        <v>79470</v>
      </c>
      <c r="D24" s="82">
        <f>COUNT(B24:C24) / COUNTA(B24:C24)</f>
        <v/>
      </c>
      <c r="E24" s="82">
        <f>1-D24</f>
        <v/>
      </c>
    </row>
    <row r="25">
      <c r="A25" s="81" t="n">
        <v>2001</v>
      </c>
      <c r="B25" s="81" t="n">
        <v>72873</v>
      </c>
      <c r="C25" s="81" t="n">
        <v>72873</v>
      </c>
      <c r="D25" s="82">
        <f>COUNT(B25:C25) / COUNTA(B25:C25)</f>
        <v/>
      </c>
      <c r="E25" s="82">
        <f>1-D25</f>
        <v/>
      </c>
    </row>
    <row r="26">
      <c r="A26" s="81" t="n">
        <v>2002</v>
      </c>
      <c r="B26" s="81" t="n">
        <v>69093</v>
      </c>
      <c r="C26" s="81" t="n">
        <v>69093</v>
      </c>
      <c r="D26" s="82">
        <f>COUNT(B26:C26) / COUNTA(B26:C26)</f>
        <v/>
      </c>
      <c r="E26" s="82">
        <f>1-D26</f>
        <v/>
      </c>
    </row>
    <row r="27">
      <c r="A27" s="81" t="n">
        <v>2003</v>
      </c>
      <c r="B27" s="81" t="n">
        <v>67846</v>
      </c>
      <c r="C27" s="81" t="n">
        <v>67846</v>
      </c>
      <c r="D27" s="82">
        <f>COUNT(B27:C27) / COUNTA(B27:C27)</f>
        <v/>
      </c>
      <c r="E27" s="82">
        <f>1-D27</f>
        <v/>
      </c>
    </row>
    <row r="28">
      <c r="A28" s="81" t="n">
        <v>2004</v>
      </c>
      <c r="B28" s="81" t="n">
        <v>63651</v>
      </c>
      <c r="C28" s="81" t="n">
        <v>63651</v>
      </c>
      <c r="D28" s="82">
        <f>COUNT(B28:C28) / COUNTA(B28:C28)</f>
        <v/>
      </c>
      <c r="E28" s="82">
        <f>1-D28</f>
        <v/>
      </c>
    </row>
    <row r="29">
      <c r="A29" s="81" t="n">
        <v>2005</v>
      </c>
      <c r="B29" s="81" t="n">
        <v>60247</v>
      </c>
      <c r="C29" s="81" t="n">
        <v>60247</v>
      </c>
      <c r="D29" s="82">
        <f>COUNT(B29:C29) / COUNTA(B29:C29)</f>
        <v/>
      </c>
      <c r="E29" s="82">
        <f>1-D29</f>
        <v/>
      </c>
    </row>
    <row r="30">
      <c r="A30" s="81" t="n">
        <v>2006</v>
      </c>
      <c r="B30" s="81" t="n">
        <v>56855</v>
      </c>
      <c r="C30" s="81" t="n">
        <v>56855</v>
      </c>
      <c r="D30" s="82">
        <f>COUNT(B30:C30) / COUNTA(B30:C30)</f>
        <v/>
      </c>
      <c r="E30" s="82">
        <f>1-D30</f>
        <v/>
      </c>
    </row>
    <row r="31">
      <c r="A31" s="81" t="n">
        <v>2007</v>
      </c>
      <c r="B31" s="81" t="n">
        <v>53252</v>
      </c>
      <c r="C31" s="81" t="n">
        <v>53252</v>
      </c>
      <c r="D31" s="82">
        <f>COUNT(B31:C31) / COUNTA(B31:C31)</f>
        <v/>
      </c>
      <c r="E31" s="82">
        <f>1-D31</f>
        <v/>
      </c>
    </row>
    <row r="32">
      <c r="A32" s="81" t="n">
        <v>2008</v>
      </c>
      <c r="B32" s="81" t="n">
        <v>51716</v>
      </c>
      <c r="C32" s="81" t="n">
        <v>51716</v>
      </c>
      <c r="D32" s="82">
        <f>COUNT(B32:C32) / COUNTA(B32:C32)</f>
        <v/>
      </c>
      <c r="E32" s="82">
        <f>1-D32</f>
        <v/>
      </c>
    </row>
    <row r="33">
      <c r="A33" s="81" t="n">
        <v>2009</v>
      </c>
      <c r="B33" s="81" t="n">
        <v>50033</v>
      </c>
      <c r="C33" s="81" t="n">
        <v>50033</v>
      </c>
      <c r="D33" s="82">
        <f>COUNT(B33:C33) / COUNTA(B33:C33)</f>
        <v/>
      </c>
      <c r="E33" s="82">
        <f>1-D33</f>
        <v/>
      </c>
    </row>
    <row r="34">
      <c r="A34" s="81" t="n">
        <v>2010</v>
      </c>
      <c r="B34" s="81" t="n">
        <v>46877</v>
      </c>
      <c r="C34" s="81" t="n">
        <v>46877</v>
      </c>
      <c r="D34" s="82">
        <f>COUNT(B34:C34) / COUNTA(B34:C34)</f>
        <v/>
      </c>
      <c r="E34" s="82">
        <f>1-D34</f>
        <v/>
      </c>
    </row>
    <row r="35">
      <c r="A35" s="81" t="n">
        <v>2011</v>
      </c>
      <c r="B35" s="81" t="n">
        <v>46375</v>
      </c>
      <c r="C35" s="81" t="n">
        <v>46375</v>
      </c>
      <c r="D35" s="82">
        <f>COUNT(B35:C35) / COUNTA(B35:C35)</f>
        <v/>
      </c>
      <c r="E35" s="82">
        <f>1-D35</f>
        <v/>
      </c>
    </row>
    <row r="36">
      <c r="A36" s="81" t="n">
        <v>2012</v>
      </c>
      <c r="B36" s="81" t="n">
        <v>45465</v>
      </c>
      <c r="C36" s="81" t="n">
        <v>45465</v>
      </c>
      <c r="D36" s="82">
        <f>COUNT(B36:C36) / COUNTA(B36:C36)</f>
        <v/>
      </c>
      <c r="E36" s="82">
        <f>1-D36</f>
        <v/>
      </c>
    </row>
    <row r="37">
      <c r="A37" s="81" t="n">
        <v>2013</v>
      </c>
      <c r="B37" s="81" t="n">
        <v>45303</v>
      </c>
      <c r="C37" s="81" t="n">
        <v>45303</v>
      </c>
      <c r="D37" s="82">
        <f>COUNT(B37:C37) / COUNTA(B37:C37)</f>
        <v/>
      </c>
      <c r="E37" s="82">
        <f>1-D37</f>
        <v/>
      </c>
    </row>
    <row r="38">
      <c r="A38" s="81" t="n">
        <v>2014</v>
      </c>
      <c r="B38" s="81" t="n">
        <v>44537</v>
      </c>
      <c r="C38" s="81" t="n">
        <v>44537</v>
      </c>
      <c r="D38" s="82">
        <f>COUNT(B38:C38) / COUNTA(B38:C38)</f>
        <v/>
      </c>
      <c r="E38" s="82">
        <f>1-D38</f>
        <v/>
      </c>
    </row>
    <row r="39">
      <c r="A39" s="81" t="n">
        <v>2015</v>
      </c>
      <c r="B39" s="81" t="n">
        <v>43096</v>
      </c>
      <c r="C39" s="81" t="n">
        <v>43096</v>
      </c>
      <c r="D39" s="82">
        <f>COUNT(B39:C39) / COUNTA(B39:C39)</f>
        <v/>
      </c>
      <c r="E39" s="82">
        <f>1-D39</f>
        <v/>
      </c>
    </row>
    <row r="40">
      <c r="A40" s="81" t="n">
        <v>2016</v>
      </c>
      <c r="B40" s="81" t="n">
        <v>42562</v>
      </c>
      <c r="C40" s="81" t="n">
        <v>42562</v>
      </c>
      <c r="D40" s="82">
        <f>COUNT(B40:C40) / COUNTA(B40:C40)</f>
        <v/>
      </c>
      <c r="E40" s="82">
        <f>1-D40</f>
        <v/>
      </c>
    </row>
    <row r="41">
      <c r="A41" s="81" t="n">
        <v>2017</v>
      </c>
      <c r="B41" s="81" t="n">
        <v>42141</v>
      </c>
      <c r="C41" s="81" t="n">
        <v>42141</v>
      </c>
      <c r="D41" s="82">
        <f>COUNT(B41:C41) / COUNTA(B41:C41)</f>
        <v/>
      </c>
      <c r="E41" s="82">
        <f>1-D41</f>
        <v/>
      </c>
    </row>
    <row r="42">
      <c r="A42" s="81" t="n">
        <v>2018</v>
      </c>
      <c r="B42" s="81" t="n">
        <v>41733</v>
      </c>
      <c r="C42" s="81" t="n">
        <v>41733</v>
      </c>
      <c r="D42" s="82">
        <f>COUNT(B42:C42) / COUNTA(B42:C42)</f>
        <v/>
      </c>
      <c r="E42" s="82">
        <f>1-D42</f>
        <v/>
      </c>
    </row>
    <row r="43">
      <c r="A43" s="81" t="n">
        <v>2019</v>
      </c>
      <c r="B43" s="81" t="n">
        <v>41115</v>
      </c>
      <c r="C43" s="81" t="n">
        <v>41115</v>
      </c>
      <c r="D43" s="82">
        <f>COUNT(B43:C43) / COUNTA(B43:C43)</f>
        <v/>
      </c>
      <c r="E43" s="82">
        <f>1-D43</f>
        <v/>
      </c>
    </row>
    <row r="44">
      <c r="A44" s="81" t="n">
        <v>2020</v>
      </c>
      <c r="B44" s="81" t="n">
        <v>36025</v>
      </c>
      <c r="C44" s="81" t="n">
        <v>36025</v>
      </c>
      <c r="D44" s="82">
        <f>COUNT(B44:C44) / COUNTA(B44:C44)</f>
        <v/>
      </c>
      <c r="E44" s="82">
        <f>1-D44</f>
        <v/>
      </c>
    </row>
    <row r="45">
      <c r="A45" s="81" t="n">
        <v>2021</v>
      </c>
      <c r="B45" s="81" t="n">
        <v>36877</v>
      </c>
      <c r="C45" s="81" t="n">
        <v>36877</v>
      </c>
      <c r="D45" s="82">
        <f>COUNT(B45:C45) / COUNTA(B45:C45)</f>
        <v/>
      </c>
      <c r="E45" s="82">
        <f>1-D45</f>
        <v/>
      </c>
    </row>
    <row r="46">
      <c r="A46" s="81" t="n">
        <v>2022</v>
      </c>
      <c r="B46" s="81" t="n">
        <v>38540</v>
      </c>
      <c r="C46" s="81" t="n">
        <v>38540</v>
      </c>
      <c r="D46" s="82">
        <f>COUNT(B46:C46) / COUNTA(B46:C46)</f>
        <v/>
      </c>
      <c r="E46" s="82">
        <f>1-D46</f>
        <v/>
      </c>
    </row>
    <row r="47">
      <c r="A47" s="81" t="n">
        <v>2023</v>
      </c>
      <c r="B47" s="81" t="n">
        <v>37936</v>
      </c>
      <c r="C47" s="81" t="n">
        <v>37936</v>
      </c>
      <c r="D47" s="82">
        <f>COUNT(B47:C47) / COUNTA(B47:C47)</f>
        <v/>
      </c>
      <c r="E47" s="82">
        <f>1-D47</f>
        <v/>
      </c>
    </row>
    <row r="48">
      <c r="A48" s="81" t="n">
        <v>2024</v>
      </c>
      <c r="B48" s="81" t="inlineStr">
        <is>
          <t>-</t>
        </is>
      </c>
      <c r="C48" s="81" t="inlineStr">
        <is>
          <t>-</t>
        </is>
      </c>
      <c r="D48" s="82">
        <f>COUNT(B48:C48) / COUNTA(B48:C48)</f>
        <v/>
      </c>
      <c r="E48" s="82">
        <f>1-D48</f>
        <v/>
      </c>
    </row>
    <row r="49">
      <c r="A49" s="81" t="inlineStr">
        <is>
          <t>Total</t>
        </is>
      </c>
      <c r="B49" s="81" t="n">
        <v>1550912</v>
      </c>
      <c r="C49" s="81" t="n">
        <v>1550912</v>
      </c>
      <c r="D49" s="82">
        <f>COUNT(B49:C49) / COUNTA(B49:C49)</f>
        <v/>
      </c>
      <c r="E49" s="82">
        <f>1-D49</f>
        <v/>
      </c>
    </row>
    <row r="50">
      <c r="A50" s="81" t="inlineStr">
        <is>
          <t>Fonte: MS/SVS/CGIAE - Sistema de Informações sobre Mortalidade - SIM</t>
        </is>
      </c>
      <c r="D50" s="82">
        <f>COUNT(B50:C50) / COUNTA(B50:C50)</f>
        <v/>
      </c>
      <c r="E50" s="82">
        <f>1-D50</f>
        <v/>
      </c>
    </row>
    <row r="51">
      <c r="A51" s="81" t="inlineStr">
        <is>
          <t>Notas:</t>
        </is>
      </c>
      <c r="D51" s="82">
        <f>COUNT(B51:C51) / COUNTA(B51:C51)</f>
        <v/>
      </c>
      <c r="E51" s="82">
        <f>1-D51</f>
        <v/>
      </c>
    </row>
    <row r="52">
      <c r="D52" s="82">
        <f>COUNT(B52:C52) / COUNTA(B52:C52)</f>
        <v/>
      </c>
      <c r="E52" s="82">
        <f>1-D52</f>
        <v/>
      </c>
    </row>
    <row r="53">
      <c r="A53" s="81" t="inlineStr">
        <is>
          <t>Dados finais disponíveis até 2022 e preliminares referentes a 2023. Data da atualização dos dados 08/2024.</t>
        </is>
      </c>
      <c r="D53" s="82">
        <f>COUNT(B53:C53) / COUNTA(B53:C53)</f>
        <v/>
      </c>
      <c r="E53" s="82">
        <f>1-D53</f>
        <v/>
      </c>
    </row>
    <row r="54">
      <c r="A54" s="81" t="inlineStr">
        <is>
          <t>Em 2011, houve uma mudança no conteúdo da Declaração de Óbito, com maior detalhamento das informações coletadas. Para este ano, foram</t>
        </is>
      </c>
      <c r="D54" s="82">
        <f>COUNT(B54:C54) / COUNTA(B54:C54)</f>
        <v/>
      </c>
      <c r="E54" s="82">
        <f>1-D54</f>
        <v/>
      </c>
    </row>
    <row r="55">
      <c r="A55" s="81" t="inlineStr">
        <is>
          <t>utilizados simultaneamente os dois formulários. Para mais detalhes sobre as mudanças ocorridas e os seus efeitos, veja o documento</t>
        </is>
      </c>
      <c r="D55" s="82">
        <f>COUNT(B55:C55) / COUNTA(B55:C55)</f>
        <v/>
      </c>
      <c r="E55" s="82">
        <f>1-D55</f>
        <v/>
      </c>
    </row>
    <row r="56">
      <c r="A56" s="81" t="inlineStr">
        <is>
          <t>Sistema de Informações sobre Mortalidade - SIM. Consolidação da base de dados de 2011.</t>
        </is>
      </c>
      <c r="D56" s="82">
        <f>COUNT(B56:C56) / COUNTA(B56:C56)</f>
        <v/>
      </c>
      <c r="E56" s="82">
        <f>1-D56</f>
        <v/>
      </c>
    </row>
    <row r="57">
      <c r="A57" s="81" t="inlineStr">
        <is>
          <t>No dia 13/06/2019, os arquivos do SIM referentes ao ano de notificação 2017 foram atualizados, com alteração das causas básicas de 2 registros e exclusão de 1 registro.</t>
        </is>
      </c>
      <c r="D57" s="82">
        <f>COUNT(B57:C57) / COUNTA(B57:C57)</f>
        <v/>
      </c>
      <c r="E57" s="82">
        <f>1-D57</f>
        <v/>
      </c>
    </row>
    <row r="58">
      <c r="A58" s="81" t="inlineStr">
        <is>
          <t>No dia 01/04/2020, os arquivos do SIM referentes ao ano de notificação 2019 foram atualizados, com alteração das causas básicas de 4 registros e exclusão de 1 registro.</t>
        </is>
      </c>
    </row>
    <row r="59">
      <c r="A59" t="inlineStr">
        <is>
          <t>-------------</t>
        </is>
      </c>
    </row>
    <row r="60">
      <c r="A60" t="inlineStr">
        <is>
          <t>PORCENT_COMPLETA (%)</t>
        </is>
      </c>
      <c r="B60" s="82">
        <f>COUNT(B5:C57) / COUNTA(B5:C57)</f>
        <v/>
      </c>
    </row>
    <row r="61">
      <c r="A61" t="inlineStr">
        <is>
          <t>PORCENT_AUSENTE (%)</t>
        </is>
      </c>
      <c r="B61" s="82">
        <f>1-B60</f>
        <v/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0" summaryRight="0"/>
    <pageSetUpPr/>
  </sheetPr>
  <dimension ref="A1:D6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Mortalidade de Residentes no Exterior</t>
        </is>
      </c>
    </row>
    <row r="2">
      <c r="A2" s="81" t="inlineStr">
        <is>
          <t>Óbitos p/Ocorrência por Ano do Óbito</t>
        </is>
      </c>
    </row>
    <row r="3">
      <c r="A3" s="81" t="inlineStr">
        <is>
          <t>Período:2013-2023</t>
        </is>
      </c>
    </row>
    <row r="4">
      <c r="A4" s="81" t="inlineStr">
        <is>
          <t>Ano do Óbito</t>
        </is>
      </c>
      <c r="B4" s="81" t="inlineStr">
        <is>
          <t>Óbitos_p/Ocorrência</t>
        </is>
      </c>
      <c r="C4" t="inlineStr">
        <is>
          <t>DADOS_OBTIDOS (%)</t>
        </is>
      </c>
      <c r="D4" t="inlineStr">
        <is>
          <t>DADOS_AUSENTES (%)</t>
        </is>
      </c>
    </row>
    <row r="5">
      <c r="A5" s="81" t="n">
        <v>1981</v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1982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1983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1984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1985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1986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1987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1988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1989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1990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1991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1992</v>
      </c>
      <c r="B16" s="81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81" t="n">
        <v>1993</v>
      </c>
      <c r="B17" s="81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81" t="n">
        <v>1994</v>
      </c>
      <c r="B18" s="81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81" t="n">
        <v>1995</v>
      </c>
      <c r="B19" s="81" t="inlineStr">
        <is>
          <t>-</t>
        </is>
      </c>
      <c r="C19" s="82">
        <f>COUNT(B19:B19) / COUNTA(B19:B19)</f>
        <v/>
      </c>
      <c r="D19" s="82">
        <f>1-C19</f>
        <v/>
      </c>
    </row>
    <row r="20">
      <c r="A20" s="81" t="n">
        <v>1996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1997</v>
      </c>
      <c r="B21" s="81" t="inlineStr">
        <is>
          <t>-</t>
        </is>
      </c>
      <c r="C21" s="82">
        <f>COUNT(B21:B21) / COUNTA(B21:B21)</f>
        <v/>
      </c>
      <c r="D21" s="82">
        <f>1-C21</f>
        <v/>
      </c>
    </row>
    <row r="22">
      <c r="A22" s="81" t="n">
        <v>1998</v>
      </c>
      <c r="B22" s="81" t="inlineStr">
        <is>
          <t>-</t>
        </is>
      </c>
      <c r="C22" s="82">
        <f>COUNT(B22:B22) / COUNTA(B22:B22)</f>
        <v/>
      </c>
      <c r="D22" s="82">
        <f>1-C22</f>
        <v/>
      </c>
    </row>
    <row r="23">
      <c r="A23" s="81" t="n">
        <v>1999</v>
      </c>
      <c r="B23" s="81" t="inlineStr">
        <is>
          <t>-</t>
        </is>
      </c>
      <c r="C23" s="82">
        <f>COUNT(B23:B23) / COUNTA(B23:B23)</f>
        <v/>
      </c>
      <c r="D23" s="82">
        <f>1-C23</f>
        <v/>
      </c>
    </row>
    <row r="24">
      <c r="A24" s="81" t="n">
        <v>2000</v>
      </c>
      <c r="B24" s="81" t="inlineStr">
        <is>
          <t>-</t>
        </is>
      </c>
      <c r="C24" s="82">
        <f>COUNT(B24:B24) / COUNTA(B24:B24)</f>
        <v/>
      </c>
      <c r="D24" s="82">
        <f>1-C24</f>
        <v/>
      </c>
    </row>
    <row r="25">
      <c r="A25" s="81" t="n">
        <v>2001</v>
      </c>
      <c r="B25" s="81" t="inlineStr">
        <is>
          <t>-</t>
        </is>
      </c>
      <c r="C25" s="82">
        <f>COUNT(B25:B25) / COUNTA(B25:B25)</f>
        <v/>
      </c>
      <c r="D25" s="82">
        <f>1-C25</f>
        <v/>
      </c>
    </row>
    <row r="26">
      <c r="A26" s="81" t="n">
        <v>2002</v>
      </c>
      <c r="B26" s="81" t="inlineStr">
        <is>
          <t>-</t>
        </is>
      </c>
      <c r="C26" s="82">
        <f>COUNT(B26:B26) / COUNTA(B26:B26)</f>
        <v/>
      </c>
      <c r="D26" s="82">
        <f>1-C26</f>
        <v/>
      </c>
    </row>
    <row r="27">
      <c r="A27" s="81" t="n">
        <v>2003</v>
      </c>
      <c r="B27" s="81" t="inlineStr">
        <is>
          <t>-</t>
        </is>
      </c>
      <c r="C27" s="82">
        <f>COUNT(B27:B27) / COUNTA(B27:B27)</f>
        <v/>
      </c>
      <c r="D27" s="82">
        <f>1-C27</f>
        <v/>
      </c>
    </row>
    <row r="28">
      <c r="A28" s="81" t="n">
        <v>2004</v>
      </c>
      <c r="B28" s="81" t="inlineStr">
        <is>
          <t>-</t>
        </is>
      </c>
      <c r="C28" s="82">
        <f>COUNT(B28:B28) / COUNTA(B28:B28)</f>
        <v/>
      </c>
      <c r="D28" s="82">
        <f>1-C28</f>
        <v/>
      </c>
    </row>
    <row r="29">
      <c r="A29" s="81" t="n">
        <v>2005</v>
      </c>
      <c r="B29" s="81" t="inlineStr">
        <is>
          <t>-</t>
        </is>
      </c>
      <c r="C29" s="82">
        <f>COUNT(B29:B29) / COUNTA(B29:B29)</f>
        <v/>
      </c>
      <c r="D29" s="82">
        <f>1-C29</f>
        <v/>
      </c>
    </row>
    <row r="30">
      <c r="A30" s="81" t="n">
        <v>2006</v>
      </c>
      <c r="B30" s="81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81" t="n">
        <v>2007</v>
      </c>
      <c r="B31" s="81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81" t="n">
        <v>2008</v>
      </c>
      <c r="B32" s="81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81" t="n">
        <v>2009</v>
      </c>
      <c r="B33" s="81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81" t="n">
        <v>2010</v>
      </c>
      <c r="B34" s="81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81" t="n">
        <v>2011</v>
      </c>
      <c r="B35" s="81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81" t="n">
        <v>2012</v>
      </c>
      <c r="B36" s="81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81" t="n">
        <v>2013</v>
      </c>
      <c r="B37" s="81" t="n">
        <v>405</v>
      </c>
      <c r="C37" s="82">
        <f>COUNT(B37:B37) / COUNTA(B37:B37)</f>
        <v/>
      </c>
      <c r="D37" s="82">
        <f>1-C37</f>
        <v/>
      </c>
    </row>
    <row r="38">
      <c r="A38" s="81" t="n">
        <v>2014</v>
      </c>
      <c r="B38" s="81" t="n">
        <v>378</v>
      </c>
      <c r="C38" s="82">
        <f>COUNT(B38:B38) / COUNTA(B38:B38)</f>
        <v/>
      </c>
      <c r="D38" s="82">
        <f>1-C38</f>
        <v/>
      </c>
    </row>
    <row r="39">
      <c r="A39" s="81" t="n">
        <v>2015</v>
      </c>
      <c r="B39" s="81" t="n">
        <v>401</v>
      </c>
      <c r="C39" s="82">
        <f>COUNT(B39:B39) / COUNTA(B39:B39)</f>
        <v/>
      </c>
      <c r="D39" s="82">
        <f>1-C39</f>
        <v/>
      </c>
    </row>
    <row r="40">
      <c r="A40" s="81" t="n">
        <v>2016</v>
      </c>
      <c r="B40" s="81" t="n">
        <v>468</v>
      </c>
      <c r="C40" s="82">
        <f>COUNT(B40:B40) / COUNTA(B40:B40)</f>
        <v/>
      </c>
      <c r="D40" s="82">
        <f>1-C40</f>
        <v/>
      </c>
    </row>
    <row r="41">
      <c r="A41" s="81" t="n">
        <v>2017</v>
      </c>
      <c r="B41" s="81" t="n">
        <v>456</v>
      </c>
      <c r="C41" s="82">
        <f>COUNT(B41:B41) / COUNTA(B41:B41)</f>
        <v/>
      </c>
      <c r="D41" s="82">
        <f>1-C41</f>
        <v/>
      </c>
    </row>
    <row r="42">
      <c r="A42" s="81" t="n">
        <v>2018</v>
      </c>
      <c r="B42" s="81" t="n">
        <v>502</v>
      </c>
      <c r="C42" s="82">
        <f>COUNT(B42:B42) / COUNTA(B42:B42)</f>
        <v/>
      </c>
      <c r="D42" s="82">
        <f>1-C42</f>
        <v/>
      </c>
    </row>
    <row r="43">
      <c r="A43" s="81" t="n">
        <v>2019</v>
      </c>
      <c r="B43" s="81" t="n">
        <v>469</v>
      </c>
      <c r="C43" s="82">
        <f>COUNT(B43:B43) / COUNTA(B43:B43)</f>
        <v/>
      </c>
      <c r="D43" s="82">
        <f>1-C43</f>
        <v/>
      </c>
    </row>
    <row r="44">
      <c r="A44" s="81" t="n">
        <v>2020</v>
      </c>
      <c r="B44" s="81" t="n">
        <v>318</v>
      </c>
      <c r="C44" s="82">
        <f>COUNT(B44:B44) / COUNTA(B44:B44)</f>
        <v/>
      </c>
      <c r="D44" s="82">
        <f>1-C44</f>
        <v/>
      </c>
    </row>
    <row r="45">
      <c r="A45" s="81" t="n">
        <v>2021</v>
      </c>
      <c r="B45" s="81" t="n">
        <v>411</v>
      </c>
      <c r="C45" s="82">
        <f>COUNT(B45:B45) / COUNTA(B45:B45)</f>
        <v/>
      </c>
      <c r="D45" s="82">
        <f>1-C45</f>
        <v/>
      </c>
    </row>
    <row r="46">
      <c r="A46" s="81" t="n">
        <v>2022</v>
      </c>
      <c r="B46" s="81" t="n">
        <v>451</v>
      </c>
      <c r="C46" s="82">
        <f>COUNT(B46:B46) / COUNTA(B46:B46)</f>
        <v/>
      </c>
      <c r="D46" s="82">
        <f>1-C46</f>
        <v/>
      </c>
    </row>
    <row r="47">
      <c r="A47" s="81" t="n">
        <v>2023</v>
      </c>
      <c r="B47" s="81" t="n">
        <v>558</v>
      </c>
      <c r="C47" s="82">
        <f>COUNT(B47:B47) / COUNTA(B47:B47)</f>
        <v/>
      </c>
      <c r="D47" s="82">
        <f>1-C47</f>
        <v/>
      </c>
    </row>
    <row r="48">
      <c r="A48" s="81" t="n">
        <v>2024</v>
      </c>
      <c r="B48" s="81" t="inlineStr">
        <is>
          <t>-</t>
        </is>
      </c>
      <c r="C48" s="82">
        <f>COUNT(B48:B48) / COUNTA(B48:B48)</f>
        <v/>
      </c>
      <c r="D48" s="82">
        <f>1-C48</f>
        <v/>
      </c>
    </row>
    <row r="49">
      <c r="A49" s="81" t="inlineStr">
        <is>
          <t>Total</t>
        </is>
      </c>
      <c r="B49" s="81" t="n">
        <v>4817</v>
      </c>
      <c r="C49" s="82">
        <f>COUNT(B49:B49) / COUNTA(B49:B49)</f>
        <v/>
      </c>
      <c r="D49" s="82">
        <f>1-C49</f>
        <v/>
      </c>
    </row>
    <row r="50">
      <c r="A50" s="81" t="inlineStr">
        <is>
          <t>Fonte: MS/SVS/CGIAE - Sistema de Informações sobre Mortalidade - SIM</t>
        </is>
      </c>
      <c r="C50" s="82">
        <f>COUNT(B50:B50) / COUNTA(B50:B50)</f>
        <v/>
      </c>
      <c r="D50" s="82">
        <f>1-C50</f>
        <v/>
      </c>
    </row>
    <row r="51">
      <c r="A51" s="81" t="inlineStr">
        <is>
          <t>Notas:</t>
        </is>
      </c>
      <c r="C51" s="82">
        <f>COUNT(B51:B51) / COUNTA(B51:B51)</f>
        <v/>
      </c>
      <c r="D51" s="82">
        <f>1-C51</f>
        <v/>
      </c>
    </row>
    <row r="52">
      <c r="C52" s="82">
        <f>COUNT(B52:B52) / COUNTA(B52:B52)</f>
        <v/>
      </c>
      <c r="D52" s="82">
        <f>1-C52</f>
        <v/>
      </c>
    </row>
    <row r="53">
      <c r="A53" s="81" t="inlineStr">
        <is>
          <t>Dados finais disponíveis até 2022 e preliminares referentes a 2023. Data da atualização dos dados 08/2024.</t>
        </is>
      </c>
      <c r="C53" s="82">
        <f>COUNT(B53:B53) / COUNTA(B53:B53)</f>
        <v/>
      </c>
      <c r="D53" s="82">
        <f>1-C53</f>
        <v/>
      </c>
    </row>
    <row r="54">
      <c r="A54" s="81" t="inlineStr">
        <is>
          <t>Em 2011, houve uma mudança no conteúdo da Declaração de Óbito, com maior detalhamento das informações coletadas. Para este ano, foram</t>
        </is>
      </c>
      <c r="C54" s="82">
        <f>COUNT(B54:B54) / COUNTA(B54:B54)</f>
        <v/>
      </c>
      <c r="D54" s="82">
        <f>1-C54</f>
        <v/>
      </c>
    </row>
    <row r="55">
      <c r="A55" s="81" t="inlineStr">
        <is>
          <t>utilizados simultaneamente os dois formulários. Para mais detalhes sobre as mudanças ocorridas e os seus efeitos, veja o documento</t>
        </is>
      </c>
      <c r="C55" s="82">
        <f>COUNT(B55:B55) / COUNTA(B55:B55)</f>
        <v/>
      </c>
      <c r="D55" s="82">
        <f>1-C55</f>
        <v/>
      </c>
    </row>
    <row r="56">
      <c r="A56" s="81" t="inlineStr">
        <is>
          <t>Sistema de Informações sobre Mortalidade - SIM. Consolidação da base de dados de 2011.</t>
        </is>
      </c>
      <c r="C56" s="82">
        <f>COUNT(B56:B56) / COUNTA(B56:B56)</f>
        <v/>
      </c>
      <c r="D56" s="82">
        <f>1-C56</f>
        <v/>
      </c>
    </row>
    <row r="57">
      <c r="A57" s="81" t="inlineStr">
        <is>
          <t>No dia 13/06/2019, os arquivos do SIM referentes ao ano de notificação 2017 foram atualizados, com alteração das causas básicas de 2 registros e exclusão de 1 registro.</t>
        </is>
      </c>
      <c r="C57" s="82">
        <f>COUNT(B57:B57) / COUNTA(B57:B57)</f>
        <v/>
      </c>
      <c r="D57" s="82">
        <f>1-C57</f>
        <v/>
      </c>
    </row>
    <row r="58">
      <c r="A58" s="81" t="inlineStr">
        <is>
          <t>No dia 01/04/2020, os arquivos do SIM referentes ao ano de notificação 2019 foram atualizados, com alteração das causas básicas de 4 registros e exclusão de 1 registro.</t>
        </is>
      </c>
    </row>
    <row r="59">
      <c r="A59" t="inlineStr">
        <is>
          <t>-------------</t>
        </is>
      </c>
    </row>
    <row r="60">
      <c r="A60" t="inlineStr">
        <is>
          <t>PORCENT_COMPLETA (%)</t>
        </is>
      </c>
      <c r="B60" s="82">
        <f>COUNT(B5:B57) / COUNTA(B5:B57)</f>
        <v/>
      </c>
    </row>
    <row r="61">
      <c r="A61" t="inlineStr">
        <is>
          <t>PORCENT_AUSENTE (%)</t>
        </is>
      </c>
      <c r="B61" s="82">
        <f>1-B60</f>
        <v/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0" summaryRight="0"/>
    <pageSetUpPr/>
  </sheetPr>
  <dimension ref="A1:E6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Óbitos fetais - Brasil</t>
        </is>
      </c>
    </row>
    <row r="2">
      <c r="A2" s="81" t="inlineStr">
        <is>
          <t>Óbitos p/ResidêncÓbitos p/Ocorrênc por Ano do Óbito</t>
        </is>
      </c>
    </row>
    <row r="3">
      <c r="A3" s="81" t="inlineStr">
        <is>
          <t>Período:1996-2023</t>
        </is>
      </c>
    </row>
    <row r="4">
      <c r="A4" s="81" t="inlineStr">
        <is>
          <t>Ano do Óbito</t>
        </is>
      </c>
      <c r="B4" s="81" t="inlineStr">
        <is>
          <t>Óbitos_p/Residênc</t>
        </is>
      </c>
      <c r="C4" s="81" t="inlineStr">
        <is>
          <t>Óbitos_p/Ocorrênc</t>
        </is>
      </c>
      <c r="D4" t="inlineStr">
        <is>
          <t>DADOS_OBTIDOS (%)</t>
        </is>
      </c>
      <c r="E4" t="inlineStr">
        <is>
          <t>DADOS_AUSENTES (%)</t>
        </is>
      </c>
    </row>
    <row r="5">
      <c r="A5" s="81" t="n">
        <v>1981</v>
      </c>
      <c r="B5" s="81" t="inlineStr">
        <is>
          <t>-</t>
        </is>
      </c>
      <c r="C5" s="81" t="inlineStr">
        <is>
          <t>-</t>
        </is>
      </c>
      <c r="D5" s="82">
        <f>COUNT(B5:C5) / COUNTA(B5:C5)</f>
        <v/>
      </c>
      <c r="E5" s="82">
        <f>1-D5</f>
        <v/>
      </c>
    </row>
    <row r="6">
      <c r="A6" s="81" t="n">
        <v>1982</v>
      </c>
      <c r="B6" s="81" t="inlineStr">
        <is>
          <t>-</t>
        </is>
      </c>
      <c r="C6" s="81" t="inlineStr">
        <is>
          <t>-</t>
        </is>
      </c>
      <c r="D6" s="82">
        <f>COUNT(B6:C6) / COUNTA(B6:C6)</f>
        <v/>
      </c>
      <c r="E6" s="82">
        <f>1-D6</f>
        <v/>
      </c>
    </row>
    <row r="7">
      <c r="A7" s="81" t="n">
        <v>1983</v>
      </c>
      <c r="B7" s="81" t="inlineStr">
        <is>
          <t>-</t>
        </is>
      </c>
      <c r="C7" s="81" t="inlineStr">
        <is>
          <t>-</t>
        </is>
      </c>
      <c r="D7" s="82">
        <f>COUNT(B7:C7) / COUNTA(B7:C7)</f>
        <v/>
      </c>
      <c r="E7" s="82">
        <f>1-D7</f>
        <v/>
      </c>
    </row>
    <row r="8">
      <c r="A8" s="81" t="n">
        <v>1984</v>
      </c>
      <c r="B8" s="81" t="inlineStr">
        <is>
          <t>-</t>
        </is>
      </c>
      <c r="C8" s="81" t="inlineStr">
        <is>
          <t>-</t>
        </is>
      </c>
      <c r="D8" s="82">
        <f>COUNT(B8:C8) / COUNTA(B8:C8)</f>
        <v/>
      </c>
      <c r="E8" s="82">
        <f>1-D8</f>
        <v/>
      </c>
    </row>
    <row r="9">
      <c r="A9" s="81" t="n">
        <v>1985</v>
      </c>
      <c r="B9" s="81" t="inlineStr">
        <is>
          <t>-</t>
        </is>
      </c>
      <c r="C9" s="81" t="inlineStr">
        <is>
          <t>-</t>
        </is>
      </c>
      <c r="D9" s="82">
        <f>COUNT(B9:C9) / COUNTA(B9:C9)</f>
        <v/>
      </c>
      <c r="E9" s="82">
        <f>1-D9</f>
        <v/>
      </c>
    </row>
    <row r="10">
      <c r="A10" s="81" t="n">
        <v>1986</v>
      </c>
      <c r="B10" s="81" t="inlineStr">
        <is>
          <t>-</t>
        </is>
      </c>
      <c r="C10" s="81" t="inlineStr">
        <is>
          <t>-</t>
        </is>
      </c>
      <c r="D10" s="82">
        <f>COUNT(B10:C10) / COUNTA(B10:C10)</f>
        <v/>
      </c>
      <c r="E10" s="82">
        <f>1-D10</f>
        <v/>
      </c>
    </row>
    <row r="11">
      <c r="A11" s="81" t="n">
        <v>1987</v>
      </c>
      <c r="B11" s="81" t="inlineStr">
        <is>
          <t>-</t>
        </is>
      </c>
      <c r="C11" s="81" t="inlineStr">
        <is>
          <t>-</t>
        </is>
      </c>
      <c r="D11" s="82">
        <f>COUNT(B11:C11) / COUNTA(B11:C11)</f>
        <v/>
      </c>
      <c r="E11" s="82">
        <f>1-D11</f>
        <v/>
      </c>
    </row>
    <row r="12">
      <c r="A12" s="81" t="n">
        <v>1988</v>
      </c>
      <c r="B12" s="81" t="inlineStr">
        <is>
          <t>-</t>
        </is>
      </c>
      <c r="C12" s="81" t="inlineStr">
        <is>
          <t>-</t>
        </is>
      </c>
      <c r="D12" s="82">
        <f>COUNT(B12:C12) / COUNTA(B12:C12)</f>
        <v/>
      </c>
      <c r="E12" s="82">
        <f>1-D12</f>
        <v/>
      </c>
    </row>
    <row r="13">
      <c r="A13" s="81" t="n">
        <v>1989</v>
      </c>
      <c r="B13" s="81" t="inlineStr">
        <is>
          <t>-</t>
        </is>
      </c>
      <c r="C13" s="81" t="inlineStr">
        <is>
          <t>-</t>
        </is>
      </c>
      <c r="D13" s="82">
        <f>COUNT(B13:C13) / COUNTA(B13:C13)</f>
        <v/>
      </c>
      <c r="E13" s="82">
        <f>1-D13</f>
        <v/>
      </c>
    </row>
    <row r="14">
      <c r="A14" s="81" t="n">
        <v>1990</v>
      </c>
      <c r="B14" s="81" t="inlineStr">
        <is>
          <t>-</t>
        </is>
      </c>
      <c r="C14" s="81" t="inlineStr">
        <is>
          <t>-</t>
        </is>
      </c>
      <c r="D14" s="82">
        <f>COUNT(B14:C14) / COUNTA(B14:C14)</f>
        <v/>
      </c>
      <c r="E14" s="82">
        <f>1-D14</f>
        <v/>
      </c>
    </row>
    <row r="15">
      <c r="A15" s="81" t="n">
        <v>1991</v>
      </c>
      <c r="B15" s="81" t="inlineStr">
        <is>
          <t>-</t>
        </is>
      </c>
      <c r="C15" s="81" t="inlineStr">
        <is>
          <t>-</t>
        </is>
      </c>
      <c r="D15" s="82">
        <f>COUNT(B15:C15) / COUNTA(B15:C15)</f>
        <v/>
      </c>
      <c r="E15" s="82">
        <f>1-D15</f>
        <v/>
      </c>
    </row>
    <row r="16">
      <c r="A16" s="81" t="n">
        <v>1992</v>
      </c>
      <c r="B16" s="81" t="inlineStr">
        <is>
          <t>-</t>
        </is>
      </c>
      <c r="C16" s="81" t="inlineStr">
        <is>
          <t>-</t>
        </is>
      </c>
      <c r="D16" s="82">
        <f>COUNT(B16:C16) / COUNTA(B16:C16)</f>
        <v/>
      </c>
      <c r="E16" s="82">
        <f>1-D16</f>
        <v/>
      </c>
    </row>
    <row r="17">
      <c r="A17" s="81" t="n">
        <v>1993</v>
      </c>
      <c r="B17" s="81" t="inlineStr">
        <is>
          <t>-</t>
        </is>
      </c>
      <c r="C17" s="81" t="inlineStr">
        <is>
          <t>-</t>
        </is>
      </c>
      <c r="D17" s="82">
        <f>COUNT(B17:C17) / COUNTA(B17:C17)</f>
        <v/>
      </c>
      <c r="E17" s="82">
        <f>1-D17</f>
        <v/>
      </c>
    </row>
    <row r="18">
      <c r="A18" s="81" t="n">
        <v>1994</v>
      </c>
      <c r="B18" s="81" t="inlineStr">
        <is>
          <t>-</t>
        </is>
      </c>
      <c r="C18" s="81" t="inlineStr">
        <is>
          <t>-</t>
        </is>
      </c>
      <c r="D18" s="82">
        <f>COUNT(B18:C18) / COUNTA(B18:C18)</f>
        <v/>
      </c>
      <c r="E18" s="82">
        <f>1-D18</f>
        <v/>
      </c>
    </row>
    <row r="19">
      <c r="A19" s="81" t="n">
        <v>1995</v>
      </c>
      <c r="B19" s="81" t="inlineStr">
        <is>
          <t>-</t>
        </is>
      </c>
      <c r="C19" s="81" t="inlineStr">
        <is>
          <t>-</t>
        </is>
      </c>
      <c r="D19" s="82">
        <f>COUNT(B19:C19) / COUNTA(B19:C19)</f>
        <v/>
      </c>
      <c r="E19" s="82">
        <f>1-D19</f>
        <v/>
      </c>
    </row>
    <row r="20">
      <c r="A20" s="81" t="n">
        <v>1996</v>
      </c>
      <c r="B20" s="81" t="n">
        <v>40434</v>
      </c>
      <c r="C20" s="81" t="n">
        <v>40434</v>
      </c>
      <c r="D20" s="82">
        <f>COUNT(B20:C20) / COUNTA(B20:C20)</f>
        <v/>
      </c>
      <c r="E20" s="82">
        <f>1-D20</f>
        <v/>
      </c>
    </row>
    <row r="21">
      <c r="A21" s="81" t="n">
        <v>1997</v>
      </c>
      <c r="B21" s="81" t="n">
        <v>41473</v>
      </c>
      <c r="C21" s="81" t="n">
        <v>41473</v>
      </c>
      <c r="D21" s="82">
        <f>COUNT(B21:C21) / COUNTA(B21:C21)</f>
        <v/>
      </c>
      <c r="E21" s="82">
        <f>1-D21</f>
        <v/>
      </c>
    </row>
    <row r="22">
      <c r="A22" s="81" t="n">
        <v>1998</v>
      </c>
      <c r="B22" s="81" t="n">
        <v>40321</v>
      </c>
      <c r="C22" s="81" t="n">
        <v>40321</v>
      </c>
      <c r="D22" s="82">
        <f>COUNT(B22:C22) / COUNTA(B22:C22)</f>
        <v/>
      </c>
      <c r="E22" s="82">
        <f>1-D22</f>
        <v/>
      </c>
    </row>
    <row r="23">
      <c r="A23" s="81" t="n">
        <v>1999</v>
      </c>
      <c r="B23" s="81" t="n">
        <v>40824</v>
      </c>
      <c r="C23" s="81" t="n">
        <v>40824</v>
      </c>
      <c r="D23" s="82">
        <f>COUNT(B23:C23) / COUNTA(B23:C23)</f>
        <v/>
      </c>
      <c r="E23" s="82">
        <f>1-D23</f>
        <v/>
      </c>
    </row>
    <row r="24">
      <c r="A24" s="81" t="n">
        <v>2000</v>
      </c>
      <c r="B24" s="81" t="n">
        <v>39429</v>
      </c>
      <c r="C24" s="81" t="n">
        <v>39429</v>
      </c>
      <c r="D24" s="82">
        <f>COUNT(B24:C24) / COUNTA(B24:C24)</f>
        <v/>
      </c>
      <c r="E24" s="82">
        <f>1-D24</f>
        <v/>
      </c>
    </row>
    <row r="25">
      <c r="A25" s="81" t="n">
        <v>2001</v>
      </c>
      <c r="B25" s="81" t="n">
        <v>38759</v>
      </c>
      <c r="C25" s="81" t="n">
        <v>38759</v>
      </c>
      <c r="D25" s="82">
        <f>COUNT(B25:C25) / COUNTA(B25:C25)</f>
        <v/>
      </c>
      <c r="E25" s="82">
        <f>1-D25</f>
        <v/>
      </c>
    </row>
    <row r="26">
      <c r="A26" s="81" t="n">
        <v>2002</v>
      </c>
      <c r="B26" s="81" t="n">
        <v>37417</v>
      </c>
      <c r="C26" s="81" t="n">
        <v>37417</v>
      </c>
      <c r="D26" s="82">
        <f>COUNT(B26:C26) / COUNTA(B26:C26)</f>
        <v/>
      </c>
      <c r="E26" s="82">
        <f>1-D26</f>
        <v/>
      </c>
    </row>
    <row r="27">
      <c r="A27" s="81" t="n">
        <v>2003</v>
      </c>
      <c r="B27" s="81" t="n">
        <v>37129</v>
      </c>
      <c r="C27" s="81" t="n">
        <v>37129</v>
      </c>
      <c r="D27" s="82">
        <f>COUNT(B27:C27) / COUNTA(B27:C27)</f>
        <v/>
      </c>
      <c r="E27" s="82">
        <f>1-D27</f>
        <v/>
      </c>
    </row>
    <row r="28">
      <c r="A28" s="81" t="n">
        <v>2004</v>
      </c>
      <c r="B28" s="81" t="n">
        <v>36214</v>
      </c>
      <c r="C28" s="81" t="n">
        <v>36214</v>
      </c>
      <c r="D28" s="82">
        <f>COUNT(B28:C28) / COUNTA(B28:C28)</f>
        <v/>
      </c>
      <c r="E28" s="82">
        <f>1-D28</f>
        <v/>
      </c>
    </row>
    <row r="29">
      <c r="A29" s="81" t="n">
        <v>2005</v>
      </c>
      <c r="B29" s="81" t="n">
        <v>34233</v>
      </c>
      <c r="C29" s="81" t="n">
        <v>34233</v>
      </c>
      <c r="D29" s="82">
        <f>COUNT(B29:C29) / COUNTA(B29:C29)</f>
        <v/>
      </c>
      <c r="E29" s="82">
        <f>1-D29</f>
        <v/>
      </c>
    </row>
    <row r="30">
      <c r="A30" s="81" t="n">
        <v>2006</v>
      </c>
      <c r="B30" s="81" t="n">
        <v>33434</v>
      </c>
      <c r="C30" s="81" t="n">
        <v>33434</v>
      </c>
      <c r="D30" s="82">
        <f>COUNT(B30:C30) / COUNTA(B30:C30)</f>
        <v/>
      </c>
      <c r="E30" s="82">
        <f>1-D30</f>
        <v/>
      </c>
    </row>
    <row r="31">
      <c r="A31" s="81" t="n">
        <v>2007</v>
      </c>
      <c r="B31" s="81" t="n">
        <v>32165</v>
      </c>
      <c r="C31" s="81" t="n">
        <v>32165</v>
      </c>
      <c r="D31" s="82">
        <f>COUNT(B31:C31) / COUNTA(B31:C31)</f>
        <v/>
      </c>
      <c r="E31" s="82">
        <f>1-D31</f>
        <v/>
      </c>
    </row>
    <row r="32">
      <c r="A32" s="81" t="n">
        <v>2008</v>
      </c>
      <c r="B32" s="81" t="n">
        <v>32065</v>
      </c>
      <c r="C32" s="81" t="n">
        <v>32065</v>
      </c>
      <c r="D32" s="82">
        <f>COUNT(B32:C32) / COUNTA(B32:C32)</f>
        <v/>
      </c>
      <c r="E32" s="82">
        <f>1-D32</f>
        <v/>
      </c>
    </row>
    <row r="33">
      <c r="A33" s="81" t="n">
        <v>2009</v>
      </c>
      <c r="B33" s="81" t="n">
        <v>32147</v>
      </c>
      <c r="C33" s="81" t="n">
        <v>32147</v>
      </c>
      <c r="D33" s="82">
        <f>COUNT(B33:C33) / COUNTA(B33:C33)</f>
        <v/>
      </c>
      <c r="E33" s="82">
        <f>1-D33</f>
        <v/>
      </c>
    </row>
    <row r="34">
      <c r="A34" s="81" t="n">
        <v>2010</v>
      </c>
      <c r="B34" s="81" t="n">
        <v>30929</v>
      </c>
      <c r="C34" s="81" t="n">
        <v>30929</v>
      </c>
      <c r="D34" s="82">
        <f>COUNT(B34:C34) / COUNTA(B34:C34)</f>
        <v/>
      </c>
      <c r="E34" s="82">
        <f>1-D34</f>
        <v/>
      </c>
    </row>
    <row r="35">
      <c r="A35" s="81" t="n">
        <v>2011</v>
      </c>
      <c r="B35" s="81" t="n">
        <v>31613</v>
      </c>
      <c r="C35" s="81" t="n">
        <v>31613</v>
      </c>
      <c r="D35" s="82">
        <f>COUNT(B35:C35) / COUNTA(B35:C35)</f>
        <v/>
      </c>
      <c r="E35" s="82">
        <f>1-D35</f>
        <v/>
      </c>
    </row>
    <row r="36">
      <c r="A36" s="81" t="n">
        <v>2012</v>
      </c>
      <c r="B36" s="81" t="n">
        <v>32229</v>
      </c>
      <c r="C36" s="81" t="n">
        <v>32229</v>
      </c>
      <c r="D36" s="82">
        <f>COUNT(B36:C36) / COUNTA(B36:C36)</f>
        <v/>
      </c>
      <c r="E36" s="82">
        <f>1-D36</f>
        <v/>
      </c>
    </row>
    <row r="37">
      <c r="A37" s="81" t="n">
        <v>2013</v>
      </c>
      <c r="B37" s="81" t="n">
        <v>31981</v>
      </c>
      <c r="C37" s="81" t="n">
        <v>31981</v>
      </c>
      <c r="D37" s="82">
        <f>COUNT(B37:C37) / COUNTA(B37:C37)</f>
        <v/>
      </c>
      <c r="E37" s="82">
        <f>1-D37</f>
        <v/>
      </c>
    </row>
    <row r="38">
      <c r="A38" s="81" t="n">
        <v>2014</v>
      </c>
      <c r="B38" s="81" t="n">
        <v>32145</v>
      </c>
      <c r="C38" s="81" t="n">
        <v>32145</v>
      </c>
      <c r="D38" s="82">
        <f>COUNT(B38:C38) / COUNTA(B38:C38)</f>
        <v/>
      </c>
      <c r="E38" s="82">
        <f>1-D38</f>
        <v/>
      </c>
    </row>
    <row r="39">
      <c r="A39" s="81" t="n">
        <v>2015</v>
      </c>
      <c r="B39" s="81" t="n">
        <v>32994</v>
      </c>
      <c r="C39" s="81" t="n">
        <v>32994</v>
      </c>
      <c r="D39" s="82">
        <f>COUNT(B39:C39) / COUNTA(B39:C39)</f>
        <v/>
      </c>
      <c r="E39" s="82">
        <f>1-D39</f>
        <v/>
      </c>
    </row>
    <row r="40">
      <c r="A40" s="81" t="n">
        <v>2016</v>
      </c>
      <c r="B40" s="81" t="n">
        <v>30210</v>
      </c>
      <c r="C40" s="81" t="n">
        <v>30210</v>
      </c>
      <c r="D40" s="82">
        <f>COUNT(B40:C40) / COUNTA(B40:C40)</f>
        <v/>
      </c>
      <c r="E40" s="82">
        <f>1-D40</f>
        <v/>
      </c>
    </row>
    <row r="41">
      <c r="A41" s="81" t="n">
        <v>2017</v>
      </c>
      <c r="B41" s="81" t="n">
        <v>30620</v>
      </c>
      <c r="C41" s="81" t="n">
        <v>30620</v>
      </c>
      <c r="D41" s="82">
        <f>COUNT(B41:C41) / COUNTA(B41:C41)</f>
        <v/>
      </c>
      <c r="E41" s="82">
        <f>1-D41</f>
        <v/>
      </c>
    </row>
    <row r="42">
      <c r="A42" s="81" t="n">
        <v>2018</v>
      </c>
      <c r="B42" s="81" t="n">
        <v>30690</v>
      </c>
      <c r="C42" s="81" t="n">
        <v>30690</v>
      </c>
      <c r="D42" s="82">
        <f>COUNT(B42:C42) / COUNTA(B42:C42)</f>
        <v/>
      </c>
      <c r="E42" s="82">
        <f>1-D42</f>
        <v/>
      </c>
    </row>
    <row r="43">
      <c r="A43" s="81" t="n">
        <v>2019</v>
      </c>
      <c r="B43" s="81" t="n">
        <v>29105</v>
      </c>
      <c r="C43" s="81" t="n">
        <v>29105</v>
      </c>
      <c r="D43" s="82">
        <f>COUNT(B43:C43) / COUNTA(B43:C43)</f>
        <v/>
      </c>
      <c r="E43" s="82">
        <f>1-D43</f>
        <v/>
      </c>
    </row>
    <row r="44">
      <c r="A44" s="81" t="n">
        <v>2020</v>
      </c>
      <c r="B44" s="81" t="n">
        <v>28993</v>
      </c>
      <c r="C44" s="81" t="n">
        <v>28993</v>
      </c>
      <c r="D44" s="82">
        <f>COUNT(B44:C44) / COUNTA(B44:C44)</f>
        <v/>
      </c>
      <c r="E44" s="82">
        <f>1-D44</f>
        <v/>
      </c>
    </row>
    <row r="45">
      <c r="A45" s="81" t="n">
        <v>2021</v>
      </c>
      <c r="B45" s="81" t="n">
        <v>29325</v>
      </c>
      <c r="C45" s="81" t="n">
        <v>29325</v>
      </c>
      <c r="D45" s="82">
        <f>COUNT(B45:C45) / COUNTA(B45:C45)</f>
        <v/>
      </c>
      <c r="E45" s="82">
        <f>1-D45</f>
        <v/>
      </c>
    </row>
    <row r="46">
      <c r="A46" s="81" t="n">
        <v>2022</v>
      </c>
      <c r="B46" s="81" t="n">
        <v>27394</v>
      </c>
      <c r="C46" s="81" t="n">
        <v>27394</v>
      </c>
      <c r="D46" s="82">
        <f>COUNT(B46:C46) / COUNTA(B46:C46)</f>
        <v/>
      </c>
      <c r="E46" s="82">
        <f>1-D46</f>
        <v/>
      </c>
    </row>
    <row r="47">
      <c r="A47" s="81" t="n">
        <v>2023</v>
      </c>
      <c r="B47" s="81" t="n">
        <v>26530</v>
      </c>
      <c r="C47" s="81" t="n">
        <v>26530</v>
      </c>
      <c r="D47" s="82">
        <f>COUNT(B47:C47) / COUNTA(B47:C47)</f>
        <v/>
      </c>
      <c r="E47" s="82">
        <f>1-D47</f>
        <v/>
      </c>
    </row>
    <row r="48">
      <c r="A48" s="81" t="n">
        <v>2024</v>
      </c>
      <c r="B48" s="81" t="inlineStr">
        <is>
          <t>-</t>
        </is>
      </c>
      <c r="C48" s="81" t="inlineStr">
        <is>
          <t>-</t>
        </is>
      </c>
      <c r="D48" s="82">
        <f>COUNT(B48:C48) / COUNTA(B48:C48)</f>
        <v/>
      </c>
      <c r="E48" s="82">
        <f>1-D48</f>
        <v/>
      </c>
    </row>
    <row r="49">
      <c r="A49" s="81" t="inlineStr">
        <is>
          <t>Total</t>
        </is>
      </c>
      <c r="B49" s="81" t="n">
        <v>940802</v>
      </c>
      <c r="C49" s="81" t="n">
        <v>940802</v>
      </c>
      <c r="D49" s="82">
        <f>COUNT(B49:C49) / COUNTA(B49:C49)</f>
        <v/>
      </c>
      <c r="E49" s="82">
        <f>1-D49</f>
        <v/>
      </c>
    </row>
    <row r="50">
      <c r="A50" s="81" t="inlineStr">
        <is>
          <t>Fonte: MS/SVS/CGIAE - Sistema de Informações sobre Mortalidade - SIM</t>
        </is>
      </c>
      <c r="D50" s="82">
        <f>COUNT(B50:C50) / COUNTA(B50:C50)</f>
        <v/>
      </c>
      <c r="E50" s="82">
        <f>1-D50</f>
        <v/>
      </c>
    </row>
    <row r="51">
      <c r="A51" s="81" t="inlineStr">
        <is>
          <t>Notas:</t>
        </is>
      </c>
      <c r="D51" s="82">
        <f>COUNT(B51:C51) / COUNTA(B51:C51)</f>
        <v/>
      </c>
      <c r="E51" s="82">
        <f>1-D51</f>
        <v/>
      </c>
    </row>
    <row r="52">
      <c r="D52" s="82">
        <f>COUNT(B52:C52) / COUNTA(B52:C52)</f>
        <v/>
      </c>
      <c r="E52" s="82">
        <f>1-D52</f>
        <v/>
      </c>
    </row>
    <row r="53">
      <c r="A53" s="81" t="inlineStr">
        <is>
          <t>Dados finais disponíveis até 2022 e preliminares referentes a 2023. Data da atualização dos dados 08/2024.</t>
        </is>
      </c>
      <c r="D53" s="82">
        <f>COUNT(B53:C53) / COUNTA(B53:C53)</f>
        <v/>
      </c>
      <c r="E53" s="82">
        <f>1-D53</f>
        <v/>
      </c>
    </row>
    <row r="54">
      <c r="A54" s="81" t="inlineStr">
        <is>
          <t>Em 2011, houve uma mudança no conteúdo da Declaração de Óbito, com maior detalhamento das informações coletadas. Para este ano, foram</t>
        </is>
      </c>
      <c r="D54" s="82">
        <f>COUNT(B54:C54) / COUNTA(B54:C54)</f>
        <v/>
      </c>
      <c r="E54" s="82">
        <f>1-D54</f>
        <v/>
      </c>
    </row>
    <row r="55">
      <c r="A55" s="81" t="inlineStr">
        <is>
          <t>utilizados simultaneamente os dois formulários. Para mais detalhes sobre as mudanças ocorridas e os seus efeitos, veja o documento</t>
        </is>
      </c>
      <c r="D55" s="82">
        <f>COUNT(B55:C55) / COUNTA(B55:C55)</f>
        <v/>
      </c>
      <c r="E55" s="82">
        <f>1-D55</f>
        <v/>
      </c>
    </row>
    <row r="56">
      <c r="A56" s="81" t="inlineStr">
        <is>
          <t>Sistema de Informações sobre Mortalidade - SIM. Consolidação da base de dados de 2011.</t>
        </is>
      </c>
      <c r="D56" s="82">
        <f>COUNT(B56:C56) / COUNTA(B56:C56)</f>
        <v/>
      </c>
      <c r="E56" s="82">
        <f>1-D56</f>
        <v/>
      </c>
    </row>
    <row r="57">
      <c r="A57" s="81" t="inlineStr">
        <is>
          <t>No dia 13/06/2019, os arquivos do SIM referentes ao ano de notificação 2017 foram atualizados, com alteração das causas básicas de 2 registros e exclusão de 1 registro.</t>
        </is>
      </c>
      <c r="D57" s="82">
        <f>COUNT(B57:C57) / COUNTA(B57:C57)</f>
        <v/>
      </c>
      <c r="E57" s="82">
        <f>1-D57</f>
        <v/>
      </c>
    </row>
    <row r="58">
      <c r="A58" s="81" t="inlineStr">
        <is>
          <t>No dia 01/04/2020, os arquivos do SIM referentes ao ano de notificação 2019 foram atualizados, com alteração das causas básicas de 4 registros e exclusão de 1 registro.</t>
        </is>
      </c>
    </row>
    <row r="59">
      <c r="A59" t="inlineStr">
        <is>
          <t>-------------</t>
        </is>
      </c>
    </row>
    <row r="60">
      <c r="A60" t="inlineStr">
        <is>
          <t>PORCENT_COMPLETA (%)</t>
        </is>
      </c>
      <c r="B60" s="82">
        <f>COUNT(B5:C57) / COUNTA(B5:C57)</f>
        <v/>
      </c>
    </row>
    <row r="61">
      <c r="A61" t="inlineStr">
        <is>
          <t>PORCENT_AUSENTE (%)</t>
        </is>
      </c>
      <c r="B61" s="82">
        <f>1-B60</f>
        <v/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0" summaryRight="0"/>
    <pageSetUpPr/>
  </sheetPr>
  <dimension ref="A1:F68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Óbitos de mulheres em idade fértil e óbitos maternos - Brasil</t>
        </is>
      </c>
    </row>
    <row r="2">
      <c r="A2" s="81" t="inlineStr">
        <is>
          <t>Óbitos mulheres idade fértilÓbitos maternosÓbitos maternos tardios por Ano do Óbito</t>
        </is>
      </c>
    </row>
    <row r="3">
      <c r="A3" s="81" t="inlineStr">
        <is>
          <t>Período:1996-2023</t>
        </is>
      </c>
    </row>
    <row r="4">
      <c r="A4" s="81" t="inlineStr">
        <is>
          <t>Ano do Óbito</t>
        </is>
      </c>
      <c r="B4" s="81" t="inlineStr">
        <is>
          <t>Óbitos_mulheres_idade_fértil</t>
        </is>
      </c>
      <c r="C4" s="81" t="inlineStr">
        <is>
          <t>Óbitos_maternos</t>
        </is>
      </c>
      <c r="D4" s="81" t="inlineStr">
        <is>
          <t>Óbitos_maternos_tardios</t>
        </is>
      </c>
      <c r="E4" t="inlineStr">
        <is>
          <t>DADOS_OBTIDOS (%)</t>
        </is>
      </c>
      <c r="F4" t="inlineStr">
        <is>
          <t>DADOS_AUSENTES (%)</t>
        </is>
      </c>
    </row>
    <row r="5">
      <c r="A5" s="81" t="n">
        <v>1981</v>
      </c>
      <c r="B5" s="81" t="inlineStr">
        <is>
          <t>-</t>
        </is>
      </c>
      <c r="C5" s="81" t="inlineStr">
        <is>
          <t>-</t>
        </is>
      </c>
      <c r="D5" s="81" t="inlineStr">
        <is>
          <t>-</t>
        </is>
      </c>
      <c r="E5" s="82">
        <f>COUNT(B5:D5) / COUNTA(B5:D5)</f>
        <v/>
      </c>
      <c r="F5" s="82">
        <f>1-E5</f>
        <v/>
      </c>
    </row>
    <row r="6">
      <c r="A6" s="81" t="n">
        <v>1982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2">
        <f>COUNT(B6:D6) / COUNTA(B6:D6)</f>
        <v/>
      </c>
      <c r="F6" s="82">
        <f>1-E6</f>
        <v/>
      </c>
    </row>
    <row r="7">
      <c r="A7" s="81" t="n">
        <v>1983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2">
        <f>COUNT(B7:D7) / COUNTA(B7:D7)</f>
        <v/>
      </c>
      <c r="F7" s="82">
        <f>1-E7</f>
        <v/>
      </c>
    </row>
    <row r="8">
      <c r="A8" s="81" t="n">
        <v>1984</v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2">
        <f>COUNT(B8:D8) / COUNTA(B8:D8)</f>
        <v/>
      </c>
      <c r="F8" s="82">
        <f>1-E8</f>
        <v/>
      </c>
    </row>
    <row r="9">
      <c r="A9" s="81" t="n">
        <v>1985</v>
      </c>
      <c r="B9" s="81" t="inlineStr">
        <is>
          <t>-</t>
        </is>
      </c>
      <c r="C9" s="81" t="inlineStr">
        <is>
          <t>-</t>
        </is>
      </c>
      <c r="D9" s="81" t="inlineStr">
        <is>
          <t>-</t>
        </is>
      </c>
      <c r="E9" s="82">
        <f>COUNT(B9:D9) / COUNTA(B9:D9)</f>
        <v/>
      </c>
      <c r="F9" s="82">
        <f>1-E9</f>
        <v/>
      </c>
    </row>
    <row r="10">
      <c r="A10" s="81" t="n">
        <v>1986</v>
      </c>
      <c r="B10" s="81" t="inlineStr">
        <is>
          <t>-</t>
        </is>
      </c>
      <c r="C10" s="81" t="inlineStr">
        <is>
          <t>-</t>
        </is>
      </c>
      <c r="D10" s="81" t="inlineStr">
        <is>
          <t>-</t>
        </is>
      </c>
      <c r="E10" s="82">
        <f>COUNT(B10:D10) / COUNTA(B10:D10)</f>
        <v/>
      </c>
      <c r="F10" s="82">
        <f>1-E10</f>
        <v/>
      </c>
    </row>
    <row r="11">
      <c r="A11" s="81" t="n">
        <v>1987</v>
      </c>
      <c r="B11" s="81" t="inlineStr">
        <is>
          <t>-</t>
        </is>
      </c>
      <c r="C11" s="81" t="inlineStr">
        <is>
          <t>-</t>
        </is>
      </c>
      <c r="D11" s="81" t="inlineStr">
        <is>
          <t>-</t>
        </is>
      </c>
      <c r="E11" s="82">
        <f>COUNT(B11:D11) / COUNTA(B11:D11)</f>
        <v/>
      </c>
      <c r="F11" s="82">
        <f>1-E11</f>
        <v/>
      </c>
    </row>
    <row r="12">
      <c r="A12" s="81" t="n">
        <v>1988</v>
      </c>
      <c r="B12" s="81" t="inlineStr">
        <is>
          <t>-</t>
        </is>
      </c>
      <c r="C12" s="81" t="inlineStr">
        <is>
          <t>-</t>
        </is>
      </c>
      <c r="D12" s="81" t="inlineStr">
        <is>
          <t>-</t>
        </is>
      </c>
      <c r="E12" s="82">
        <f>COUNT(B12:D12) / COUNTA(B12:D12)</f>
        <v/>
      </c>
      <c r="F12" s="82">
        <f>1-E12</f>
        <v/>
      </c>
    </row>
    <row r="13">
      <c r="A13" s="81" t="n">
        <v>1989</v>
      </c>
      <c r="B13" s="81" t="inlineStr">
        <is>
          <t>-</t>
        </is>
      </c>
      <c r="C13" s="81" t="inlineStr">
        <is>
          <t>-</t>
        </is>
      </c>
      <c r="D13" s="81" t="inlineStr">
        <is>
          <t>-</t>
        </is>
      </c>
      <c r="E13" s="82">
        <f>COUNT(B13:D13) / COUNTA(B13:D13)</f>
        <v/>
      </c>
      <c r="F13" s="82">
        <f>1-E13</f>
        <v/>
      </c>
    </row>
    <row r="14">
      <c r="A14" s="81" t="n">
        <v>1990</v>
      </c>
      <c r="B14" s="81" t="inlineStr">
        <is>
          <t>-</t>
        </is>
      </c>
      <c r="C14" s="81" t="inlineStr">
        <is>
          <t>-</t>
        </is>
      </c>
      <c r="D14" s="81" t="inlineStr">
        <is>
          <t>-</t>
        </is>
      </c>
      <c r="E14" s="82">
        <f>COUNT(B14:D14) / COUNTA(B14:D14)</f>
        <v/>
      </c>
      <c r="F14" s="82">
        <f>1-E14</f>
        <v/>
      </c>
    </row>
    <row r="15">
      <c r="A15" s="81" t="n">
        <v>1991</v>
      </c>
      <c r="B15" s="81" t="inlineStr">
        <is>
          <t>-</t>
        </is>
      </c>
      <c r="C15" s="81" t="inlineStr">
        <is>
          <t>-</t>
        </is>
      </c>
      <c r="D15" s="81" t="inlineStr">
        <is>
          <t>-</t>
        </is>
      </c>
      <c r="E15" s="82">
        <f>COUNT(B15:D15) / COUNTA(B15:D15)</f>
        <v/>
      </c>
      <c r="F15" s="82">
        <f>1-E15</f>
        <v/>
      </c>
    </row>
    <row r="16">
      <c r="A16" s="81" t="n">
        <v>1992</v>
      </c>
      <c r="B16" s="81" t="inlineStr">
        <is>
          <t>-</t>
        </is>
      </c>
      <c r="C16" s="81" t="inlineStr">
        <is>
          <t>-</t>
        </is>
      </c>
      <c r="D16" s="81" t="inlineStr">
        <is>
          <t>-</t>
        </is>
      </c>
      <c r="E16" s="82">
        <f>COUNT(B16:D16) / COUNTA(B16:D16)</f>
        <v/>
      </c>
      <c r="F16" s="82">
        <f>1-E16</f>
        <v/>
      </c>
    </row>
    <row r="17">
      <c r="A17" s="81" t="n">
        <v>1993</v>
      </c>
      <c r="B17" s="81" t="inlineStr">
        <is>
          <t>-</t>
        </is>
      </c>
      <c r="C17" s="81" t="inlineStr">
        <is>
          <t>-</t>
        </is>
      </c>
      <c r="D17" s="81" t="inlineStr">
        <is>
          <t>-</t>
        </is>
      </c>
      <c r="E17" s="82">
        <f>COUNT(B17:D17) / COUNTA(B17:D17)</f>
        <v/>
      </c>
      <c r="F17" s="82">
        <f>1-E17</f>
        <v/>
      </c>
    </row>
    <row r="18">
      <c r="A18" s="81" t="n">
        <v>1994</v>
      </c>
      <c r="B18" s="81" t="inlineStr">
        <is>
          <t>-</t>
        </is>
      </c>
      <c r="C18" s="81" t="inlineStr">
        <is>
          <t>-</t>
        </is>
      </c>
      <c r="D18" s="81" t="inlineStr">
        <is>
          <t>-</t>
        </is>
      </c>
      <c r="E18" s="82">
        <f>COUNT(B18:D18) / COUNTA(B18:D18)</f>
        <v/>
      </c>
      <c r="F18" s="82">
        <f>1-E18</f>
        <v/>
      </c>
    </row>
    <row r="19">
      <c r="A19" s="81" t="n">
        <v>1995</v>
      </c>
      <c r="B19" s="81" t="inlineStr">
        <is>
          <t>-</t>
        </is>
      </c>
      <c r="C19" s="81" t="inlineStr">
        <is>
          <t>-</t>
        </is>
      </c>
      <c r="D19" s="81" t="inlineStr">
        <is>
          <t>-</t>
        </is>
      </c>
      <c r="E19" s="82">
        <f>COUNT(B19:D19) / COUNTA(B19:D19)</f>
        <v/>
      </c>
      <c r="F19" s="82">
        <f>1-E19</f>
        <v/>
      </c>
    </row>
    <row r="20">
      <c r="A20" s="81" t="n">
        <v>1996</v>
      </c>
      <c r="B20" s="81" t="n">
        <v>64795</v>
      </c>
      <c r="C20" s="81" t="n">
        <v>1520</v>
      </c>
      <c r="D20" s="81" t="n">
        <v>1</v>
      </c>
      <c r="E20" s="82">
        <f>COUNT(B20:D20) / COUNTA(B20:D20)</f>
        <v/>
      </c>
      <c r="F20" s="82">
        <f>1-E20</f>
        <v/>
      </c>
    </row>
    <row r="21">
      <c r="A21" s="81" t="n">
        <v>1997</v>
      </c>
      <c r="B21" s="81" t="n">
        <v>63421</v>
      </c>
      <c r="C21" s="81" t="n">
        <v>1851</v>
      </c>
      <c r="D21" s="81" t="n">
        <v>21</v>
      </c>
      <c r="E21" s="82">
        <f>COUNT(B21:D21) / COUNTA(B21:D21)</f>
        <v/>
      </c>
      <c r="F21" s="82">
        <f>1-E21</f>
        <v/>
      </c>
    </row>
    <row r="22">
      <c r="A22" s="81" t="n">
        <v>1998</v>
      </c>
      <c r="B22" s="81" t="n">
        <v>64961</v>
      </c>
      <c r="C22" s="81" t="n">
        <v>2042</v>
      </c>
      <c r="D22" s="81" t="n">
        <v>30</v>
      </c>
      <c r="E22" s="82">
        <f>COUNT(B22:D22) / COUNTA(B22:D22)</f>
        <v/>
      </c>
      <c r="F22" s="82">
        <f>1-E22</f>
        <v/>
      </c>
    </row>
    <row r="23">
      <c r="A23" s="81" t="n">
        <v>1999</v>
      </c>
      <c r="B23" s="81" t="n">
        <v>64485</v>
      </c>
      <c r="C23" s="81" t="n">
        <v>1868</v>
      </c>
      <c r="D23" s="81" t="n">
        <v>35</v>
      </c>
      <c r="E23" s="82">
        <f>COUNT(B23:D23) / COUNTA(B23:D23)</f>
        <v/>
      </c>
      <c r="F23" s="82">
        <f>1-E23</f>
        <v/>
      </c>
    </row>
    <row r="24">
      <c r="A24" s="81" t="n">
        <v>2000</v>
      </c>
      <c r="B24" s="81" t="n">
        <v>63829</v>
      </c>
      <c r="C24" s="81" t="n">
        <v>1677</v>
      </c>
      <c r="D24" s="81" t="n">
        <v>33</v>
      </c>
      <c r="E24" s="82">
        <f>COUNT(B24:D24) / COUNTA(B24:D24)</f>
        <v/>
      </c>
      <c r="F24" s="82">
        <f>1-E24</f>
        <v/>
      </c>
    </row>
    <row r="25">
      <c r="A25" s="81" t="n">
        <v>2001</v>
      </c>
      <c r="B25" s="81" t="n">
        <v>63742</v>
      </c>
      <c r="C25" s="81" t="n">
        <v>1577</v>
      </c>
      <c r="D25" s="81" t="n">
        <v>59</v>
      </c>
      <c r="E25" s="82">
        <f>COUNT(B25:D25) / COUNTA(B25:D25)</f>
        <v/>
      </c>
      <c r="F25" s="82">
        <f>1-E25</f>
        <v/>
      </c>
    </row>
    <row r="26">
      <c r="A26" s="81" t="n">
        <v>2002</v>
      </c>
      <c r="B26" s="81" t="n">
        <v>64416</v>
      </c>
      <c r="C26" s="81" t="n">
        <v>1655</v>
      </c>
      <c r="D26" s="81" t="n">
        <v>47</v>
      </c>
      <c r="E26" s="82">
        <f>COUNT(B26:D26) / COUNTA(B26:D26)</f>
        <v/>
      </c>
      <c r="F26" s="82">
        <f>1-E26</f>
        <v/>
      </c>
    </row>
    <row r="27">
      <c r="A27" s="81" t="n">
        <v>2003</v>
      </c>
      <c r="B27" s="81" t="n">
        <v>64029</v>
      </c>
      <c r="C27" s="81" t="n">
        <v>1584</v>
      </c>
      <c r="D27" s="81" t="n">
        <v>57</v>
      </c>
      <c r="E27" s="82">
        <f>COUNT(B27:D27) / COUNTA(B27:D27)</f>
        <v/>
      </c>
      <c r="F27" s="82">
        <f>1-E27</f>
        <v/>
      </c>
    </row>
    <row r="28">
      <c r="A28" s="81" t="n">
        <v>2004</v>
      </c>
      <c r="B28" s="81" t="n">
        <v>64295</v>
      </c>
      <c r="C28" s="81" t="n">
        <v>1641</v>
      </c>
      <c r="D28" s="81" t="n">
        <v>79</v>
      </c>
      <c r="E28" s="82">
        <f>COUNT(B28:D28) / COUNTA(B28:D28)</f>
        <v/>
      </c>
      <c r="F28" s="82">
        <f>1-E28</f>
        <v/>
      </c>
    </row>
    <row r="29">
      <c r="A29" s="81" t="n">
        <v>2005</v>
      </c>
      <c r="B29" s="81" t="n">
        <v>63542</v>
      </c>
      <c r="C29" s="81" t="n">
        <v>1620</v>
      </c>
      <c r="D29" s="81" t="n">
        <v>84</v>
      </c>
      <c r="E29" s="82">
        <f>COUNT(B29:D29) / COUNTA(B29:D29)</f>
        <v/>
      </c>
      <c r="F29" s="82">
        <f>1-E29</f>
        <v/>
      </c>
    </row>
    <row r="30">
      <c r="A30" s="81" t="n">
        <v>2006</v>
      </c>
      <c r="B30" s="81" t="n">
        <v>63946</v>
      </c>
      <c r="C30" s="81" t="n">
        <v>1623</v>
      </c>
      <c r="D30" s="81" t="n">
        <v>77</v>
      </c>
      <c r="E30" s="82">
        <f>COUNT(B30:D30) / COUNTA(B30:D30)</f>
        <v/>
      </c>
      <c r="F30" s="82">
        <f>1-E30</f>
        <v/>
      </c>
    </row>
    <row r="31">
      <c r="A31" s="81" t="n">
        <v>2007</v>
      </c>
      <c r="B31" s="81" t="n">
        <v>64079</v>
      </c>
      <c r="C31" s="81" t="n">
        <v>1590</v>
      </c>
      <c r="D31" s="81" t="n">
        <v>92</v>
      </c>
      <c r="E31" s="82">
        <f>COUNT(B31:D31) / COUNTA(B31:D31)</f>
        <v/>
      </c>
      <c r="F31" s="82">
        <f>1-E31</f>
        <v/>
      </c>
    </row>
    <row r="32">
      <c r="A32" s="81" t="n">
        <v>2008</v>
      </c>
      <c r="B32" s="81" t="n">
        <v>65391</v>
      </c>
      <c r="C32" s="81" t="n">
        <v>1681</v>
      </c>
      <c r="D32" s="81" t="n">
        <v>87</v>
      </c>
      <c r="E32" s="82">
        <f>COUNT(B32:D32) / COUNTA(B32:D32)</f>
        <v/>
      </c>
      <c r="F32" s="82">
        <f>1-E32</f>
        <v/>
      </c>
    </row>
    <row r="33">
      <c r="A33" s="81" t="n">
        <v>2009</v>
      </c>
      <c r="B33" s="81" t="n">
        <v>67116</v>
      </c>
      <c r="C33" s="81" t="n">
        <v>1872</v>
      </c>
      <c r="D33" s="81" t="n">
        <v>67</v>
      </c>
      <c r="E33" s="82">
        <f>COUNT(B33:D33) / COUNTA(B33:D33)</f>
        <v/>
      </c>
      <c r="F33" s="82">
        <f>1-E33</f>
        <v/>
      </c>
    </row>
    <row r="34">
      <c r="A34" s="81" t="n">
        <v>2010</v>
      </c>
      <c r="B34" s="81" t="n">
        <v>66497</v>
      </c>
      <c r="C34" s="81" t="n">
        <v>1719</v>
      </c>
      <c r="D34" s="81" t="n">
        <v>69</v>
      </c>
      <c r="E34" s="82">
        <f>COUNT(B34:D34) / COUNTA(B34:D34)</f>
        <v/>
      </c>
      <c r="F34" s="82">
        <f>1-E34</f>
        <v/>
      </c>
    </row>
    <row r="35">
      <c r="A35" s="81" t="n">
        <v>2011</v>
      </c>
      <c r="B35" s="81" t="n">
        <v>67006</v>
      </c>
      <c r="C35" s="81" t="n">
        <v>1610</v>
      </c>
      <c r="D35" s="81" t="n">
        <v>116</v>
      </c>
      <c r="E35" s="82">
        <f>COUNT(B35:D35) / COUNTA(B35:D35)</f>
        <v/>
      </c>
      <c r="F35" s="82">
        <f>1-E35</f>
        <v/>
      </c>
    </row>
    <row r="36">
      <c r="A36" s="81" t="n">
        <v>2012</v>
      </c>
      <c r="B36" s="81" t="n">
        <v>66927</v>
      </c>
      <c r="C36" s="81" t="n">
        <v>1583</v>
      </c>
      <c r="D36" s="81" t="n">
        <v>108</v>
      </c>
      <c r="E36" s="82">
        <f>COUNT(B36:D36) / COUNTA(B36:D36)</f>
        <v/>
      </c>
      <c r="F36" s="82">
        <f>1-E36</f>
        <v/>
      </c>
    </row>
    <row r="37">
      <c r="A37" s="81" t="n">
        <v>2013</v>
      </c>
      <c r="B37" s="81" t="n">
        <v>66790</v>
      </c>
      <c r="C37" s="81" t="n">
        <v>1686</v>
      </c>
      <c r="D37" s="81" t="n">
        <v>142</v>
      </c>
      <c r="E37" s="82">
        <f>COUNT(B37:D37) / COUNTA(B37:D37)</f>
        <v/>
      </c>
      <c r="F37" s="82">
        <f>1-E37</f>
        <v/>
      </c>
    </row>
    <row r="38">
      <c r="A38" s="81" t="n">
        <v>2014</v>
      </c>
      <c r="B38" s="81" t="n">
        <v>65715</v>
      </c>
      <c r="C38" s="81" t="n">
        <v>1739</v>
      </c>
      <c r="D38" s="81" t="n">
        <v>184</v>
      </c>
      <c r="E38" s="82">
        <f>COUNT(B38:D38) / COUNTA(B38:D38)</f>
        <v/>
      </c>
      <c r="F38" s="82">
        <f>1-E38</f>
        <v/>
      </c>
    </row>
    <row r="39">
      <c r="A39" s="81" t="n">
        <v>2015</v>
      </c>
      <c r="B39" s="81" t="n">
        <v>65328</v>
      </c>
      <c r="C39" s="81" t="n">
        <v>1738</v>
      </c>
      <c r="D39" s="81" t="n">
        <v>179</v>
      </c>
      <c r="E39" s="82">
        <f>COUNT(B39:D39) / COUNTA(B39:D39)</f>
        <v/>
      </c>
      <c r="F39" s="82">
        <f>1-E39</f>
        <v/>
      </c>
    </row>
    <row r="40">
      <c r="A40" s="81" t="n">
        <v>2016</v>
      </c>
      <c r="B40" s="81" t="n">
        <v>67147</v>
      </c>
      <c r="C40" s="81" t="n">
        <v>1670</v>
      </c>
      <c r="D40" s="81" t="n">
        <v>159</v>
      </c>
      <c r="E40" s="82">
        <f>COUNT(B40:D40) / COUNTA(B40:D40)</f>
        <v/>
      </c>
      <c r="F40" s="82">
        <f>1-E40</f>
        <v/>
      </c>
    </row>
    <row r="41">
      <c r="A41" s="81" t="n">
        <v>2017</v>
      </c>
      <c r="B41" s="81" t="n">
        <v>64366</v>
      </c>
      <c r="C41" s="81" t="n">
        <v>1718</v>
      </c>
      <c r="D41" s="81" t="n">
        <v>167</v>
      </c>
      <c r="E41" s="82">
        <f>COUNT(B41:D41) / COUNTA(B41:D41)</f>
        <v/>
      </c>
      <c r="F41" s="82">
        <f>1-E41</f>
        <v/>
      </c>
    </row>
    <row r="42">
      <c r="A42" s="81" t="n">
        <v>2018</v>
      </c>
      <c r="B42" s="81" t="n">
        <v>63693</v>
      </c>
      <c r="C42" s="81" t="n">
        <v>1658</v>
      </c>
      <c r="D42" s="81" t="n">
        <v>209</v>
      </c>
      <c r="E42" s="82">
        <f>COUNT(B42:D42) / COUNTA(B42:D42)</f>
        <v/>
      </c>
      <c r="F42" s="82">
        <f>1-E42</f>
        <v/>
      </c>
    </row>
    <row r="43">
      <c r="A43" s="81" t="n">
        <v>2019</v>
      </c>
      <c r="B43" s="81" t="n">
        <v>64258</v>
      </c>
      <c r="C43" s="81" t="n">
        <v>1576</v>
      </c>
      <c r="D43" s="81" t="n">
        <v>160</v>
      </c>
      <c r="E43" s="82">
        <f>COUNT(B43:D43) / COUNTA(B43:D43)</f>
        <v/>
      </c>
      <c r="F43" s="82">
        <f>1-E43</f>
        <v/>
      </c>
    </row>
    <row r="44">
      <c r="A44" s="81" t="n">
        <v>2020</v>
      </c>
      <c r="B44" s="81" t="n">
        <v>73843</v>
      </c>
      <c r="C44" s="81" t="n">
        <v>1965</v>
      </c>
      <c r="D44" s="81" t="n">
        <v>173</v>
      </c>
      <c r="E44" s="82">
        <f>COUNT(B44:D44) / COUNTA(B44:D44)</f>
        <v/>
      </c>
      <c r="F44" s="82">
        <f>1-E44</f>
        <v/>
      </c>
    </row>
    <row r="45">
      <c r="A45" s="81" t="n">
        <v>2021</v>
      </c>
      <c r="B45" s="81" t="n">
        <v>97851</v>
      </c>
      <c r="C45" s="81" t="n">
        <v>3030</v>
      </c>
      <c r="D45" s="81" t="n">
        <v>373</v>
      </c>
      <c r="E45" s="82">
        <f>COUNT(B45:D45) / COUNTA(B45:D45)</f>
        <v/>
      </c>
      <c r="F45" s="82">
        <f>1-E45</f>
        <v/>
      </c>
    </row>
    <row r="46">
      <c r="A46" s="81" t="n">
        <v>2022</v>
      </c>
      <c r="B46" s="81" t="n">
        <v>70522</v>
      </c>
      <c r="C46" s="81" t="n">
        <v>1370</v>
      </c>
      <c r="D46" s="81" t="n">
        <v>266</v>
      </c>
      <c r="E46" s="82">
        <f>COUNT(B46:D46) / COUNTA(B46:D46)</f>
        <v/>
      </c>
      <c r="F46" s="82">
        <f>1-E46</f>
        <v/>
      </c>
    </row>
    <row r="47">
      <c r="A47" s="81" t="n">
        <v>2023</v>
      </c>
      <c r="B47" s="81" t="n">
        <v>67666</v>
      </c>
      <c r="C47" s="81" t="n">
        <v>1292</v>
      </c>
      <c r="D47" s="81" t="n">
        <v>220</v>
      </c>
      <c r="E47" s="82">
        <f>COUNT(B47:D47) / COUNTA(B47:D47)</f>
        <v/>
      </c>
      <c r="F47" s="82">
        <f>1-E47</f>
        <v/>
      </c>
    </row>
    <row r="48">
      <c r="A48" s="81" t="n">
        <v>2024</v>
      </c>
      <c r="B48" s="81" t="inlineStr">
        <is>
          <t>-</t>
        </is>
      </c>
      <c r="C48" s="81" t="inlineStr">
        <is>
          <t>-</t>
        </is>
      </c>
      <c r="D48" s="81" t="inlineStr">
        <is>
          <t>-</t>
        </is>
      </c>
      <c r="E48" s="82">
        <f>COUNT(B48:D48) / COUNTA(B48:D48)</f>
        <v/>
      </c>
      <c r="F48" s="82">
        <f>1-E48</f>
        <v/>
      </c>
    </row>
    <row r="49">
      <c r="A49" s="81" t="inlineStr">
        <is>
          <t>Total</t>
        </is>
      </c>
      <c r="B49" s="81" t="n">
        <v>1869656</v>
      </c>
      <c r="C49" s="81" t="n">
        <v>48155</v>
      </c>
      <c r="D49" s="81" t="n">
        <v>3294</v>
      </c>
      <c r="E49" s="82">
        <f>COUNT(B49:D49) / COUNTA(B49:D49)</f>
        <v/>
      </c>
      <c r="F49" s="82">
        <f>1-E49</f>
        <v/>
      </c>
    </row>
    <row r="50">
      <c r="A50" s="81" t="inlineStr">
        <is>
          <t>Fonte: MS/SVS/CGIAE - Sistema de Informações sobre Mortalidade - SIM</t>
        </is>
      </c>
      <c r="E50" s="82">
        <f>COUNT(B50:D50) / COUNTA(B50:D50)</f>
        <v/>
      </c>
      <c r="F50" s="82">
        <f>1-E50</f>
        <v/>
      </c>
    </row>
    <row r="51">
      <c r="A51" s="81" t="inlineStr">
        <is>
          <t>Notas:</t>
        </is>
      </c>
      <c r="E51" s="82">
        <f>COUNT(B51:D51) / COUNTA(B51:D51)</f>
        <v/>
      </c>
      <c r="F51" s="82">
        <f>1-E51</f>
        <v/>
      </c>
    </row>
    <row r="52">
      <c r="E52" s="82">
        <f>COUNT(B52:D52) / COUNTA(B52:D52)</f>
        <v/>
      </c>
      <c r="F52" s="82">
        <f>1-E52</f>
        <v/>
      </c>
    </row>
    <row r="53">
      <c r="A53" s="81" t="inlineStr">
        <is>
          <t>Dados finais disponíveis até 2022 e preliminares referentes a 2023. Data da atualização dos dados 08/2024.</t>
        </is>
      </c>
      <c r="E53" s="82">
        <f>COUNT(B53:D53) / COUNTA(B53:D53)</f>
        <v/>
      </c>
      <c r="F53" s="82">
        <f>1-E53</f>
        <v/>
      </c>
    </row>
    <row r="54">
      <c r="A54" s="81" t="inlineStr">
        <is>
          <t>Todas as informações são por local de residência da falecida.</t>
        </is>
      </c>
      <c r="E54" s="82">
        <f>COUNT(B54:D54) / COUNTA(B54:D54)</f>
        <v/>
      </c>
      <c r="F54" s="82">
        <f>1-E54</f>
        <v/>
      </c>
    </row>
    <row r="55">
      <c r="A55" s="81" t="inlineStr">
        <is>
          <t>Para definição de óbitos de mulheres em idade fértil, óbitos maternos e óbitos maternos tardios,</t>
        </is>
      </c>
      <c r="E55" s="82">
        <f>COUNT(B55:D55) / COUNTA(B55:D55)</f>
        <v/>
      </c>
      <c r="F55" s="82">
        <f>1-E55</f>
        <v/>
      </c>
    </row>
    <row r="56">
      <c r="A56" s="81" t="inlineStr">
        <is>
          <t>veja as Notas Técnicas.</t>
        </is>
      </c>
      <c r="E56" s="82">
        <f>COUNT(B56:D56) / COUNTA(B56:D56)</f>
        <v/>
      </c>
      <c r="F56" s="82">
        <f>1-E56</f>
        <v/>
      </c>
    </row>
    <row r="57">
      <c r="A57" s="81" t="inlineStr">
        <is>
          <t>Nos casos de inconsistência entre a causa materna declarada e o momento da morte (durante a gravidez, parto ou aborto, durante o puerpério</t>
        </is>
      </c>
      <c r="E57" s="82">
        <f>COUNT(B57:D57) / COUNTA(B57:D57)</f>
        <v/>
      </c>
      <c r="F57" s="82">
        <f>1-E57</f>
        <v/>
      </c>
    </row>
    <row r="58">
      <c r="A58" s="81" t="inlineStr">
        <is>
          <t>até 42 dias, durante o puerpério, de 43 dias a 1 ano ou fora destes períodos), para efeito de determinação se óbito materno ou não,</t>
        </is>
      </c>
      <c r="E58" s="82">
        <f>COUNT(B58:D58) / COUNTA(B58:D58)</f>
        <v/>
      </c>
      <c r="F58" s="82">
        <f>1-E58</f>
        <v/>
      </c>
    </row>
    <row r="59">
      <c r="A59" s="81" t="inlineStr">
        <is>
          <t>foi priorizada a informação sobre a causa.</t>
        </is>
      </c>
      <c r="E59" s="82">
        <f>COUNT(B59:D59) / COUNTA(B59:D59)</f>
        <v/>
      </c>
      <c r="F59" s="82">
        <f>1-E59</f>
        <v/>
      </c>
    </row>
    <row r="60">
      <c r="A60" s="81" t="inlineStr">
        <is>
          <t>Os campos referentes ao momento da morte (43 e 44), apesar de estarem tendo sua qualidade de preenchimento melhorada,</t>
        </is>
      </c>
      <c r="E60" s="82">
        <f>COUNT(B60:D60) / COUNTA(B60:D60)</f>
        <v/>
      </c>
      <c r="F60" s="82">
        <f>1-E60</f>
        <v/>
      </c>
    </row>
    <row r="61">
      <c r="A61" s="81" t="inlineStr">
        <is>
          <t>apresentam ainda elevado percentual de inconsistências ou não preenchimento.</t>
        </is>
      </c>
      <c r="E61" s="82">
        <f>COUNT(B61:D61) / COUNTA(B61:D61)</f>
        <v/>
      </c>
      <c r="F61" s="82">
        <f>1-E61</f>
        <v/>
      </c>
    </row>
    <row r="62">
      <c r="A62" s="81" t="inlineStr">
        <is>
          <t>Em 2011, houve uma mudança no conteúdo da Declaração de Óbito, com maior detalhamento das informações coletadas. Para este ano, foram</t>
        </is>
      </c>
      <c r="E62" s="82">
        <f>COUNT(B62:D62) / COUNTA(B62:D62)</f>
        <v/>
      </c>
      <c r="F62" s="82">
        <f>1-E62</f>
        <v/>
      </c>
    </row>
    <row r="63">
      <c r="A63" s="81" t="inlineStr">
        <is>
          <t>utilizados simultaneamente os dois formulários. Para mais detalhes sobre as mudanças ocorridas e os seus efeitos, veja o documento</t>
        </is>
      </c>
      <c r="E63" s="82">
        <f>COUNT(B63:D63) / COUNTA(B63:D63)</f>
        <v/>
      </c>
      <c r="F63" s="82">
        <f>1-E63</f>
        <v/>
      </c>
    </row>
    <row r="64">
      <c r="A64" s="81" t="inlineStr">
        <is>
          <t>Sistema de Informações sobre Mortalidade - SIM. Consolidação da base de dados de 2011.</t>
        </is>
      </c>
      <c r="E64" s="82">
        <f>COUNT(B64:D64) / COUNTA(B64:D64)</f>
        <v/>
      </c>
      <c r="F64" s="82">
        <f>1-E64</f>
        <v/>
      </c>
    </row>
    <row r="65">
      <c r="A65" s="81" t="inlineStr">
        <is>
          <t>No dia 01/04/2020, os arquivos do SIM referentes ao ano de notificação 2019 foram atualizados, com alteração das causas básicas de 4 registros e exclusão de 1 registro.</t>
        </is>
      </c>
    </row>
    <row r="66">
      <c r="A66" t="inlineStr">
        <is>
          <t>-------------</t>
        </is>
      </c>
    </row>
    <row r="67">
      <c r="A67" t="inlineStr">
        <is>
          <t>PORCENT_COMPLETA (%)</t>
        </is>
      </c>
      <c r="B67" s="82">
        <f>COUNT(B5:D64) / COUNTA(B5:D64)</f>
        <v/>
      </c>
    </row>
    <row r="68">
      <c r="A68" t="inlineStr">
        <is>
          <t>PORCENT_AUSENTE (%)</t>
        </is>
      </c>
      <c r="B68" s="82">
        <f>1-B67</f>
        <v/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0" summaryRight="0"/>
    <pageSetUpPr/>
  </sheetPr>
  <dimension ref="A1:E6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Óbitos infantis - Brasil</t>
        </is>
      </c>
    </row>
    <row r="2">
      <c r="A2" s="81" t="inlineStr">
        <is>
          <t>Óbitos p/ResidêncÓbitos p/Ocorrênc por Ano do Óbito</t>
        </is>
      </c>
    </row>
    <row r="3">
      <c r="A3" s="81" t="inlineStr">
        <is>
          <t>Período:1996-2023</t>
        </is>
      </c>
    </row>
    <row r="4">
      <c r="A4" s="81" t="inlineStr">
        <is>
          <t>Ano do Óbito</t>
        </is>
      </c>
      <c r="B4" s="81" t="inlineStr">
        <is>
          <t>Óbitos_p/Residênc</t>
        </is>
      </c>
      <c r="C4" s="81" t="inlineStr">
        <is>
          <t>Óbitos_p/Ocorrênc</t>
        </is>
      </c>
      <c r="D4" t="inlineStr">
        <is>
          <t>DADOS_OBTIDOS (%)</t>
        </is>
      </c>
      <c r="E4" t="inlineStr">
        <is>
          <t>DADOS_AUSENTES (%)</t>
        </is>
      </c>
    </row>
    <row r="5">
      <c r="A5" s="81" t="n">
        <v>1981</v>
      </c>
      <c r="B5" s="81" t="inlineStr">
        <is>
          <t>-</t>
        </is>
      </c>
      <c r="C5" s="81" t="inlineStr">
        <is>
          <t>-</t>
        </is>
      </c>
      <c r="D5" s="82">
        <f>COUNT(B5:C5) / COUNTA(B5:C5)</f>
        <v/>
      </c>
      <c r="E5" s="82">
        <f>1-D5</f>
        <v/>
      </c>
    </row>
    <row r="6">
      <c r="A6" s="81" t="n">
        <v>1982</v>
      </c>
      <c r="B6" s="81" t="inlineStr">
        <is>
          <t>-</t>
        </is>
      </c>
      <c r="C6" s="81" t="inlineStr">
        <is>
          <t>-</t>
        </is>
      </c>
      <c r="D6" s="82">
        <f>COUNT(B6:C6) / COUNTA(B6:C6)</f>
        <v/>
      </c>
      <c r="E6" s="82">
        <f>1-D6</f>
        <v/>
      </c>
    </row>
    <row r="7">
      <c r="A7" s="81" t="n">
        <v>1983</v>
      </c>
      <c r="B7" s="81" t="inlineStr">
        <is>
          <t>-</t>
        </is>
      </c>
      <c r="C7" s="81" t="inlineStr">
        <is>
          <t>-</t>
        </is>
      </c>
      <c r="D7" s="82">
        <f>COUNT(B7:C7) / COUNTA(B7:C7)</f>
        <v/>
      </c>
      <c r="E7" s="82">
        <f>1-D7</f>
        <v/>
      </c>
    </row>
    <row r="8">
      <c r="A8" s="81" t="n">
        <v>1984</v>
      </c>
      <c r="B8" s="81" t="inlineStr">
        <is>
          <t>-</t>
        </is>
      </c>
      <c r="C8" s="81" t="inlineStr">
        <is>
          <t>-</t>
        </is>
      </c>
      <c r="D8" s="82">
        <f>COUNT(B8:C8) / COUNTA(B8:C8)</f>
        <v/>
      </c>
      <c r="E8" s="82">
        <f>1-D8</f>
        <v/>
      </c>
    </row>
    <row r="9">
      <c r="A9" s="81" t="n">
        <v>1985</v>
      </c>
      <c r="B9" s="81" t="inlineStr">
        <is>
          <t>-</t>
        </is>
      </c>
      <c r="C9" s="81" t="inlineStr">
        <is>
          <t>-</t>
        </is>
      </c>
      <c r="D9" s="82">
        <f>COUNT(B9:C9) / COUNTA(B9:C9)</f>
        <v/>
      </c>
      <c r="E9" s="82">
        <f>1-D9</f>
        <v/>
      </c>
    </row>
    <row r="10">
      <c r="A10" s="81" t="n">
        <v>1986</v>
      </c>
      <c r="B10" s="81" t="inlineStr">
        <is>
          <t>-</t>
        </is>
      </c>
      <c r="C10" s="81" t="inlineStr">
        <is>
          <t>-</t>
        </is>
      </c>
      <c r="D10" s="82">
        <f>COUNT(B10:C10) / COUNTA(B10:C10)</f>
        <v/>
      </c>
      <c r="E10" s="82">
        <f>1-D10</f>
        <v/>
      </c>
    </row>
    <row r="11">
      <c r="A11" s="81" t="n">
        <v>1987</v>
      </c>
      <c r="B11" s="81" t="inlineStr">
        <is>
          <t>-</t>
        </is>
      </c>
      <c r="C11" s="81" t="inlineStr">
        <is>
          <t>-</t>
        </is>
      </c>
      <c r="D11" s="82">
        <f>COUNT(B11:C11) / COUNTA(B11:C11)</f>
        <v/>
      </c>
      <c r="E11" s="82">
        <f>1-D11</f>
        <v/>
      </c>
    </row>
    <row r="12">
      <c r="A12" s="81" t="n">
        <v>1988</v>
      </c>
      <c r="B12" s="81" t="inlineStr">
        <is>
          <t>-</t>
        </is>
      </c>
      <c r="C12" s="81" t="inlineStr">
        <is>
          <t>-</t>
        </is>
      </c>
      <c r="D12" s="82">
        <f>COUNT(B12:C12) / COUNTA(B12:C12)</f>
        <v/>
      </c>
      <c r="E12" s="82">
        <f>1-D12</f>
        <v/>
      </c>
    </row>
    <row r="13">
      <c r="A13" s="81" t="n">
        <v>1989</v>
      </c>
      <c r="B13" s="81" t="inlineStr">
        <is>
          <t>-</t>
        </is>
      </c>
      <c r="C13" s="81" t="inlineStr">
        <is>
          <t>-</t>
        </is>
      </c>
      <c r="D13" s="82">
        <f>COUNT(B13:C13) / COUNTA(B13:C13)</f>
        <v/>
      </c>
      <c r="E13" s="82">
        <f>1-D13</f>
        <v/>
      </c>
    </row>
    <row r="14">
      <c r="A14" s="81" t="n">
        <v>1990</v>
      </c>
      <c r="B14" s="81" t="inlineStr">
        <is>
          <t>-</t>
        </is>
      </c>
      <c r="C14" s="81" t="inlineStr">
        <is>
          <t>-</t>
        </is>
      </c>
      <c r="D14" s="82">
        <f>COUNT(B14:C14) / COUNTA(B14:C14)</f>
        <v/>
      </c>
      <c r="E14" s="82">
        <f>1-D14</f>
        <v/>
      </c>
    </row>
    <row r="15">
      <c r="A15" s="81" t="n">
        <v>1991</v>
      </c>
      <c r="B15" s="81" t="inlineStr">
        <is>
          <t>-</t>
        </is>
      </c>
      <c r="C15" s="81" t="inlineStr">
        <is>
          <t>-</t>
        </is>
      </c>
      <c r="D15" s="82">
        <f>COUNT(B15:C15) / COUNTA(B15:C15)</f>
        <v/>
      </c>
      <c r="E15" s="82">
        <f>1-D15</f>
        <v/>
      </c>
    </row>
    <row r="16">
      <c r="A16" s="81" t="n">
        <v>1992</v>
      </c>
      <c r="B16" s="81" t="inlineStr">
        <is>
          <t>-</t>
        </is>
      </c>
      <c r="C16" s="81" t="inlineStr">
        <is>
          <t>-</t>
        </is>
      </c>
      <c r="D16" s="82">
        <f>COUNT(B16:C16) / COUNTA(B16:C16)</f>
        <v/>
      </c>
      <c r="E16" s="82">
        <f>1-D16</f>
        <v/>
      </c>
    </row>
    <row r="17">
      <c r="A17" s="81" t="n">
        <v>1993</v>
      </c>
      <c r="B17" s="81" t="inlineStr">
        <is>
          <t>-</t>
        </is>
      </c>
      <c r="C17" s="81" t="inlineStr">
        <is>
          <t>-</t>
        </is>
      </c>
      <c r="D17" s="82">
        <f>COUNT(B17:C17) / COUNTA(B17:C17)</f>
        <v/>
      </c>
      <c r="E17" s="82">
        <f>1-D17</f>
        <v/>
      </c>
    </row>
    <row r="18">
      <c r="A18" s="81" t="n">
        <v>1994</v>
      </c>
      <c r="B18" s="81" t="inlineStr">
        <is>
          <t>-</t>
        </is>
      </c>
      <c r="C18" s="81" t="inlineStr">
        <is>
          <t>-</t>
        </is>
      </c>
      <c r="D18" s="82">
        <f>COUNT(B18:C18) / COUNTA(B18:C18)</f>
        <v/>
      </c>
      <c r="E18" s="82">
        <f>1-D18</f>
        <v/>
      </c>
    </row>
    <row r="19">
      <c r="A19" s="81" t="n">
        <v>1995</v>
      </c>
      <c r="B19" s="81" t="inlineStr">
        <is>
          <t>-</t>
        </is>
      </c>
      <c r="C19" s="81" t="inlineStr">
        <is>
          <t>-</t>
        </is>
      </c>
      <c r="D19" s="82">
        <f>COUNT(B19:C19) / COUNTA(B19:C19)</f>
        <v/>
      </c>
      <c r="E19" s="82">
        <f>1-D19</f>
        <v/>
      </c>
    </row>
    <row r="20">
      <c r="A20" s="81" t="n">
        <v>1996</v>
      </c>
      <c r="B20" s="81" t="n">
        <v>75024</v>
      </c>
      <c r="C20" s="81" t="n">
        <v>75024</v>
      </c>
      <c r="D20" s="82">
        <f>COUNT(B20:C20) / COUNTA(B20:C20)</f>
        <v/>
      </c>
      <c r="E20" s="82">
        <f>1-D20</f>
        <v/>
      </c>
    </row>
    <row r="21">
      <c r="A21" s="81" t="n">
        <v>1997</v>
      </c>
      <c r="B21" s="81" t="n">
        <v>71400</v>
      </c>
      <c r="C21" s="81" t="n">
        <v>71400</v>
      </c>
      <c r="D21" s="82">
        <f>COUNT(B21:C21) / COUNTA(B21:C21)</f>
        <v/>
      </c>
      <c r="E21" s="82">
        <f>1-D21</f>
        <v/>
      </c>
    </row>
    <row r="22">
      <c r="A22" s="81" t="n">
        <v>1998</v>
      </c>
      <c r="B22" s="81" t="n">
        <v>71690</v>
      </c>
      <c r="C22" s="81" t="n">
        <v>71690</v>
      </c>
      <c r="D22" s="82">
        <f>COUNT(B22:C22) / COUNTA(B22:C22)</f>
        <v/>
      </c>
      <c r="E22" s="82">
        <f>1-D22</f>
        <v/>
      </c>
    </row>
    <row r="23">
      <c r="A23" s="81" t="n">
        <v>1999</v>
      </c>
      <c r="B23" s="81" t="n">
        <v>69345</v>
      </c>
      <c r="C23" s="81" t="n">
        <v>69345</v>
      </c>
      <c r="D23" s="82">
        <f>COUNT(B23:C23) / COUNTA(B23:C23)</f>
        <v/>
      </c>
      <c r="E23" s="82">
        <f>1-D23</f>
        <v/>
      </c>
    </row>
    <row r="24">
      <c r="A24" s="81" t="n">
        <v>2000</v>
      </c>
      <c r="B24" s="81" t="n">
        <v>68199</v>
      </c>
      <c r="C24" s="81" t="n">
        <v>68199</v>
      </c>
      <c r="D24" s="82">
        <f>COUNT(B24:C24) / COUNTA(B24:C24)</f>
        <v/>
      </c>
      <c r="E24" s="82">
        <f>1-D24</f>
        <v/>
      </c>
    </row>
    <row r="25">
      <c r="A25" s="81" t="n">
        <v>2001</v>
      </c>
      <c r="B25" s="81" t="n">
        <v>61943</v>
      </c>
      <c r="C25" s="81" t="n">
        <v>61943</v>
      </c>
      <c r="D25" s="82">
        <f>COUNT(B25:C25) / COUNTA(B25:C25)</f>
        <v/>
      </c>
      <c r="E25" s="82">
        <f>1-D25</f>
        <v/>
      </c>
    </row>
    <row r="26">
      <c r="A26" s="81" t="n">
        <v>2002</v>
      </c>
      <c r="B26" s="81" t="n">
        <v>58916</v>
      </c>
      <c r="C26" s="81" t="n">
        <v>58916</v>
      </c>
      <c r="D26" s="82">
        <f>COUNT(B26:C26) / COUNTA(B26:C26)</f>
        <v/>
      </c>
      <c r="E26" s="82">
        <f>1-D26</f>
        <v/>
      </c>
    </row>
    <row r="27">
      <c r="A27" s="81" t="n">
        <v>2003</v>
      </c>
      <c r="B27" s="81" t="n">
        <v>57540</v>
      </c>
      <c r="C27" s="81" t="n">
        <v>57540</v>
      </c>
      <c r="D27" s="82">
        <f>COUNT(B27:C27) / COUNTA(B27:C27)</f>
        <v/>
      </c>
      <c r="E27" s="82">
        <f>1-D27</f>
        <v/>
      </c>
    </row>
    <row r="28">
      <c r="A28" s="81" t="n">
        <v>2004</v>
      </c>
      <c r="B28" s="81" t="n">
        <v>54183</v>
      </c>
      <c r="C28" s="81" t="n">
        <v>54183</v>
      </c>
      <c r="D28" s="82">
        <f>COUNT(B28:C28) / COUNTA(B28:C28)</f>
        <v/>
      </c>
      <c r="E28" s="82">
        <f>1-D28</f>
        <v/>
      </c>
    </row>
    <row r="29">
      <c r="A29" s="81" t="n">
        <v>2005</v>
      </c>
      <c r="B29" s="81" t="n">
        <v>51544</v>
      </c>
      <c r="C29" s="81" t="n">
        <v>51544</v>
      </c>
      <c r="D29" s="82">
        <f>COUNT(B29:C29) / COUNTA(B29:C29)</f>
        <v/>
      </c>
      <c r="E29" s="82">
        <f>1-D29</f>
        <v/>
      </c>
    </row>
    <row r="30">
      <c r="A30" s="81" t="n">
        <v>2006</v>
      </c>
      <c r="B30" s="81" t="n">
        <v>48332</v>
      </c>
      <c r="C30" s="81" t="n">
        <v>48332</v>
      </c>
      <c r="D30" s="82">
        <f>COUNT(B30:C30) / COUNTA(B30:C30)</f>
        <v/>
      </c>
      <c r="E30" s="82">
        <f>1-D30</f>
        <v/>
      </c>
    </row>
    <row r="31">
      <c r="A31" s="81" t="n">
        <v>2007</v>
      </c>
      <c r="B31" s="81" t="n">
        <v>45370</v>
      </c>
      <c r="C31" s="81" t="n">
        <v>45370</v>
      </c>
      <c r="D31" s="82">
        <f>COUNT(B31:C31) / COUNTA(B31:C31)</f>
        <v/>
      </c>
      <c r="E31" s="82">
        <f>1-D31</f>
        <v/>
      </c>
    </row>
    <row r="32">
      <c r="A32" s="81" t="n">
        <v>2008</v>
      </c>
      <c r="B32" s="81" t="n">
        <v>44100</v>
      </c>
      <c r="C32" s="81" t="n">
        <v>44100</v>
      </c>
      <c r="D32" s="82">
        <f>COUNT(B32:C32) / COUNTA(B32:C32)</f>
        <v/>
      </c>
      <c r="E32" s="82">
        <f>1-D32</f>
        <v/>
      </c>
    </row>
    <row r="33">
      <c r="A33" s="81" t="n">
        <v>2009</v>
      </c>
      <c r="B33" s="81" t="n">
        <v>42642</v>
      </c>
      <c r="C33" s="81" t="n">
        <v>42642</v>
      </c>
      <c r="D33" s="82">
        <f>COUNT(B33:C33) / COUNTA(B33:C33)</f>
        <v/>
      </c>
      <c r="E33" s="82">
        <f>1-D33</f>
        <v/>
      </c>
    </row>
    <row r="34">
      <c r="A34" s="81" t="n">
        <v>2010</v>
      </c>
      <c r="B34" s="81" t="n">
        <v>39870</v>
      </c>
      <c r="C34" s="81" t="n">
        <v>39870</v>
      </c>
      <c r="D34" s="82">
        <f>COUNT(B34:C34) / COUNTA(B34:C34)</f>
        <v/>
      </c>
      <c r="E34" s="82">
        <f>1-D34</f>
        <v/>
      </c>
    </row>
    <row r="35">
      <c r="A35" s="81" t="n">
        <v>2011</v>
      </c>
      <c r="B35" s="81" t="n">
        <v>39716</v>
      </c>
      <c r="C35" s="81" t="n">
        <v>39716</v>
      </c>
      <c r="D35" s="82">
        <f>COUNT(B35:C35) / COUNTA(B35:C35)</f>
        <v/>
      </c>
      <c r="E35" s="82">
        <f>1-D35</f>
        <v/>
      </c>
    </row>
    <row r="36">
      <c r="A36" s="81" t="n">
        <v>2012</v>
      </c>
      <c r="B36" s="81" t="n">
        <v>39123</v>
      </c>
      <c r="C36" s="81" t="n">
        <v>39123</v>
      </c>
      <c r="D36" s="82">
        <f>COUNT(B36:C36) / COUNTA(B36:C36)</f>
        <v/>
      </c>
      <c r="E36" s="82">
        <f>1-D36</f>
        <v/>
      </c>
    </row>
    <row r="37">
      <c r="A37" s="81" t="n">
        <v>2013</v>
      </c>
      <c r="B37" s="81" t="n">
        <v>38966</v>
      </c>
      <c r="C37" s="81" t="n">
        <v>38966</v>
      </c>
      <c r="D37" s="82">
        <f>COUNT(B37:C37) / COUNTA(B37:C37)</f>
        <v/>
      </c>
      <c r="E37" s="82">
        <f>1-D37</f>
        <v/>
      </c>
    </row>
    <row r="38">
      <c r="A38" s="81" t="n">
        <v>2014</v>
      </c>
      <c r="B38" s="81" t="n">
        <v>38432</v>
      </c>
      <c r="C38" s="81" t="n">
        <v>38432</v>
      </c>
      <c r="D38" s="82">
        <f>COUNT(B38:C38) / COUNTA(B38:C38)</f>
        <v/>
      </c>
      <c r="E38" s="82">
        <f>1-D38</f>
        <v/>
      </c>
    </row>
    <row r="39">
      <c r="A39" s="81" t="n">
        <v>2015</v>
      </c>
      <c r="B39" s="81" t="n">
        <v>37501</v>
      </c>
      <c r="C39" s="81" t="n">
        <v>37501</v>
      </c>
      <c r="D39" s="82">
        <f>COUNT(B39:C39) / COUNTA(B39:C39)</f>
        <v/>
      </c>
      <c r="E39" s="82">
        <f>1-D39</f>
        <v/>
      </c>
    </row>
    <row r="40">
      <c r="A40" s="81" t="n">
        <v>2016</v>
      </c>
      <c r="B40" s="81" t="n">
        <v>36350</v>
      </c>
      <c r="C40" s="81" t="n">
        <v>36350</v>
      </c>
      <c r="D40" s="82">
        <f>COUNT(B40:C40) / COUNTA(B40:C40)</f>
        <v/>
      </c>
      <c r="E40" s="82">
        <f>1-D40</f>
        <v/>
      </c>
    </row>
    <row r="41">
      <c r="A41" s="81" t="n">
        <v>2017</v>
      </c>
      <c r="B41" s="81" t="n">
        <v>36223</v>
      </c>
      <c r="C41" s="81" t="n">
        <v>36223</v>
      </c>
      <c r="D41" s="82">
        <f>COUNT(B41:C41) / COUNTA(B41:C41)</f>
        <v/>
      </c>
      <c r="E41" s="82">
        <f>1-D41</f>
        <v/>
      </c>
    </row>
    <row r="42">
      <c r="A42" s="81" t="n">
        <v>2018</v>
      </c>
      <c r="B42" s="81" t="n">
        <v>35864</v>
      </c>
      <c r="C42" s="81" t="n">
        <v>35864</v>
      </c>
      <c r="D42" s="82">
        <f>COUNT(B42:C42) / COUNTA(B42:C42)</f>
        <v/>
      </c>
      <c r="E42" s="82">
        <f>1-D42</f>
        <v/>
      </c>
    </row>
    <row r="43">
      <c r="A43" s="81" t="n">
        <v>2019</v>
      </c>
      <c r="B43" s="81" t="n">
        <v>35293</v>
      </c>
      <c r="C43" s="81" t="n">
        <v>35293</v>
      </c>
      <c r="D43" s="82">
        <f>COUNT(B43:C43) / COUNTA(B43:C43)</f>
        <v/>
      </c>
      <c r="E43" s="82">
        <f>1-D43</f>
        <v/>
      </c>
    </row>
    <row r="44">
      <c r="A44" s="81" t="n">
        <v>2020</v>
      </c>
      <c r="B44" s="81" t="n">
        <v>31439</v>
      </c>
      <c r="C44" s="81" t="n">
        <v>31439</v>
      </c>
      <c r="D44" s="82">
        <f>COUNT(B44:C44) / COUNTA(B44:C44)</f>
        <v/>
      </c>
      <c r="E44" s="82">
        <f>1-D44</f>
        <v/>
      </c>
    </row>
    <row r="45">
      <c r="A45" s="81" t="n">
        <v>2021</v>
      </c>
      <c r="B45" s="81" t="n">
        <v>31856</v>
      </c>
      <c r="C45" s="81" t="n">
        <v>31856</v>
      </c>
      <c r="D45" s="82">
        <f>COUNT(B45:C45) / COUNTA(B45:C45)</f>
        <v/>
      </c>
      <c r="E45" s="82">
        <f>1-D45</f>
        <v/>
      </c>
    </row>
    <row r="46">
      <c r="A46" s="81" t="n">
        <v>2022</v>
      </c>
      <c r="B46" s="81" t="n">
        <v>32257</v>
      </c>
      <c r="C46" s="81" t="n">
        <v>32257</v>
      </c>
      <c r="D46" s="82">
        <f>COUNT(B46:C46) / COUNTA(B46:C46)</f>
        <v/>
      </c>
      <c r="E46" s="82">
        <f>1-D46</f>
        <v/>
      </c>
    </row>
    <row r="47">
      <c r="A47" s="81" t="n">
        <v>2023</v>
      </c>
      <c r="B47" s="81" t="n">
        <v>32006</v>
      </c>
      <c r="C47" s="81" t="n">
        <v>32006</v>
      </c>
      <c r="D47" s="82">
        <f>COUNT(B47:C47) / COUNTA(B47:C47)</f>
        <v/>
      </c>
      <c r="E47" s="82">
        <f>1-D47</f>
        <v/>
      </c>
    </row>
    <row r="48">
      <c r="A48" s="81" t="n">
        <v>2024</v>
      </c>
      <c r="B48" s="81" t="inlineStr">
        <is>
          <t>-</t>
        </is>
      </c>
      <c r="C48" s="81" t="inlineStr">
        <is>
          <t>-</t>
        </is>
      </c>
      <c r="D48" s="82">
        <f>COUNT(B48:C48) / COUNTA(B48:C48)</f>
        <v/>
      </c>
      <c r="E48" s="82">
        <f>1-D48</f>
        <v/>
      </c>
    </row>
    <row r="49">
      <c r="A49" s="81" t="inlineStr">
        <is>
          <t>Total</t>
        </is>
      </c>
      <c r="B49" s="81" t="n">
        <v>1325124</v>
      </c>
      <c r="C49" s="81" t="n">
        <v>1325124</v>
      </c>
      <c r="D49" s="82">
        <f>COUNT(B49:C49) / COUNTA(B49:C49)</f>
        <v/>
      </c>
      <c r="E49" s="82">
        <f>1-D49</f>
        <v/>
      </c>
    </row>
    <row r="50">
      <c r="A50" s="81" t="inlineStr">
        <is>
          <t>Fonte: MS/SVS/CGIAE - Sistema de Informações sobre Mortalidade - SIM</t>
        </is>
      </c>
      <c r="D50" s="82">
        <f>COUNT(B50:C50) / COUNTA(B50:C50)</f>
        <v/>
      </c>
      <c r="E50" s="82">
        <f>1-D50</f>
        <v/>
      </c>
    </row>
    <row r="51">
      <c r="A51" s="81" t="inlineStr">
        <is>
          <t>Notas:</t>
        </is>
      </c>
      <c r="D51" s="82">
        <f>COUNT(B51:C51) / COUNTA(B51:C51)</f>
        <v/>
      </c>
      <c r="E51" s="82">
        <f>1-D51</f>
        <v/>
      </c>
    </row>
    <row r="52">
      <c r="D52" s="82">
        <f>COUNT(B52:C52) / COUNTA(B52:C52)</f>
        <v/>
      </c>
      <c r="E52" s="82">
        <f>1-D52</f>
        <v/>
      </c>
    </row>
    <row r="53">
      <c r="A53" s="81" t="inlineStr">
        <is>
          <t>Dados finais disponíveis até 2022 e preliminares referentes a 2023. Data da atualização dos dados 08/2024.</t>
        </is>
      </c>
      <c r="D53" s="82">
        <f>COUNT(B53:C53) / COUNTA(B53:C53)</f>
        <v/>
      </c>
      <c r="E53" s="82">
        <f>1-D53</f>
        <v/>
      </c>
    </row>
    <row r="54">
      <c r="A54" s="81" t="inlineStr">
        <is>
          <t>Em 2011, houve uma mudança no conteúdo da Declaração de Óbito, com maior detalhamento das informações coletadas. Para este ano, foram</t>
        </is>
      </c>
      <c r="D54" s="82">
        <f>COUNT(B54:C54) / COUNTA(B54:C54)</f>
        <v/>
      </c>
      <c r="E54" s="82">
        <f>1-D54</f>
        <v/>
      </c>
    </row>
    <row r="55">
      <c r="A55" s="81" t="inlineStr">
        <is>
          <t>utilizados simultaneamente os dois formulários. Para mais detalhes sobre as mudanças ocorridas e os seus efeitos, veja o documento</t>
        </is>
      </c>
      <c r="D55" s="82">
        <f>COUNT(B55:C55) / COUNTA(B55:C55)</f>
        <v/>
      </c>
      <c r="E55" s="82">
        <f>1-D55</f>
        <v/>
      </c>
    </row>
    <row r="56">
      <c r="A56" s="81" t="inlineStr">
        <is>
          <t>Sistema de Informações sobre Mortalidade - SIM. Consolidação da base de dados de 2011.</t>
        </is>
      </c>
      <c r="D56" s="82">
        <f>COUNT(B56:C56) / COUNTA(B56:C56)</f>
        <v/>
      </c>
      <c r="E56" s="82">
        <f>1-D56</f>
        <v/>
      </c>
    </row>
    <row r="57">
      <c r="A57" s="81" t="inlineStr">
        <is>
          <t>No dia 13/06/2019, os arquivos do SIM referentes ao ano de notificação 2017 foram atualizados, com alteração das causas básicas de 2 registros e exclusão de 1 registro.</t>
        </is>
      </c>
      <c r="D57" s="82">
        <f>COUNT(B57:C57) / COUNTA(B57:C57)</f>
        <v/>
      </c>
      <c r="E57" s="82">
        <f>1-D57</f>
        <v/>
      </c>
    </row>
    <row r="58">
      <c r="A58" s="81" t="inlineStr">
        <is>
          <t>No dia 01/04/2020, os arquivos do SIM referentes ao ano de notificação 2019 foram atualizados, com alteração das causas básicas de 4 registros e exclusão de 1 registro.</t>
        </is>
      </c>
    </row>
    <row r="59">
      <c r="A59" t="inlineStr">
        <is>
          <t>-------------</t>
        </is>
      </c>
    </row>
    <row r="60">
      <c r="A60" t="inlineStr">
        <is>
          <t>PORCENT_COMPLETA (%)</t>
        </is>
      </c>
      <c r="B60" s="82">
        <f>COUNT(B5:C57) / COUNTA(B5:C57)</f>
        <v/>
      </c>
    </row>
    <row r="61">
      <c r="A61" t="inlineStr">
        <is>
          <t>PORCENT_AUSENTE (%)</t>
        </is>
      </c>
      <c r="B61" s="82">
        <f>1-B60</f>
        <v/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0" summaryRight="0"/>
    <pageSetUpPr/>
  </sheetPr>
  <dimension ref="A1:E6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Óbitos por Causas Externas - Brasil</t>
        </is>
      </c>
    </row>
    <row r="2">
      <c r="A2" s="81" t="inlineStr">
        <is>
          <t>Óbitos p/ResidêncÓbitos p/Ocorrênc por Ano do Óbito</t>
        </is>
      </c>
    </row>
    <row r="3">
      <c r="A3" s="81" t="inlineStr">
        <is>
          <t>Período:1996-2023</t>
        </is>
      </c>
    </row>
    <row r="4">
      <c r="A4" s="81" t="inlineStr">
        <is>
          <t>Ano do Óbito</t>
        </is>
      </c>
      <c r="B4" s="81" t="inlineStr">
        <is>
          <t>Óbitos_p/Residênc</t>
        </is>
      </c>
      <c r="C4" s="81" t="inlineStr">
        <is>
          <t>Óbitos_p/Ocorrênc</t>
        </is>
      </c>
      <c r="D4" t="inlineStr">
        <is>
          <t>DADOS_OBTIDOS (%)</t>
        </is>
      </c>
      <c r="E4" t="inlineStr">
        <is>
          <t>DADOS_AUSENTES (%)</t>
        </is>
      </c>
    </row>
    <row r="5">
      <c r="A5" s="81" t="n">
        <v>1981</v>
      </c>
      <c r="B5" s="81" t="inlineStr">
        <is>
          <t>-</t>
        </is>
      </c>
      <c r="C5" s="81" t="inlineStr">
        <is>
          <t>-</t>
        </is>
      </c>
      <c r="D5" s="82">
        <f>COUNT(B5:C5) / COUNTA(B5:C5)</f>
        <v/>
      </c>
      <c r="E5" s="82">
        <f>1-D5</f>
        <v/>
      </c>
    </row>
    <row r="6">
      <c r="A6" s="81" t="n">
        <v>1982</v>
      </c>
      <c r="B6" s="81" t="inlineStr">
        <is>
          <t>-</t>
        </is>
      </c>
      <c r="C6" s="81" t="inlineStr">
        <is>
          <t>-</t>
        </is>
      </c>
      <c r="D6" s="82">
        <f>COUNT(B6:C6) / COUNTA(B6:C6)</f>
        <v/>
      </c>
      <c r="E6" s="82">
        <f>1-D6</f>
        <v/>
      </c>
    </row>
    <row r="7">
      <c r="A7" s="81" t="n">
        <v>1983</v>
      </c>
      <c r="B7" s="81" t="inlineStr">
        <is>
          <t>-</t>
        </is>
      </c>
      <c r="C7" s="81" t="inlineStr">
        <is>
          <t>-</t>
        </is>
      </c>
      <c r="D7" s="82">
        <f>COUNT(B7:C7) / COUNTA(B7:C7)</f>
        <v/>
      </c>
      <c r="E7" s="82">
        <f>1-D7</f>
        <v/>
      </c>
    </row>
    <row r="8">
      <c r="A8" s="81" t="n">
        <v>1984</v>
      </c>
      <c r="B8" s="81" t="inlineStr">
        <is>
          <t>-</t>
        </is>
      </c>
      <c r="C8" s="81" t="inlineStr">
        <is>
          <t>-</t>
        </is>
      </c>
      <c r="D8" s="82">
        <f>COUNT(B8:C8) / COUNTA(B8:C8)</f>
        <v/>
      </c>
      <c r="E8" s="82">
        <f>1-D8</f>
        <v/>
      </c>
    </row>
    <row r="9">
      <c r="A9" s="81" t="n">
        <v>1985</v>
      </c>
      <c r="B9" s="81" t="inlineStr">
        <is>
          <t>-</t>
        </is>
      </c>
      <c r="C9" s="81" t="inlineStr">
        <is>
          <t>-</t>
        </is>
      </c>
      <c r="D9" s="82">
        <f>COUNT(B9:C9) / COUNTA(B9:C9)</f>
        <v/>
      </c>
      <c r="E9" s="82">
        <f>1-D9</f>
        <v/>
      </c>
    </row>
    <row r="10">
      <c r="A10" s="81" t="n">
        <v>1986</v>
      </c>
      <c r="B10" s="81" t="inlineStr">
        <is>
          <t>-</t>
        </is>
      </c>
      <c r="C10" s="81" t="inlineStr">
        <is>
          <t>-</t>
        </is>
      </c>
      <c r="D10" s="82">
        <f>COUNT(B10:C10) / COUNTA(B10:C10)</f>
        <v/>
      </c>
      <c r="E10" s="82">
        <f>1-D10</f>
        <v/>
      </c>
    </row>
    <row r="11">
      <c r="A11" s="81" t="n">
        <v>1987</v>
      </c>
      <c r="B11" s="81" t="inlineStr">
        <is>
          <t>-</t>
        </is>
      </c>
      <c r="C11" s="81" t="inlineStr">
        <is>
          <t>-</t>
        </is>
      </c>
      <c r="D11" s="82">
        <f>COUNT(B11:C11) / COUNTA(B11:C11)</f>
        <v/>
      </c>
      <c r="E11" s="82">
        <f>1-D11</f>
        <v/>
      </c>
    </row>
    <row r="12">
      <c r="A12" s="81" t="n">
        <v>1988</v>
      </c>
      <c r="B12" s="81" t="inlineStr">
        <is>
          <t>-</t>
        </is>
      </c>
      <c r="C12" s="81" t="inlineStr">
        <is>
          <t>-</t>
        </is>
      </c>
      <c r="D12" s="82">
        <f>COUNT(B12:C12) / COUNTA(B12:C12)</f>
        <v/>
      </c>
      <c r="E12" s="82">
        <f>1-D12</f>
        <v/>
      </c>
    </row>
    <row r="13">
      <c r="A13" s="81" t="n">
        <v>1989</v>
      </c>
      <c r="B13" s="81" t="inlineStr">
        <is>
          <t>-</t>
        </is>
      </c>
      <c r="C13" s="81" t="inlineStr">
        <is>
          <t>-</t>
        </is>
      </c>
      <c r="D13" s="82">
        <f>COUNT(B13:C13) / COUNTA(B13:C13)</f>
        <v/>
      </c>
      <c r="E13" s="82">
        <f>1-D13</f>
        <v/>
      </c>
    </row>
    <row r="14">
      <c r="A14" s="81" t="n">
        <v>1990</v>
      </c>
      <c r="B14" s="81" t="inlineStr">
        <is>
          <t>-</t>
        </is>
      </c>
      <c r="C14" s="81" t="inlineStr">
        <is>
          <t>-</t>
        </is>
      </c>
      <c r="D14" s="82">
        <f>COUNT(B14:C14) / COUNTA(B14:C14)</f>
        <v/>
      </c>
      <c r="E14" s="82">
        <f>1-D14</f>
        <v/>
      </c>
    </row>
    <row r="15">
      <c r="A15" s="81" t="n">
        <v>1991</v>
      </c>
      <c r="B15" s="81" t="inlineStr">
        <is>
          <t>-</t>
        </is>
      </c>
      <c r="C15" s="81" t="inlineStr">
        <is>
          <t>-</t>
        </is>
      </c>
      <c r="D15" s="82">
        <f>COUNT(B15:C15) / COUNTA(B15:C15)</f>
        <v/>
      </c>
      <c r="E15" s="82">
        <f>1-D15</f>
        <v/>
      </c>
    </row>
    <row r="16">
      <c r="A16" s="81" t="n">
        <v>1992</v>
      </c>
      <c r="B16" s="81" t="inlineStr">
        <is>
          <t>-</t>
        </is>
      </c>
      <c r="C16" s="81" t="inlineStr">
        <is>
          <t>-</t>
        </is>
      </c>
      <c r="D16" s="82">
        <f>COUNT(B16:C16) / COUNTA(B16:C16)</f>
        <v/>
      </c>
      <c r="E16" s="82">
        <f>1-D16</f>
        <v/>
      </c>
    </row>
    <row r="17">
      <c r="A17" s="81" t="n">
        <v>1993</v>
      </c>
      <c r="B17" s="81" t="inlineStr">
        <is>
          <t>-</t>
        </is>
      </c>
      <c r="C17" s="81" t="inlineStr">
        <is>
          <t>-</t>
        </is>
      </c>
      <c r="D17" s="82">
        <f>COUNT(B17:C17) / COUNTA(B17:C17)</f>
        <v/>
      </c>
      <c r="E17" s="82">
        <f>1-D17</f>
        <v/>
      </c>
    </row>
    <row r="18">
      <c r="A18" s="81" t="n">
        <v>1994</v>
      </c>
      <c r="B18" s="81" t="inlineStr">
        <is>
          <t>-</t>
        </is>
      </c>
      <c r="C18" s="81" t="inlineStr">
        <is>
          <t>-</t>
        </is>
      </c>
      <c r="D18" s="82">
        <f>COUNT(B18:C18) / COUNTA(B18:C18)</f>
        <v/>
      </c>
      <c r="E18" s="82">
        <f>1-D18</f>
        <v/>
      </c>
    </row>
    <row r="19">
      <c r="A19" s="81" t="n">
        <v>1995</v>
      </c>
      <c r="B19" s="81" t="inlineStr">
        <is>
          <t>-</t>
        </is>
      </c>
      <c r="C19" s="81" t="inlineStr">
        <is>
          <t>-</t>
        </is>
      </c>
      <c r="D19" s="82">
        <f>COUNT(B19:C19) / COUNTA(B19:C19)</f>
        <v/>
      </c>
      <c r="E19" s="82">
        <f>1-D19</f>
        <v/>
      </c>
    </row>
    <row r="20">
      <c r="A20" s="81" t="n">
        <v>1996</v>
      </c>
      <c r="B20" s="81" t="n">
        <v>119156</v>
      </c>
      <c r="C20" s="81" t="n">
        <v>119156</v>
      </c>
      <c r="D20" s="82">
        <f>COUNT(B20:C20) / COUNTA(B20:C20)</f>
        <v/>
      </c>
      <c r="E20" s="82">
        <f>1-D20</f>
        <v/>
      </c>
    </row>
    <row r="21">
      <c r="A21" s="81" t="n">
        <v>1997</v>
      </c>
      <c r="B21" s="81" t="n">
        <v>119550</v>
      </c>
      <c r="C21" s="81" t="n">
        <v>119550</v>
      </c>
      <c r="D21" s="82">
        <f>COUNT(B21:C21) / COUNTA(B21:C21)</f>
        <v/>
      </c>
      <c r="E21" s="82">
        <f>1-D21</f>
        <v/>
      </c>
    </row>
    <row r="22">
      <c r="A22" s="81" t="n">
        <v>1998</v>
      </c>
      <c r="B22" s="81" t="n">
        <v>117690</v>
      </c>
      <c r="C22" s="81" t="n">
        <v>117690</v>
      </c>
      <c r="D22" s="82">
        <f>COUNT(B22:C22) / COUNTA(B22:C22)</f>
        <v/>
      </c>
      <c r="E22" s="82">
        <f>1-D22</f>
        <v/>
      </c>
    </row>
    <row r="23">
      <c r="A23" s="81" t="n">
        <v>1999</v>
      </c>
      <c r="B23" s="81" t="n">
        <v>116894</v>
      </c>
      <c r="C23" s="81" t="n">
        <v>116894</v>
      </c>
      <c r="D23" s="82">
        <f>COUNT(B23:C23) / COUNTA(B23:C23)</f>
        <v/>
      </c>
      <c r="E23" s="82">
        <f>1-D23</f>
        <v/>
      </c>
    </row>
    <row r="24">
      <c r="A24" s="81" t="n">
        <v>2000</v>
      </c>
      <c r="B24" s="81" t="n">
        <v>118397</v>
      </c>
      <c r="C24" s="81" t="n">
        <v>118397</v>
      </c>
      <c r="D24" s="82">
        <f>COUNT(B24:C24) / COUNTA(B24:C24)</f>
        <v/>
      </c>
      <c r="E24" s="82">
        <f>1-D24</f>
        <v/>
      </c>
    </row>
    <row r="25">
      <c r="A25" s="81" t="n">
        <v>2001</v>
      </c>
      <c r="B25" s="81" t="n">
        <v>120954</v>
      </c>
      <c r="C25" s="81" t="n">
        <v>120954</v>
      </c>
      <c r="D25" s="82">
        <f>COUNT(B25:C25) / COUNTA(B25:C25)</f>
        <v/>
      </c>
      <c r="E25" s="82">
        <f>1-D25</f>
        <v/>
      </c>
    </row>
    <row r="26">
      <c r="A26" s="81" t="n">
        <v>2002</v>
      </c>
      <c r="B26" s="81" t="n">
        <v>126550</v>
      </c>
      <c r="C26" s="81" t="n">
        <v>126550</v>
      </c>
      <c r="D26" s="82">
        <f>COUNT(B26:C26) / COUNTA(B26:C26)</f>
        <v/>
      </c>
      <c r="E26" s="82">
        <f>1-D26</f>
        <v/>
      </c>
    </row>
    <row r="27">
      <c r="A27" s="81" t="n">
        <v>2003</v>
      </c>
      <c r="B27" s="81" t="n">
        <v>126657</v>
      </c>
      <c r="C27" s="81" t="n">
        <v>126657</v>
      </c>
      <c r="D27" s="82">
        <f>COUNT(B27:C27) / COUNTA(B27:C27)</f>
        <v/>
      </c>
      <c r="E27" s="82">
        <f>1-D27</f>
        <v/>
      </c>
    </row>
    <row r="28">
      <c r="A28" s="81" t="n">
        <v>2004</v>
      </c>
      <c r="B28" s="81" t="n">
        <v>127470</v>
      </c>
      <c r="C28" s="81" t="n">
        <v>127470</v>
      </c>
      <c r="D28" s="82">
        <f>COUNT(B28:C28) / COUNTA(B28:C28)</f>
        <v/>
      </c>
      <c r="E28" s="82">
        <f>1-D28</f>
        <v/>
      </c>
    </row>
    <row r="29">
      <c r="A29" s="81" t="n">
        <v>2005</v>
      </c>
      <c r="B29" s="81" t="n">
        <v>127633</v>
      </c>
      <c r="C29" s="81" t="n">
        <v>127633</v>
      </c>
      <c r="D29" s="82">
        <f>COUNT(B29:C29) / COUNTA(B29:C29)</f>
        <v/>
      </c>
      <c r="E29" s="82">
        <f>1-D29</f>
        <v/>
      </c>
    </row>
    <row r="30">
      <c r="A30" s="81" t="n">
        <v>2006</v>
      </c>
      <c r="B30" s="81" t="n">
        <v>128388</v>
      </c>
      <c r="C30" s="81" t="n">
        <v>128388</v>
      </c>
      <c r="D30" s="82">
        <f>COUNT(B30:C30) / COUNTA(B30:C30)</f>
        <v/>
      </c>
      <c r="E30" s="82">
        <f>1-D30</f>
        <v/>
      </c>
    </row>
    <row r="31">
      <c r="A31" s="81" t="n">
        <v>2007</v>
      </c>
      <c r="B31" s="81" t="n">
        <v>131032</v>
      </c>
      <c r="C31" s="81" t="n">
        <v>131032</v>
      </c>
      <c r="D31" s="82">
        <f>COUNT(B31:C31) / COUNTA(B31:C31)</f>
        <v/>
      </c>
      <c r="E31" s="82">
        <f>1-D31</f>
        <v/>
      </c>
    </row>
    <row r="32">
      <c r="A32" s="81" t="n">
        <v>2008</v>
      </c>
      <c r="B32" s="81" t="n">
        <v>135936</v>
      </c>
      <c r="C32" s="81" t="n">
        <v>135936</v>
      </c>
      <c r="D32" s="82">
        <f>COUNT(B32:C32) / COUNTA(B32:C32)</f>
        <v/>
      </c>
      <c r="E32" s="82">
        <f>1-D32</f>
        <v/>
      </c>
    </row>
    <row r="33">
      <c r="A33" s="81" t="n">
        <v>2009</v>
      </c>
      <c r="B33" s="81" t="n">
        <v>138697</v>
      </c>
      <c r="C33" s="81" t="n">
        <v>138697</v>
      </c>
      <c r="D33" s="82">
        <f>COUNT(B33:C33) / COUNTA(B33:C33)</f>
        <v/>
      </c>
      <c r="E33" s="82">
        <f>1-D33</f>
        <v/>
      </c>
    </row>
    <row r="34">
      <c r="A34" s="81" t="n">
        <v>2010</v>
      </c>
      <c r="B34" s="81" t="n">
        <v>143256</v>
      </c>
      <c r="C34" s="81" t="n">
        <v>143256</v>
      </c>
      <c r="D34" s="82">
        <f>COUNT(B34:C34) / COUNTA(B34:C34)</f>
        <v/>
      </c>
      <c r="E34" s="82">
        <f>1-D34</f>
        <v/>
      </c>
    </row>
    <row r="35">
      <c r="A35" s="81" t="n">
        <v>2011</v>
      </c>
      <c r="B35" s="81" t="n">
        <v>145842</v>
      </c>
      <c r="C35" s="81" t="n">
        <v>145842</v>
      </c>
      <c r="D35" s="82">
        <f>COUNT(B35:C35) / COUNTA(B35:C35)</f>
        <v/>
      </c>
      <c r="E35" s="82">
        <f>1-D35</f>
        <v/>
      </c>
    </row>
    <row r="36">
      <c r="A36" s="81" t="n">
        <v>2012</v>
      </c>
      <c r="B36" s="81" t="n">
        <v>152013</v>
      </c>
      <c r="C36" s="81" t="n">
        <v>152013</v>
      </c>
      <c r="D36" s="82">
        <f>COUNT(B36:C36) / COUNTA(B36:C36)</f>
        <v/>
      </c>
      <c r="E36" s="82">
        <f>1-D36</f>
        <v/>
      </c>
    </row>
    <row r="37">
      <c r="A37" s="81" t="n">
        <v>2013</v>
      </c>
      <c r="B37" s="81" t="n">
        <v>151683</v>
      </c>
      <c r="C37" s="81" t="n">
        <v>151683</v>
      </c>
      <c r="D37" s="82">
        <f>COUNT(B37:C37) / COUNTA(B37:C37)</f>
        <v/>
      </c>
      <c r="E37" s="82">
        <f>1-D37</f>
        <v/>
      </c>
    </row>
    <row r="38">
      <c r="A38" s="81" t="n">
        <v>2014</v>
      </c>
      <c r="B38" s="81" t="n">
        <v>156942</v>
      </c>
      <c r="C38" s="81" t="n">
        <v>156942</v>
      </c>
      <c r="D38" s="82">
        <f>COUNT(B38:C38) / COUNTA(B38:C38)</f>
        <v/>
      </c>
      <c r="E38" s="82">
        <f>1-D38</f>
        <v/>
      </c>
    </row>
    <row r="39">
      <c r="A39" s="81" t="n">
        <v>2015</v>
      </c>
      <c r="B39" s="81" t="n">
        <v>152136</v>
      </c>
      <c r="C39" s="81" t="n">
        <v>152136</v>
      </c>
      <c r="D39" s="82">
        <f>COUNT(B39:C39) / COUNTA(B39:C39)</f>
        <v/>
      </c>
      <c r="E39" s="82">
        <f>1-D39</f>
        <v/>
      </c>
    </row>
    <row r="40">
      <c r="A40" s="81" t="n">
        <v>2016</v>
      </c>
      <c r="B40" s="81" t="n">
        <v>155861</v>
      </c>
      <c r="C40" s="81" t="n">
        <v>155861</v>
      </c>
      <c r="D40" s="82">
        <f>COUNT(B40:C40) / COUNTA(B40:C40)</f>
        <v/>
      </c>
      <c r="E40" s="82">
        <f>1-D40</f>
        <v/>
      </c>
    </row>
    <row r="41">
      <c r="A41" s="81" t="n">
        <v>2017</v>
      </c>
      <c r="B41" s="81" t="n">
        <v>158657</v>
      </c>
      <c r="C41" s="81" t="n">
        <v>158657</v>
      </c>
      <c r="D41" s="82">
        <f>COUNT(B41:C41) / COUNTA(B41:C41)</f>
        <v/>
      </c>
      <c r="E41" s="82">
        <f>1-D41</f>
        <v/>
      </c>
    </row>
    <row r="42">
      <c r="A42" s="81" t="n">
        <v>2018</v>
      </c>
      <c r="B42" s="81" t="n">
        <v>150814</v>
      </c>
      <c r="C42" s="81" t="n">
        <v>150814</v>
      </c>
      <c r="D42" s="82">
        <f>COUNT(B42:C42) / COUNTA(B42:C42)</f>
        <v/>
      </c>
      <c r="E42" s="82">
        <f>1-D42</f>
        <v/>
      </c>
    </row>
    <row r="43">
      <c r="A43" s="81" t="n">
        <v>2019</v>
      </c>
      <c r="B43" s="81" t="n">
        <v>142800</v>
      </c>
      <c r="C43" s="81" t="n">
        <v>142800</v>
      </c>
      <c r="D43" s="82">
        <f>COUNT(B43:C43) / COUNTA(B43:C43)</f>
        <v/>
      </c>
      <c r="E43" s="82">
        <f>1-D43</f>
        <v/>
      </c>
    </row>
    <row r="44">
      <c r="A44" s="81" t="n">
        <v>2020</v>
      </c>
      <c r="B44" s="81" t="n">
        <v>146038</v>
      </c>
      <c r="C44" s="81" t="n">
        <v>146038</v>
      </c>
      <c r="D44" s="82">
        <f>COUNT(B44:C44) / COUNTA(B44:C44)</f>
        <v/>
      </c>
      <c r="E44" s="82">
        <f>1-D44</f>
        <v/>
      </c>
    </row>
    <row r="45">
      <c r="A45" s="81" t="n">
        <v>2021</v>
      </c>
      <c r="B45" s="81" t="n">
        <v>149322</v>
      </c>
      <c r="C45" s="81" t="n">
        <v>149322</v>
      </c>
      <c r="D45" s="82">
        <f>COUNT(B45:C45) / COUNTA(B45:C45)</f>
        <v/>
      </c>
      <c r="E45" s="82">
        <f>1-D45</f>
        <v/>
      </c>
    </row>
    <row r="46">
      <c r="A46" s="81" t="n">
        <v>2022</v>
      </c>
      <c r="B46" s="81" t="n">
        <v>152945</v>
      </c>
      <c r="C46" s="81" t="n">
        <v>152945</v>
      </c>
      <c r="D46" s="82">
        <f>COUNT(B46:C46) / COUNTA(B46:C46)</f>
        <v/>
      </c>
      <c r="E46" s="82">
        <f>1-D46</f>
        <v/>
      </c>
    </row>
    <row r="47">
      <c r="A47" s="81" t="n">
        <v>2023</v>
      </c>
      <c r="B47" s="81" t="n">
        <v>152985</v>
      </c>
      <c r="C47" s="81" t="n">
        <v>152985</v>
      </c>
      <c r="D47" s="82">
        <f>COUNT(B47:C47) / COUNTA(B47:C47)</f>
        <v/>
      </c>
      <c r="E47" s="82">
        <f>1-D47</f>
        <v/>
      </c>
    </row>
    <row r="48">
      <c r="A48" s="81" t="n">
        <v>2024</v>
      </c>
      <c r="B48" s="81" t="inlineStr">
        <is>
          <t>-</t>
        </is>
      </c>
      <c r="C48" s="81" t="inlineStr">
        <is>
          <t>-</t>
        </is>
      </c>
      <c r="D48" s="82">
        <f>COUNT(B48:C48) / COUNTA(B48:C48)</f>
        <v/>
      </c>
      <c r="E48" s="82">
        <f>1-D48</f>
        <v/>
      </c>
    </row>
    <row r="49">
      <c r="A49" s="81" t="inlineStr">
        <is>
          <t>Total</t>
        </is>
      </c>
      <c r="B49" s="81" t="n">
        <v>3866298</v>
      </c>
      <c r="C49" s="81" t="n">
        <v>3866298</v>
      </c>
      <c r="D49" s="82">
        <f>COUNT(B49:C49) / COUNTA(B49:C49)</f>
        <v/>
      </c>
      <c r="E49" s="82">
        <f>1-D49</f>
        <v/>
      </c>
    </row>
    <row r="50">
      <c r="A50" s="81" t="inlineStr">
        <is>
          <t>Fonte: MS/SVS/CGIAE - Sistema de Informações sobre Mortalidade - SIM</t>
        </is>
      </c>
      <c r="D50" s="82">
        <f>COUNT(B50:C50) / COUNTA(B50:C50)</f>
        <v/>
      </c>
      <c r="E50" s="82">
        <f>1-D50</f>
        <v/>
      </c>
    </row>
    <row r="51">
      <c r="A51" s="81" t="inlineStr">
        <is>
          <t>Notas:</t>
        </is>
      </c>
      <c r="D51" s="82">
        <f>COUNT(B51:C51) / COUNTA(B51:C51)</f>
        <v/>
      </c>
      <c r="E51" s="82">
        <f>1-D51</f>
        <v/>
      </c>
    </row>
    <row r="52">
      <c r="D52" s="82">
        <f>COUNT(B52:C52) / COUNTA(B52:C52)</f>
        <v/>
      </c>
      <c r="E52" s="82">
        <f>1-D52</f>
        <v/>
      </c>
    </row>
    <row r="53">
      <c r="A53" s="81" t="inlineStr">
        <is>
          <t>Dados finais disponíveis até 2022 e preliminares referentes a 2023. Data da atualização dos dados 08/2024.</t>
        </is>
      </c>
      <c r="D53" s="82">
        <f>COUNT(B53:C53) / COUNTA(B53:C53)</f>
        <v/>
      </c>
      <c r="E53" s="82">
        <f>1-D53</f>
        <v/>
      </c>
    </row>
    <row r="54">
      <c r="A54" s="81" t="inlineStr">
        <is>
          <t>Em 2011, houve uma mudança no conteúdo da Declaração de Óbito, com maior detalhamento das informações coletadas. Para este ano, foram</t>
        </is>
      </c>
      <c r="D54" s="82">
        <f>COUNT(B54:C54) / COUNTA(B54:C54)</f>
        <v/>
      </c>
      <c r="E54" s="82">
        <f>1-D54</f>
        <v/>
      </c>
    </row>
    <row r="55">
      <c r="A55" s="81" t="inlineStr">
        <is>
          <t>utilizados simultaneamente os dois formulários. Para mais detalhes sobre as mudanças ocorridas e os seus efeitos, veja o documento</t>
        </is>
      </c>
      <c r="D55" s="82">
        <f>COUNT(B55:C55) / COUNTA(B55:C55)</f>
        <v/>
      </c>
      <c r="E55" s="82">
        <f>1-D55</f>
        <v/>
      </c>
    </row>
    <row r="56">
      <c r="A56" s="81" t="inlineStr">
        <is>
          <t>Sistema de Informações sobre Mortalidade - SIM. Consolidação da base de dados de 2011.</t>
        </is>
      </c>
      <c r="D56" s="82">
        <f>COUNT(B56:C56) / COUNTA(B56:C56)</f>
        <v/>
      </c>
      <c r="E56" s="82">
        <f>1-D56</f>
        <v/>
      </c>
    </row>
    <row r="57">
      <c r="A57" s="81" t="inlineStr">
        <is>
          <t>No dia 13/06/2019, os arquivos do SIM referentes ao ano de notificação 2017 foram atualizados, com alteração das causas básicas de 2 registros e exclusão de 1 registro.</t>
        </is>
      </c>
      <c r="D57" s="82">
        <f>COUNT(B57:C57) / COUNTA(B57:C57)</f>
        <v/>
      </c>
      <c r="E57" s="82">
        <f>1-D57</f>
        <v/>
      </c>
    </row>
    <row r="58">
      <c r="A58" s="81" t="inlineStr">
        <is>
          <t>No dia 01/04/2020, os arquivos do SIM referentes ao ano de notificação 2019 foram atualizados, com alteração das causas básicas de 4 registros e exclusão de 1 registro.</t>
        </is>
      </c>
    </row>
    <row r="59">
      <c r="A59" t="inlineStr">
        <is>
          <t>-------------</t>
        </is>
      </c>
    </row>
    <row r="60">
      <c r="A60" t="inlineStr">
        <is>
          <t>PORCENT_COMPLETA (%)</t>
        </is>
      </c>
      <c r="B60" s="82">
        <f>COUNT(B5:C57) / COUNTA(B5:C57)</f>
        <v/>
      </c>
    </row>
    <row r="61">
      <c r="A61" t="inlineStr">
        <is>
          <t>PORCENT_AUSENTE (%)</t>
        </is>
      </c>
      <c r="B61" s="82">
        <f>1-B60</f>
        <v/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0" summaryRight="0"/>
    <pageSetUpPr/>
  </sheetPr>
  <dimension ref="A1:E6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Óbitos por causas evitáveis de 5 a 74 anos - Brasil</t>
        </is>
      </c>
    </row>
    <row r="2">
      <c r="A2" s="81" t="inlineStr">
        <is>
          <t>Óbitos p/ResidêncÓbitos p/Ocorrênc por Ano do Óbito</t>
        </is>
      </c>
    </row>
    <row r="3">
      <c r="A3" s="81" t="inlineStr">
        <is>
          <t>Período:1996-2023</t>
        </is>
      </c>
    </row>
    <row r="4">
      <c r="A4" s="81" t="inlineStr">
        <is>
          <t>Ano do Óbito</t>
        </is>
      </c>
      <c r="B4" s="81" t="inlineStr">
        <is>
          <t>Óbitos_p/Residênc</t>
        </is>
      </c>
      <c r="C4" s="81" t="inlineStr">
        <is>
          <t>Óbitos_p/Ocorrênc</t>
        </is>
      </c>
      <c r="D4" t="inlineStr">
        <is>
          <t>DADOS_OBTIDOS (%)</t>
        </is>
      </c>
      <c r="E4" t="inlineStr">
        <is>
          <t>DADOS_AUSENTES (%)</t>
        </is>
      </c>
    </row>
    <row r="5">
      <c r="A5" s="81" t="n">
        <v>1981</v>
      </c>
      <c r="B5" s="81" t="inlineStr">
        <is>
          <t>-</t>
        </is>
      </c>
      <c r="C5" s="81" t="inlineStr">
        <is>
          <t>-</t>
        </is>
      </c>
      <c r="D5" s="82">
        <f>COUNT(B5:C5) / COUNTA(B5:C5)</f>
        <v/>
      </c>
      <c r="E5" s="82">
        <f>1-D5</f>
        <v/>
      </c>
    </row>
    <row r="6">
      <c r="A6" s="81" t="n">
        <v>1982</v>
      </c>
      <c r="B6" s="81" t="inlineStr">
        <is>
          <t>-</t>
        </is>
      </c>
      <c r="C6" s="81" t="inlineStr">
        <is>
          <t>-</t>
        </is>
      </c>
      <c r="D6" s="82">
        <f>COUNT(B6:C6) / COUNTA(B6:C6)</f>
        <v/>
      </c>
      <c r="E6" s="82">
        <f>1-D6</f>
        <v/>
      </c>
    </row>
    <row r="7">
      <c r="A7" s="81" t="n">
        <v>1983</v>
      </c>
      <c r="B7" s="81" t="inlineStr">
        <is>
          <t>-</t>
        </is>
      </c>
      <c r="C7" s="81" t="inlineStr">
        <is>
          <t>-</t>
        </is>
      </c>
      <c r="D7" s="82">
        <f>COUNT(B7:C7) / COUNTA(B7:C7)</f>
        <v/>
      </c>
      <c r="E7" s="82">
        <f>1-D7</f>
        <v/>
      </c>
    </row>
    <row r="8">
      <c r="A8" s="81" t="n">
        <v>1984</v>
      </c>
      <c r="B8" s="81" t="inlineStr">
        <is>
          <t>-</t>
        </is>
      </c>
      <c r="C8" s="81" t="inlineStr">
        <is>
          <t>-</t>
        </is>
      </c>
      <c r="D8" s="82">
        <f>COUNT(B8:C8) / COUNTA(B8:C8)</f>
        <v/>
      </c>
      <c r="E8" s="82">
        <f>1-D8</f>
        <v/>
      </c>
    </row>
    <row r="9">
      <c r="A9" s="81" t="n">
        <v>1985</v>
      </c>
      <c r="B9" s="81" t="inlineStr">
        <is>
          <t>-</t>
        </is>
      </c>
      <c r="C9" s="81" t="inlineStr">
        <is>
          <t>-</t>
        </is>
      </c>
      <c r="D9" s="82">
        <f>COUNT(B9:C9) / COUNTA(B9:C9)</f>
        <v/>
      </c>
      <c r="E9" s="82">
        <f>1-D9</f>
        <v/>
      </c>
    </row>
    <row r="10">
      <c r="A10" s="81" t="n">
        <v>1986</v>
      </c>
      <c r="B10" s="81" t="inlineStr">
        <is>
          <t>-</t>
        </is>
      </c>
      <c r="C10" s="81" t="inlineStr">
        <is>
          <t>-</t>
        </is>
      </c>
      <c r="D10" s="82">
        <f>COUNT(B10:C10) / COUNTA(B10:C10)</f>
        <v/>
      </c>
      <c r="E10" s="82">
        <f>1-D10</f>
        <v/>
      </c>
    </row>
    <row r="11">
      <c r="A11" s="81" t="n">
        <v>1987</v>
      </c>
      <c r="B11" s="81" t="inlineStr">
        <is>
          <t>-</t>
        </is>
      </c>
      <c r="C11" s="81" t="inlineStr">
        <is>
          <t>-</t>
        </is>
      </c>
      <c r="D11" s="82">
        <f>COUNT(B11:C11) / COUNTA(B11:C11)</f>
        <v/>
      </c>
      <c r="E11" s="82">
        <f>1-D11</f>
        <v/>
      </c>
    </row>
    <row r="12">
      <c r="A12" s="81" t="n">
        <v>1988</v>
      </c>
      <c r="B12" s="81" t="inlineStr">
        <is>
          <t>-</t>
        </is>
      </c>
      <c r="C12" s="81" t="inlineStr">
        <is>
          <t>-</t>
        </is>
      </c>
      <c r="D12" s="82">
        <f>COUNT(B12:C12) / COUNTA(B12:C12)</f>
        <v/>
      </c>
      <c r="E12" s="82">
        <f>1-D12</f>
        <v/>
      </c>
    </row>
    <row r="13">
      <c r="A13" s="81" t="n">
        <v>1989</v>
      </c>
      <c r="B13" s="81" t="inlineStr">
        <is>
          <t>-</t>
        </is>
      </c>
      <c r="C13" s="81" t="inlineStr">
        <is>
          <t>-</t>
        </is>
      </c>
      <c r="D13" s="82">
        <f>COUNT(B13:C13) / COUNTA(B13:C13)</f>
        <v/>
      </c>
      <c r="E13" s="82">
        <f>1-D13</f>
        <v/>
      </c>
    </row>
    <row r="14">
      <c r="A14" s="81" t="n">
        <v>1990</v>
      </c>
      <c r="B14" s="81" t="inlineStr">
        <is>
          <t>-</t>
        </is>
      </c>
      <c r="C14" s="81" t="inlineStr">
        <is>
          <t>-</t>
        </is>
      </c>
      <c r="D14" s="82">
        <f>COUNT(B14:C14) / COUNTA(B14:C14)</f>
        <v/>
      </c>
      <c r="E14" s="82">
        <f>1-D14</f>
        <v/>
      </c>
    </row>
    <row r="15">
      <c r="A15" s="81" t="n">
        <v>1991</v>
      </c>
      <c r="B15" s="81" t="inlineStr">
        <is>
          <t>-</t>
        </is>
      </c>
      <c r="C15" s="81" t="inlineStr">
        <is>
          <t>-</t>
        </is>
      </c>
      <c r="D15" s="82">
        <f>COUNT(B15:C15) / COUNTA(B15:C15)</f>
        <v/>
      </c>
      <c r="E15" s="82">
        <f>1-D15</f>
        <v/>
      </c>
    </row>
    <row r="16">
      <c r="A16" s="81" t="n">
        <v>1992</v>
      </c>
      <c r="B16" s="81" t="inlineStr">
        <is>
          <t>-</t>
        </is>
      </c>
      <c r="C16" s="81" t="inlineStr">
        <is>
          <t>-</t>
        </is>
      </c>
      <c r="D16" s="82">
        <f>COUNT(B16:C16) / COUNTA(B16:C16)</f>
        <v/>
      </c>
      <c r="E16" s="82">
        <f>1-D16</f>
        <v/>
      </c>
    </row>
    <row r="17">
      <c r="A17" s="81" t="n">
        <v>1993</v>
      </c>
      <c r="B17" s="81" t="inlineStr">
        <is>
          <t>-</t>
        </is>
      </c>
      <c r="C17" s="81" t="inlineStr">
        <is>
          <t>-</t>
        </is>
      </c>
      <c r="D17" s="82">
        <f>COUNT(B17:C17) / COUNTA(B17:C17)</f>
        <v/>
      </c>
      <c r="E17" s="82">
        <f>1-D17</f>
        <v/>
      </c>
    </row>
    <row r="18">
      <c r="A18" s="81" t="n">
        <v>1994</v>
      </c>
      <c r="B18" s="81" t="inlineStr">
        <is>
          <t>-</t>
        </is>
      </c>
      <c r="C18" s="81" t="inlineStr">
        <is>
          <t>-</t>
        </is>
      </c>
      <c r="D18" s="82">
        <f>COUNT(B18:C18) / COUNTA(B18:C18)</f>
        <v/>
      </c>
      <c r="E18" s="82">
        <f>1-D18</f>
        <v/>
      </c>
    </row>
    <row r="19">
      <c r="A19" s="81" t="n">
        <v>1995</v>
      </c>
      <c r="B19" s="81" t="inlineStr">
        <is>
          <t>-</t>
        </is>
      </c>
      <c r="C19" s="81" t="inlineStr">
        <is>
          <t>-</t>
        </is>
      </c>
      <c r="D19" s="82">
        <f>COUNT(B19:C19) / COUNTA(B19:C19)</f>
        <v/>
      </c>
      <c r="E19" s="82">
        <f>1-D19</f>
        <v/>
      </c>
    </row>
    <row r="20">
      <c r="A20" s="81" t="n">
        <v>1996</v>
      </c>
      <c r="B20" s="81" t="n">
        <v>566073</v>
      </c>
      <c r="C20" s="81" t="n">
        <v>566073</v>
      </c>
      <c r="D20" s="82">
        <f>COUNT(B20:C20) / COUNTA(B20:C20)</f>
        <v/>
      </c>
      <c r="E20" s="82">
        <f>1-D20</f>
        <v/>
      </c>
    </row>
    <row r="21">
      <c r="A21" s="81" t="n">
        <v>1997</v>
      </c>
      <c r="B21" s="81" t="n">
        <v>564212</v>
      </c>
      <c r="C21" s="81" t="n">
        <v>564212</v>
      </c>
      <c r="D21" s="82">
        <f>COUNT(B21:C21) / COUNTA(B21:C21)</f>
        <v/>
      </c>
      <c r="E21" s="82">
        <f>1-D21</f>
        <v/>
      </c>
    </row>
    <row r="22">
      <c r="A22" s="81" t="n">
        <v>1998</v>
      </c>
      <c r="B22" s="81" t="n">
        <v>577593</v>
      </c>
      <c r="C22" s="81" t="n">
        <v>577593</v>
      </c>
      <c r="D22" s="82">
        <f>COUNT(B22:C22) / COUNTA(B22:C22)</f>
        <v/>
      </c>
      <c r="E22" s="82">
        <f>1-D22</f>
        <v/>
      </c>
    </row>
    <row r="23">
      <c r="A23" s="81" t="n">
        <v>1999</v>
      </c>
      <c r="B23" s="81" t="n">
        <v>583475</v>
      </c>
      <c r="C23" s="81" t="n">
        <v>583475</v>
      </c>
      <c r="D23" s="82">
        <f>COUNT(B23:C23) / COUNTA(B23:C23)</f>
        <v/>
      </c>
      <c r="E23" s="82">
        <f>1-D23</f>
        <v/>
      </c>
    </row>
    <row r="24">
      <c r="A24" s="81" t="n">
        <v>2000</v>
      </c>
      <c r="B24" s="81" t="n">
        <v>587932</v>
      </c>
      <c r="C24" s="81" t="n">
        <v>587932</v>
      </c>
      <c r="D24" s="82">
        <f>COUNT(B24:C24) / COUNTA(B24:C24)</f>
        <v/>
      </c>
      <c r="E24" s="82">
        <f>1-D24</f>
        <v/>
      </c>
    </row>
    <row r="25">
      <c r="A25" s="81" t="n">
        <v>2001</v>
      </c>
      <c r="B25" s="81" t="n">
        <v>596420</v>
      </c>
      <c r="C25" s="81" t="n">
        <v>596420</v>
      </c>
      <c r="D25" s="82">
        <f>COUNT(B25:C25) / COUNTA(B25:C25)</f>
        <v/>
      </c>
      <c r="E25" s="82">
        <f>1-D25</f>
        <v/>
      </c>
    </row>
    <row r="26">
      <c r="A26" s="81" t="n">
        <v>2002</v>
      </c>
      <c r="B26" s="81" t="n">
        <v>604601</v>
      </c>
      <c r="C26" s="81" t="n">
        <v>604601</v>
      </c>
      <c r="D26" s="82">
        <f>COUNT(B26:C26) / COUNTA(B26:C26)</f>
        <v/>
      </c>
      <c r="E26" s="82">
        <f>1-D26</f>
        <v/>
      </c>
    </row>
    <row r="27">
      <c r="A27" s="81" t="n">
        <v>2003</v>
      </c>
      <c r="B27" s="81" t="n">
        <v>611535</v>
      </c>
      <c r="C27" s="81" t="n">
        <v>611535</v>
      </c>
      <c r="D27" s="82">
        <f>COUNT(B27:C27) / COUNTA(B27:C27)</f>
        <v/>
      </c>
      <c r="E27" s="82">
        <f>1-D27</f>
        <v/>
      </c>
    </row>
    <row r="28">
      <c r="A28" s="81" t="n">
        <v>2004</v>
      </c>
      <c r="B28" s="81" t="n">
        <v>623672</v>
      </c>
      <c r="C28" s="81" t="n">
        <v>623672</v>
      </c>
      <c r="D28" s="82">
        <f>COUNT(B28:C28) / COUNTA(B28:C28)</f>
        <v/>
      </c>
      <c r="E28" s="82">
        <f>1-D28</f>
        <v/>
      </c>
    </row>
    <row r="29">
      <c r="A29" s="81" t="n">
        <v>2005</v>
      </c>
      <c r="B29" s="81" t="n">
        <v>611419</v>
      </c>
      <c r="C29" s="81" t="n">
        <v>611419</v>
      </c>
      <c r="D29" s="82">
        <f>COUNT(B29:C29) / COUNTA(B29:C29)</f>
        <v/>
      </c>
      <c r="E29" s="82">
        <f>1-D29</f>
        <v/>
      </c>
    </row>
    <row r="30">
      <c r="A30" s="81" t="n">
        <v>2006</v>
      </c>
      <c r="B30" s="81" t="n">
        <v>622241</v>
      </c>
      <c r="C30" s="81" t="n">
        <v>622241</v>
      </c>
      <c r="D30" s="82">
        <f>COUNT(B30:C30) / COUNTA(B30:C30)</f>
        <v/>
      </c>
      <c r="E30" s="82">
        <f>1-D30</f>
        <v/>
      </c>
    </row>
    <row r="31">
      <c r="A31" s="81" t="n">
        <v>2007</v>
      </c>
      <c r="B31" s="81" t="n">
        <v>630359</v>
      </c>
      <c r="C31" s="81" t="n">
        <v>630359</v>
      </c>
      <c r="D31" s="82">
        <f>COUNT(B31:C31) / COUNTA(B31:C31)</f>
        <v/>
      </c>
      <c r="E31" s="82">
        <f>1-D31</f>
        <v/>
      </c>
    </row>
    <row r="32">
      <c r="A32" s="81" t="n">
        <v>2008</v>
      </c>
      <c r="B32" s="81" t="n">
        <v>648408</v>
      </c>
      <c r="C32" s="81" t="n">
        <v>648408</v>
      </c>
      <c r="D32" s="82">
        <f>COUNT(B32:C32) / COUNTA(B32:C32)</f>
        <v/>
      </c>
      <c r="E32" s="82">
        <f>1-D32</f>
        <v/>
      </c>
    </row>
    <row r="33">
      <c r="A33" s="81" t="n">
        <v>2009</v>
      </c>
      <c r="B33" s="81" t="n">
        <v>660664</v>
      </c>
      <c r="C33" s="81" t="n">
        <v>660664</v>
      </c>
      <c r="D33" s="82">
        <f>COUNT(B33:C33) / COUNTA(B33:C33)</f>
        <v/>
      </c>
      <c r="E33" s="82">
        <f>1-D33</f>
        <v/>
      </c>
    </row>
    <row r="34">
      <c r="A34" s="81" t="n">
        <v>2010</v>
      </c>
      <c r="B34" s="81" t="n">
        <v>675344</v>
      </c>
      <c r="C34" s="81" t="n">
        <v>675344</v>
      </c>
      <c r="D34" s="82">
        <f>COUNT(B34:C34) / COUNTA(B34:C34)</f>
        <v/>
      </c>
      <c r="E34" s="82">
        <f>1-D34</f>
        <v/>
      </c>
    </row>
    <row r="35">
      <c r="A35" s="81" t="n">
        <v>2011</v>
      </c>
      <c r="B35" s="81" t="n">
        <v>688618</v>
      </c>
      <c r="C35" s="81" t="n">
        <v>688618</v>
      </c>
      <c r="D35" s="82">
        <f>COUNT(B35:C35) / COUNTA(B35:C35)</f>
        <v/>
      </c>
      <c r="E35" s="82">
        <f>1-D35</f>
        <v/>
      </c>
    </row>
    <row r="36">
      <c r="A36" s="81" t="n">
        <v>2012</v>
      </c>
      <c r="B36" s="81" t="n">
        <v>694180</v>
      </c>
      <c r="C36" s="81" t="n">
        <v>694180</v>
      </c>
      <c r="D36" s="82">
        <f>COUNT(B36:C36) / COUNTA(B36:C36)</f>
        <v/>
      </c>
      <c r="E36" s="82">
        <f>1-D36</f>
        <v/>
      </c>
    </row>
    <row r="37">
      <c r="A37" s="81" t="n">
        <v>2013</v>
      </c>
      <c r="B37" s="81" t="n">
        <v>704883</v>
      </c>
      <c r="C37" s="81" t="n">
        <v>704883</v>
      </c>
      <c r="D37" s="82">
        <f>COUNT(B37:C37) / COUNTA(B37:C37)</f>
        <v/>
      </c>
      <c r="E37" s="82">
        <f>1-D37</f>
        <v/>
      </c>
    </row>
    <row r="38">
      <c r="A38" s="81" t="n">
        <v>2014</v>
      </c>
      <c r="B38" s="81" t="n">
        <v>709435</v>
      </c>
      <c r="C38" s="81" t="n">
        <v>709435</v>
      </c>
      <c r="D38" s="82">
        <f>COUNT(B38:C38) / COUNTA(B38:C38)</f>
        <v/>
      </c>
      <c r="E38" s="82">
        <f>1-D38</f>
        <v/>
      </c>
    </row>
    <row r="39">
      <c r="A39" s="81" t="n">
        <v>2015</v>
      </c>
      <c r="B39" s="81" t="n">
        <v>720694</v>
      </c>
      <c r="C39" s="81" t="n">
        <v>720694</v>
      </c>
      <c r="D39" s="82">
        <f>COUNT(B39:C39) / COUNTA(B39:C39)</f>
        <v/>
      </c>
      <c r="E39" s="82">
        <f>1-D39</f>
        <v/>
      </c>
    </row>
    <row r="40">
      <c r="A40" s="81" t="n">
        <v>2016</v>
      </c>
      <c r="B40" s="81" t="n">
        <v>748140</v>
      </c>
      <c r="C40" s="81" t="n">
        <v>748140</v>
      </c>
      <c r="D40" s="82">
        <f>COUNT(B40:C40) / COUNTA(B40:C40)</f>
        <v/>
      </c>
      <c r="E40" s="82">
        <f>1-D40</f>
        <v/>
      </c>
    </row>
    <row r="41">
      <c r="A41" s="81" t="n">
        <v>2017</v>
      </c>
      <c r="B41" s="81" t="n">
        <v>742302</v>
      </c>
      <c r="C41" s="81" t="n">
        <v>742302</v>
      </c>
      <c r="D41" s="82">
        <f>COUNT(B41:C41) / COUNTA(B41:C41)</f>
        <v/>
      </c>
      <c r="E41" s="82">
        <f>1-D41</f>
        <v/>
      </c>
    </row>
    <row r="42">
      <c r="A42" s="81" t="n">
        <v>2018</v>
      </c>
      <c r="B42" s="81" t="n">
        <v>743198</v>
      </c>
      <c r="C42" s="81" t="n">
        <v>743198</v>
      </c>
      <c r="D42" s="82">
        <f>COUNT(B42:C42) / COUNTA(B42:C42)</f>
        <v/>
      </c>
      <c r="E42" s="82">
        <f>1-D42</f>
        <v/>
      </c>
    </row>
    <row r="43">
      <c r="A43" s="81" t="n">
        <v>2019</v>
      </c>
      <c r="B43" s="81" t="n">
        <v>750063</v>
      </c>
      <c r="C43" s="81" t="n">
        <v>750063</v>
      </c>
      <c r="D43" s="82">
        <f>COUNT(B43:C43) / COUNTA(B43:C43)</f>
        <v/>
      </c>
      <c r="E43" s="82">
        <f>1-D43</f>
        <v/>
      </c>
    </row>
    <row r="44">
      <c r="A44" s="81" t="n">
        <v>2020</v>
      </c>
      <c r="B44" s="81" t="n">
        <v>887238</v>
      </c>
      <c r="C44" s="81" t="n">
        <v>887238</v>
      </c>
      <c r="D44" s="82">
        <f>COUNT(B44:C44) / COUNTA(B44:C44)</f>
        <v/>
      </c>
      <c r="E44" s="82">
        <f>1-D44</f>
        <v/>
      </c>
    </row>
    <row r="45">
      <c r="A45" s="81" t="n">
        <v>2021</v>
      </c>
      <c r="B45" s="81" t="n">
        <v>1096773</v>
      </c>
      <c r="C45" s="81" t="n">
        <v>1096773</v>
      </c>
      <c r="D45" s="82">
        <f>COUNT(B45:C45) / COUNTA(B45:C45)</f>
        <v/>
      </c>
      <c r="E45" s="82">
        <f>1-D45</f>
        <v/>
      </c>
    </row>
    <row r="46">
      <c r="A46" s="81" t="n">
        <v>2022</v>
      </c>
      <c r="B46" s="81" t="n">
        <v>838062</v>
      </c>
      <c r="C46" s="81" t="n">
        <v>838062</v>
      </c>
      <c r="D46" s="82">
        <f>COUNT(B46:C46) / COUNTA(B46:C46)</f>
        <v/>
      </c>
      <c r="E46" s="82">
        <f>1-D46</f>
        <v/>
      </c>
    </row>
    <row r="47">
      <c r="A47" s="81" t="n">
        <v>2023</v>
      </c>
      <c r="B47" s="81" t="n">
        <v>807063</v>
      </c>
      <c r="C47" s="81" t="n">
        <v>807063</v>
      </c>
      <c r="D47" s="82">
        <f>COUNT(B47:C47) / COUNTA(B47:C47)</f>
        <v/>
      </c>
      <c r="E47" s="82">
        <f>1-D47</f>
        <v/>
      </c>
    </row>
    <row r="48">
      <c r="A48" s="81" t="n">
        <v>2024</v>
      </c>
      <c r="B48" s="81" t="inlineStr">
        <is>
          <t>-</t>
        </is>
      </c>
      <c r="C48" s="81" t="inlineStr">
        <is>
          <t>-</t>
        </is>
      </c>
      <c r="D48" s="82">
        <f>COUNT(B48:C48) / COUNTA(B48:C48)</f>
        <v/>
      </c>
      <c r="E48" s="82">
        <f>1-D48</f>
        <v/>
      </c>
    </row>
    <row r="49">
      <c r="A49" s="81" t="inlineStr">
        <is>
          <t>Total</t>
        </is>
      </c>
      <c r="B49" s="81" t="n">
        <v>19294597</v>
      </c>
      <c r="C49" s="81" t="n">
        <v>19294597</v>
      </c>
      <c r="D49" s="82">
        <f>COUNT(B49:C49) / COUNTA(B49:C49)</f>
        <v/>
      </c>
      <c r="E49" s="82">
        <f>1-D49</f>
        <v/>
      </c>
    </row>
    <row r="50">
      <c r="A50" s="81" t="inlineStr">
        <is>
          <t>Fonte: MS/SVS/CGIAE - Sistema de Informações sobre Mortalidade - SIM</t>
        </is>
      </c>
      <c r="D50" s="82">
        <f>COUNT(B50:C50) / COUNTA(B50:C50)</f>
        <v/>
      </c>
      <c r="E50" s="82">
        <f>1-D50</f>
        <v/>
      </c>
    </row>
    <row r="51">
      <c r="A51" s="81" t="inlineStr">
        <is>
          <t>Notas:</t>
        </is>
      </c>
      <c r="D51" s="82">
        <f>COUNT(B51:C51) / COUNTA(B51:C51)</f>
        <v/>
      </c>
      <c r="E51" s="82">
        <f>1-D51</f>
        <v/>
      </c>
    </row>
    <row r="52">
      <c r="D52" s="82">
        <f>COUNT(B52:C52) / COUNTA(B52:C52)</f>
        <v/>
      </c>
      <c r="E52" s="82">
        <f>1-D52</f>
        <v/>
      </c>
    </row>
    <row r="53">
      <c r="A53" s="81" t="inlineStr">
        <is>
          <t>Dados finais disponíveis até 2022 e preliminares referentes a 2023. Data da atualização dos dados 08/2024.</t>
        </is>
      </c>
      <c r="D53" s="82">
        <f>COUNT(B53:C53) / COUNTA(B53:C53)</f>
        <v/>
      </c>
      <c r="E53" s="82">
        <f>1-D53</f>
        <v/>
      </c>
    </row>
    <row r="54">
      <c r="A54" s="81" t="inlineStr">
        <is>
          <t>Em 2011, houve uma mudança no conteúdo da Declaração de Óbito, com maior detalhamento das informações coletadas. Para este ano, foram</t>
        </is>
      </c>
      <c r="D54" s="82">
        <f>COUNT(B54:C54) / COUNTA(B54:C54)</f>
        <v/>
      </c>
      <c r="E54" s="82">
        <f>1-D54</f>
        <v/>
      </c>
    </row>
    <row r="55">
      <c r="A55" s="81" t="inlineStr">
        <is>
          <t>utilizados simultaneamente os dois formulários. Para mais detalhes sobre as mudanças ocorridas e os seus efeitos, veja o documento</t>
        </is>
      </c>
      <c r="D55" s="82">
        <f>COUNT(B55:C55) / COUNTA(B55:C55)</f>
        <v/>
      </c>
      <c r="E55" s="82">
        <f>1-D55</f>
        <v/>
      </c>
    </row>
    <row r="56">
      <c r="A56" s="81" t="inlineStr">
        <is>
          <t>Sistema de Informações sobre Mortalidade - SIM. Consolidação da base de dados de 2011.</t>
        </is>
      </c>
      <c r="D56" s="82">
        <f>COUNT(B56:C56) / COUNTA(B56:C56)</f>
        <v/>
      </c>
      <c r="E56" s="82">
        <f>1-D56</f>
        <v/>
      </c>
    </row>
    <row r="57">
      <c r="A57" s="81" t="inlineStr">
        <is>
          <t>No dia 13/06/2019, os arquivos do SIM referentes ao ano de notificação 2017 foram atualizados, com alteração das causas básicas de 2 registros e exclusão de 1 registro.</t>
        </is>
      </c>
      <c r="D57" s="82">
        <f>COUNT(B57:C57) / COUNTA(B57:C57)</f>
        <v/>
      </c>
      <c r="E57" s="82">
        <f>1-D57</f>
        <v/>
      </c>
    </row>
    <row r="58">
      <c r="A58" s="81" t="inlineStr">
        <is>
          <t>No dia 01/04/2020, os arquivos do SIM referentes ao ano de notificação 2019 foram atualizados, com alteração das causas básicas de 4 registros e exclusão de 1 registro.</t>
        </is>
      </c>
    </row>
    <row r="59">
      <c r="A59" t="inlineStr">
        <is>
          <t>-------------</t>
        </is>
      </c>
    </row>
    <row r="60">
      <c r="A60" t="inlineStr">
        <is>
          <t>PORCENT_COMPLETA (%)</t>
        </is>
      </c>
      <c r="B60" s="82">
        <f>COUNT(B5:C57) / COUNTA(B5:C57)</f>
        <v/>
      </c>
    </row>
    <row r="61">
      <c r="A61" t="inlineStr">
        <is>
          <t>PORCENT_AUSENTE (%)</t>
        </is>
      </c>
      <c r="B61" s="82">
        <f>1-B60</f>
        <v/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0" summaryRight="0"/>
    <pageSetUpPr/>
  </sheetPr>
  <dimension ref="A1:V266"/>
  <sheetViews>
    <sheetView workbookViewId="0">
      <selection activeCell="A1" sqref="A1"/>
    </sheetView>
  </sheetViews>
  <sheetFormatPr baseColWidth="8" defaultColWidth="12.63" defaultRowHeight="15.75" customHeight="1"/>
  <cols>
    <col width="42.38" customWidth="1" style="83" min="1" max="1"/>
  </cols>
  <sheetData>
    <row r="1">
      <c r="A1" s="81" t="inlineStr">
        <is>
          <t>Óbitos por Causa Múltipla - SIM</t>
        </is>
      </c>
    </row>
    <row r="2">
      <c r="A2" s="81" t="inlineStr">
        <is>
          <t>Óbitos por C. múltipla(Grup) e Ano Óbito</t>
        </is>
      </c>
    </row>
    <row r="3">
      <c r="A3" s="81" t="inlineStr">
        <is>
          <t>Período:2006-2023</t>
        </is>
      </c>
    </row>
    <row r="4">
      <c r="A4" s="81" t="inlineStr">
        <is>
          <t>C. múltipla(Grup)</t>
        </is>
      </c>
      <c r="B4" s="81" t="n">
        <v>2006</v>
      </c>
      <c r="C4" s="81" t="n">
        <v>2007</v>
      </c>
      <c r="D4" s="81" t="n">
        <v>2008</v>
      </c>
      <c r="E4" s="81" t="n">
        <v>2009</v>
      </c>
      <c r="F4" s="81" t="n">
        <v>2010</v>
      </c>
      <c r="G4" s="81" t="n">
        <v>2011</v>
      </c>
      <c r="H4" s="81" t="n">
        <v>2012</v>
      </c>
      <c r="I4" s="81" t="n">
        <v>2013</v>
      </c>
      <c r="J4" s="81" t="n">
        <v>2014</v>
      </c>
      <c r="K4" s="81" t="n">
        <v>2015</v>
      </c>
      <c r="L4" s="81" t="n">
        <v>2016</v>
      </c>
      <c r="M4" s="81" t="n">
        <v>2017</v>
      </c>
      <c r="N4" s="81" t="n">
        <v>2018</v>
      </c>
      <c r="O4" s="81" t="n">
        <v>2019</v>
      </c>
      <c r="P4" s="81" t="n">
        <v>2020</v>
      </c>
      <c r="Q4" s="81" t="n">
        <v>2021</v>
      </c>
      <c r="R4" s="81" t="n">
        <v>2022</v>
      </c>
      <c r="S4" s="81" t="n">
        <v>2023</v>
      </c>
      <c r="T4" s="81" t="inlineStr">
        <is>
          <t>Total</t>
        </is>
      </c>
      <c r="U4" t="inlineStr">
        <is>
          <t>DADOS_OBTIDOS (%)</t>
        </is>
      </c>
      <c r="V4" t="inlineStr">
        <is>
          <t>DADOS_AUSENTES (%)</t>
        </is>
      </c>
    </row>
    <row r="5">
      <c r="A5" s="81" t="inlineStr">
        <is>
          <t>A00-A09 Doenças infecciosas intestinais</t>
        </is>
      </c>
      <c r="B5" s="81" t="n">
        <v>8811</v>
      </c>
      <c r="C5" s="81" t="n">
        <v>7749</v>
      </c>
      <c r="D5" s="81" t="n">
        <v>8124</v>
      </c>
      <c r="E5" s="81" t="n">
        <v>7464</v>
      </c>
      <c r="F5" s="81" t="n">
        <v>7429</v>
      </c>
      <c r="G5" s="81" t="n">
        <v>6679</v>
      </c>
      <c r="H5" s="81" t="n">
        <v>6979</v>
      </c>
      <c r="I5" s="81" t="n">
        <v>7915</v>
      </c>
      <c r="J5" s="81" t="n">
        <v>7146</v>
      </c>
      <c r="K5" s="81" t="n">
        <v>7265</v>
      </c>
      <c r="L5" s="81" t="n">
        <v>7811</v>
      </c>
      <c r="M5" s="81" t="n">
        <v>7689</v>
      </c>
      <c r="N5" s="81" t="n">
        <v>7516</v>
      </c>
      <c r="O5" s="81" t="n">
        <v>7942</v>
      </c>
      <c r="P5" s="81" t="n">
        <v>6685</v>
      </c>
      <c r="Q5" s="81" t="n">
        <v>6517</v>
      </c>
      <c r="R5" s="81" t="n">
        <v>8067</v>
      </c>
      <c r="S5" s="81" t="n">
        <v>9065</v>
      </c>
      <c r="T5" s="81" t="n">
        <v>136853</v>
      </c>
      <c r="U5" s="82">
        <f>COUNT(B5:T5) / COUNTA(B5:T5)</f>
        <v/>
      </c>
      <c r="V5" s="82">
        <f>1-U5</f>
        <v/>
      </c>
    </row>
    <row r="6">
      <c r="A6" s="81" t="inlineStr">
        <is>
          <t>A15-A19 Tuberculose</t>
        </is>
      </c>
      <c r="B6" s="81" t="n">
        <v>7706</v>
      </c>
      <c r="C6" s="81" t="n">
        <v>7741</v>
      </c>
      <c r="D6" s="81" t="n">
        <v>7928</v>
      </c>
      <c r="E6" s="81" t="n">
        <v>8092</v>
      </c>
      <c r="F6" s="81" t="n">
        <v>7705</v>
      </c>
      <c r="G6" s="81" t="n">
        <v>7643</v>
      </c>
      <c r="H6" s="81" t="n">
        <v>7574</v>
      </c>
      <c r="I6" s="81" t="n">
        <v>7887</v>
      </c>
      <c r="J6" s="81" t="n">
        <v>7675</v>
      </c>
      <c r="K6" s="81" t="n">
        <v>7865</v>
      </c>
      <c r="L6" s="81" t="n">
        <v>7639</v>
      </c>
      <c r="M6" s="81" t="n">
        <v>7659</v>
      </c>
      <c r="N6" s="81" t="n">
        <v>7665</v>
      </c>
      <c r="O6" s="81" t="n">
        <v>7651</v>
      </c>
      <c r="P6" s="81" t="n">
        <v>8158</v>
      </c>
      <c r="Q6" s="81" t="n">
        <v>9134</v>
      </c>
      <c r="R6" s="81" t="n">
        <v>9781</v>
      </c>
      <c r="S6" s="81" t="n">
        <v>9783</v>
      </c>
      <c r="T6" s="81" t="n">
        <v>145286</v>
      </c>
      <c r="U6" s="82">
        <f>COUNT(B6:T6) / COUNTA(B6:T6)</f>
        <v/>
      </c>
      <c r="V6" s="82">
        <f>1-U6</f>
        <v/>
      </c>
    </row>
    <row r="7">
      <c r="A7" s="81" t="inlineStr">
        <is>
          <t>A20-A28 Algumas doenças bacterianas zoonóticas</t>
        </is>
      </c>
      <c r="B7" s="81" t="n">
        <v>432</v>
      </c>
      <c r="C7" s="81" t="n">
        <v>476</v>
      </c>
      <c r="D7" s="81" t="n">
        <v>422</v>
      </c>
      <c r="E7" s="81" t="n">
        <v>417</v>
      </c>
      <c r="F7" s="81" t="n">
        <v>468</v>
      </c>
      <c r="G7" s="81" t="n">
        <v>518</v>
      </c>
      <c r="H7" s="81" t="n">
        <v>356</v>
      </c>
      <c r="I7" s="81" t="n">
        <v>420</v>
      </c>
      <c r="J7" s="81" t="n">
        <v>411</v>
      </c>
      <c r="K7" s="81" t="n">
        <v>406</v>
      </c>
      <c r="L7" s="81" t="n">
        <v>342</v>
      </c>
      <c r="M7" s="81" t="n">
        <v>353</v>
      </c>
      <c r="N7" s="81" t="n">
        <v>361</v>
      </c>
      <c r="O7" s="81" t="n">
        <v>449</v>
      </c>
      <c r="P7" s="81" t="n">
        <v>331</v>
      </c>
      <c r="Q7" s="81" t="n">
        <v>326</v>
      </c>
      <c r="R7" s="81" t="n">
        <v>451</v>
      </c>
      <c r="S7" s="81" t="n">
        <v>405</v>
      </c>
      <c r="T7" s="81" t="n">
        <v>7344</v>
      </c>
      <c r="U7" s="82">
        <f>COUNT(B7:T7) / COUNTA(B7:T7)</f>
        <v/>
      </c>
      <c r="V7" s="82">
        <f>1-U7</f>
        <v/>
      </c>
    </row>
    <row r="8">
      <c r="A8" s="81" t="inlineStr">
        <is>
          <t>A30-A49 Outras doenças bacterianas</t>
        </is>
      </c>
      <c r="B8" s="81" t="n">
        <v>138024</v>
      </c>
      <c r="C8" s="81" t="n">
        <v>147859</v>
      </c>
      <c r="D8" s="81" t="n">
        <v>160380</v>
      </c>
      <c r="E8" s="81" t="n">
        <v>176504</v>
      </c>
      <c r="F8" s="81" t="n">
        <v>194084</v>
      </c>
      <c r="G8" s="81" t="n">
        <v>209908</v>
      </c>
      <c r="H8" s="81" t="n">
        <v>225195</v>
      </c>
      <c r="I8" s="81" t="n">
        <v>242012</v>
      </c>
      <c r="J8" s="81" t="n">
        <v>257236</v>
      </c>
      <c r="K8" s="81" t="n">
        <v>277469</v>
      </c>
      <c r="L8" s="81" t="n">
        <v>293562</v>
      </c>
      <c r="M8" s="81" t="n">
        <v>289205</v>
      </c>
      <c r="N8" s="81" t="n">
        <v>297194</v>
      </c>
      <c r="O8" s="81" t="n">
        <v>314907</v>
      </c>
      <c r="P8" s="81" t="n">
        <v>328347</v>
      </c>
      <c r="Q8" s="81" t="n">
        <v>432053</v>
      </c>
      <c r="R8" s="81" t="n">
        <v>374643</v>
      </c>
      <c r="S8" s="81" t="n">
        <v>366038</v>
      </c>
      <c r="T8" s="81" t="n">
        <v>4724620</v>
      </c>
      <c r="U8" s="82">
        <f>COUNT(B8:T8) / COUNTA(B8:T8)</f>
        <v/>
      </c>
      <c r="V8" s="82">
        <f>1-U8</f>
        <v/>
      </c>
    </row>
    <row r="9">
      <c r="A9" s="81" t="inlineStr">
        <is>
          <t>A50-A64 Infecções de transmissão predominantemente</t>
        </is>
      </c>
      <c r="B9" s="81" t="n">
        <v>291</v>
      </c>
      <c r="C9" s="81" t="n">
        <v>266</v>
      </c>
      <c r="D9" s="81" t="n">
        <v>291</v>
      </c>
      <c r="E9" s="81" t="n">
        <v>322</v>
      </c>
      <c r="F9" s="81" t="n">
        <v>421</v>
      </c>
      <c r="G9" s="81" t="n">
        <v>578</v>
      </c>
      <c r="H9" s="81" t="n">
        <v>705</v>
      </c>
      <c r="I9" s="81" t="n">
        <v>814</v>
      </c>
      <c r="J9" s="81" t="n">
        <v>962</v>
      </c>
      <c r="K9" s="81" t="n">
        <v>1113</v>
      </c>
      <c r="L9" s="81" t="n">
        <v>1146</v>
      </c>
      <c r="M9" s="81" t="n">
        <v>753</v>
      </c>
      <c r="N9" s="81" t="n">
        <v>842</v>
      </c>
      <c r="O9" s="81" t="n">
        <v>758</v>
      </c>
      <c r="P9" s="81" t="n">
        <v>850</v>
      </c>
      <c r="Q9" s="81" t="n">
        <v>1022</v>
      </c>
      <c r="R9" s="81" t="n">
        <v>1079</v>
      </c>
      <c r="S9" s="81" t="n">
        <v>1048</v>
      </c>
      <c r="T9" s="81" t="n">
        <v>13261</v>
      </c>
      <c r="U9" s="82">
        <f>COUNT(B9:T9) / COUNTA(B9:T9)</f>
        <v/>
      </c>
      <c r="V9" s="82">
        <f>1-U9</f>
        <v/>
      </c>
    </row>
    <row r="10">
      <c r="A10" s="81" t="inlineStr">
        <is>
          <t>A65-A69 Outras doenças por espiroquetas</t>
        </is>
      </c>
      <c r="B10" s="81" t="n">
        <v>18</v>
      </c>
      <c r="C10" s="81" t="n">
        <v>11</v>
      </c>
      <c r="D10" s="81" t="n">
        <v>25</v>
      </c>
      <c r="E10" s="81" t="n">
        <v>14</v>
      </c>
      <c r="F10" s="81" t="n">
        <v>14</v>
      </c>
      <c r="G10" s="81" t="n">
        <v>23</v>
      </c>
      <c r="H10" s="81" t="n">
        <v>18</v>
      </c>
      <c r="I10" s="81" t="n">
        <v>21</v>
      </c>
      <c r="J10" s="81" t="n">
        <v>19</v>
      </c>
      <c r="K10" s="81" t="n">
        <v>23</v>
      </c>
      <c r="L10" s="81" t="n">
        <v>12</v>
      </c>
      <c r="M10" s="81" t="n">
        <v>18</v>
      </c>
      <c r="N10" s="81" t="n">
        <v>20</v>
      </c>
      <c r="O10" s="81" t="n">
        <v>23</v>
      </c>
      <c r="P10" s="81" t="n">
        <v>16</v>
      </c>
      <c r="Q10" s="81" t="n">
        <v>22</v>
      </c>
      <c r="R10" s="81" t="n">
        <v>16</v>
      </c>
      <c r="S10" s="81" t="n">
        <v>12</v>
      </c>
      <c r="T10" s="81" t="n">
        <v>325</v>
      </c>
      <c r="U10" s="82">
        <f>COUNT(B10:T10) / COUNTA(B10:T10)</f>
        <v/>
      </c>
      <c r="V10" s="82">
        <f>1-U10</f>
        <v/>
      </c>
    </row>
    <row r="11">
      <c r="A11" s="81" t="inlineStr">
        <is>
          <t>A70-A74 Outras doenças causadas por clamídias</t>
        </is>
      </c>
      <c r="B11" s="81" t="n">
        <v>9</v>
      </c>
      <c r="C11" s="81" t="n">
        <v>5</v>
      </c>
      <c r="D11" s="81" t="n">
        <v>18</v>
      </c>
      <c r="E11" s="81" t="n">
        <v>2</v>
      </c>
      <c r="F11" s="81" t="n">
        <v>7</v>
      </c>
      <c r="G11" s="81" t="n">
        <v>6</v>
      </c>
      <c r="H11" s="81" t="n">
        <v>5</v>
      </c>
      <c r="I11" s="81" t="n">
        <v>7</v>
      </c>
      <c r="J11" s="81" t="n">
        <v>9</v>
      </c>
      <c r="K11" s="81" t="n">
        <v>8</v>
      </c>
      <c r="L11" s="81" t="n">
        <v>10</v>
      </c>
      <c r="M11" s="81" t="n">
        <v>9</v>
      </c>
      <c r="N11" s="81" t="n">
        <v>9</v>
      </c>
      <c r="O11" s="81" t="n">
        <v>4</v>
      </c>
      <c r="P11" s="81" t="n">
        <v>14</v>
      </c>
      <c r="Q11" s="81" t="n">
        <v>16</v>
      </c>
      <c r="R11" s="81" t="n">
        <v>10</v>
      </c>
      <c r="S11" s="81" t="n">
        <v>15</v>
      </c>
      <c r="T11" s="81" t="n">
        <v>163</v>
      </c>
      <c r="U11" s="82">
        <f>COUNT(B11:T11) / COUNTA(B11:T11)</f>
        <v/>
      </c>
      <c r="V11" s="82">
        <f>1-U11</f>
        <v/>
      </c>
    </row>
    <row r="12">
      <c r="A12" s="81" t="inlineStr">
        <is>
          <t>A75-A79 Rickettsioses</t>
        </is>
      </c>
      <c r="B12" s="81" t="n">
        <v>16</v>
      </c>
      <c r="C12" s="81" t="n">
        <v>11</v>
      </c>
      <c r="D12" s="81" t="n">
        <v>12</v>
      </c>
      <c r="E12" s="81" t="n">
        <v>21</v>
      </c>
      <c r="F12" s="81" t="n">
        <v>17</v>
      </c>
      <c r="G12" s="81" t="n">
        <v>30</v>
      </c>
      <c r="H12" s="81" t="n">
        <v>31</v>
      </c>
      <c r="I12" s="81" t="n">
        <v>20</v>
      </c>
      <c r="J12" s="81" t="n">
        <v>46</v>
      </c>
      <c r="K12" s="81" t="n">
        <v>52</v>
      </c>
      <c r="L12" s="81" t="n">
        <v>28</v>
      </c>
      <c r="M12" s="81" t="n">
        <v>51</v>
      </c>
      <c r="N12" s="81" t="n">
        <v>56</v>
      </c>
      <c r="O12" s="81" t="n">
        <v>65</v>
      </c>
      <c r="P12" s="81" t="n">
        <v>43</v>
      </c>
      <c r="Q12" s="81" t="n">
        <v>59</v>
      </c>
      <c r="R12" s="81" t="n">
        <v>64</v>
      </c>
      <c r="S12" s="81" t="n">
        <v>57</v>
      </c>
      <c r="T12" s="81" t="n">
        <v>679</v>
      </c>
      <c r="U12" s="82">
        <f>COUNT(B12:T12) / COUNTA(B12:T12)</f>
        <v/>
      </c>
      <c r="V12" s="82">
        <f>1-U12</f>
        <v/>
      </c>
    </row>
    <row r="13">
      <c r="A13" s="81" t="inlineStr">
        <is>
          <t>A80-A89 Infecções virais do sistema nervoso centra</t>
        </is>
      </c>
      <c r="B13" s="81" t="n">
        <v>405</v>
      </c>
      <c r="C13" s="81" t="n">
        <v>416</v>
      </c>
      <c r="D13" s="81" t="n">
        <v>405</v>
      </c>
      <c r="E13" s="81" t="n">
        <v>371</v>
      </c>
      <c r="F13" s="81" t="n">
        <v>364</v>
      </c>
      <c r="G13" s="81" t="n">
        <v>384</v>
      </c>
      <c r="H13" s="81" t="n">
        <v>438</v>
      </c>
      <c r="I13" s="81" t="n">
        <v>400</v>
      </c>
      <c r="J13" s="81" t="n">
        <v>426</v>
      </c>
      <c r="K13" s="81" t="n">
        <v>437</v>
      </c>
      <c r="L13" s="81" t="n">
        <v>582</v>
      </c>
      <c r="M13" s="81" t="n">
        <v>534</v>
      </c>
      <c r="N13" s="81" t="n">
        <v>554</v>
      </c>
      <c r="O13" s="81" t="n">
        <v>596</v>
      </c>
      <c r="P13" s="81" t="n">
        <v>565</v>
      </c>
      <c r="Q13" s="81" t="n">
        <v>633</v>
      </c>
      <c r="R13" s="81" t="n">
        <v>642</v>
      </c>
      <c r="S13" s="81" t="n">
        <v>680</v>
      </c>
      <c r="T13" s="81" t="n">
        <v>8832</v>
      </c>
      <c r="U13" s="82">
        <f>COUNT(B13:T13) / COUNTA(B13:T13)</f>
        <v/>
      </c>
      <c r="V13" s="82">
        <f>1-U13</f>
        <v/>
      </c>
    </row>
    <row r="14">
      <c r="A14" s="81" t="inlineStr">
        <is>
          <t>A90-A99 Febres por arbovírus e febres hemorrágicas</t>
        </is>
      </c>
      <c r="B14" s="81" t="n">
        <v>214</v>
      </c>
      <c r="C14" s="81" t="n">
        <v>456</v>
      </c>
      <c r="D14" s="81" t="n">
        <v>810</v>
      </c>
      <c r="E14" s="81" t="n">
        <v>524</v>
      </c>
      <c r="F14" s="81" t="n">
        <v>991</v>
      </c>
      <c r="G14" s="81" t="n">
        <v>808</v>
      </c>
      <c r="H14" s="81" t="n">
        <v>562</v>
      </c>
      <c r="I14" s="81" t="n">
        <v>887</v>
      </c>
      <c r="J14" s="81" t="n">
        <v>644</v>
      </c>
      <c r="K14" s="81" t="n">
        <v>1332</v>
      </c>
      <c r="L14" s="81" t="n">
        <v>1847</v>
      </c>
      <c r="M14" s="81" t="n">
        <v>1010</v>
      </c>
      <c r="N14" s="81" t="n">
        <v>848</v>
      </c>
      <c r="O14" s="81" t="n">
        <v>1420</v>
      </c>
      <c r="P14" s="81" t="n">
        <v>1118</v>
      </c>
      <c r="Q14" s="81" t="n">
        <v>704</v>
      </c>
      <c r="R14" s="81" t="n">
        <v>2017</v>
      </c>
      <c r="S14" s="81" t="n">
        <v>1984</v>
      </c>
      <c r="T14" s="81" t="n">
        <v>18176</v>
      </c>
      <c r="U14" s="82">
        <f>COUNT(B14:T14) / COUNTA(B14:T14)</f>
        <v/>
      </c>
      <c r="V14" s="82">
        <f>1-U14</f>
        <v/>
      </c>
    </row>
    <row r="15">
      <c r="A15" s="81" t="inlineStr">
        <is>
          <t>B00-B09 Infecções virais caract p/lesões de pele e</t>
        </is>
      </c>
      <c r="B15" s="81" t="n">
        <v>525</v>
      </c>
      <c r="C15" s="81" t="n">
        <v>522</v>
      </c>
      <c r="D15" s="81" t="n">
        <v>519</v>
      </c>
      <c r="E15" s="81" t="n">
        <v>434</v>
      </c>
      <c r="F15" s="81" t="n">
        <v>618</v>
      </c>
      <c r="G15" s="81" t="n">
        <v>628</v>
      </c>
      <c r="H15" s="81" t="n">
        <v>585</v>
      </c>
      <c r="I15" s="81" t="n">
        <v>591</v>
      </c>
      <c r="J15" s="81" t="n">
        <v>565</v>
      </c>
      <c r="K15" s="81" t="n">
        <v>488</v>
      </c>
      <c r="L15" s="81" t="n">
        <v>521</v>
      </c>
      <c r="M15" s="81" t="n">
        <v>523</v>
      </c>
      <c r="N15" s="81" t="n">
        <v>546</v>
      </c>
      <c r="O15" s="81" t="n">
        <v>530</v>
      </c>
      <c r="P15" s="81" t="n">
        <v>512</v>
      </c>
      <c r="Q15" s="81" t="n">
        <v>480</v>
      </c>
      <c r="R15" s="81" t="n">
        <v>516</v>
      </c>
      <c r="S15" s="81" t="n">
        <v>580</v>
      </c>
      <c r="T15" s="81" t="n">
        <v>9683</v>
      </c>
      <c r="U15" s="82">
        <f>COUNT(B15:T15) / COUNTA(B15:T15)</f>
        <v/>
      </c>
      <c r="V15" s="82">
        <f>1-U15</f>
        <v/>
      </c>
    </row>
    <row r="16">
      <c r="A16" s="81" t="inlineStr">
        <is>
          <t>B15-B19 Hepatite viral</t>
        </is>
      </c>
      <c r="B16" s="81" t="n">
        <v>4544</v>
      </c>
      <c r="C16" s="81" t="n">
        <v>4832</v>
      </c>
      <c r="D16" s="81" t="n">
        <v>5055</v>
      </c>
      <c r="E16" s="81" t="n">
        <v>5012</v>
      </c>
      <c r="F16" s="81" t="n">
        <v>5141</v>
      </c>
      <c r="G16" s="81" t="n">
        <v>5315</v>
      </c>
      <c r="H16" s="81" t="n">
        <v>5257</v>
      </c>
      <c r="I16" s="81" t="n">
        <v>5221</v>
      </c>
      <c r="J16" s="81" t="n">
        <v>5479</v>
      </c>
      <c r="K16" s="81" t="n">
        <v>5451</v>
      </c>
      <c r="L16" s="81" t="n">
        <v>5354</v>
      </c>
      <c r="M16" s="81" t="n">
        <v>4943</v>
      </c>
      <c r="N16" s="81" t="n">
        <v>4863</v>
      </c>
      <c r="O16" s="81" t="n">
        <v>4371</v>
      </c>
      <c r="P16" s="81" t="n">
        <v>4213</v>
      </c>
      <c r="Q16" s="81" t="n">
        <v>4006</v>
      </c>
      <c r="R16" s="81" t="n">
        <v>3766</v>
      </c>
      <c r="S16" s="81" t="n">
        <v>3418</v>
      </c>
      <c r="T16" s="81" t="n">
        <v>86241</v>
      </c>
      <c r="U16" s="82">
        <f>COUNT(B16:T16) / COUNTA(B16:T16)</f>
        <v/>
      </c>
      <c r="V16" s="82">
        <f>1-U16</f>
        <v/>
      </c>
    </row>
    <row r="17">
      <c r="A17" s="81" t="inlineStr">
        <is>
          <t>B20-B24 Doença pelo vírus da imunodeficiência huma</t>
        </is>
      </c>
      <c r="B17" s="81" t="n">
        <v>21396</v>
      </c>
      <c r="C17" s="81" t="n">
        <v>22067</v>
      </c>
      <c r="D17" s="81" t="n">
        <v>23136</v>
      </c>
      <c r="E17" s="81" t="n">
        <v>23821</v>
      </c>
      <c r="F17" s="81" t="n">
        <v>23996</v>
      </c>
      <c r="G17" s="81" t="n">
        <v>24121</v>
      </c>
      <c r="H17" s="81" t="n">
        <v>23965</v>
      </c>
      <c r="I17" s="81" t="n">
        <v>24827</v>
      </c>
      <c r="J17" s="81" t="n">
        <v>24908</v>
      </c>
      <c r="K17" s="81" t="n">
        <v>25104</v>
      </c>
      <c r="L17" s="81" t="n">
        <v>24928</v>
      </c>
      <c r="M17" s="81" t="n">
        <v>23443</v>
      </c>
      <c r="N17" s="81" t="n">
        <v>22390</v>
      </c>
      <c r="O17" s="81" t="n">
        <v>21348</v>
      </c>
      <c r="P17" s="81" t="n">
        <v>20973</v>
      </c>
      <c r="Q17" s="81" t="n">
        <v>22723</v>
      </c>
      <c r="R17" s="81" t="n">
        <v>22359</v>
      </c>
      <c r="S17" s="81" t="n">
        <v>21467</v>
      </c>
      <c r="T17" s="81" t="n">
        <v>416972</v>
      </c>
      <c r="U17" s="82">
        <f>COUNT(B17:T17) / COUNTA(B17:T17)</f>
        <v/>
      </c>
      <c r="V17" s="82">
        <f>1-U17</f>
        <v/>
      </c>
    </row>
    <row r="18">
      <c r="A18" s="81" t="inlineStr">
        <is>
          <t>B25-B34 Outras doenças por vírus</t>
        </is>
      </c>
      <c r="B18" s="81" t="n">
        <v>304</v>
      </c>
      <c r="C18" s="81" t="n">
        <v>300</v>
      </c>
      <c r="D18" s="81" t="n">
        <v>334</v>
      </c>
      <c r="E18" s="81" t="n">
        <v>343</v>
      </c>
      <c r="F18" s="81" t="n">
        <v>309</v>
      </c>
      <c r="G18" s="81" t="n">
        <v>345</v>
      </c>
      <c r="H18" s="81" t="n">
        <v>334</v>
      </c>
      <c r="I18" s="81" t="n">
        <v>351</v>
      </c>
      <c r="J18" s="81" t="n">
        <v>327</v>
      </c>
      <c r="K18" s="81" t="n">
        <v>449</v>
      </c>
      <c r="L18" s="81" t="n">
        <v>707</v>
      </c>
      <c r="M18" s="81" t="n">
        <v>417</v>
      </c>
      <c r="N18" s="81" t="n">
        <v>421</v>
      </c>
      <c r="O18" s="81" t="n">
        <v>439</v>
      </c>
      <c r="P18" s="81" t="n">
        <v>225262</v>
      </c>
      <c r="Q18" s="81" t="n">
        <v>445929</v>
      </c>
      <c r="R18" s="81" t="n">
        <v>76646</v>
      </c>
      <c r="S18" s="81" t="n">
        <v>13644</v>
      </c>
      <c r="T18" s="81" t="n">
        <v>766861</v>
      </c>
      <c r="U18" s="82">
        <f>COUNT(B18:T18) / COUNTA(B18:T18)</f>
        <v/>
      </c>
      <c r="V18" s="82">
        <f>1-U18</f>
        <v/>
      </c>
    </row>
    <row r="19">
      <c r="A19" s="81" t="inlineStr">
        <is>
          <t>B35-B49 Micoses</t>
        </is>
      </c>
      <c r="B19" s="81" t="n">
        <v>1686</v>
      </c>
      <c r="C19" s="81" t="n">
        <v>1646</v>
      </c>
      <c r="D19" s="81" t="n">
        <v>1676</v>
      </c>
      <c r="E19" s="81" t="n">
        <v>1735</v>
      </c>
      <c r="F19" s="81" t="n">
        <v>1676</v>
      </c>
      <c r="G19" s="81" t="n">
        <v>1689</v>
      </c>
      <c r="H19" s="81" t="n">
        <v>1654</v>
      </c>
      <c r="I19" s="81" t="n">
        <v>1723</v>
      </c>
      <c r="J19" s="81" t="n">
        <v>1650</v>
      </c>
      <c r="K19" s="81" t="n">
        <v>1825</v>
      </c>
      <c r="L19" s="81" t="n">
        <v>1815</v>
      </c>
      <c r="M19" s="81" t="n">
        <v>1792</v>
      </c>
      <c r="N19" s="81" t="n">
        <v>1771</v>
      </c>
      <c r="O19" s="81" t="n">
        <v>1775</v>
      </c>
      <c r="P19" s="81" t="n">
        <v>1802</v>
      </c>
      <c r="Q19" s="81" t="n">
        <v>2208</v>
      </c>
      <c r="R19" s="81" t="n">
        <v>2107</v>
      </c>
      <c r="S19" s="81" t="n">
        <v>2059</v>
      </c>
      <c r="T19" s="81" t="n">
        <v>32289</v>
      </c>
      <c r="U19" s="82">
        <f>COUNT(B19:T19) / COUNTA(B19:T19)</f>
        <v/>
      </c>
      <c r="V19" s="82">
        <f>1-U19</f>
        <v/>
      </c>
    </row>
    <row r="20">
      <c r="A20" s="81" t="inlineStr">
        <is>
          <t>B50-B64 Doenças devidas a protozoários</t>
        </is>
      </c>
      <c r="B20" s="81" t="n">
        <v>9066</v>
      </c>
      <c r="C20" s="81" t="n">
        <v>8808</v>
      </c>
      <c r="D20" s="81" t="n">
        <v>9337</v>
      </c>
      <c r="E20" s="81" t="n">
        <v>9139</v>
      </c>
      <c r="F20" s="81" t="n">
        <v>9426</v>
      </c>
      <c r="G20" s="81" t="n">
        <v>9151</v>
      </c>
      <c r="H20" s="81" t="n">
        <v>8999</v>
      </c>
      <c r="I20" s="81" t="n">
        <v>9351</v>
      </c>
      <c r="J20" s="81" t="n">
        <v>9109</v>
      </c>
      <c r="K20" s="81" t="n">
        <v>9263</v>
      </c>
      <c r="L20" s="81" t="n">
        <v>9229</v>
      </c>
      <c r="M20" s="81" t="n">
        <v>9515</v>
      </c>
      <c r="N20" s="81" t="n">
        <v>9353</v>
      </c>
      <c r="O20" s="81" t="n">
        <v>9129</v>
      </c>
      <c r="P20" s="81" t="n">
        <v>9019</v>
      </c>
      <c r="Q20" s="81" t="n">
        <v>9426</v>
      </c>
      <c r="R20" s="81" t="n">
        <v>8874</v>
      </c>
      <c r="S20" s="81" t="n">
        <v>8428</v>
      </c>
      <c r="T20" s="81" t="n">
        <v>164622</v>
      </c>
      <c r="U20" s="82">
        <f>COUNT(B20:T20) / COUNTA(B20:T20)</f>
        <v/>
      </c>
      <c r="V20" s="82">
        <f>1-U20</f>
        <v/>
      </c>
    </row>
    <row r="21">
      <c r="A21" s="81" t="inlineStr">
        <is>
          <t>B65-B83 Helmintíases</t>
        </is>
      </c>
      <c r="B21" s="81" t="n">
        <v>1173</v>
      </c>
      <c r="C21" s="81" t="n">
        <v>1166</v>
      </c>
      <c r="D21" s="81" t="n">
        <v>1185</v>
      </c>
      <c r="E21" s="81" t="n">
        <v>1124</v>
      </c>
      <c r="F21" s="81" t="n">
        <v>1121</v>
      </c>
      <c r="G21" s="81" t="n">
        <v>1154</v>
      </c>
      <c r="H21" s="81" t="n">
        <v>1115</v>
      </c>
      <c r="I21" s="81" t="n">
        <v>1107</v>
      </c>
      <c r="J21" s="81" t="n">
        <v>1069</v>
      </c>
      <c r="K21" s="81" t="n">
        <v>1082</v>
      </c>
      <c r="L21" s="81" t="n">
        <v>1108</v>
      </c>
      <c r="M21" s="81" t="n">
        <v>1133</v>
      </c>
      <c r="N21" s="81" t="n">
        <v>1078</v>
      </c>
      <c r="O21" s="81" t="n">
        <v>973</v>
      </c>
      <c r="P21" s="81" t="n">
        <v>1035</v>
      </c>
      <c r="Q21" s="81" t="n">
        <v>953</v>
      </c>
      <c r="R21" s="81" t="n">
        <v>898</v>
      </c>
      <c r="S21" s="81" t="n">
        <v>898</v>
      </c>
      <c r="T21" s="81" t="n">
        <v>19372</v>
      </c>
      <c r="U21" s="82">
        <f>COUNT(B21:T21) / COUNTA(B21:T21)</f>
        <v/>
      </c>
      <c r="V21" s="82">
        <f>1-U21</f>
        <v/>
      </c>
    </row>
    <row r="22">
      <c r="A22" s="81" t="inlineStr">
        <is>
          <t>B85-B89 Pediculose, acaríase e outras infestações</t>
        </is>
      </c>
      <c r="B22" s="81" t="n">
        <v>102</v>
      </c>
      <c r="C22" s="81" t="n">
        <v>105</v>
      </c>
      <c r="D22" s="81" t="n">
        <v>116</v>
      </c>
      <c r="E22" s="81" t="n">
        <v>101</v>
      </c>
      <c r="F22" s="81" t="n">
        <v>122</v>
      </c>
      <c r="G22" s="81" t="n">
        <v>109</v>
      </c>
      <c r="H22" s="81" t="n">
        <v>99</v>
      </c>
      <c r="I22" s="81" t="n">
        <v>105</v>
      </c>
      <c r="J22" s="81" t="n">
        <v>105</v>
      </c>
      <c r="K22" s="81" t="n">
        <v>128</v>
      </c>
      <c r="L22" s="81" t="n">
        <v>110</v>
      </c>
      <c r="M22" s="81" t="n">
        <v>114</v>
      </c>
      <c r="N22" s="81" t="n">
        <v>133</v>
      </c>
      <c r="O22" s="81" t="n">
        <v>173</v>
      </c>
      <c r="P22" s="81" t="n">
        <v>160</v>
      </c>
      <c r="Q22" s="81" t="n">
        <v>158</v>
      </c>
      <c r="R22" s="81" t="n">
        <v>200</v>
      </c>
      <c r="S22" s="81" t="n">
        <v>211</v>
      </c>
      <c r="T22" s="81" t="n">
        <v>2351</v>
      </c>
      <c r="U22" s="82">
        <f>COUNT(B22:T22) / COUNTA(B22:T22)</f>
        <v/>
      </c>
      <c r="V22" s="82">
        <f>1-U22</f>
        <v/>
      </c>
    </row>
    <row r="23">
      <c r="A23" s="81" t="inlineStr">
        <is>
          <t>B90-B94 Seqüelas de doenças infecciosas e parasitá</t>
        </is>
      </c>
      <c r="B23" s="81" t="n">
        <v>1042</v>
      </c>
      <c r="C23" s="81" t="n">
        <v>959</v>
      </c>
      <c r="D23" s="81" t="n">
        <v>987</v>
      </c>
      <c r="E23" s="81" t="n">
        <v>1011</v>
      </c>
      <c r="F23" s="81" t="n">
        <v>1042</v>
      </c>
      <c r="G23" s="81" t="n">
        <v>999</v>
      </c>
      <c r="H23" s="81" t="n">
        <v>1017</v>
      </c>
      <c r="I23" s="81" t="n">
        <v>999</v>
      </c>
      <c r="J23" s="81" t="n">
        <v>956</v>
      </c>
      <c r="K23" s="81" t="n">
        <v>927</v>
      </c>
      <c r="L23" s="81" t="n">
        <v>908</v>
      </c>
      <c r="M23" s="81" t="n">
        <v>971</v>
      </c>
      <c r="N23" s="81" t="n">
        <v>998</v>
      </c>
      <c r="O23" s="81" t="n">
        <v>1089</v>
      </c>
      <c r="P23" s="81" t="n">
        <v>1337</v>
      </c>
      <c r="Q23" s="81" t="n">
        <v>5663</v>
      </c>
      <c r="R23" s="81" t="n">
        <v>3611</v>
      </c>
      <c r="S23" s="81" t="n">
        <v>1637</v>
      </c>
      <c r="T23" s="81" t="n">
        <v>26153</v>
      </c>
      <c r="U23" s="82">
        <f>COUNT(B23:T23) / COUNTA(B23:T23)</f>
        <v/>
      </c>
      <c r="V23" s="82">
        <f>1-U23</f>
        <v/>
      </c>
    </row>
    <row r="24">
      <c r="A24" s="81" t="inlineStr">
        <is>
          <t>B95-B97 Agentes infec bacter, virais e outr agente</t>
        </is>
      </c>
      <c r="B24" s="81" t="n">
        <v>88</v>
      </c>
      <c r="C24" s="81" t="n">
        <v>110</v>
      </c>
      <c r="D24" s="81" t="n">
        <v>131</v>
      </c>
      <c r="E24" s="81" t="n">
        <v>137</v>
      </c>
      <c r="F24" s="81" t="n">
        <v>171</v>
      </c>
      <c r="G24" s="81" t="n">
        <v>155</v>
      </c>
      <c r="H24" s="81" t="n">
        <v>170</v>
      </c>
      <c r="I24" s="81" t="n">
        <v>199</v>
      </c>
      <c r="J24" s="81" t="n">
        <v>221</v>
      </c>
      <c r="K24" s="81" t="n">
        <v>251</v>
      </c>
      <c r="L24" s="81" t="n">
        <v>304</v>
      </c>
      <c r="M24" s="81" t="n">
        <v>389</v>
      </c>
      <c r="N24" s="81" t="n">
        <v>367</v>
      </c>
      <c r="O24" s="81" t="n">
        <v>320</v>
      </c>
      <c r="P24" s="81" t="n">
        <v>452</v>
      </c>
      <c r="Q24" s="81" t="n">
        <v>667</v>
      </c>
      <c r="R24" s="81" t="n">
        <v>588</v>
      </c>
      <c r="S24" s="81" t="n">
        <v>527</v>
      </c>
      <c r="T24" s="81" t="n">
        <v>5247</v>
      </c>
      <c r="U24" s="82">
        <f>COUNT(B24:T24) / COUNTA(B24:T24)</f>
        <v/>
      </c>
      <c r="V24" s="82">
        <f>1-U24</f>
        <v/>
      </c>
    </row>
    <row r="25">
      <c r="A25" s="81" t="inlineStr">
        <is>
          <t>B99-B99 Outras doenças infecciosas</t>
        </is>
      </c>
      <c r="B25" s="81" t="n">
        <v>1067</v>
      </c>
      <c r="C25" s="81" t="n">
        <v>1015</v>
      </c>
      <c r="D25" s="81" t="n">
        <v>1010</v>
      </c>
      <c r="E25" s="81" t="n">
        <v>1300</v>
      </c>
      <c r="F25" s="81" t="n">
        <v>1162</v>
      </c>
      <c r="G25" s="81" t="n">
        <v>1363</v>
      </c>
      <c r="H25" s="81" t="n">
        <v>1355</v>
      </c>
      <c r="I25" s="81" t="n">
        <v>1397</v>
      </c>
      <c r="J25" s="81" t="n">
        <v>1332</v>
      </c>
      <c r="K25" s="81" t="n">
        <v>1343</v>
      </c>
      <c r="L25" s="81" t="n">
        <v>1518</v>
      </c>
      <c r="M25" s="81" t="n">
        <v>1290</v>
      </c>
      <c r="N25" s="81" t="n">
        <v>1080</v>
      </c>
      <c r="O25" s="81" t="n">
        <v>929</v>
      </c>
      <c r="P25" s="81" t="n">
        <v>871</v>
      </c>
      <c r="Q25" s="81" t="n">
        <v>971</v>
      </c>
      <c r="R25" s="81" t="n">
        <v>1062</v>
      </c>
      <c r="S25" s="81" t="n">
        <v>1015</v>
      </c>
      <c r="T25" s="81" t="n">
        <v>21080</v>
      </c>
      <c r="U25" s="82">
        <f>COUNT(B25:T25) / COUNTA(B25:T25)</f>
        <v/>
      </c>
      <c r="V25" s="82">
        <f>1-U25</f>
        <v/>
      </c>
    </row>
    <row r="26">
      <c r="A26" s="81" t="inlineStr">
        <is>
          <t>C00-C14 Neoplasias malig do lábio, cavidade oral e</t>
        </is>
      </c>
      <c r="B26" s="81" t="n">
        <v>6308</v>
      </c>
      <c r="C26" s="81" t="n">
        <v>6469</v>
      </c>
      <c r="D26" s="81" t="n">
        <v>6754</v>
      </c>
      <c r="E26" s="81" t="n">
        <v>7019</v>
      </c>
      <c r="F26" s="81" t="n">
        <v>7269</v>
      </c>
      <c r="G26" s="81" t="n">
        <v>7552</v>
      </c>
      <c r="H26" s="81" t="n">
        <v>7603</v>
      </c>
      <c r="I26" s="81" t="n">
        <v>7678</v>
      </c>
      <c r="J26" s="81" t="n">
        <v>7975</v>
      </c>
      <c r="K26" s="81" t="n">
        <v>8280</v>
      </c>
      <c r="L26" s="81" t="n">
        <v>8631</v>
      </c>
      <c r="M26" s="81" t="n">
        <v>8829</v>
      </c>
      <c r="N26" s="81" t="n">
        <v>8919</v>
      </c>
      <c r="O26" s="81" t="n">
        <v>9188</v>
      </c>
      <c r="P26" s="81" t="n">
        <v>8959</v>
      </c>
      <c r="Q26" s="81" t="n">
        <v>9263</v>
      </c>
      <c r="R26" s="81" t="n">
        <v>9336</v>
      </c>
      <c r="S26" s="81" t="n">
        <v>9692</v>
      </c>
      <c r="T26" s="81" t="n">
        <v>145724</v>
      </c>
      <c r="U26" s="82">
        <f>COUNT(B26:T26) / COUNTA(B26:T26)</f>
        <v/>
      </c>
      <c r="V26" s="82">
        <f>1-U26</f>
        <v/>
      </c>
    </row>
    <row r="27">
      <c r="A27" s="81" t="inlineStr">
        <is>
          <t>C15-C26 Neoplasias malignas dos órgãos digestivos</t>
        </is>
      </c>
      <c r="B27" s="81" t="n">
        <v>51961</v>
      </c>
      <c r="C27" s="81" t="n">
        <v>54004</v>
      </c>
      <c r="D27" s="81" t="n">
        <v>55864</v>
      </c>
      <c r="E27" s="81" t="n">
        <v>57618</v>
      </c>
      <c r="F27" s="81" t="n">
        <v>60458</v>
      </c>
      <c r="G27" s="81" t="n">
        <v>62079</v>
      </c>
      <c r="H27" s="81" t="n">
        <v>64796</v>
      </c>
      <c r="I27" s="81" t="n">
        <v>66975</v>
      </c>
      <c r="J27" s="81" t="n">
        <v>69043</v>
      </c>
      <c r="K27" s="81" t="n">
        <v>71480</v>
      </c>
      <c r="L27" s="81" t="n">
        <v>74243</v>
      </c>
      <c r="M27" s="81" t="n">
        <v>77078</v>
      </c>
      <c r="N27" s="81" t="n">
        <v>80181</v>
      </c>
      <c r="O27" s="81" t="n">
        <v>83015</v>
      </c>
      <c r="P27" s="81" t="n">
        <v>83498</v>
      </c>
      <c r="Q27" s="81" t="n">
        <v>86378</v>
      </c>
      <c r="R27" s="81" t="n">
        <v>87828</v>
      </c>
      <c r="S27" s="81" t="n">
        <v>91261</v>
      </c>
      <c r="T27" s="81" t="n">
        <v>1277760</v>
      </c>
      <c r="U27" s="82">
        <f>COUNT(B27:T27) / COUNTA(B27:T27)</f>
        <v/>
      </c>
      <c r="V27" s="82">
        <f>1-U27</f>
        <v/>
      </c>
    </row>
    <row r="28">
      <c r="A28" s="81" t="inlineStr">
        <is>
          <t>C30-C39 Neopl malig aparelho respirat e órgãos int</t>
        </is>
      </c>
      <c r="B28" s="81" t="n">
        <v>24012</v>
      </c>
      <c r="C28" s="81" t="n">
        <v>25389</v>
      </c>
      <c r="D28" s="81" t="n">
        <v>26457</v>
      </c>
      <c r="E28" s="81" t="n">
        <v>26916</v>
      </c>
      <c r="F28" s="81" t="n">
        <v>28002</v>
      </c>
      <c r="G28" s="81" t="n">
        <v>29010</v>
      </c>
      <c r="H28" s="81" t="n">
        <v>30634</v>
      </c>
      <c r="I28" s="81" t="n">
        <v>31484</v>
      </c>
      <c r="J28" s="81" t="n">
        <v>32584</v>
      </c>
      <c r="K28" s="81" t="n">
        <v>33990</v>
      </c>
      <c r="L28" s="81" t="n">
        <v>34991</v>
      </c>
      <c r="M28" s="81" t="n">
        <v>35803</v>
      </c>
      <c r="N28" s="81" t="n">
        <v>36830</v>
      </c>
      <c r="O28" s="81" t="n">
        <v>37802</v>
      </c>
      <c r="P28" s="81" t="n">
        <v>38492</v>
      </c>
      <c r="Q28" s="81" t="n">
        <v>39428</v>
      </c>
      <c r="R28" s="81" t="n">
        <v>39478</v>
      </c>
      <c r="S28" s="81" t="n">
        <v>41250</v>
      </c>
      <c r="T28" s="81" t="n">
        <v>592552</v>
      </c>
      <c r="U28" s="82">
        <f>COUNT(B28:T28) / COUNTA(B28:T28)</f>
        <v/>
      </c>
      <c r="V28" s="82">
        <f>1-U28</f>
        <v/>
      </c>
    </row>
    <row r="29">
      <c r="A29" s="81" t="inlineStr">
        <is>
          <t>C40-C41 Neopl malig dos ossos e cartilagens articu</t>
        </is>
      </c>
      <c r="B29" s="81" t="n">
        <v>1621</v>
      </c>
      <c r="C29" s="81" t="n">
        <v>1777</v>
      </c>
      <c r="D29" s="81" t="n">
        <v>1751</v>
      </c>
      <c r="E29" s="81" t="n">
        <v>1850</v>
      </c>
      <c r="F29" s="81" t="n">
        <v>1893</v>
      </c>
      <c r="G29" s="81" t="n">
        <v>1978</v>
      </c>
      <c r="H29" s="81" t="n">
        <v>2004</v>
      </c>
      <c r="I29" s="81" t="n">
        <v>1922</v>
      </c>
      <c r="J29" s="81" t="n">
        <v>2084</v>
      </c>
      <c r="K29" s="81" t="n">
        <v>2128</v>
      </c>
      <c r="L29" s="81" t="n">
        <v>2161</v>
      </c>
      <c r="M29" s="81" t="n">
        <v>2241</v>
      </c>
      <c r="N29" s="81" t="n">
        <v>2362</v>
      </c>
      <c r="O29" s="81" t="n">
        <v>2345</v>
      </c>
      <c r="P29" s="81" t="n">
        <v>2484</v>
      </c>
      <c r="Q29" s="81" t="n">
        <v>2630</v>
      </c>
      <c r="R29" s="81" t="n">
        <v>2576</v>
      </c>
      <c r="S29" s="81" t="n">
        <v>2594</v>
      </c>
      <c r="T29" s="81" t="n">
        <v>38401</v>
      </c>
      <c r="U29" s="82">
        <f>COUNT(B29:T29) / COUNTA(B29:T29)</f>
        <v/>
      </c>
      <c r="V29" s="82">
        <f>1-U29</f>
        <v/>
      </c>
    </row>
    <row r="30">
      <c r="A30" s="81" t="inlineStr">
        <is>
          <t>C43-C44 Melanoma e outras(os) neoplasias malignas</t>
        </is>
      </c>
      <c r="B30" s="81" t="n">
        <v>2819</v>
      </c>
      <c r="C30" s="81" t="n">
        <v>2941</v>
      </c>
      <c r="D30" s="81" t="n">
        <v>3151</v>
      </c>
      <c r="E30" s="81" t="n">
        <v>3248</v>
      </c>
      <c r="F30" s="81" t="n">
        <v>3480</v>
      </c>
      <c r="G30" s="81" t="n">
        <v>3570</v>
      </c>
      <c r="H30" s="81" t="n">
        <v>3631</v>
      </c>
      <c r="I30" s="81" t="n">
        <v>3820</v>
      </c>
      <c r="J30" s="81" t="n">
        <v>3975</v>
      </c>
      <c r="K30" s="81" t="n">
        <v>4398</v>
      </c>
      <c r="L30" s="81" t="n">
        <v>4551</v>
      </c>
      <c r="M30" s="81" t="n">
        <v>4776</v>
      </c>
      <c r="N30" s="81" t="n">
        <v>4882</v>
      </c>
      <c r="O30" s="81" t="n">
        <v>5498</v>
      </c>
      <c r="P30" s="81" t="n">
        <v>5739</v>
      </c>
      <c r="Q30" s="81" t="n">
        <v>6136</v>
      </c>
      <c r="R30" s="81" t="n">
        <v>6530</v>
      </c>
      <c r="S30" s="81" t="n">
        <v>7033</v>
      </c>
      <c r="T30" s="81" t="n">
        <v>80178</v>
      </c>
      <c r="U30" s="82">
        <f>COUNT(B30:T30) / COUNTA(B30:T30)</f>
        <v/>
      </c>
      <c r="V30" s="82">
        <f>1-U30</f>
        <v/>
      </c>
    </row>
    <row r="31">
      <c r="A31" s="81" t="inlineStr">
        <is>
          <t>C45-C49 Neopl malig do tecido mesotelial e tecidos</t>
        </is>
      </c>
      <c r="B31" s="81" t="n">
        <v>2106</v>
      </c>
      <c r="C31" s="81" t="n">
        <v>2079</v>
      </c>
      <c r="D31" s="81" t="n">
        <v>2190</v>
      </c>
      <c r="E31" s="81" t="n">
        <v>2313</v>
      </c>
      <c r="F31" s="81" t="n">
        <v>2407</v>
      </c>
      <c r="G31" s="81" t="n">
        <v>2507</v>
      </c>
      <c r="H31" s="81" t="n">
        <v>2764</v>
      </c>
      <c r="I31" s="81" t="n">
        <v>2884</v>
      </c>
      <c r="J31" s="81" t="n">
        <v>2899</v>
      </c>
      <c r="K31" s="81" t="n">
        <v>3088</v>
      </c>
      <c r="L31" s="81" t="n">
        <v>3101</v>
      </c>
      <c r="M31" s="81" t="n">
        <v>3253</v>
      </c>
      <c r="N31" s="81" t="n">
        <v>3374</v>
      </c>
      <c r="O31" s="81" t="n">
        <v>3561</v>
      </c>
      <c r="P31" s="81" t="n">
        <v>3536</v>
      </c>
      <c r="Q31" s="81" t="n">
        <v>4112</v>
      </c>
      <c r="R31" s="81" t="n">
        <v>4298</v>
      </c>
      <c r="S31" s="81" t="n">
        <v>4372</v>
      </c>
      <c r="T31" s="81" t="n">
        <v>54844</v>
      </c>
      <c r="U31" s="82">
        <f>COUNT(B31:T31) / COUNTA(B31:T31)</f>
        <v/>
      </c>
      <c r="V31" s="82">
        <f>1-U31</f>
        <v/>
      </c>
    </row>
    <row r="32">
      <c r="A32" s="81" t="inlineStr">
        <is>
          <t>C50-C50 Neoplasias malignas da mama</t>
        </is>
      </c>
      <c r="B32" s="81" t="n">
        <v>11904</v>
      </c>
      <c r="C32" s="81" t="n">
        <v>12212</v>
      </c>
      <c r="D32" s="81" t="n">
        <v>13056</v>
      </c>
      <c r="E32" s="81" t="n">
        <v>13354</v>
      </c>
      <c r="F32" s="81" t="n">
        <v>14140</v>
      </c>
      <c r="G32" s="81" t="n">
        <v>14643</v>
      </c>
      <c r="H32" s="81" t="n">
        <v>15204</v>
      </c>
      <c r="I32" s="81" t="n">
        <v>15872</v>
      </c>
      <c r="J32" s="81" t="n">
        <v>16282</v>
      </c>
      <c r="K32" s="81" t="n">
        <v>17401</v>
      </c>
      <c r="L32" s="81" t="n">
        <v>18052</v>
      </c>
      <c r="M32" s="81" t="n">
        <v>18912</v>
      </c>
      <c r="N32" s="81" t="n">
        <v>19917</v>
      </c>
      <c r="O32" s="81" t="n">
        <v>20554</v>
      </c>
      <c r="P32" s="81" t="n">
        <v>21477</v>
      </c>
      <c r="Q32" s="81" t="n">
        <v>22696</v>
      </c>
      <c r="R32" s="81" t="n">
        <v>22833</v>
      </c>
      <c r="S32" s="81" t="n">
        <v>23756</v>
      </c>
      <c r="T32" s="81" t="n">
        <v>312265</v>
      </c>
      <c r="U32" s="82">
        <f>COUNT(B32:T32) / COUNTA(B32:T32)</f>
        <v/>
      </c>
      <c r="V32" s="82">
        <f>1-U32</f>
        <v/>
      </c>
    </row>
    <row r="33">
      <c r="A33" s="81" t="inlineStr">
        <is>
          <t>C51-C58 Neoplasias malignas dos órgãos genitais fe</t>
        </is>
      </c>
      <c r="B33" s="81" t="n">
        <v>11443</v>
      </c>
      <c r="C33" s="81" t="n">
        <v>11733</v>
      </c>
      <c r="D33" s="81" t="n">
        <v>12271</v>
      </c>
      <c r="E33" s="81" t="n">
        <v>12675</v>
      </c>
      <c r="F33" s="81" t="n">
        <v>12721</v>
      </c>
      <c r="G33" s="81" t="n">
        <v>13166</v>
      </c>
      <c r="H33" s="81" t="n">
        <v>13542</v>
      </c>
      <c r="I33" s="81" t="n">
        <v>13850</v>
      </c>
      <c r="J33" s="81" t="n">
        <v>14068</v>
      </c>
      <c r="K33" s="81" t="n">
        <v>14779</v>
      </c>
      <c r="L33" s="81" t="n">
        <v>15365</v>
      </c>
      <c r="M33" s="81" t="n">
        <v>16316</v>
      </c>
      <c r="N33" s="81" t="n">
        <v>16607</v>
      </c>
      <c r="O33" s="81" t="n">
        <v>16980</v>
      </c>
      <c r="P33" s="81" t="n">
        <v>17110</v>
      </c>
      <c r="Q33" s="81" t="n">
        <v>17775</v>
      </c>
      <c r="R33" s="81" t="n">
        <v>18225</v>
      </c>
      <c r="S33" s="81" t="n">
        <v>18916</v>
      </c>
      <c r="T33" s="81" t="n">
        <v>267542</v>
      </c>
      <c r="U33" s="82">
        <f>COUNT(B33:T33) / COUNTA(B33:T33)</f>
        <v/>
      </c>
      <c r="V33" s="82">
        <f>1-U33</f>
        <v/>
      </c>
    </row>
    <row r="34">
      <c r="A34" s="81" t="inlineStr">
        <is>
          <t>C60-C63 Neoplasias malignas dos órgãos genitais ma</t>
        </is>
      </c>
      <c r="B34" s="81" t="n">
        <v>13234</v>
      </c>
      <c r="C34" s="81" t="n">
        <v>13827</v>
      </c>
      <c r="D34" s="81" t="n">
        <v>14723</v>
      </c>
      <c r="E34" s="81" t="n">
        <v>14860</v>
      </c>
      <c r="F34" s="81" t="n">
        <v>15620</v>
      </c>
      <c r="G34" s="81" t="n">
        <v>16069</v>
      </c>
      <c r="H34" s="81" t="n">
        <v>16273</v>
      </c>
      <c r="I34" s="81" t="n">
        <v>16916</v>
      </c>
      <c r="J34" s="81" t="n">
        <v>17302</v>
      </c>
      <c r="K34" s="81" t="n">
        <v>17668</v>
      </c>
      <c r="L34" s="81" t="n">
        <v>18270</v>
      </c>
      <c r="M34" s="81" t="n">
        <v>18970</v>
      </c>
      <c r="N34" s="81" t="n">
        <v>19353</v>
      </c>
      <c r="O34" s="81" t="n">
        <v>19799</v>
      </c>
      <c r="P34" s="81" t="n">
        <v>21138</v>
      </c>
      <c r="Q34" s="81" t="n">
        <v>22321</v>
      </c>
      <c r="R34" s="81" t="n">
        <v>21520</v>
      </c>
      <c r="S34" s="81" t="n">
        <v>21991</v>
      </c>
      <c r="T34" s="81" t="n">
        <v>319854</v>
      </c>
      <c r="U34" s="82">
        <f>COUNT(B34:T34) / COUNTA(B34:T34)</f>
        <v/>
      </c>
      <c r="V34" s="82">
        <f>1-U34</f>
        <v/>
      </c>
    </row>
    <row r="35">
      <c r="A35" s="81" t="inlineStr">
        <is>
          <t>C64-C68 Neoplasias malignas do trato urinário</t>
        </is>
      </c>
      <c r="B35" s="81" t="n">
        <v>5409</v>
      </c>
      <c r="C35" s="81" t="n">
        <v>5530</v>
      </c>
      <c r="D35" s="81" t="n">
        <v>5835</v>
      </c>
      <c r="E35" s="81" t="n">
        <v>6212</v>
      </c>
      <c r="F35" s="81" t="n">
        <v>6528</v>
      </c>
      <c r="G35" s="81" t="n">
        <v>6729</v>
      </c>
      <c r="H35" s="81" t="n">
        <v>6999</v>
      </c>
      <c r="I35" s="81" t="n">
        <v>7508</v>
      </c>
      <c r="J35" s="81" t="n">
        <v>7705</v>
      </c>
      <c r="K35" s="81" t="n">
        <v>8218</v>
      </c>
      <c r="L35" s="81" t="n">
        <v>8533</v>
      </c>
      <c r="M35" s="81" t="n">
        <v>9133</v>
      </c>
      <c r="N35" s="81" t="n">
        <v>9470</v>
      </c>
      <c r="O35" s="81" t="n">
        <v>9726</v>
      </c>
      <c r="P35" s="81" t="n">
        <v>10133</v>
      </c>
      <c r="Q35" s="81" t="n">
        <v>10466</v>
      </c>
      <c r="R35" s="81" t="n">
        <v>10878</v>
      </c>
      <c r="S35" s="81" t="n">
        <v>11449</v>
      </c>
      <c r="T35" s="81" t="n">
        <v>146461</v>
      </c>
      <c r="U35" s="82">
        <f>COUNT(B35:T35) / COUNTA(B35:T35)</f>
        <v/>
      </c>
      <c r="V35" s="82">
        <f>1-U35</f>
        <v/>
      </c>
    </row>
    <row r="36">
      <c r="A36" s="81" t="inlineStr">
        <is>
          <t>C69-C72 Neopl malig olhos encéf outr part sist ner</t>
        </is>
      </c>
      <c r="B36" s="81" t="n">
        <v>7052</v>
      </c>
      <c r="C36" s="81" t="n">
        <v>7484</v>
      </c>
      <c r="D36" s="81" t="n">
        <v>7635</v>
      </c>
      <c r="E36" s="81" t="n">
        <v>8036</v>
      </c>
      <c r="F36" s="81" t="n">
        <v>8489</v>
      </c>
      <c r="G36" s="81" t="n">
        <v>8568</v>
      </c>
      <c r="H36" s="81" t="n">
        <v>9073</v>
      </c>
      <c r="I36" s="81" t="n">
        <v>9237</v>
      </c>
      <c r="J36" s="81" t="n">
        <v>9651</v>
      </c>
      <c r="K36" s="81" t="n">
        <v>9971</v>
      </c>
      <c r="L36" s="81" t="n">
        <v>10005</v>
      </c>
      <c r="M36" s="81" t="n">
        <v>10238</v>
      </c>
      <c r="N36" s="81" t="n">
        <v>10355</v>
      </c>
      <c r="O36" s="81" t="n">
        <v>10859</v>
      </c>
      <c r="P36" s="81" t="n">
        <v>10914</v>
      </c>
      <c r="Q36" s="81" t="n">
        <v>11319</v>
      </c>
      <c r="R36" s="81" t="n">
        <v>11414</v>
      </c>
      <c r="S36" s="81" t="n">
        <v>11729</v>
      </c>
      <c r="T36" s="81" t="n">
        <v>172029</v>
      </c>
      <c r="U36" s="82">
        <f>COUNT(B36:T36) / COUNTA(B36:T36)</f>
        <v/>
      </c>
      <c r="V36" s="82">
        <f>1-U36</f>
        <v/>
      </c>
    </row>
    <row r="37">
      <c r="A37" s="81" t="inlineStr">
        <is>
          <t>C73-C75 Neopl malig tireóide e outras glândulas en</t>
        </is>
      </c>
      <c r="B37" s="81" t="n">
        <v>1151</v>
      </c>
      <c r="C37" s="81" t="n">
        <v>1113</v>
      </c>
      <c r="D37" s="81" t="n">
        <v>1193</v>
      </c>
      <c r="E37" s="81" t="n">
        <v>1237</v>
      </c>
      <c r="F37" s="81" t="n">
        <v>1260</v>
      </c>
      <c r="G37" s="81" t="n">
        <v>1344</v>
      </c>
      <c r="H37" s="81" t="n">
        <v>1315</v>
      </c>
      <c r="I37" s="81" t="n">
        <v>1510</v>
      </c>
      <c r="J37" s="81" t="n">
        <v>1608</v>
      </c>
      <c r="K37" s="81" t="n">
        <v>1608</v>
      </c>
      <c r="L37" s="81" t="n">
        <v>1514</v>
      </c>
      <c r="M37" s="81" t="n">
        <v>1677</v>
      </c>
      <c r="N37" s="81" t="n">
        <v>1740</v>
      </c>
      <c r="O37" s="81" t="n">
        <v>1801</v>
      </c>
      <c r="P37" s="81" t="n">
        <v>1742</v>
      </c>
      <c r="Q37" s="81" t="n">
        <v>1914</v>
      </c>
      <c r="R37" s="81" t="n">
        <v>1846</v>
      </c>
      <c r="S37" s="81" t="n">
        <v>1999</v>
      </c>
      <c r="T37" s="81" t="n">
        <v>27572</v>
      </c>
      <c r="U37" s="82">
        <f>COUNT(B37:T37) / COUNTA(B37:T37)</f>
        <v/>
      </c>
      <c r="V37" s="82">
        <f>1-U37</f>
        <v/>
      </c>
    </row>
    <row r="38">
      <c r="A38" s="81" t="inlineStr">
        <is>
          <t>C76-C80 Neopl malig local mal def, secund e local</t>
        </is>
      </c>
      <c r="B38" s="81" t="n">
        <v>65396</v>
      </c>
      <c r="C38" s="81" t="n">
        <v>65130</v>
      </c>
      <c r="D38" s="81" t="n">
        <v>68374</v>
      </c>
      <c r="E38" s="81" t="n">
        <v>69871</v>
      </c>
      <c r="F38" s="81" t="n">
        <v>70432</v>
      </c>
      <c r="G38" s="81" t="n">
        <v>70741</v>
      </c>
      <c r="H38" s="81" t="n">
        <v>70931</v>
      </c>
      <c r="I38" s="81" t="n">
        <v>71502</v>
      </c>
      <c r="J38" s="81" t="n">
        <v>69768</v>
      </c>
      <c r="K38" s="81" t="n">
        <v>69900</v>
      </c>
      <c r="L38" s="81" t="n">
        <v>70728</v>
      </c>
      <c r="M38" s="81" t="n">
        <v>72552</v>
      </c>
      <c r="N38" s="81" t="n">
        <v>73939</v>
      </c>
      <c r="O38" s="81" t="n">
        <v>74961</v>
      </c>
      <c r="P38" s="81" t="n">
        <v>73537</v>
      </c>
      <c r="Q38" s="81" t="n">
        <v>74664</v>
      </c>
      <c r="R38" s="81" t="n">
        <v>76867</v>
      </c>
      <c r="S38" s="81" t="n">
        <v>77766</v>
      </c>
      <c r="T38" s="81" t="n">
        <v>1287059</v>
      </c>
      <c r="U38" s="82">
        <f>COUNT(B38:T38) / COUNTA(B38:T38)</f>
        <v/>
      </c>
      <c r="V38" s="82">
        <f>1-U38</f>
        <v/>
      </c>
    </row>
    <row r="39">
      <c r="A39" s="81" t="inlineStr">
        <is>
          <t>C81-C96 Neopl malig tecido linfát hematopoét e cor</t>
        </is>
      </c>
      <c r="B39" s="81" t="n">
        <v>12389</v>
      </c>
      <c r="C39" s="81" t="n">
        <v>12858</v>
      </c>
      <c r="D39" s="81" t="n">
        <v>13209</v>
      </c>
      <c r="E39" s="81" t="n">
        <v>13564</v>
      </c>
      <c r="F39" s="81" t="n">
        <v>13905</v>
      </c>
      <c r="G39" s="81" t="n">
        <v>14403</v>
      </c>
      <c r="H39" s="81" t="n">
        <v>15106</v>
      </c>
      <c r="I39" s="81" t="n">
        <v>15122</v>
      </c>
      <c r="J39" s="81" t="n">
        <v>15730</v>
      </c>
      <c r="K39" s="81" t="n">
        <v>16397</v>
      </c>
      <c r="L39" s="81" t="n">
        <v>17083</v>
      </c>
      <c r="M39" s="81" t="n">
        <v>17026</v>
      </c>
      <c r="N39" s="81" t="n">
        <v>17733</v>
      </c>
      <c r="O39" s="81" t="n">
        <v>18493</v>
      </c>
      <c r="P39" s="81" t="n">
        <v>18816</v>
      </c>
      <c r="Q39" s="81" t="n">
        <v>20075</v>
      </c>
      <c r="R39" s="81" t="n">
        <v>19399</v>
      </c>
      <c r="S39" s="81" t="n">
        <v>19545</v>
      </c>
      <c r="T39" s="81" t="n">
        <v>290853</v>
      </c>
      <c r="U39" s="82">
        <f>COUNT(B39:T39) / COUNTA(B39:T39)</f>
        <v/>
      </c>
      <c r="V39" s="82">
        <f>1-U39</f>
        <v/>
      </c>
    </row>
    <row r="40">
      <c r="A40" s="81" t="inlineStr">
        <is>
          <t>C97-C97 Neopl malig local múltiplas independentes</t>
        </is>
      </c>
      <c r="B40" s="81" t="n">
        <v>267</v>
      </c>
      <c r="C40" s="81" t="n">
        <v>315</v>
      </c>
      <c r="D40" s="81" t="n">
        <v>368</v>
      </c>
      <c r="E40" s="81" t="n">
        <v>435</v>
      </c>
      <c r="F40" s="81" t="n">
        <v>341</v>
      </c>
      <c r="G40" s="81" t="n">
        <v>404</v>
      </c>
      <c r="H40" s="81" t="n">
        <v>238</v>
      </c>
      <c r="I40" s="81" t="n">
        <v>182</v>
      </c>
      <c r="J40" s="81" t="n">
        <v>166</v>
      </c>
      <c r="K40" s="81" t="n">
        <v>125</v>
      </c>
      <c r="L40" s="81" t="n">
        <v>107</v>
      </c>
      <c r="M40" s="81" t="n">
        <v>125</v>
      </c>
      <c r="N40" s="81" t="n">
        <v>111</v>
      </c>
      <c r="O40" s="81" t="n">
        <v>68</v>
      </c>
      <c r="P40" s="81" t="n">
        <v>70</v>
      </c>
      <c r="Q40" s="81" t="n">
        <v>72</v>
      </c>
      <c r="R40" s="81" t="n">
        <v>82</v>
      </c>
      <c r="S40" s="81" t="n">
        <v>65</v>
      </c>
      <c r="T40" s="81" t="n">
        <v>3541</v>
      </c>
      <c r="U40" s="82">
        <f>COUNT(B40:T40) / COUNTA(B40:T40)</f>
        <v/>
      </c>
      <c r="V40" s="82">
        <f>1-U40</f>
        <v/>
      </c>
    </row>
    <row r="41">
      <c r="A41" s="81" t="inlineStr">
        <is>
          <t>D00-D09 Neoplasias [tumores] in situ</t>
        </is>
      </c>
      <c r="B41" s="81" t="n">
        <v>483</v>
      </c>
      <c r="C41" s="81" t="n">
        <v>506</v>
      </c>
      <c r="D41" s="81" t="n">
        <v>548</v>
      </c>
      <c r="E41" s="81" t="n">
        <v>602</v>
      </c>
      <c r="F41" s="81" t="n">
        <v>616</v>
      </c>
      <c r="G41" s="81" t="n">
        <v>655</v>
      </c>
      <c r="H41" s="81" t="n">
        <v>676</v>
      </c>
      <c r="I41" s="81" t="n">
        <v>712</v>
      </c>
      <c r="J41" s="81" t="n">
        <v>645</v>
      </c>
      <c r="K41" s="81" t="n">
        <v>670</v>
      </c>
      <c r="L41" s="81" t="n">
        <v>570</v>
      </c>
      <c r="M41" s="81" t="n">
        <v>581</v>
      </c>
      <c r="N41" s="81" t="n">
        <v>546</v>
      </c>
      <c r="O41" s="81" t="n">
        <v>447</v>
      </c>
      <c r="P41" s="81" t="n">
        <v>462</v>
      </c>
      <c r="Q41" s="81" t="n">
        <v>468</v>
      </c>
      <c r="R41" s="81" t="n">
        <v>398</v>
      </c>
      <c r="S41" s="81" t="n">
        <v>294</v>
      </c>
      <c r="T41" s="81" t="n">
        <v>9879</v>
      </c>
      <c r="U41" s="82">
        <f>COUNT(B41:T41) / COUNTA(B41:T41)</f>
        <v/>
      </c>
      <c r="V41" s="82">
        <f>1-U41</f>
        <v/>
      </c>
    </row>
    <row r="42">
      <c r="A42" s="81" t="inlineStr">
        <is>
          <t>D10-D36 Neoplasias [tumores] benignas(os)</t>
        </is>
      </c>
      <c r="B42" s="81" t="n">
        <v>846</v>
      </c>
      <c r="C42" s="81" t="n">
        <v>885</v>
      </c>
      <c r="D42" s="81" t="n">
        <v>978</v>
      </c>
      <c r="E42" s="81" t="n">
        <v>958</v>
      </c>
      <c r="F42" s="81" t="n">
        <v>1042</v>
      </c>
      <c r="G42" s="81" t="n">
        <v>1027</v>
      </c>
      <c r="H42" s="81" t="n">
        <v>1047</v>
      </c>
      <c r="I42" s="81" t="n">
        <v>1158</v>
      </c>
      <c r="J42" s="81" t="n">
        <v>1164</v>
      </c>
      <c r="K42" s="81" t="n">
        <v>1178</v>
      </c>
      <c r="L42" s="81" t="n">
        <v>1266</v>
      </c>
      <c r="M42" s="81" t="n">
        <v>1272</v>
      </c>
      <c r="N42" s="81" t="n">
        <v>1267</v>
      </c>
      <c r="O42" s="81" t="n">
        <v>1316</v>
      </c>
      <c r="P42" s="81" t="n">
        <v>1388</v>
      </c>
      <c r="Q42" s="81" t="n">
        <v>1560</v>
      </c>
      <c r="R42" s="81" t="n">
        <v>1791</v>
      </c>
      <c r="S42" s="81" t="n">
        <v>1691</v>
      </c>
      <c r="T42" s="81" t="n">
        <v>21834</v>
      </c>
      <c r="U42" s="82">
        <f>COUNT(B42:T42) / COUNTA(B42:T42)</f>
        <v/>
      </c>
      <c r="V42" s="82">
        <f>1-U42</f>
        <v/>
      </c>
    </row>
    <row r="43">
      <c r="A43" s="81" t="inlineStr">
        <is>
          <t>D37-D48 Neopl de comportamento incerto ou desconhe</t>
        </is>
      </c>
      <c r="B43" s="81" t="n">
        <v>2740</v>
      </c>
      <c r="C43" s="81" t="n">
        <v>2944</v>
      </c>
      <c r="D43" s="81" t="n">
        <v>3005</v>
      </c>
      <c r="E43" s="81" t="n">
        <v>3220</v>
      </c>
      <c r="F43" s="81" t="n">
        <v>3370</v>
      </c>
      <c r="G43" s="81" t="n">
        <v>3398</v>
      </c>
      <c r="H43" s="81" t="n">
        <v>3787</v>
      </c>
      <c r="I43" s="81" t="n">
        <v>3917</v>
      </c>
      <c r="J43" s="81" t="n">
        <v>3805</v>
      </c>
      <c r="K43" s="81" t="n">
        <v>3911</v>
      </c>
      <c r="L43" s="81" t="n">
        <v>4128</v>
      </c>
      <c r="M43" s="81" t="n">
        <v>4535</v>
      </c>
      <c r="N43" s="81" t="n">
        <v>4612</v>
      </c>
      <c r="O43" s="81" t="n">
        <v>4826</v>
      </c>
      <c r="P43" s="81" t="n">
        <v>5615</v>
      </c>
      <c r="Q43" s="81" t="n">
        <v>6446</v>
      </c>
      <c r="R43" s="81" t="n">
        <v>6630</v>
      </c>
      <c r="S43" s="81" t="n">
        <v>6257</v>
      </c>
      <c r="T43" s="81" t="n">
        <v>77146</v>
      </c>
      <c r="U43" s="82">
        <f>COUNT(B43:T43) / COUNTA(B43:T43)</f>
        <v/>
      </c>
      <c r="V43" s="82">
        <f>1-U43</f>
        <v/>
      </c>
    </row>
    <row r="44">
      <c r="A44" s="81" t="inlineStr">
        <is>
          <t>D50-D53 Anemias nutricionais</t>
        </is>
      </c>
      <c r="B44" s="81" t="n">
        <v>1642</v>
      </c>
      <c r="C44" s="81" t="n">
        <v>1692</v>
      </c>
      <c r="D44" s="81" t="n">
        <v>1866</v>
      </c>
      <c r="E44" s="81" t="n">
        <v>1848</v>
      </c>
      <c r="F44" s="81" t="n">
        <v>1849</v>
      </c>
      <c r="G44" s="81" t="n">
        <v>1665</v>
      </c>
      <c r="H44" s="81" t="n">
        <v>1765</v>
      </c>
      <c r="I44" s="81" t="n">
        <v>1764</v>
      </c>
      <c r="J44" s="81" t="n">
        <v>1774</v>
      </c>
      <c r="K44" s="81" t="n">
        <v>1899</v>
      </c>
      <c r="L44" s="81" t="n">
        <v>2021</v>
      </c>
      <c r="M44" s="81" t="n">
        <v>2194</v>
      </c>
      <c r="N44" s="81" t="n">
        <v>1891</v>
      </c>
      <c r="O44" s="81" t="n">
        <v>1819</v>
      </c>
      <c r="P44" s="81" t="n">
        <v>2835</v>
      </c>
      <c r="Q44" s="81" t="n">
        <v>3562</v>
      </c>
      <c r="R44" s="81" t="n">
        <v>2513</v>
      </c>
      <c r="S44" s="81" t="n">
        <v>2666</v>
      </c>
      <c r="T44" s="81" t="n">
        <v>37265</v>
      </c>
      <c r="U44" s="82">
        <f>COUNT(B44:T44) / COUNTA(B44:T44)</f>
        <v/>
      </c>
      <c r="V44" s="82">
        <f>1-U44</f>
        <v/>
      </c>
    </row>
    <row r="45">
      <c r="A45" s="81" t="inlineStr">
        <is>
          <t>D55-D59 Anemias hemolíticas</t>
        </is>
      </c>
      <c r="B45" s="81" t="n">
        <v>888</v>
      </c>
      <c r="C45" s="81" t="n">
        <v>911</v>
      </c>
      <c r="D45" s="81" t="n">
        <v>1014</v>
      </c>
      <c r="E45" s="81" t="n">
        <v>991</v>
      </c>
      <c r="F45" s="81" t="n">
        <v>1094</v>
      </c>
      <c r="G45" s="81" t="n">
        <v>1133</v>
      </c>
      <c r="H45" s="81" t="n">
        <v>1129</v>
      </c>
      <c r="I45" s="81" t="n">
        <v>1089</v>
      </c>
      <c r="J45" s="81" t="n">
        <v>1197</v>
      </c>
      <c r="K45" s="81" t="n">
        <v>1298</v>
      </c>
      <c r="L45" s="81" t="n">
        <v>1333</v>
      </c>
      <c r="M45" s="81" t="n">
        <v>1282</v>
      </c>
      <c r="N45" s="81" t="n">
        <v>1362</v>
      </c>
      <c r="O45" s="81" t="n">
        <v>1461</v>
      </c>
      <c r="P45" s="81" t="n">
        <v>1501</v>
      </c>
      <c r="Q45" s="81" t="n">
        <v>1721</v>
      </c>
      <c r="R45" s="81" t="n">
        <v>1803</v>
      </c>
      <c r="S45" s="81" t="n">
        <v>1822</v>
      </c>
      <c r="T45" s="81" t="n">
        <v>23029</v>
      </c>
      <c r="U45" s="82">
        <f>COUNT(B45:T45) / COUNTA(B45:T45)</f>
        <v/>
      </c>
      <c r="V45" s="82">
        <f>1-U45</f>
        <v/>
      </c>
    </row>
    <row r="46">
      <c r="A46" s="81" t="inlineStr">
        <is>
          <t>D60-D64 Anemias aplásticas e outras anemias</t>
        </is>
      </c>
      <c r="B46" s="81" t="n">
        <v>15966</v>
      </c>
      <c r="C46" s="81" t="n">
        <v>16250</v>
      </c>
      <c r="D46" s="81" t="n">
        <v>16403</v>
      </c>
      <c r="E46" s="81" t="n">
        <v>16823</v>
      </c>
      <c r="F46" s="81" t="n">
        <v>16743</v>
      </c>
      <c r="G46" s="81" t="n">
        <v>16857</v>
      </c>
      <c r="H46" s="81" t="n">
        <v>16660</v>
      </c>
      <c r="I46" s="81" t="n">
        <v>16432</v>
      </c>
      <c r="J46" s="81" t="n">
        <v>15697</v>
      </c>
      <c r="K46" s="81" t="n">
        <v>15540</v>
      </c>
      <c r="L46" s="81" t="n">
        <v>15780</v>
      </c>
      <c r="M46" s="81" t="n">
        <v>14823</v>
      </c>
      <c r="N46" s="81" t="n">
        <v>14814</v>
      </c>
      <c r="O46" s="81" t="n">
        <v>15609</v>
      </c>
      <c r="P46" s="81" t="n">
        <v>14261</v>
      </c>
      <c r="Q46" s="81" t="n">
        <v>15418</v>
      </c>
      <c r="R46" s="81" t="n">
        <v>15248</v>
      </c>
      <c r="S46" s="81" t="n">
        <v>14736</v>
      </c>
      <c r="T46" s="81" t="n">
        <v>284060</v>
      </c>
      <c r="U46" s="82">
        <f>COUNT(B46:T46) / COUNTA(B46:T46)</f>
        <v/>
      </c>
      <c r="V46" s="82">
        <f>1-U46</f>
        <v/>
      </c>
    </row>
    <row r="47">
      <c r="A47" s="81" t="inlineStr">
        <is>
          <t>D65-D69 Defeitos coagulação, púrpura, outr afecç h</t>
        </is>
      </c>
      <c r="B47" s="81" t="n">
        <v>5032</v>
      </c>
      <c r="C47" s="81" t="n">
        <v>5191</v>
      </c>
      <c r="D47" s="81" t="n">
        <v>5641</v>
      </c>
      <c r="E47" s="81" t="n">
        <v>5411</v>
      </c>
      <c r="F47" s="81" t="n">
        <v>5660</v>
      </c>
      <c r="G47" s="81" t="n">
        <v>5661</v>
      </c>
      <c r="H47" s="81" t="n">
        <v>5611</v>
      </c>
      <c r="I47" s="81" t="n">
        <v>5827</v>
      </c>
      <c r="J47" s="81" t="n">
        <v>5775</v>
      </c>
      <c r="K47" s="81" t="n">
        <v>5899</v>
      </c>
      <c r="L47" s="81" t="n">
        <v>5906</v>
      </c>
      <c r="M47" s="81" t="n">
        <v>5866</v>
      </c>
      <c r="N47" s="81" t="n">
        <v>5787</v>
      </c>
      <c r="O47" s="81" t="n">
        <v>6087</v>
      </c>
      <c r="P47" s="81" t="n">
        <v>5882</v>
      </c>
      <c r="Q47" s="81" t="n">
        <v>6922</v>
      </c>
      <c r="R47" s="81" t="n">
        <v>6257</v>
      </c>
      <c r="S47" s="81" t="n">
        <v>6427</v>
      </c>
      <c r="T47" s="81" t="n">
        <v>104842</v>
      </c>
      <c r="U47" s="82">
        <f>COUNT(B47:T47) / COUNTA(B47:T47)</f>
        <v/>
      </c>
      <c r="V47" s="82">
        <f>1-U47</f>
        <v/>
      </c>
    </row>
    <row r="48">
      <c r="A48" s="81" t="inlineStr">
        <is>
          <t>D70-D77 Outras doenças do sangue e órgãos hematopo</t>
        </is>
      </c>
      <c r="B48" s="81" t="n">
        <v>2557</v>
      </c>
      <c r="C48" s="81" t="n">
        <v>2796</v>
      </c>
      <c r="D48" s="81" t="n">
        <v>3078</v>
      </c>
      <c r="E48" s="81" t="n">
        <v>3217</v>
      </c>
      <c r="F48" s="81" t="n">
        <v>3563</v>
      </c>
      <c r="G48" s="81" t="n">
        <v>3575</v>
      </c>
      <c r="H48" s="81" t="n">
        <v>3739</v>
      </c>
      <c r="I48" s="81" t="n">
        <v>3856</v>
      </c>
      <c r="J48" s="81" t="n">
        <v>3768</v>
      </c>
      <c r="K48" s="81" t="n">
        <v>4063</v>
      </c>
      <c r="L48" s="81" t="n">
        <v>4097</v>
      </c>
      <c r="M48" s="81" t="n">
        <v>4072</v>
      </c>
      <c r="N48" s="81" t="n">
        <v>4175</v>
      </c>
      <c r="O48" s="81" t="n">
        <v>4489</v>
      </c>
      <c r="P48" s="81" t="n">
        <v>4133</v>
      </c>
      <c r="Q48" s="81" t="n">
        <v>4618</v>
      </c>
      <c r="R48" s="81" t="n">
        <v>5317</v>
      </c>
      <c r="S48" s="81" t="n">
        <v>5626</v>
      </c>
      <c r="T48" s="81" t="n">
        <v>70739</v>
      </c>
      <c r="U48" s="82">
        <f>COUNT(B48:T48) / COUNTA(B48:T48)</f>
        <v/>
      </c>
      <c r="V48" s="82">
        <f>1-U48</f>
        <v/>
      </c>
    </row>
    <row r="49">
      <c r="A49" s="81" t="inlineStr">
        <is>
          <t>D80-D89 Alguns transt q comprometem o mecanismo im</t>
        </is>
      </c>
      <c r="B49" s="81" t="n">
        <v>760</v>
      </c>
      <c r="C49" s="81" t="n">
        <v>743</v>
      </c>
      <c r="D49" s="81" t="n">
        <v>767</v>
      </c>
      <c r="E49" s="81" t="n">
        <v>782</v>
      </c>
      <c r="F49" s="81" t="n">
        <v>810</v>
      </c>
      <c r="G49" s="81" t="n">
        <v>737</v>
      </c>
      <c r="H49" s="81" t="n">
        <v>760</v>
      </c>
      <c r="I49" s="81" t="n">
        <v>786</v>
      </c>
      <c r="J49" s="81" t="n">
        <v>721</v>
      </c>
      <c r="K49" s="81" t="n">
        <v>792</v>
      </c>
      <c r="L49" s="81" t="n">
        <v>891</v>
      </c>
      <c r="M49" s="81" t="n">
        <v>789</v>
      </c>
      <c r="N49" s="81" t="n">
        <v>744</v>
      </c>
      <c r="O49" s="81" t="n">
        <v>776</v>
      </c>
      <c r="P49" s="81" t="n">
        <v>645</v>
      </c>
      <c r="Q49" s="81" t="n">
        <v>828</v>
      </c>
      <c r="R49" s="81" t="n">
        <v>906</v>
      </c>
      <c r="S49" s="81" t="n">
        <v>1046</v>
      </c>
      <c r="T49" s="81" t="n">
        <v>14283</v>
      </c>
      <c r="U49" s="82">
        <f>COUNT(B49:T49) / COUNTA(B49:T49)</f>
        <v/>
      </c>
      <c r="V49" s="82">
        <f>1-U49</f>
        <v/>
      </c>
    </row>
    <row r="50">
      <c r="A50" s="81" t="inlineStr">
        <is>
          <t>E00-E07 Transtornos da glândula tireóide</t>
        </is>
      </c>
      <c r="B50" s="81" t="n">
        <v>2544</v>
      </c>
      <c r="C50" s="81" t="n">
        <v>2790</v>
      </c>
      <c r="D50" s="81" t="n">
        <v>3018</v>
      </c>
      <c r="E50" s="81" t="n">
        <v>3172</v>
      </c>
      <c r="F50" s="81" t="n">
        <v>3320</v>
      </c>
      <c r="G50" s="81" t="n">
        <v>3828</v>
      </c>
      <c r="H50" s="81" t="n">
        <v>3614</v>
      </c>
      <c r="I50" s="81" t="n">
        <v>4042</v>
      </c>
      <c r="J50" s="81" t="n">
        <v>4152</v>
      </c>
      <c r="K50" s="81" t="n">
        <v>4448</v>
      </c>
      <c r="L50" s="81" t="n">
        <v>4785</v>
      </c>
      <c r="M50" s="81" t="n">
        <v>5005</v>
      </c>
      <c r="N50" s="81" t="n">
        <v>5561</v>
      </c>
      <c r="O50" s="81" t="n">
        <v>5763</v>
      </c>
      <c r="P50" s="81" t="n">
        <v>8709</v>
      </c>
      <c r="Q50" s="81" t="n">
        <v>11703</v>
      </c>
      <c r="R50" s="81" t="n">
        <v>9870</v>
      </c>
      <c r="S50" s="81" t="n">
        <v>9525</v>
      </c>
      <c r="T50" s="81" t="n">
        <v>95849</v>
      </c>
      <c r="U50" s="82">
        <f>COUNT(B50:T50) / COUNTA(B50:T50)</f>
        <v/>
      </c>
      <c r="V50" s="82">
        <f>1-U50</f>
        <v/>
      </c>
    </row>
    <row r="51">
      <c r="A51" s="81" t="inlineStr">
        <is>
          <t>E10-E14 Diabetes mellitus</t>
        </is>
      </c>
      <c r="B51" s="81" t="n">
        <v>100110</v>
      </c>
      <c r="C51" s="81" t="n">
        <v>104952</v>
      </c>
      <c r="D51" s="81" t="n">
        <v>111895</v>
      </c>
      <c r="E51" s="81" t="n">
        <v>116184</v>
      </c>
      <c r="F51" s="81" t="n">
        <v>123470</v>
      </c>
      <c r="G51" s="81" t="n">
        <v>130191</v>
      </c>
      <c r="H51" s="81" t="n">
        <v>129304</v>
      </c>
      <c r="I51" s="81" t="n">
        <v>133849</v>
      </c>
      <c r="J51" s="81" t="n">
        <v>135016</v>
      </c>
      <c r="K51" s="81" t="n">
        <v>140319</v>
      </c>
      <c r="L51" s="81" t="n">
        <v>146962</v>
      </c>
      <c r="M51" s="81" t="n">
        <v>153071</v>
      </c>
      <c r="N51" s="81" t="n">
        <v>158359</v>
      </c>
      <c r="O51" s="81" t="n">
        <v>164386</v>
      </c>
      <c r="P51" s="81" t="n">
        <v>236001</v>
      </c>
      <c r="Q51" s="81" t="n">
        <v>269189</v>
      </c>
      <c r="R51" s="81" t="n">
        <v>215577</v>
      </c>
      <c r="S51" s="81" t="n">
        <v>200588</v>
      </c>
      <c r="T51" s="81" t="n">
        <v>2769423</v>
      </c>
      <c r="U51" s="82">
        <f>COUNT(B51:T51) / COUNTA(B51:T51)</f>
        <v/>
      </c>
      <c r="V51" s="82">
        <f>1-U51</f>
        <v/>
      </c>
    </row>
    <row r="52">
      <c r="A52" s="81" t="inlineStr">
        <is>
          <t>E15-E16 Outr transt regulação glicose e secr pancr</t>
        </is>
      </c>
      <c r="B52" s="81" t="n">
        <v>1113</v>
      </c>
      <c r="C52" s="81" t="n">
        <v>1200</v>
      </c>
      <c r="D52" s="81" t="n">
        <v>1289</v>
      </c>
      <c r="E52" s="81" t="n">
        <v>1367</v>
      </c>
      <c r="F52" s="81" t="n">
        <v>1434</v>
      </c>
      <c r="G52" s="81" t="n">
        <v>1504</v>
      </c>
      <c r="H52" s="81" t="n">
        <v>1405</v>
      </c>
      <c r="I52" s="81" t="n">
        <v>1463</v>
      </c>
      <c r="J52" s="81" t="n">
        <v>1411</v>
      </c>
      <c r="K52" s="81" t="n">
        <v>1473</v>
      </c>
      <c r="L52" s="81" t="n">
        <v>1624</v>
      </c>
      <c r="M52" s="81" t="n">
        <v>1597</v>
      </c>
      <c r="N52" s="81" t="n">
        <v>1503</v>
      </c>
      <c r="O52" s="81" t="n">
        <v>1527</v>
      </c>
      <c r="P52" s="81" t="n">
        <v>1758</v>
      </c>
      <c r="Q52" s="81" t="n">
        <v>1883</v>
      </c>
      <c r="R52" s="81" t="n">
        <v>1976</v>
      </c>
      <c r="S52" s="81" t="n">
        <v>1884</v>
      </c>
      <c r="T52" s="81" t="n">
        <v>27411</v>
      </c>
      <c r="U52" s="82">
        <f>COUNT(B52:T52) / COUNTA(B52:T52)</f>
        <v/>
      </c>
      <c r="V52" s="82">
        <f>1-U52</f>
        <v/>
      </c>
    </row>
    <row r="53">
      <c r="A53" s="81" t="inlineStr">
        <is>
          <t>E20-E35 Transtornos de outras glândulas endócrinas</t>
        </is>
      </c>
      <c r="B53" s="81" t="n">
        <v>558</v>
      </c>
      <c r="C53" s="81" t="n">
        <v>527</v>
      </c>
      <c r="D53" s="81" t="n">
        <v>532</v>
      </c>
      <c r="E53" s="81" t="n">
        <v>587</v>
      </c>
      <c r="F53" s="81" t="n">
        <v>614</v>
      </c>
      <c r="G53" s="81" t="n">
        <v>603</v>
      </c>
      <c r="H53" s="81" t="n">
        <v>631</v>
      </c>
      <c r="I53" s="81" t="n">
        <v>613</v>
      </c>
      <c r="J53" s="81" t="n">
        <v>601</v>
      </c>
      <c r="K53" s="81" t="n">
        <v>613</v>
      </c>
      <c r="L53" s="81" t="n">
        <v>680</v>
      </c>
      <c r="M53" s="81" t="n">
        <v>667</v>
      </c>
      <c r="N53" s="81" t="n">
        <v>668</v>
      </c>
      <c r="O53" s="81" t="n">
        <v>642</v>
      </c>
      <c r="P53" s="81" t="n">
        <v>684</v>
      </c>
      <c r="Q53" s="81" t="n">
        <v>772</v>
      </c>
      <c r="R53" s="81" t="n">
        <v>831</v>
      </c>
      <c r="S53" s="81" t="n">
        <v>781</v>
      </c>
      <c r="T53" s="81" t="n">
        <v>11604</v>
      </c>
      <c r="U53" s="82">
        <f>COUNT(B53:T53) / COUNTA(B53:T53)</f>
        <v/>
      </c>
      <c r="V53" s="82">
        <f>1-U53</f>
        <v/>
      </c>
    </row>
    <row r="54">
      <c r="A54" s="81" t="inlineStr">
        <is>
          <t>E40-E46 Desnutrição</t>
        </is>
      </c>
      <c r="B54" s="81" t="n">
        <v>25449</v>
      </c>
      <c r="C54" s="81" t="n">
        <v>25456</v>
      </c>
      <c r="D54" s="81" t="n">
        <v>25924</v>
      </c>
      <c r="E54" s="81" t="n">
        <v>25738</v>
      </c>
      <c r="F54" s="81" t="n">
        <v>25648</v>
      </c>
      <c r="G54" s="81" t="n">
        <v>24825</v>
      </c>
      <c r="H54" s="81" t="n">
        <v>24225</v>
      </c>
      <c r="I54" s="81" t="n">
        <v>24835</v>
      </c>
      <c r="J54" s="81" t="n">
        <v>23239</v>
      </c>
      <c r="K54" s="81" t="n">
        <v>23222</v>
      </c>
      <c r="L54" s="81" t="n">
        <v>22253</v>
      </c>
      <c r="M54" s="81" t="n">
        <v>20902</v>
      </c>
      <c r="N54" s="81" t="n">
        <v>19567</v>
      </c>
      <c r="O54" s="81" t="n">
        <v>20242</v>
      </c>
      <c r="P54" s="81" t="n">
        <v>17981</v>
      </c>
      <c r="Q54" s="81" t="n">
        <v>18089</v>
      </c>
      <c r="R54" s="81" t="n">
        <v>17494</v>
      </c>
      <c r="S54" s="81" t="n">
        <v>16203</v>
      </c>
      <c r="T54" s="81" t="n">
        <v>401292</v>
      </c>
      <c r="U54" s="82">
        <f>COUNT(B54:T54) / COUNTA(B54:T54)</f>
        <v/>
      </c>
      <c r="V54" s="82">
        <f>1-U54</f>
        <v/>
      </c>
    </row>
    <row r="55">
      <c r="A55" s="81" t="inlineStr">
        <is>
          <t>E50-E64 Outras deficiências nutricionais</t>
        </is>
      </c>
      <c r="B55" s="81" t="n">
        <v>301</v>
      </c>
      <c r="C55" s="81" t="n">
        <v>329</v>
      </c>
      <c r="D55" s="81" t="n">
        <v>341</v>
      </c>
      <c r="E55" s="81" t="n">
        <v>301</v>
      </c>
      <c r="F55" s="81" t="n">
        <v>331</v>
      </c>
      <c r="G55" s="81" t="n">
        <v>363</v>
      </c>
      <c r="H55" s="81" t="n">
        <v>333</v>
      </c>
      <c r="I55" s="81" t="n">
        <v>307</v>
      </c>
      <c r="J55" s="81" t="n">
        <v>307</v>
      </c>
      <c r="K55" s="81" t="n">
        <v>351</v>
      </c>
      <c r="L55" s="81" t="n">
        <v>367</v>
      </c>
      <c r="M55" s="81" t="n">
        <v>369</v>
      </c>
      <c r="N55" s="81" t="n">
        <v>381</v>
      </c>
      <c r="O55" s="81" t="n">
        <v>412</v>
      </c>
      <c r="P55" s="81" t="n">
        <v>420</v>
      </c>
      <c r="Q55" s="81" t="n">
        <v>435</v>
      </c>
      <c r="R55" s="81" t="n">
        <v>490</v>
      </c>
      <c r="S55" s="81" t="n">
        <v>438</v>
      </c>
      <c r="T55" s="81" t="n">
        <v>6576</v>
      </c>
      <c r="U55" s="82">
        <f>COUNT(B55:T55) / COUNTA(B55:T55)</f>
        <v/>
      </c>
      <c r="V55" s="82">
        <f>1-U55</f>
        <v/>
      </c>
    </row>
    <row r="56">
      <c r="A56" s="81" t="inlineStr">
        <is>
          <t>E65-E68 Obesidade e outras formas de hiperalimenta</t>
        </is>
      </c>
      <c r="B56" s="81" t="n">
        <v>5199</v>
      </c>
      <c r="C56" s="81" t="n">
        <v>5337</v>
      </c>
      <c r="D56" s="81" t="n">
        <v>6058</v>
      </c>
      <c r="E56" s="81" t="n">
        <v>6755</v>
      </c>
      <c r="F56" s="81" t="n">
        <v>7004</v>
      </c>
      <c r="G56" s="81" t="n">
        <v>7636</v>
      </c>
      <c r="H56" s="81" t="n">
        <v>7754</v>
      </c>
      <c r="I56" s="81" t="n">
        <v>8145</v>
      </c>
      <c r="J56" s="81" t="n">
        <v>8215</v>
      </c>
      <c r="K56" s="81" t="n">
        <v>8953</v>
      </c>
      <c r="L56" s="81" t="n">
        <v>9412</v>
      </c>
      <c r="M56" s="81" t="n">
        <v>9944</v>
      </c>
      <c r="N56" s="81" t="n">
        <v>10732</v>
      </c>
      <c r="O56" s="81" t="n">
        <v>11345</v>
      </c>
      <c r="P56" s="81" t="n">
        <v>26664</v>
      </c>
      <c r="Q56" s="81" t="n">
        <v>48692</v>
      </c>
      <c r="R56" s="81" t="n">
        <v>17630</v>
      </c>
      <c r="S56" s="81" t="n">
        <v>15625</v>
      </c>
      <c r="T56" s="81" t="n">
        <v>221100</v>
      </c>
      <c r="U56" s="82">
        <f>COUNT(B56:T56) / COUNTA(B56:T56)</f>
        <v/>
      </c>
      <c r="V56" s="82">
        <f>1-U56</f>
        <v/>
      </c>
    </row>
    <row r="57">
      <c r="A57" s="81" t="inlineStr">
        <is>
          <t>E70-E90 Distúrbios metabólicos</t>
        </is>
      </c>
      <c r="B57" s="81" t="n">
        <v>30682</v>
      </c>
      <c r="C57" s="81" t="n">
        <v>30864</v>
      </c>
      <c r="D57" s="81" t="n">
        <v>32444</v>
      </c>
      <c r="E57" s="81" t="n">
        <v>32551</v>
      </c>
      <c r="F57" s="81" t="n">
        <v>33882</v>
      </c>
      <c r="G57" s="81" t="n">
        <v>33574</v>
      </c>
      <c r="H57" s="81" t="n">
        <v>34030</v>
      </c>
      <c r="I57" s="81" t="n">
        <v>35206</v>
      </c>
      <c r="J57" s="81" t="n">
        <v>35188</v>
      </c>
      <c r="K57" s="81" t="n">
        <v>36818</v>
      </c>
      <c r="L57" s="81" t="n">
        <v>37633</v>
      </c>
      <c r="M57" s="81" t="n">
        <v>37814</v>
      </c>
      <c r="N57" s="81" t="n">
        <v>39074</v>
      </c>
      <c r="O57" s="81" t="n">
        <v>40255</v>
      </c>
      <c r="P57" s="81" t="n">
        <v>44245</v>
      </c>
      <c r="Q57" s="81" t="n">
        <v>53277</v>
      </c>
      <c r="R57" s="81" t="n">
        <v>50555</v>
      </c>
      <c r="S57" s="81" t="n">
        <v>51124</v>
      </c>
      <c r="T57" s="81" t="n">
        <v>689216</v>
      </c>
      <c r="U57" s="82">
        <f>COUNT(B57:T57) / COUNTA(B57:T57)</f>
        <v/>
      </c>
      <c r="V57" s="82">
        <f>1-U57</f>
        <v/>
      </c>
    </row>
    <row r="58">
      <c r="A58" s="81" t="inlineStr">
        <is>
          <t>F00-F09 Transtornos mentais orgânicos, incl sintom</t>
        </is>
      </c>
      <c r="B58" s="81" t="n">
        <v>3978</v>
      </c>
      <c r="C58" s="81" t="n">
        <v>4145</v>
      </c>
      <c r="D58" s="81" t="n">
        <v>4621</v>
      </c>
      <c r="E58" s="81" t="n">
        <v>5357</v>
      </c>
      <c r="F58" s="81" t="n">
        <v>6199</v>
      </c>
      <c r="G58" s="81" t="n">
        <v>6881</v>
      </c>
      <c r="H58" s="81" t="n">
        <v>6726</v>
      </c>
      <c r="I58" s="81" t="n">
        <v>6949</v>
      </c>
      <c r="J58" s="81" t="n">
        <v>7342</v>
      </c>
      <c r="K58" s="81" t="n">
        <v>7685</v>
      </c>
      <c r="L58" s="81" t="n">
        <v>7752</v>
      </c>
      <c r="M58" s="81" t="n">
        <v>8368</v>
      </c>
      <c r="N58" s="81" t="n">
        <v>9102</v>
      </c>
      <c r="O58" s="81" t="n">
        <v>10713</v>
      </c>
      <c r="P58" s="81" t="n">
        <v>12390</v>
      </c>
      <c r="Q58" s="81" t="n">
        <v>13982</v>
      </c>
      <c r="R58" s="81" t="n">
        <v>14928</v>
      </c>
      <c r="S58" s="81" t="n">
        <v>15007</v>
      </c>
      <c r="T58" s="81" t="n">
        <v>152125</v>
      </c>
      <c r="U58" s="82">
        <f>COUNT(B58:T58) / COUNTA(B58:T58)</f>
        <v/>
      </c>
      <c r="V58" s="82">
        <f>1-U58</f>
        <v/>
      </c>
    </row>
    <row r="59">
      <c r="A59" s="81" t="inlineStr">
        <is>
          <t>F10-F19 Transt ment e comport dev ao uso subst psi</t>
        </is>
      </c>
      <c r="B59" s="81" t="n">
        <v>34146</v>
      </c>
      <c r="C59" s="81" t="n">
        <v>36821</v>
      </c>
      <c r="D59" s="81" t="n">
        <v>41147</v>
      </c>
      <c r="E59" s="81" t="n">
        <v>41679</v>
      </c>
      <c r="F59" s="81" t="n">
        <v>45404</v>
      </c>
      <c r="G59" s="81" t="n">
        <v>49987</v>
      </c>
      <c r="H59" s="81" t="n">
        <v>51386</v>
      </c>
      <c r="I59" s="81" t="n">
        <v>53807</v>
      </c>
      <c r="J59" s="81" t="n">
        <v>54594</v>
      </c>
      <c r="K59" s="81" t="n">
        <v>56972</v>
      </c>
      <c r="L59" s="81" t="n">
        <v>59430</v>
      </c>
      <c r="M59" s="81" t="n">
        <v>62972</v>
      </c>
      <c r="N59" s="81" t="n">
        <v>64551</v>
      </c>
      <c r="O59" s="81" t="n">
        <v>66685</v>
      </c>
      <c r="P59" s="81" t="n">
        <v>78489</v>
      </c>
      <c r="Q59" s="81" t="n">
        <v>82610</v>
      </c>
      <c r="R59" s="81" t="n">
        <v>87644</v>
      </c>
      <c r="S59" s="81" t="n">
        <v>86014</v>
      </c>
      <c r="T59" s="81" t="n">
        <v>1054338</v>
      </c>
      <c r="U59" s="82">
        <f>COUNT(B59:T59) / COUNTA(B59:T59)</f>
        <v/>
      </c>
      <c r="V59" s="82">
        <f>1-U59</f>
        <v/>
      </c>
    </row>
    <row r="60">
      <c r="A60" s="81" t="inlineStr">
        <is>
          <t>F20-F29 Esquizofrenia, transt esquizotípicos e del</t>
        </is>
      </c>
      <c r="B60" s="81" t="n">
        <v>769</v>
      </c>
      <c r="C60" s="81" t="n">
        <v>860</v>
      </c>
      <c r="D60" s="81" t="n">
        <v>980</v>
      </c>
      <c r="E60" s="81" t="n">
        <v>1071</v>
      </c>
      <c r="F60" s="81" t="n">
        <v>1164</v>
      </c>
      <c r="G60" s="81" t="n">
        <v>1332</v>
      </c>
      <c r="H60" s="81" t="n">
        <v>1470</v>
      </c>
      <c r="I60" s="81" t="n">
        <v>1686</v>
      </c>
      <c r="J60" s="81" t="n">
        <v>1866</v>
      </c>
      <c r="K60" s="81" t="n">
        <v>2056</v>
      </c>
      <c r="L60" s="81" t="n">
        <v>2261</v>
      </c>
      <c r="M60" s="81" t="n">
        <v>2390</v>
      </c>
      <c r="N60" s="81" t="n">
        <v>2801</v>
      </c>
      <c r="O60" s="81" t="n">
        <v>3109</v>
      </c>
      <c r="P60" s="81" t="n">
        <v>3993</v>
      </c>
      <c r="Q60" s="81" t="n">
        <v>4715</v>
      </c>
      <c r="R60" s="81" t="n">
        <v>4744</v>
      </c>
      <c r="S60" s="81" t="n">
        <v>4735</v>
      </c>
      <c r="T60" s="81" t="n">
        <v>42002</v>
      </c>
      <c r="U60" s="82">
        <f>COUNT(B60:T60) / COUNTA(B60:T60)</f>
        <v/>
      </c>
      <c r="V60" s="82">
        <f>1-U60</f>
        <v/>
      </c>
    </row>
    <row r="61">
      <c r="A61" s="81" t="inlineStr">
        <is>
          <t>F30-F39 Transtornos do humor [afetivos]</t>
        </is>
      </c>
      <c r="B61" s="81" t="n">
        <v>1712</v>
      </c>
      <c r="C61" s="81" t="n">
        <v>1972</v>
      </c>
      <c r="D61" s="81" t="n">
        <v>2179</v>
      </c>
      <c r="E61" s="81" t="n">
        <v>2326</v>
      </c>
      <c r="F61" s="81" t="n">
        <v>2476</v>
      </c>
      <c r="G61" s="81" t="n">
        <v>2631</v>
      </c>
      <c r="H61" s="81" t="n">
        <v>2583</v>
      </c>
      <c r="I61" s="81" t="n">
        <v>2824</v>
      </c>
      <c r="J61" s="81" t="n">
        <v>2975</v>
      </c>
      <c r="K61" s="81" t="n">
        <v>3342</v>
      </c>
      <c r="L61" s="81" t="n">
        <v>3585</v>
      </c>
      <c r="M61" s="81" t="n">
        <v>3842</v>
      </c>
      <c r="N61" s="81" t="n">
        <v>4309</v>
      </c>
      <c r="O61" s="81" t="n">
        <v>4537</v>
      </c>
      <c r="P61" s="81" t="n">
        <v>5615</v>
      </c>
      <c r="Q61" s="81" t="n">
        <v>6670</v>
      </c>
      <c r="R61" s="81" t="n">
        <v>6110</v>
      </c>
      <c r="S61" s="81" t="n">
        <v>5947</v>
      </c>
      <c r="T61" s="81" t="n">
        <v>65635</v>
      </c>
      <c r="U61" s="82">
        <f>COUNT(B61:T61) / COUNTA(B61:T61)</f>
        <v/>
      </c>
      <c r="V61" s="82">
        <f>1-U61</f>
        <v/>
      </c>
    </row>
    <row r="62">
      <c r="A62" s="81" t="inlineStr">
        <is>
          <t>F40-F48 Transt neuróticos, relacion stress e somat</t>
        </is>
      </c>
      <c r="B62" s="81" t="n">
        <v>172</v>
      </c>
      <c r="C62" s="81" t="n">
        <v>230</v>
      </c>
      <c r="D62" s="81" t="n">
        <v>360</v>
      </c>
      <c r="E62" s="81" t="n">
        <v>401</v>
      </c>
      <c r="F62" s="81" t="n">
        <v>448</v>
      </c>
      <c r="G62" s="81" t="n">
        <v>429</v>
      </c>
      <c r="H62" s="81" t="n">
        <v>460</v>
      </c>
      <c r="I62" s="81" t="n">
        <v>399</v>
      </c>
      <c r="J62" s="81" t="n">
        <v>344</v>
      </c>
      <c r="K62" s="81" t="n">
        <v>381</v>
      </c>
      <c r="L62" s="81" t="n">
        <v>412</v>
      </c>
      <c r="M62" s="81" t="n">
        <v>368</v>
      </c>
      <c r="N62" s="81" t="n">
        <v>444</v>
      </c>
      <c r="O62" s="81" t="n">
        <v>477</v>
      </c>
      <c r="P62" s="81" t="n">
        <v>676</v>
      </c>
      <c r="Q62" s="81" t="n">
        <v>973</v>
      </c>
      <c r="R62" s="81" t="n">
        <v>882</v>
      </c>
      <c r="S62" s="81" t="n">
        <v>977</v>
      </c>
      <c r="T62" s="81" t="n">
        <v>8833</v>
      </c>
      <c r="U62" s="82">
        <f>COUNT(B62:T62) / COUNTA(B62:T62)</f>
        <v/>
      </c>
      <c r="V62" s="82">
        <f>1-U62</f>
        <v/>
      </c>
    </row>
    <row r="63">
      <c r="A63" s="81" t="inlineStr">
        <is>
          <t>F50-F59 Síndr comport assoc disfunç fisiológ e fat</t>
        </is>
      </c>
      <c r="B63" s="81" t="n">
        <v>107</v>
      </c>
      <c r="C63" s="81" t="n">
        <v>113</v>
      </c>
      <c r="D63" s="81" t="n">
        <v>114</v>
      </c>
      <c r="E63" s="81" t="n">
        <v>128</v>
      </c>
      <c r="F63" s="81" t="n">
        <v>89</v>
      </c>
      <c r="G63" s="81" t="n">
        <v>89</v>
      </c>
      <c r="H63" s="81" t="n">
        <v>102</v>
      </c>
      <c r="I63" s="81" t="n">
        <v>102</v>
      </c>
      <c r="J63" s="81" t="n">
        <v>99</v>
      </c>
      <c r="K63" s="81" t="n">
        <v>114</v>
      </c>
      <c r="L63" s="81" t="n">
        <v>112</v>
      </c>
      <c r="M63" s="81" t="n">
        <v>144</v>
      </c>
      <c r="N63" s="81" t="n">
        <v>167</v>
      </c>
      <c r="O63" s="81" t="n">
        <v>234</v>
      </c>
      <c r="P63" s="81" t="n">
        <v>260</v>
      </c>
      <c r="Q63" s="81" t="n">
        <v>233</v>
      </c>
      <c r="R63" s="81" t="n">
        <v>201</v>
      </c>
      <c r="S63" s="81" t="n">
        <v>228</v>
      </c>
      <c r="T63" s="81" t="n">
        <v>2636</v>
      </c>
      <c r="U63" s="82">
        <f>COUNT(B63:T63) / COUNTA(B63:T63)</f>
        <v/>
      </c>
      <c r="V63" s="82">
        <f>1-U63</f>
        <v/>
      </c>
    </row>
    <row r="64">
      <c r="A64" s="81" t="inlineStr">
        <is>
          <t>F60-F69 Transtornos da personalidade e do comport</t>
        </is>
      </c>
      <c r="B64" s="81" t="n">
        <v>72</v>
      </c>
      <c r="C64" s="81" t="n">
        <v>80</v>
      </c>
      <c r="D64" s="81" t="n">
        <v>80</v>
      </c>
      <c r="E64" s="81" t="n">
        <v>69</v>
      </c>
      <c r="F64" s="81" t="n">
        <v>74</v>
      </c>
      <c r="G64" s="81" t="n">
        <v>87</v>
      </c>
      <c r="H64" s="81" t="n">
        <v>81</v>
      </c>
      <c r="I64" s="81" t="n">
        <v>68</v>
      </c>
      <c r="J64" s="81" t="n">
        <v>83</v>
      </c>
      <c r="K64" s="81" t="n">
        <v>61</v>
      </c>
      <c r="L64" s="81" t="n">
        <v>73</v>
      </c>
      <c r="M64" s="81" t="n">
        <v>82</v>
      </c>
      <c r="N64" s="81" t="n">
        <v>92</v>
      </c>
      <c r="O64" s="81" t="n">
        <v>84</v>
      </c>
      <c r="P64" s="81" t="n">
        <v>88</v>
      </c>
      <c r="Q64" s="81" t="n">
        <v>114</v>
      </c>
      <c r="R64" s="81" t="n">
        <v>112</v>
      </c>
      <c r="S64" s="81" t="n">
        <v>102</v>
      </c>
      <c r="T64" s="81" t="n">
        <v>1502</v>
      </c>
      <c r="U64" s="82">
        <f>COUNT(B64:T64) / COUNTA(B64:T64)</f>
        <v/>
      </c>
      <c r="V64" s="82">
        <f>1-U64</f>
        <v/>
      </c>
    </row>
    <row r="65">
      <c r="A65" s="81" t="inlineStr">
        <is>
          <t>F70-F79 Retardo mental</t>
        </is>
      </c>
      <c r="B65" s="81" t="n">
        <v>402</v>
      </c>
      <c r="C65" s="81" t="n">
        <v>436</v>
      </c>
      <c r="D65" s="81" t="n">
        <v>466</v>
      </c>
      <c r="E65" s="81" t="n">
        <v>451</v>
      </c>
      <c r="F65" s="81" t="n">
        <v>472</v>
      </c>
      <c r="G65" s="81" t="n">
        <v>511</v>
      </c>
      <c r="H65" s="81" t="n">
        <v>459</v>
      </c>
      <c r="I65" s="81" t="n">
        <v>502</v>
      </c>
      <c r="J65" s="81" t="n">
        <v>532</v>
      </c>
      <c r="K65" s="81" t="n">
        <v>497</v>
      </c>
      <c r="L65" s="81" t="n">
        <v>574</v>
      </c>
      <c r="M65" s="81" t="n">
        <v>562</v>
      </c>
      <c r="N65" s="81" t="n">
        <v>530</v>
      </c>
      <c r="O65" s="81" t="n">
        <v>574</v>
      </c>
      <c r="P65" s="81" t="n">
        <v>616</v>
      </c>
      <c r="Q65" s="81" t="n">
        <v>748</v>
      </c>
      <c r="R65" s="81" t="n">
        <v>784</v>
      </c>
      <c r="S65" s="81" t="n">
        <v>766</v>
      </c>
      <c r="T65" s="81" t="n">
        <v>9882</v>
      </c>
      <c r="U65" s="82">
        <f>COUNT(B65:T65) / COUNTA(B65:T65)</f>
        <v/>
      </c>
      <c r="V65" s="82">
        <f>1-U65</f>
        <v/>
      </c>
    </row>
    <row r="66">
      <c r="A66" s="81" t="inlineStr">
        <is>
          <t>F80-F89 Transtornos do desenvolvimento psicológico</t>
        </is>
      </c>
      <c r="B66" s="81" t="n">
        <v>62</v>
      </c>
      <c r="C66" s="81" t="n">
        <v>68</v>
      </c>
      <c r="D66" s="81" t="n">
        <v>71</v>
      </c>
      <c r="E66" s="81" t="n">
        <v>75</v>
      </c>
      <c r="F66" s="81" t="n">
        <v>87</v>
      </c>
      <c r="G66" s="81" t="n">
        <v>103</v>
      </c>
      <c r="H66" s="81" t="n">
        <v>99</v>
      </c>
      <c r="I66" s="81" t="n">
        <v>99</v>
      </c>
      <c r="J66" s="81" t="n">
        <v>124</v>
      </c>
      <c r="K66" s="81" t="n">
        <v>128</v>
      </c>
      <c r="L66" s="81" t="n">
        <v>133</v>
      </c>
      <c r="M66" s="81" t="n">
        <v>136</v>
      </c>
      <c r="N66" s="81" t="n">
        <v>168</v>
      </c>
      <c r="O66" s="81" t="n">
        <v>193</v>
      </c>
      <c r="P66" s="81" t="n">
        <v>237</v>
      </c>
      <c r="Q66" s="81" t="n">
        <v>328</v>
      </c>
      <c r="R66" s="81" t="n">
        <v>320</v>
      </c>
      <c r="S66" s="81" t="n">
        <v>347</v>
      </c>
      <c r="T66" s="81" t="n">
        <v>2778</v>
      </c>
      <c r="U66" s="82">
        <f>COUNT(B66:T66) / COUNTA(B66:T66)</f>
        <v/>
      </c>
      <c r="V66" s="82">
        <f>1-U66</f>
        <v/>
      </c>
    </row>
    <row r="67">
      <c r="A67" s="81" t="inlineStr">
        <is>
          <t>F90-F98 Transt compor e emoc q aparecem dur infânc</t>
        </is>
      </c>
      <c r="B67" s="81" t="n">
        <v>32</v>
      </c>
      <c r="C67" s="81" t="n">
        <v>42</v>
      </c>
      <c r="D67" s="81" t="n">
        <v>47</v>
      </c>
      <c r="E67" s="81" t="n">
        <v>43</v>
      </c>
      <c r="F67" s="81" t="n">
        <v>40</v>
      </c>
      <c r="G67" s="81" t="n">
        <v>43</v>
      </c>
      <c r="H67" s="81" t="n">
        <v>47</v>
      </c>
      <c r="I67" s="81" t="n">
        <v>46</v>
      </c>
      <c r="J67" s="81" t="n">
        <v>53</v>
      </c>
      <c r="K67" s="81" t="n">
        <v>35</v>
      </c>
      <c r="L67" s="81" t="n">
        <v>35</v>
      </c>
      <c r="M67" s="81" t="n">
        <v>37</v>
      </c>
      <c r="N67" s="81" t="n">
        <v>58</v>
      </c>
      <c r="O67" s="81" t="n">
        <v>34</v>
      </c>
      <c r="P67" s="81" t="n">
        <v>49</v>
      </c>
      <c r="Q67" s="81" t="n">
        <v>52</v>
      </c>
      <c r="R67" s="81" t="n">
        <v>37</v>
      </c>
      <c r="S67" s="81" t="n">
        <v>46</v>
      </c>
      <c r="T67" s="81" t="n">
        <v>776</v>
      </c>
      <c r="U67" s="82">
        <f>COUNT(B67:T67) / COUNTA(B67:T67)</f>
        <v/>
      </c>
      <c r="V67" s="82">
        <f>1-U67</f>
        <v/>
      </c>
    </row>
    <row r="68">
      <c r="A68" s="81" t="inlineStr">
        <is>
          <t>F99-F99 Transtorno mental não especificado</t>
        </is>
      </c>
      <c r="B68" s="81" t="n">
        <v>557</v>
      </c>
      <c r="C68" s="81" t="n">
        <v>596</v>
      </c>
      <c r="D68" s="81" t="n">
        <v>599</v>
      </c>
      <c r="E68" s="81" t="n">
        <v>732</v>
      </c>
      <c r="F68" s="81" t="n">
        <v>757</v>
      </c>
      <c r="G68" s="81" t="n">
        <v>717</v>
      </c>
      <c r="H68" s="81" t="n">
        <v>732</v>
      </c>
      <c r="I68" s="81" t="n">
        <v>830</v>
      </c>
      <c r="J68" s="81" t="n">
        <v>807</v>
      </c>
      <c r="K68" s="81" t="n">
        <v>790</v>
      </c>
      <c r="L68" s="81" t="n">
        <v>759</v>
      </c>
      <c r="M68" s="81" t="n">
        <v>753</v>
      </c>
      <c r="N68" s="81" t="n">
        <v>820</v>
      </c>
      <c r="O68" s="81" t="n">
        <v>824</v>
      </c>
      <c r="P68" s="81" t="n">
        <v>1006</v>
      </c>
      <c r="Q68" s="81" t="n">
        <v>1009</v>
      </c>
      <c r="R68" s="81" t="n">
        <v>908</v>
      </c>
      <c r="S68" s="81" t="n">
        <v>767</v>
      </c>
      <c r="T68" s="81" t="n">
        <v>13963</v>
      </c>
      <c r="U68" s="82">
        <f>COUNT(B68:T68) / COUNTA(B68:T68)</f>
        <v/>
      </c>
      <c r="V68" s="82">
        <f>1-U68</f>
        <v/>
      </c>
    </row>
    <row r="69">
      <c r="A69" s="81" t="inlineStr">
        <is>
          <t>G00-G09 Doenças inflamatórias do sistema nervoso c</t>
        </is>
      </c>
      <c r="B69" s="81" t="n">
        <v>3836</v>
      </c>
      <c r="C69" s="81" t="n">
        <v>3576</v>
      </c>
      <c r="D69" s="81" t="n">
        <v>3621</v>
      </c>
      <c r="E69" s="81" t="n">
        <v>3565</v>
      </c>
      <c r="F69" s="81" t="n">
        <v>3541</v>
      </c>
      <c r="G69" s="81" t="n">
        <v>3499</v>
      </c>
      <c r="H69" s="81" t="n">
        <v>3596</v>
      </c>
      <c r="I69" s="81" t="n">
        <v>3511</v>
      </c>
      <c r="J69" s="81" t="n">
        <v>3478</v>
      </c>
      <c r="K69" s="81" t="n">
        <v>3369</v>
      </c>
      <c r="L69" s="81" t="n">
        <v>3555</v>
      </c>
      <c r="M69" s="81" t="n">
        <v>3449</v>
      </c>
      <c r="N69" s="81" t="n">
        <v>3447</v>
      </c>
      <c r="O69" s="81" t="n">
        <v>3466</v>
      </c>
      <c r="P69" s="81" t="n">
        <v>3033</v>
      </c>
      <c r="Q69" s="81" t="n">
        <v>2956</v>
      </c>
      <c r="R69" s="81" t="n">
        <v>3791</v>
      </c>
      <c r="S69" s="81" t="n">
        <v>4049</v>
      </c>
      <c r="T69" s="81" t="n">
        <v>63338</v>
      </c>
      <c r="U69" s="82">
        <f>COUNT(B69:T69) / COUNTA(B69:T69)</f>
        <v/>
      </c>
      <c r="V69" s="82">
        <f>1-U69</f>
        <v/>
      </c>
    </row>
    <row r="70">
      <c r="A70" s="81" t="inlineStr">
        <is>
          <t>G10-G13 Atrofias sistêm q afetam princ o sist nerv</t>
        </is>
      </c>
      <c r="B70" s="81" t="n">
        <v>943</v>
      </c>
      <c r="C70" s="81" t="n">
        <v>978</v>
      </c>
      <c r="D70" s="81" t="n">
        <v>1065</v>
      </c>
      <c r="E70" s="81" t="n">
        <v>1202</v>
      </c>
      <c r="F70" s="81" t="n">
        <v>1142</v>
      </c>
      <c r="G70" s="81" t="n">
        <v>1338</v>
      </c>
      <c r="H70" s="81" t="n">
        <v>1430</v>
      </c>
      <c r="I70" s="81" t="n">
        <v>1548</v>
      </c>
      <c r="J70" s="81" t="n">
        <v>1590</v>
      </c>
      <c r="K70" s="81" t="n">
        <v>1704</v>
      </c>
      <c r="L70" s="81" t="n">
        <v>1867</v>
      </c>
      <c r="M70" s="81" t="n">
        <v>1976</v>
      </c>
      <c r="N70" s="81" t="n">
        <v>2119</v>
      </c>
      <c r="O70" s="81" t="n">
        <v>2283</v>
      </c>
      <c r="P70" s="81" t="n">
        <v>2525</v>
      </c>
      <c r="Q70" s="81" t="n">
        <v>2794</v>
      </c>
      <c r="R70" s="81" t="n">
        <v>2891</v>
      </c>
      <c r="S70" s="81" t="n">
        <v>2828</v>
      </c>
      <c r="T70" s="81" t="n">
        <v>32223</v>
      </c>
      <c r="U70" s="82">
        <f>COUNT(B70:T70) / COUNTA(B70:T70)</f>
        <v/>
      </c>
      <c r="V70" s="82">
        <f>1-U70</f>
        <v/>
      </c>
    </row>
    <row r="71">
      <c r="A71" s="81" t="inlineStr">
        <is>
          <t>G20-G26 Doenças extrapiramidais e transt dos movim</t>
        </is>
      </c>
      <c r="B71" s="81" t="n">
        <v>4191</v>
      </c>
      <c r="C71" s="81" t="n">
        <v>4334</v>
      </c>
      <c r="D71" s="81" t="n">
        <v>4358</v>
      </c>
      <c r="E71" s="81" t="n">
        <v>4800</v>
      </c>
      <c r="F71" s="81" t="n">
        <v>5152</v>
      </c>
      <c r="G71" s="81" t="n">
        <v>5458</v>
      </c>
      <c r="H71" s="81" t="n">
        <v>5795</v>
      </c>
      <c r="I71" s="81" t="n">
        <v>6003</v>
      </c>
      <c r="J71" s="81" t="n">
        <v>6538</v>
      </c>
      <c r="K71" s="81" t="n">
        <v>6768</v>
      </c>
      <c r="L71" s="81" t="n">
        <v>7104</v>
      </c>
      <c r="M71" s="81" t="n">
        <v>7537</v>
      </c>
      <c r="N71" s="81" t="n">
        <v>8342</v>
      </c>
      <c r="O71" s="81" t="n">
        <v>9063</v>
      </c>
      <c r="P71" s="81" t="n">
        <v>10779</v>
      </c>
      <c r="Q71" s="81" t="n">
        <v>12063</v>
      </c>
      <c r="R71" s="81" t="n">
        <v>12516</v>
      </c>
      <c r="S71" s="81" t="n">
        <v>12212</v>
      </c>
      <c r="T71" s="81" t="n">
        <v>133013</v>
      </c>
      <c r="U71" s="82">
        <f>COUNT(B71:T71) / COUNTA(B71:T71)</f>
        <v/>
      </c>
      <c r="V71" s="82">
        <f>1-U71</f>
        <v/>
      </c>
    </row>
    <row r="72">
      <c r="A72" s="81" t="inlineStr">
        <is>
          <t>G30-G32 Outras doenças degenerativas do sistema ne</t>
        </is>
      </c>
      <c r="B72" s="81" t="n">
        <v>10472</v>
      </c>
      <c r="C72" s="81" t="n">
        <v>12334</v>
      </c>
      <c r="D72" s="81" t="n">
        <v>13705</v>
      </c>
      <c r="E72" s="81" t="n">
        <v>15708</v>
      </c>
      <c r="F72" s="81" t="n">
        <v>18336</v>
      </c>
      <c r="G72" s="81" t="n">
        <v>20321</v>
      </c>
      <c r="H72" s="81" t="n">
        <v>22236</v>
      </c>
      <c r="I72" s="81" t="n">
        <v>24024</v>
      </c>
      <c r="J72" s="81" t="n">
        <v>27030</v>
      </c>
      <c r="K72" s="81" t="n">
        <v>29748</v>
      </c>
      <c r="L72" s="81" t="n">
        <v>31817</v>
      </c>
      <c r="M72" s="81" t="n">
        <v>34390</v>
      </c>
      <c r="N72" s="81" t="n">
        <v>36873</v>
      </c>
      <c r="O72" s="81" t="n">
        <v>41877</v>
      </c>
      <c r="P72" s="81" t="n">
        <v>48965</v>
      </c>
      <c r="Q72" s="81" t="n">
        <v>53524</v>
      </c>
      <c r="R72" s="81" t="n">
        <v>57656</v>
      </c>
      <c r="S72" s="81" t="n">
        <v>55659</v>
      </c>
      <c r="T72" s="81" t="n">
        <v>554675</v>
      </c>
      <c r="U72" s="82">
        <f>COUNT(B72:T72) / COUNTA(B72:T72)</f>
        <v/>
      </c>
      <c r="V72" s="82">
        <f>1-U72</f>
        <v/>
      </c>
    </row>
    <row r="73">
      <c r="A73" s="81" t="inlineStr">
        <is>
          <t>G35-G37 Doenças desmielinizantes do sist nervoso c</t>
        </is>
      </c>
      <c r="B73" s="81" t="n">
        <v>588</v>
      </c>
      <c r="C73" s="81" t="n">
        <v>552</v>
      </c>
      <c r="D73" s="81" t="n">
        <v>574</v>
      </c>
      <c r="E73" s="81" t="n">
        <v>557</v>
      </c>
      <c r="F73" s="81" t="n">
        <v>580</v>
      </c>
      <c r="G73" s="81" t="n">
        <v>622</v>
      </c>
      <c r="H73" s="81" t="n">
        <v>672</v>
      </c>
      <c r="I73" s="81" t="n">
        <v>542</v>
      </c>
      <c r="J73" s="81" t="n">
        <v>607</v>
      </c>
      <c r="K73" s="81" t="n">
        <v>610</v>
      </c>
      <c r="L73" s="81" t="n">
        <v>627</v>
      </c>
      <c r="M73" s="81" t="n">
        <v>632</v>
      </c>
      <c r="N73" s="81" t="n">
        <v>661</v>
      </c>
      <c r="O73" s="81" t="n">
        <v>605</v>
      </c>
      <c r="P73" s="81" t="n">
        <v>689</v>
      </c>
      <c r="Q73" s="81" t="n">
        <v>761</v>
      </c>
      <c r="R73" s="81" t="n">
        <v>766</v>
      </c>
      <c r="S73" s="81" t="n">
        <v>705</v>
      </c>
      <c r="T73" s="81" t="n">
        <v>11350</v>
      </c>
      <c r="U73" s="82">
        <f>COUNT(B73:T73) / COUNTA(B73:T73)</f>
        <v/>
      </c>
      <c r="V73" s="82">
        <f>1-U73</f>
        <v/>
      </c>
    </row>
    <row r="74">
      <c r="A74" s="81" t="inlineStr">
        <is>
          <t>G40-G47 Transtornos episódicos e paroxísticos</t>
        </is>
      </c>
      <c r="B74" s="81" t="n">
        <v>3926</v>
      </c>
      <c r="C74" s="81" t="n">
        <v>4022</v>
      </c>
      <c r="D74" s="81" t="n">
        <v>4195</v>
      </c>
      <c r="E74" s="81" t="n">
        <v>4505</v>
      </c>
      <c r="F74" s="81" t="n">
        <v>4643</v>
      </c>
      <c r="G74" s="81" t="n">
        <v>4721</v>
      </c>
      <c r="H74" s="81" t="n">
        <v>4932</v>
      </c>
      <c r="I74" s="81" t="n">
        <v>5170</v>
      </c>
      <c r="J74" s="81" t="n">
        <v>5262</v>
      </c>
      <c r="K74" s="81" t="n">
        <v>5549</v>
      </c>
      <c r="L74" s="81" t="n">
        <v>5984</v>
      </c>
      <c r="M74" s="81" t="n">
        <v>6583</v>
      </c>
      <c r="N74" s="81" t="n">
        <v>7292</v>
      </c>
      <c r="O74" s="81" t="n">
        <v>7844</v>
      </c>
      <c r="P74" s="81" t="n">
        <v>10210</v>
      </c>
      <c r="Q74" s="81" t="n">
        <v>12675</v>
      </c>
      <c r="R74" s="81" t="n">
        <v>12705</v>
      </c>
      <c r="S74" s="81" t="n">
        <v>12018</v>
      </c>
      <c r="T74" s="81" t="n">
        <v>122236</v>
      </c>
      <c r="U74" s="82">
        <f>COUNT(B74:T74) / COUNTA(B74:T74)</f>
        <v/>
      </c>
      <c r="V74" s="82">
        <f>1-U74</f>
        <v/>
      </c>
    </row>
    <row r="75">
      <c r="A75" s="81" t="inlineStr">
        <is>
          <t>G50-G59 Transtornos dos nervos, raízes e plexos ne</t>
        </is>
      </c>
      <c r="B75" s="81" t="n">
        <v>318</v>
      </c>
      <c r="C75" s="81" t="n">
        <v>290</v>
      </c>
      <c r="D75" s="81" t="n">
        <v>291</v>
      </c>
      <c r="E75" s="81" t="n">
        <v>296</v>
      </c>
      <c r="F75" s="81" t="n">
        <v>231</v>
      </c>
      <c r="G75" s="81" t="n">
        <v>223</v>
      </c>
      <c r="H75" s="81" t="n">
        <v>168</v>
      </c>
      <c r="I75" s="81" t="n">
        <v>191</v>
      </c>
      <c r="J75" s="81" t="n">
        <v>161</v>
      </c>
      <c r="K75" s="81" t="n">
        <v>162</v>
      </c>
      <c r="L75" s="81" t="n">
        <v>161</v>
      </c>
      <c r="M75" s="81" t="n">
        <v>167</v>
      </c>
      <c r="N75" s="81" t="n">
        <v>155</v>
      </c>
      <c r="O75" s="81" t="n">
        <v>155</v>
      </c>
      <c r="P75" s="81" t="n">
        <v>161</v>
      </c>
      <c r="Q75" s="81" t="n">
        <v>196</v>
      </c>
      <c r="R75" s="81" t="n">
        <v>157</v>
      </c>
      <c r="S75" s="81" t="n">
        <v>175</v>
      </c>
      <c r="T75" s="81" t="n">
        <v>3658</v>
      </c>
      <c r="U75" s="82">
        <f>COUNT(B75:T75) / COUNTA(B75:T75)</f>
        <v/>
      </c>
      <c r="V75" s="82">
        <f>1-U75</f>
        <v/>
      </c>
    </row>
    <row r="76">
      <c r="A76" s="81" t="inlineStr">
        <is>
          <t>G60-G64 Polineuropatias e outr transt sist nerv pe</t>
        </is>
      </c>
      <c r="B76" s="81" t="n">
        <v>653</v>
      </c>
      <c r="C76" s="81" t="n">
        <v>709</v>
      </c>
      <c r="D76" s="81" t="n">
        <v>719</v>
      </c>
      <c r="E76" s="81" t="n">
        <v>708</v>
      </c>
      <c r="F76" s="81" t="n">
        <v>772</v>
      </c>
      <c r="G76" s="81" t="n">
        <v>845</v>
      </c>
      <c r="H76" s="81" t="n">
        <v>940</v>
      </c>
      <c r="I76" s="81" t="n">
        <v>948</v>
      </c>
      <c r="J76" s="81" t="n">
        <v>953</v>
      </c>
      <c r="K76" s="81" t="n">
        <v>1022</v>
      </c>
      <c r="L76" s="81" t="n">
        <v>1168</v>
      </c>
      <c r="M76" s="81" t="n">
        <v>1085</v>
      </c>
      <c r="N76" s="81" t="n">
        <v>1065</v>
      </c>
      <c r="O76" s="81" t="n">
        <v>1185</v>
      </c>
      <c r="P76" s="81" t="n">
        <v>1183</v>
      </c>
      <c r="Q76" s="81" t="n">
        <v>1368</v>
      </c>
      <c r="R76" s="81" t="n">
        <v>1417</v>
      </c>
      <c r="S76" s="81" t="n">
        <v>1319</v>
      </c>
      <c r="T76" s="81" t="n">
        <v>18059</v>
      </c>
      <c r="U76" s="82">
        <f>COUNT(B76:T76) / COUNTA(B76:T76)</f>
        <v/>
      </c>
      <c r="V76" s="82">
        <f>1-U76</f>
        <v/>
      </c>
    </row>
    <row r="77">
      <c r="A77" s="81" t="inlineStr">
        <is>
          <t>G70-G73 Doenças da junção mioneural e dos músculos</t>
        </is>
      </c>
      <c r="B77" s="81" t="n">
        <v>531</v>
      </c>
      <c r="C77" s="81" t="n">
        <v>600</v>
      </c>
      <c r="D77" s="81" t="n">
        <v>591</v>
      </c>
      <c r="E77" s="81" t="n">
        <v>574</v>
      </c>
      <c r="F77" s="81" t="n">
        <v>602</v>
      </c>
      <c r="G77" s="81" t="n">
        <v>666</v>
      </c>
      <c r="H77" s="81" t="n">
        <v>685</v>
      </c>
      <c r="I77" s="81" t="n">
        <v>738</v>
      </c>
      <c r="J77" s="81" t="n">
        <v>673</v>
      </c>
      <c r="K77" s="81" t="n">
        <v>775</v>
      </c>
      <c r="L77" s="81" t="n">
        <v>766</v>
      </c>
      <c r="M77" s="81" t="n">
        <v>786</v>
      </c>
      <c r="N77" s="81" t="n">
        <v>790</v>
      </c>
      <c r="O77" s="81" t="n">
        <v>897</v>
      </c>
      <c r="P77" s="81" t="n">
        <v>879</v>
      </c>
      <c r="Q77" s="81" t="n">
        <v>1114</v>
      </c>
      <c r="R77" s="81" t="n">
        <v>1055</v>
      </c>
      <c r="S77" s="81" t="n">
        <v>990</v>
      </c>
      <c r="T77" s="81" t="n">
        <v>13712</v>
      </c>
      <c r="U77" s="82">
        <f>COUNT(B77:T77) / COUNTA(B77:T77)</f>
        <v/>
      </c>
      <c r="V77" s="82">
        <f>1-U77</f>
        <v/>
      </c>
    </row>
    <row r="78">
      <c r="A78" s="81" t="inlineStr">
        <is>
          <t>G80-G83 Paralisia cerebral e outras síndromes para</t>
        </is>
      </c>
      <c r="B78" s="81" t="n">
        <v>2284</v>
      </c>
      <c r="C78" s="81" t="n">
        <v>2404</v>
      </c>
      <c r="D78" s="81" t="n">
        <v>2581</v>
      </c>
      <c r="E78" s="81" t="n">
        <v>2565</v>
      </c>
      <c r="F78" s="81" t="n">
        <v>2753</v>
      </c>
      <c r="G78" s="81" t="n">
        <v>2645</v>
      </c>
      <c r="H78" s="81" t="n">
        <v>2766</v>
      </c>
      <c r="I78" s="81" t="n">
        <v>2842</v>
      </c>
      <c r="J78" s="81" t="n">
        <v>2685</v>
      </c>
      <c r="K78" s="81" t="n">
        <v>2835</v>
      </c>
      <c r="L78" s="81" t="n">
        <v>3011</v>
      </c>
      <c r="M78" s="81" t="n">
        <v>3128</v>
      </c>
      <c r="N78" s="81" t="n">
        <v>3075</v>
      </c>
      <c r="O78" s="81" t="n">
        <v>3227</v>
      </c>
      <c r="P78" s="81" t="n">
        <v>2909</v>
      </c>
      <c r="Q78" s="81" t="n">
        <v>3327</v>
      </c>
      <c r="R78" s="81" t="n">
        <v>3875</v>
      </c>
      <c r="S78" s="81" t="n">
        <v>3667</v>
      </c>
      <c r="T78" s="81" t="n">
        <v>52579</v>
      </c>
      <c r="U78" s="82">
        <f>COUNT(B78:T78) / COUNTA(B78:T78)</f>
        <v/>
      </c>
      <c r="V78" s="82">
        <f>1-U78</f>
        <v/>
      </c>
    </row>
    <row r="79">
      <c r="A79" s="81" t="inlineStr">
        <is>
          <t>G90-G99 Outros transtornos do sistema nervoso</t>
        </is>
      </c>
      <c r="B79" s="81" t="n">
        <v>18414</v>
      </c>
      <c r="C79" s="81" t="n">
        <v>17935</v>
      </c>
      <c r="D79" s="81" t="n">
        <v>19254</v>
      </c>
      <c r="E79" s="81" t="n">
        <v>19127</v>
      </c>
      <c r="F79" s="81" t="n">
        <v>18983</v>
      </c>
      <c r="G79" s="81" t="n">
        <v>19190</v>
      </c>
      <c r="H79" s="81" t="n">
        <v>18779</v>
      </c>
      <c r="I79" s="81" t="n">
        <v>19268</v>
      </c>
      <c r="J79" s="81" t="n">
        <v>19436</v>
      </c>
      <c r="K79" s="81" t="n">
        <v>19239</v>
      </c>
      <c r="L79" s="81" t="n">
        <v>19853</v>
      </c>
      <c r="M79" s="81" t="n">
        <v>20014</v>
      </c>
      <c r="N79" s="81" t="n">
        <v>20186</v>
      </c>
      <c r="O79" s="81" t="n">
        <v>20812</v>
      </c>
      <c r="P79" s="81" t="n">
        <v>21015</v>
      </c>
      <c r="Q79" s="81" t="n">
        <v>24708</v>
      </c>
      <c r="R79" s="81" t="n">
        <v>25177</v>
      </c>
      <c r="S79" s="81" t="n">
        <v>24918</v>
      </c>
      <c r="T79" s="81" t="n">
        <v>366308</v>
      </c>
      <c r="U79" s="82">
        <f>COUNT(B79:T79) / COUNTA(B79:T79)</f>
        <v/>
      </c>
      <c r="V79" s="82">
        <f>1-U79</f>
        <v/>
      </c>
    </row>
    <row r="80">
      <c r="A80" s="81" t="inlineStr">
        <is>
          <t>H00-H06 Transtornos pálpebra, aparelho lacrimal e</t>
        </is>
      </c>
      <c r="B80" s="81" t="n">
        <v>25</v>
      </c>
      <c r="C80" s="81" t="n">
        <v>17</v>
      </c>
      <c r="D80" s="81" t="n">
        <v>23</v>
      </c>
      <c r="E80" s="81" t="n">
        <v>25</v>
      </c>
      <c r="F80" s="81" t="n">
        <v>20</v>
      </c>
      <c r="G80" s="81" t="n">
        <v>28</v>
      </c>
      <c r="H80" s="81" t="n">
        <v>35</v>
      </c>
      <c r="I80" s="81" t="n">
        <v>18</v>
      </c>
      <c r="J80" s="81" t="n">
        <v>28</v>
      </c>
      <c r="K80" s="81" t="n">
        <v>22</v>
      </c>
      <c r="L80" s="81" t="n">
        <v>22</v>
      </c>
      <c r="M80" s="81" t="n">
        <v>22</v>
      </c>
      <c r="N80" s="81" t="n">
        <v>28</v>
      </c>
      <c r="O80" s="81" t="n">
        <v>38</v>
      </c>
      <c r="P80" s="81" t="n">
        <v>23</v>
      </c>
      <c r="Q80" s="81" t="n">
        <v>29</v>
      </c>
      <c r="R80" s="81" t="n">
        <v>39</v>
      </c>
      <c r="S80" s="81" t="n">
        <v>49</v>
      </c>
      <c r="T80" s="81" t="n">
        <v>491</v>
      </c>
      <c r="U80" s="82">
        <f>COUNT(B80:T80) / COUNTA(B80:T80)</f>
        <v/>
      </c>
      <c r="V80" s="82">
        <f>1-U80</f>
        <v/>
      </c>
    </row>
    <row r="81">
      <c r="A81" s="81" t="inlineStr">
        <is>
          <t>H10-H13 Transtornos da conjuntiva</t>
        </is>
      </c>
      <c r="B81" s="81" t="n">
        <v>9</v>
      </c>
      <c r="C81" s="81" t="n">
        <v>11</v>
      </c>
      <c r="D81" s="81" t="n">
        <v>12</v>
      </c>
      <c r="E81" s="81" t="n">
        <v>11</v>
      </c>
      <c r="F81" s="81" t="n">
        <v>8</v>
      </c>
      <c r="G81" s="81" t="n">
        <v>7</v>
      </c>
      <c r="H81" s="81" t="n">
        <v>9</v>
      </c>
      <c r="I81" s="81" t="n">
        <v>10</v>
      </c>
      <c r="J81" s="81" t="n">
        <v>5</v>
      </c>
      <c r="K81" s="81" t="n">
        <v>15</v>
      </c>
      <c r="L81" s="81" t="n">
        <v>16</v>
      </c>
      <c r="M81" s="81" t="n">
        <v>11</v>
      </c>
      <c r="N81" s="81" t="n">
        <v>16</v>
      </c>
      <c r="O81" s="81" t="n">
        <v>19</v>
      </c>
      <c r="P81" s="81" t="n">
        <v>21</v>
      </c>
      <c r="Q81" s="81" t="n">
        <v>13</v>
      </c>
      <c r="R81" s="81" t="n">
        <v>25</v>
      </c>
      <c r="S81" s="81" t="n">
        <v>23</v>
      </c>
      <c r="T81" s="81" t="n">
        <v>241</v>
      </c>
      <c r="U81" s="82">
        <f>COUNT(B81:T81) / COUNTA(B81:T81)</f>
        <v/>
      </c>
      <c r="V81" s="82">
        <f>1-U81</f>
        <v/>
      </c>
    </row>
    <row r="82">
      <c r="A82" s="81" t="inlineStr">
        <is>
          <t>H15-H22 Transtorn esclerótica, córnea, íris e corp</t>
        </is>
      </c>
      <c r="B82" s="81" t="n">
        <v>19</v>
      </c>
      <c r="C82" s="81" t="n">
        <v>16</v>
      </c>
      <c r="D82" s="81" t="n">
        <v>14</v>
      </c>
      <c r="E82" s="81" t="n">
        <v>16</v>
      </c>
      <c r="F82" s="81" t="n">
        <v>26</v>
      </c>
      <c r="G82" s="81" t="n">
        <v>20</v>
      </c>
      <c r="H82" s="81" t="n">
        <v>20</v>
      </c>
      <c r="I82" s="81" t="n">
        <v>21</v>
      </c>
      <c r="J82" s="81" t="n">
        <v>19</v>
      </c>
      <c r="K82" s="81" t="n">
        <v>16</v>
      </c>
      <c r="L82" s="81" t="n">
        <v>19</v>
      </c>
      <c r="M82" s="81" t="n">
        <v>15</v>
      </c>
      <c r="N82" s="81" t="n">
        <v>24</v>
      </c>
      <c r="O82" s="81" t="n">
        <v>16</v>
      </c>
      <c r="P82" s="81" t="n">
        <v>24</v>
      </c>
      <c r="Q82" s="81" t="n">
        <v>28</v>
      </c>
      <c r="R82" s="81" t="n">
        <v>29</v>
      </c>
      <c r="S82" s="81" t="n">
        <v>28</v>
      </c>
      <c r="T82" s="81" t="n">
        <v>370</v>
      </c>
      <c r="U82" s="82">
        <f>COUNT(B82:T82) / COUNTA(B82:T82)</f>
        <v/>
      </c>
      <c r="V82" s="82">
        <f>1-U82</f>
        <v/>
      </c>
    </row>
    <row r="83">
      <c r="A83" s="81" t="inlineStr">
        <is>
          <t>H25-H28 Transtornos do cristalino</t>
        </is>
      </c>
      <c r="B83" s="81" t="n">
        <v>10</v>
      </c>
      <c r="C83" s="81" t="n">
        <v>18</v>
      </c>
      <c r="D83" s="81" t="n">
        <v>16</v>
      </c>
      <c r="E83" s="81" t="n">
        <v>17</v>
      </c>
      <c r="F83" s="81" t="n">
        <v>27</v>
      </c>
      <c r="G83" s="81" t="n">
        <v>15</v>
      </c>
      <c r="H83" s="81" t="n">
        <v>15</v>
      </c>
      <c r="I83" s="81" t="n">
        <v>23</v>
      </c>
      <c r="J83" s="81" t="n">
        <v>25</v>
      </c>
      <c r="K83" s="81" t="n">
        <v>23</v>
      </c>
      <c r="L83" s="81" t="n">
        <v>16</v>
      </c>
      <c r="M83" s="81" t="n">
        <v>27</v>
      </c>
      <c r="N83" s="81" t="n">
        <v>38</v>
      </c>
      <c r="O83" s="81" t="n">
        <v>42</v>
      </c>
      <c r="P83" s="81" t="n">
        <v>48</v>
      </c>
      <c r="Q83" s="81" t="n">
        <v>53</v>
      </c>
      <c r="R83" s="81" t="n">
        <v>60</v>
      </c>
      <c r="S83" s="81" t="n">
        <v>64</v>
      </c>
      <c r="T83" s="81" t="n">
        <v>537</v>
      </c>
      <c r="U83" s="82">
        <f>COUNT(B83:T83) / COUNTA(B83:T83)</f>
        <v/>
      </c>
      <c r="V83" s="82">
        <f>1-U83</f>
        <v/>
      </c>
    </row>
    <row r="84">
      <c r="A84" s="81" t="inlineStr">
        <is>
          <t>H30-H36 Transtornos da coróide e da retina</t>
        </is>
      </c>
      <c r="B84" s="81" t="n">
        <v>42</v>
      </c>
      <c r="C84" s="81" t="n">
        <v>41</v>
      </c>
      <c r="D84" s="81" t="n">
        <v>43</v>
      </c>
      <c r="E84" s="81" t="n">
        <v>41</v>
      </c>
      <c r="F84" s="81" t="n">
        <v>38</v>
      </c>
      <c r="G84" s="81" t="n">
        <v>37</v>
      </c>
      <c r="H84" s="81" t="n">
        <v>29</v>
      </c>
      <c r="I84" s="81" t="n">
        <v>29</v>
      </c>
      <c r="J84" s="81" t="n">
        <v>23</v>
      </c>
      <c r="K84" s="81" t="n">
        <v>30</v>
      </c>
      <c r="L84" s="81" t="n">
        <v>18</v>
      </c>
      <c r="M84" s="81" t="n">
        <v>37</v>
      </c>
      <c r="N84" s="81" t="n">
        <v>36</v>
      </c>
      <c r="O84" s="81" t="n">
        <v>42</v>
      </c>
      <c r="P84" s="81" t="n">
        <v>39</v>
      </c>
      <c r="Q84" s="81" t="n">
        <v>43</v>
      </c>
      <c r="R84" s="81" t="n">
        <v>48</v>
      </c>
      <c r="S84" s="81" t="n">
        <v>30</v>
      </c>
      <c r="T84" s="81" t="n">
        <v>646</v>
      </c>
      <c r="U84" s="82">
        <f>COUNT(B84:T84) / COUNTA(B84:T84)</f>
        <v/>
      </c>
      <c r="V84" s="82">
        <f>1-U84</f>
        <v/>
      </c>
    </row>
    <row r="85">
      <c r="A85" s="81" t="inlineStr">
        <is>
          <t>H40-H42 Glaucoma</t>
        </is>
      </c>
      <c r="B85" s="81" t="n">
        <v>40</v>
      </c>
      <c r="C85" s="81" t="n">
        <v>58</v>
      </c>
      <c r="D85" s="81" t="n">
        <v>66</v>
      </c>
      <c r="E85" s="81" t="n">
        <v>55</v>
      </c>
      <c r="F85" s="81" t="n">
        <v>67</v>
      </c>
      <c r="G85" s="81" t="n">
        <v>80</v>
      </c>
      <c r="H85" s="81" t="n">
        <v>81</v>
      </c>
      <c r="I85" s="81" t="n">
        <v>100</v>
      </c>
      <c r="J85" s="81" t="n">
        <v>93</v>
      </c>
      <c r="K85" s="81" t="n">
        <v>106</v>
      </c>
      <c r="L85" s="81" t="n">
        <v>105</v>
      </c>
      <c r="M85" s="81" t="n">
        <v>128</v>
      </c>
      <c r="N85" s="81" t="n">
        <v>134</v>
      </c>
      <c r="O85" s="81" t="n">
        <v>155</v>
      </c>
      <c r="P85" s="81" t="n">
        <v>241</v>
      </c>
      <c r="Q85" s="81" t="n">
        <v>287</v>
      </c>
      <c r="R85" s="81" t="n">
        <v>251</v>
      </c>
      <c r="S85" s="81" t="n">
        <v>237</v>
      </c>
      <c r="T85" s="81" t="n">
        <v>2284</v>
      </c>
      <c r="U85" s="82">
        <f>COUNT(B85:T85) / COUNTA(B85:T85)</f>
        <v/>
      </c>
      <c r="V85" s="82">
        <f>1-U85</f>
        <v/>
      </c>
    </row>
    <row r="86">
      <c r="A86" s="81" t="inlineStr">
        <is>
          <t>H43-H45 Transtornos do humor vítreo e do globo ocu</t>
        </is>
      </c>
      <c r="B86" s="81" t="n">
        <v>12</v>
      </c>
      <c r="C86" s="81" t="n">
        <v>18</v>
      </c>
      <c r="D86" s="81" t="n">
        <v>16</v>
      </c>
      <c r="E86" s="81" t="n">
        <v>9</v>
      </c>
      <c r="F86" s="81" t="n">
        <v>19</v>
      </c>
      <c r="G86" s="81" t="n">
        <v>17</v>
      </c>
      <c r="H86" s="81" t="n">
        <v>17</v>
      </c>
      <c r="I86" s="81" t="n">
        <v>16</v>
      </c>
      <c r="J86" s="81" t="n">
        <v>18</v>
      </c>
      <c r="K86" s="81" t="n">
        <v>20</v>
      </c>
      <c r="L86" s="81" t="n">
        <v>18</v>
      </c>
      <c r="M86" s="81" t="n">
        <v>21</v>
      </c>
      <c r="N86" s="81" t="n">
        <v>20</v>
      </c>
      <c r="O86" s="81" t="n">
        <v>10</v>
      </c>
      <c r="P86" s="81" t="n">
        <v>18</v>
      </c>
      <c r="Q86" s="81" t="n">
        <v>18</v>
      </c>
      <c r="R86" s="81" t="n">
        <v>29</v>
      </c>
      <c r="S86" s="81" t="n">
        <v>23</v>
      </c>
      <c r="T86" s="81" t="n">
        <v>319</v>
      </c>
      <c r="U86" s="82">
        <f>COUNT(B86:T86) / COUNTA(B86:T86)</f>
        <v/>
      </c>
      <c r="V86" s="82">
        <f>1-U86</f>
        <v/>
      </c>
    </row>
    <row r="87">
      <c r="A87" s="81" t="inlineStr">
        <is>
          <t>H46-H48 Transtornos do nervo óptico e das vias ópt</t>
        </is>
      </c>
      <c r="B87" s="81" t="n">
        <v>5</v>
      </c>
      <c r="C87" s="81" t="n">
        <v>7</v>
      </c>
      <c r="D87" s="81" t="n">
        <v>5</v>
      </c>
      <c r="E87" s="81" t="n">
        <v>4</v>
      </c>
      <c r="F87" s="81" t="n">
        <v>5</v>
      </c>
      <c r="G87" s="81" t="n">
        <v>3</v>
      </c>
      <c r="H87" s="81" t="n">
        <v>3</v>
      </c>
      <c r="I87" s="81" t="n">
        <v>8</v>
      </c>
      <c r="J87" s="81" t="n">
        <v>3</v>
      </c>
      <c r="K87" s="81" t="n">
        <v>3</v>
      </c>
      <c r="L87" s="81" t="n">
        <v>8</v>
      </c>
      <c r="M87" s="81" t="n">
        <v>3</v>
      </c>
      <c r="N87" s="81" t="n">
        <v>10</v>
      </c>
      <c r="O87" s="81" t="n">
        <v>5</v>
      </c>
      <c r="P87" s="81" t="n">
        <v>11</v>
      </c>
      <c r="Q87" s="81" t="n">
        <v>8</v>
      </c>
      <c r="R87" s="81" t="n">
        <v>9</v>
      </c>
      <c r="S87" s="81" t="n">
        <v>14</v>
      </c>
      <c r="T87" s="81" t="n">
        <v>114</v>
      </c>
      <c r="U87" s="82">
        <f>COUNT(B87:T87) / COUNTA(B87:T87)</f>
        <v/>
      </c>
      <c r="V87" s="82">
        <f>1-U87</f>
        <v/>
      </c>
    </row>
    <row r="88">
      <c r="A88" s="81" t="inlineStr">
        <is>
          <t>H49-H52 Transt músc oculares, movim binoc, acomod</t>
        </is>
      </c>
      <c r="B88" s="81" t="n">
        <v>9</v>
      </c>
      <c r="C88" s="81" t="n">
        <v>9</v>
      </c>
      <c r="D88" s="81" t="n">
        <v>10</v>
      </c>
      <c r="E88" s="81" t="n">
        <v>9</v>
      </c>
      <c r="F88" s="81" t="n">
        <v>8</v>
      </c>
      <c r="G88" s="81" t="n">
        <v>15</v>
      </c>
      <c r="H88" s="81" t="n">
        <v>12</v>
      </c>
      <c r="I88" s="81" t="n">
        <v>6</v>
      </c>
      <c r="J88" s="81" t="n">
        <v>6</v>
      </c>
      <c r="K88" s="81" t="n">
        <v>18</v>
      </c>
      <c r="L88" s="81" t="n">
        <v>5</v>
      </c>
      <c r="M88" s="81" t="n">
        <v>13</v>
      </c>
      <c r="N88" s="81" t="n">
        <v>11</v>
      </c>
      <c r="O88" s="81" t="n">
        <v>8</v>
      </c>
      <c r="P88" s="81" t="n">
        <v>13</v>
      </c>
      <c r="Q88" s="81" t="n">
        <v>7</v>
      </c>
      <c r="R88" s="81" t="n">
        <v>12</v>
      </c>
      <c r="S88" s="81" t="n">
        <v>15</v>
      </c>
      <c r="T88" s="81" t="n">
        <v>186</v>
      </c>
      <c r="U88" s="82">
        <f>COUNT(B88:T88) / COUNTA(B88:T88)</f>
        <v/>
      </c>
      <c r="V88" s="82">
        <f>1-U88</f>
        <v/>
      </c>
    </row>
    <row r="89">
      <c r="A89" s="81" t="inlineStr">
        <is>
          <t>H53-H54 Transtornos visuais e cegueira</t>
        </is>
      </c>
      <c r="B89" s="81" t="n">
        <v>75</v>
      </c>
      <c r="C89" s="81" t="n">
        <v>83</v>
      </c>
      <c r="D89" s="81" t="n">
        <v>100</v>
      </c>
      <c r="E89" s="81" t="n">
        <v>102</v>
      </c>
      <c r="F89" s="81" t="n">
        <v>94</v>
      </c>
      <c r="G89" s="81" t="n">
        <v>126</v>
      </c>
      <c r="H89" s="81" t="n">
        <v>107</v>
      </c>
      <c r="I89" s="81" t="n">
        <v>106</v>
      </c>
      <c r="J89" s="81" t="n">
        <v>98</v>
      </c>
      <c r="K89" s="81" t="n">
        <v>129</v>
      </c>
      <c r="L89" s="81" t="n">
        <v>147</v>
      </c>
      <c r="M89" s="81" t="n">
        <v>166</v>
      </c>
      <c r="N89" s="81" t="n">
        <v>154</v>
      </c>
      <c r="O89" s="81" t="n">
        <v>163</v>
      </c>
      <c r="P89" s="81" t="n">
        <v>217</v>
      </c>
      <c r="Q89" s="81" t="n">
        <v>250</v>
      </c>
      <c r="R89" s="81" t="n">
        <v>262</v>
      </c>
      <c r="S89" s="81" t="n">
        <v>265</v>
      </c>
      <c r="T89" s="81" t="n">
        <v>2644</v>
      </c>
      <c r="U89" s="82">
        <f>COUNT(B89:T89) / COUNTA(B89:T89)</f>
        <v/>
      </c>
      <c r="V89" s="82">
        <f>1-U89</f>
        <v/>
      </c>
    </row>
    <row r="90">
      <c r="A90" s="81" t="inlineStr">
        <is>
          <t>H55-H59 Outros transtornos do olho e anexos</t>
        </is>
      </c>
      <c r="B90" s="81" t="n">
        <v>12</v>
      </c>
      <c r="C90" s="81" t="n">
        <v>8</v>
      </c>
      <c r="D90" s="81" t="n">
        <v>14</v>
      </c>
      <c r="E90" s="81" t="n">
        <v>11</v>
      </c>
      <c r="F90" s="81" t="n">
        <v>13</v>
      </c>
      <c r="G90" s="81" t="n">
        <v>11</v>
      </c>
      <c r="H90" s="81" t="n">
        <v>15</v>
      </c>
      <c r="I90" s="81" t="n">
        <v>6</v>
      </c>
      <c r="J90" s="81" t="n">
        <v>9</v>
      </c>
      <c r="K90" s="81" t="n">
        <v>9</v>
      </c>
      <c r="L90" s="81" t="n">
        <v>5</v>
      </c>
      <c r="M90" s="81" t="n">
        <v>12</v>
      </c>
      <c r="N90" s="81" t="n">
        <v>7</v>
      </c>
      <c r="O90" s="81" t="n">
        <v>9</v>
      </c>
      <c r="P90" s="81" t="n">
        <v>17</v>
      </c>
      <c r="Q90" s="81" t="n">
        <v>15</v>
      </c>
      <c r="R90" s="81" t="n">
        <v>13</v>
      </c>
      <c r="S90" s="81" t="n">
        <v>17</v>
      </c>
      <c r="T90" s="81" t="n">
        <v>203</v>
      </c>
      <c r="U90" s="82">
        <f>COUNT(B90:T90) / COUNTA(B90:T90)</f>
        <v/>
      </c>
      <c r="V90" s="82">
        <f>1-U90</f>
        <v/>
      </c>
    </row>
    <row r="91">
      <c r="A91" s="81" t="inlineStr">
        <is>
          <t>H60-H62 Doenças do ouvido externo</t>
        </is>
      </c>
      <c r="B91" s="81" t="n">
        <v>7</v>
      </c>
      <c r="C91" s="81" t="n">
        <v>14</v>
      </c>
      <c r="D91" s="81" t="n">
        <v>5</v>
      </c>
      <c r="E91" s="81" t="n">
        <v>9</v>
      </c>
      <c r="F91" s="81" t="n">
        <v>11</v>
      </c>
      <c r="G91" s="81" t="n">
        <v>12</v>
      </c>
      <c r="H91" s="81" t="n">
        <v>4</v>
      </c>
      <c r="I91" s="81" t="n">
        <v>15</v>
      </c>
      <c r="J91" s="81" t="n">
        <v>14</v>
      </c>
      <c r="K91" s="81" t="n">
        <v>14</v>
      </c>
      <c r="L91" s="81" t="n">
        <v>18</v>
      </c>
      <c r="M91" s="81" t="n">
        <v>22</v>
      </c>
      <c r="N91" s="81" t="n">
        <v>19</v>
      </c>
      <c r="O91" s="81" t="n">
        <v>21</v>
      </c>
      <c r="P91" s="81" t="n">
        <v>29</v>
      </c>
      <c r="Q91" s="81" t="n">
        <v>26</v>
      </c>
      <c r="R91" s="81" t="n">
        <v>23</v>
      </c>
      <c r="S91" s="81" t="n">
        <v>42</v>
      </c>
      <c r="T91" s="81" t="n">
        <v>305</v>
      </c>
      <c r="U91" s="82">
        <f>COUNT(B91:T91) / COUNTA(B91:T91)</f>
        <v/>
      </c>
      <c r="V91" s="82">
        <f>1-U91</f>
        <v/>
      </c>
    </row>
    <row r="92">
      <c r="A92" s="81" t="inlineStr">
        <is>
          <t>H65-H75 Doenças do ouvido médio e da mastóide</t>
        </is>
      </c>
      <c r="B92" s="81" t="n">
        <v>202</v>
      </c>
      <c r="C92" s="81" t="n">
        <v>163</v>
      </c>
      <c r="D92" s="81" t="n">
        <v>166</v>
      </c>
      <c r="E92" s="81" t="n">
        <v>167</v>
      </c>
      <c r="F92" s="81" t="n">
        <v>183</v>
      </c>
      <c r="G92" s="81" t="n">
        <v>211</v>
      </c>
      <c r="H92" s="81" t="n">
        <v>195</v>
      </c>
      <c r="I92" s="81" t="n">
        <v>183</v>
      </c>
      <c r="J92" s="81" t="n">
        <v>225</v>
      </c>
      <c r="K92" s="81" t="n">
        <v>223</v>
      </c>
      <c r="L92" s="81" t="n">
        <v>237</v>
      </c>
      <c r="M92" s="81" t="n">
        <v>260</v>
      </c>
      <c r="N92" s="81" t="n">
        <v>263</v>
      </c>
      <c r="O92" s="81" t="n">
        <v>310</v>
      </c>
      <c r="P92" s="81" t="n">
        <v>231</v>
      </c>
      <c r="Q92" s="81" t="n">
        <v>199</v>
      </c>
      <c r="R92" s="81" t="n">
        <v>351</v>
      </c>
      <c r="S92" s="81" t="n">
        <v>387</v>
      </c>
      <c r="T92" s="81" t="n">
        <v>4156</v>
      </c>
      <c r="U92" s="82">
        <f>COUNT(B92:T92) / COUNTA(B92:T92)</f>
        <v/>
      </c>
      <c r="V92" s="82">
        <f>1-U92</f>
        <v/>
      </c>
    </row>
    <row r="93">
      <c r="A93" s="81" t="inlineStr">
        <is>
          <t>H80-H83 Doenças do ouvido interno</t>
        </is>
      </c>
      <c r="B93" s="81" t="n">
        <v>58</v>
      </c>
      <c r="C93" s="81" t="n">
        <v>70</v>
      </c>
      <c r="D93" s="81" t="n">
        <v>82</v>
      </c>
      <c r="E93" s="81" t="n">
        <v>88</v>
      </c>
      <c r="F93" s="81" t="n">
        <v>55</v>
      </c>
      <c r="G93" s="81" t="n">
        <v>69</v>
      </c>
      <c r="H93" s="81" t="n">
        <v>73</v>
      </c>
      <c r="I93" s="81" t="n">
        <v>76</v>
      </c>
      <c r="J93" s="81" t="n">
        <v>80</v>
      </c>
      <c r="K93" s="81" t="n">
        <v>65</v>
      </c>
      <c r="L93" s="81" t="n">
        <v>86</v>
      </c>
      <c r="M93" s="81" t="n">
        <v>75</v>
      </c>
      <c r="N93" s="81" t="n">
        <v>86</v>
      </c>
      <c r="O93" s="81" t="n">
        <v>78</v>
      </c>
      <c r="P93" s="81" t="n">
        <v>104</v>
      </c>
      <c r="Q93" s="81" t="n">
        <v>123</v>
      </c>
      <c r="R93" s="81" t="n">
        <v>102</v>
      </c>
      <c r="S93" s="81" t="n">
        <v>103</v>
      </c>
      <c r="T93" s="81" t="n">
        <v>1473</v>
      </c>
      <c r="U93" s="82">
        <f>COUNT(B93:T93) / COUNTA(B93:T93)</f>
        <v/>
      </c>
      <c r="V93" s="82">
        <f>1-U93</f>
        <v/>
      </c>
    </row>
    <row r="94">
      <c r="A94" s="81" t="inlineStr">
        <is>
          <t>H90-H95 Outros transtornos do ouvido</t>
        </is>
      </c>
      <c r="B94" s="81" t="n">
        <v>28</v>
      </c>
      <c r="C94" s="81" t="n">
        <v>18</v>
      </c>
      <c r="D94" s="81" t="n">
        <v>26</v>
      </c>
      <c r="E94" s="81" t="n">
        <v>26</v>
      </c>
      <c r="F94" s="81" t="n">
        <v>44</v>
      </c>
      <c r="G94" s="81" t="n">
        <v>43</v>
      </c>
      <c r="H94" s="81" t="n">
        <v>37</v>
      </c>
      <c r="I94" s="81" t="n">
        <v>32</v>
      </c>
      <c r="J94" s="81" t="n">
        <v>43</v>
      </c>
      <c r="K94" s="81" t="n">
        <v>52</v>
      </c>
      <c r="L94" s="81" t="n">
        <v>46</v>
      </c>
      <c r="M94" s="81" t="n">
        <v>58</v>
      </c>
      <c r="N94" s="81" t="n">
        <v>54</v>
      </c>
      <c r="O94" s="81" t="n">
        <v>82</v>
      </c>
      <c r="P94" s="81" t="n">
        <v>75</v>
      </c>
      <c r="Q94" s="81" t="n">
        <v>101</v>
      </c>
      <c r="R94" s="81" t="n">
        <v>109</v>
      </c>
      <c r="S94" s="81" t="n">
        <v>123</v>
      </c>
      <c r="T94" s="81" t="n">
        <v>997</v>
      </c>
      <c r="U94" s="82">
        <f>COUNT(B94:T94) / COUNTA(B94:T94)</f>
        <v/>
      </c>
      <c r="V94" s="82">
        <f>1-U94</f>
        <v/>
      </c>
    </row>
    <row r="95">
      <c r="A95" s="81" t="inlineStr">
        <is>
          <t>I00-I02 Febre reumática aguda</t>
        </is>
      </c>
      <c r="B95" s="81" t="n">
        <v>264</v>
      </c>
      <c r="C95" s="81" t="n">
        <v>264</v>
      </c>
      <c r="D95" s="81" t="n">
        <v>287</v>
      </c>
      <c r="E95" s="81" t="n">
        <v>312</v>
      </c>
      <c r="F95" s="81" t="n">
        <v>279</v>
      </c>
      <c r="G95" s="81" t="n">
        <v>283</v>
      </c>
      <c r="H95" s="81" t="n">
        <v>267</v>
      </c>
      <c r="I95" s="81" t="n">
        <v>284</v>
      </c>
      <c r="J95" s="81" t="n">
        <v>262</v>
      </c>
      <c r="K95" s="81" t="n">
        <v>289</v>
      </c>
      <c r="L95" s="81" t="n">
        <v>275</v>
      </c>
      <c r="M95" s="81" t="n">
        <v>289</v>
      </c>
      <c r="N95" s="81" t="n">
        <v>310</v>
      </c>
      <c r="O95" s="81" t="n">
        <v>341</v>
      </c>
      <c r="P95" s="81" t="n">
        <v>362</v>
      </c>
      <c r="Q95" s="81" t="n">
        <v>375</v>
      </c>
      <c r="R95" s="81" t="n">
        <v>348</v>
      </c>
      <c r="S95" s="81" t="n">
        <v>345</v>
      </c>
      <c r="T95" s="81" t="n">
        <v>5436</v>
      </c>
      <c r="U95" s="82">
        <f>COUNT(B95:T95) / COUNTA(B95:T95)</f>
        <v/>
      </c>
      <c r="V95" s="82">
        <f>1-U95</f>
        <v/>
      </c>
    </row>
    <row r="96">
      <c r="A96" s="81" t="inlineStr">
        <is>
          <t>I05-I09 Doenças reumáticas crônicas do coração</t>
        </is>
      </c>
      <c r="B96" s="81" t="n">
        <v>2979</v>
      </c>
      <c r="C96" s="81" t="n">
        <v>2828</v>
      </c>
      <c r="D96" s="81" t="n">
        <v>3229</v>
      </c>
      <c r="E96" s="81" t="n">
        <v>3272</v>
      </c>
      <c r="F96" s="81" t="n">
        <v>2976</v>
      </c>
      <c r="G96" s="81" t="n">
        <v>2953</v>
      </c>
      <c r="H96" s="81" t="n">
        <v>2900</v>
      </c>
      <c r="I96" s="81" t="n">
        <v>2680</v>
      </c>
      <c r="J96" s="81" t="n">
        <v>2743</v>
      </c>
      <c r="K96" s="81" t="n">
        <v>2745</v>
      </c>
      <c r="L96" s="81" t="n">
        <v>2809</v>
      </c>
      <c r="M96" s="81" t="n">
        <v>2788</v>
      </c>
      <c r="N96" s="81" t="n">
        <v>2917</v>
      </c>
      <c r="O96" s="81" t="n">
        <v>2865</v>
      </c>
      <c r="P96" s="81" t="n">
        <v>2963</v>
      </c>
      <c r="Q96" s="81" t="n">
        <v>3408</v>
      </c>
      <c r="R96" s="81" t="n">
        <v>3625</v>
      </c>
      <c r="S96" s="81" t="n">
        <v>3499</v>
      </c>
      <c r="T96" s="81" t="n">
        <v>54179</v>
      </c>
      <c r="U96" s="82">
        <f>COUNT(B96:T96) / COUNTA(B96:T96)</f>
        <v/>
      </c>
      <c r="V96" s="82">
        <f>1-U96</f>
        <v/>
      </c>
    </row>
    <row r="97">
      <c r="A97" s="81" t="inlineStr">
        <is>
          <t>I10-I15 Doenças hipertensivas</t>
        </is>
      </c>
      <c r="B97" s="81" t="n">
        <v>177711</v>
      </c>
      <c r="C97" s="81" t="n">
        <v>186940</v>
      </c>
      <c r="D97" s="81" t="n">
        <v>206010</v>
      </c>
      <c r="E97" s="81" t="n">
        <v>211651</v>
      </c>
      <c r="F97" s="81" t="n">
        <v>220407</v>
      </c>
      <c r="G97" s="81" t="n">
        <v>232620</v>
      </c>
      <c r="H97" s="81" t="n">
        <v>230241</v>
      </c>
      <c r="I97" s="81" t="n">
        <v>238698</v>
      </c>
      <c r="J97" s="81" t="n">
        <v>239479</v>
      </c>
      <c r="K97" s="81" t="n">
        <v>248825</v>
      </c>
      <c r="L97" s="81" t="n">
        <v>262763</v>
      </c>
      <c r="M97" s="81" t="n">
        <v>276309</v>
      </c>
      <c r="N97" s="81" t="n">
        <v>282081</v>
      </c>
      <c r="O97" s="81" t="n">
        <v>290379</v>
      </c>
      <c r="P97" s="81" t="n">
        <v>400832</v>
      </c>
      <c r="Q97" s="81" t="n">
        <v>465546</v>
      </c>
      <c r="R97" s="81" t="n">
        <v>388171</v>
      </c>
      <c r="S97" s="81" t="n">
        <v>364879</v>
      </c>
      <c r="T97" s="81" t="n">
        <v>4923542</v>
      </c>
      <c r="U97" s="82">
        <f>COUNT(B97:T97) / COUNTA(B97:T97)</f>
        <v/>
      </c>
      <c r="V97" s="82">
        <f>1-U97</f>
        <v/>
      </c>
    </row>
    <row r="98">
      <c r="A98" s="81" t="inlineStr">
        <is>
          <t>I20-I25 Doenças isquêmicas do coração</t>
        </is>
      </c>
      <c r="B98" s="81" t="n">
        <v>135692</v>
      </c>
      <c r="C98" s="81" t="n">
        <v>138650</v>
      </c>
      <c r="D98" s="81" t="n">
        <v>144501</v>
      </c>
      <c r="E98" s="81" t="n">
        <v>145864</v>
      </c>
      <c r="F98" s="81" t="n">
        <v>150813</v>
      </c>
      <c r="G98" s="81" t="n">
        <v>157341</v>
      </c>
      <c r="H98" s="81" t="n">
        <v>158763</v>
      </c>
      <c r="I98" s="81" t="n">
        <v>162846</v>
      </c>
      <c r="J98" s="81" t="n">
        <v>164985</v>
      </c>
      <c r="K98" s="81" t="n">
        <v>171748</v>
      </c>
      <c r="L98" s="81" t="n">
        <v>178112</v>
      </c>
      <c r="M98" s="81" t="n">
        <v>176430</v>
      </c>
      <c r="N98" s="81" t="n">
        <v>179374</v>
      </c>
      <c r="O98" s="81" t="n">
        <v>183516</v>
      </c>
      <c r="P98" s="81" t="n">
        <v>172169</v>
      </c>
      <c r="Q98" s="81" t="n">
        <v>187060</v>
      </c>
      <c r="R98" s="81" t="n">
        <v>188370</v>
      </c>
      <c r="S98" s="81" t="n">
        <v>184696</v>
      </c>
      <c r="T98" s="81" t="n">
        <v>2980930</v>
      </c>
      <c r="U98" s="82">
        <f>COUNT(B98:T98) / COUNTA(B98:T98)</f>
        <v/>
      </c>
      <c r="V98" s="82">
        <f>1-U98</f>
        <v/>
      </c>
    </row>
    <row r="99">
      <c r="A99" s="81" t="inlineStr">
        <is>
          <t>I26-I28 Doenças cardíaca pulmonar e da circulação</t>
        </is>
      </c>
      <c r="B99" s="81" t="n">
        <v>19002</v>
      </c>
      <c r="C99" s="81" t="n">
        <v>19178</v>
      </c>
      <c r="D99" s="81" t="n">
        <v>19782</v>
      </c>
      <c r="E99" s="81" t="n">
        <v>19834</v>
      </c>
      <c r="F99" s="81" t="n">
        <v>20678</v>
      </c>
      <c r="G99" s="81" t="n">
        <v>21945</v>
      </c>
      <c r="H99" s="81" t="n">
        <v>22437</v>
      </c>
      <c r="I99" s="81" t="n">
        <v>23411</v>
      </c>
      <c r="J99" s="81" t="n">
        <v>24056</v>
      </c>
      <c r="K99" s="81" t="n">
        <v>25250</v>
      </c>
      <c r="L99" s="81" t="n">
        <v>25755</v>
      </c>
      <c r="M99" s="81" t="n">
        <v>25452</v>
      </c>
      <c r="N99" s="81" t="n">
        <v>25615</v>
      </c>
      <c r="O99" s="81" t="n">
        <v>26726</v>
      </c>
      <c r="P99" s="81" t="n">
        <v>23769</v>
      </c>
      <c r="Q99" s="81" t="n">
        <v>33515</v>
      </c>
      <c r="R99" s="81" t="n">
        <v>29250</v>
      </c>
      <c r="S99" s="81" t="n">
        <v>29223</v>
      </c>
      <c r="T99" s="81" t="n">
        <v>434878</v>
      </c>
      <c r="U99" s="82">
        <f>COUNT(B99:T99) / COUNTA(B99:T99)</f>
        <v/>
      </c>
      <c r="V99" s="82">
        <f>1-U99</f>
        <v/>
      </c>
    </row>
    <row r="100">
      <c r="A100" s="81" t="inlineStr">
        <is>
          <t>I30-I52 Outras formas de doença do coração</t>
        </is>
      </c>
      <c r="B100" s="81" t="n">
        <v>222039</v>
      </c>
      <c r="C100" s="81" t="n">
        <v>221359</v>
      </c>
      <c r="D100" s="81" t="n">
        <v>221205</v>
      </c>
      <c r="E100" s="81" t="n">
        <v>223277</v>
      </c>
      <c r="F100" s="81" t="n">
        <v>224315</v>
      </c>
      <c r="G100" s="81" t="n">
        <v>229077</v>
      </c>
      <c r="H100" s="81" t="n">
        <v>223345</v>
      </c>
      <c r="I100" s="81" t="n">
        <v>230336</v>
      </c>
      <c r="J100" s="81" t="n">
        <v>227873</v>
      </c>
      <c r="K100" s="81" t="n">
        <v>232012</v>
      </c>
      <c r="L100" s="81" t="n">
        <v>239726</v>
      </c>
      <c r="M100" s="81" t="n">
        <v>238834</v>
      </c>
      <c r="N100" s="81" t="n">
        <v>239400</v>
      </c>
      <c r="O100" s="81" t="n">
        <v>241918</v>
      </c>
      <c r="P100" s="81" t="n">
        <v>254322</v>
      </c>
      <c r="Q100" s="81" t="n">
        <v>289662</v>
      </c>
      <c r="R100" s="81" t="n">
        <v>282079</v>
      </c>
      <c r="S100" s="81" t="n">
        <v>270290</v>
      </c>
      <c r="T100" s="81" t="n">
        <v>4311069</v>
      </c>
      <c r="U100" s="82">
        <f>COUNT(B100:T100) / COUNTA(B100:T100)</f>
        <v/>
      </c>
      <c r="V100" s="82">
        <f>1-U100</f>
        <v/>
      </c>
    </row>
    <row r="101">
      <c r="A101" s="81" t="inlineStr">
        <is>
          <t>I60-I69 Doenças cerebrovasculares</t>
        </is>
      </c>
      <c r="B101" s="81" t="n">
        <v>132199</v>
      </c>
      <c r="C101" s="81" t="n">
        <v>132455</v>
      </c>
      <c r="D101" s="81" t="n">
        <v>136353</v>
      </c>
      <c r="E101" s="81" t="n">
        <v>137218</v>
      </c>
      <c r="F101" s="81" t="n">
        <v>138807</v>
      </c>
      <c r="G101" s="81" t="n">
        <v>140391</v>
      </c>
      <c r="H101" s="81" t="n">
        <v>139988</v>
      </c>
      <c r="I101" s="81" t="n">
        <v>140508</v>
      </c>
      <c r="J101" s="81" t="n">
        <v>139604</v>
      </c>
      <c r="K101" s="81" t="n">
        <v>140915</v>
      </c>
      <c r="L101" s="81" t="n">
        <v>144888</v>
      </c>
      <c r="M101" s="81" t="n">
        <v>145331</v>
      </c>
      <c r="N101" s="81" t="n">
        <v>145105</v>
      </c>
      <c r="O101" s="81" t="n">
        <v>147458</v>
      </c>
      <c r="P101" s="81" t="n">
        <v>155338</v>
      </c>
      <c r="Q101" s="81" t="n">
        <v>166213</v>
      </c>
      <c r="R101" s="81" t="n">
        <v>163770</v>
      </c>
      <c r="S101" s="81" t="n">
        <v>157373</v>
      </c>
      <c r="T101" s="81" t="n">
        <v>2603914</v>
      </c>
      <c r="U101" s="82">
        <f>COUNT(B101:T101) / COUNTA(B101:T101)</f>
        <v/>
      </c>
      <c r="V101" s="82">
        <f>1-U101</f>
        <v/>
      </c>
    </row>
    <row r="102">
      <c r="A102" s="81" t="inlineStr">
        <is>
          <t>I70-I79 Doenças das artérias, das arteríolas e cap</t>
        </is>
      </c>
      <c r="B102" s="81" t="n">
        <v>31606</v>
      </c>
      <c r="C102" s="81" t="n">
        <v>32346</v>
      </c>
      <c r="D102" s="81" t="n">
        <v>33643</v>
      </c>
      <c r="E102" s="81" t="n">
        <v>34008</v>
      </c>
      <c r="F102" s="81" t="n">
        <v>34837</v>
      </c>
      <c r="G102" s="81" t="n">
        <v>36014</v>
      </c>
      <c r="H102" s="81" t="n">
        <v>35764</v>
      </c>
      <c r="I102" s="81" t="n">
        <v>37018</v>
      </c>
      <c r="J102" s="81" t="n">
        <v>36202</v>
      </c>
      <c r="K102" s="81" t="n">
        <v>36817</v>
      </c>
      <c r="L102" s="81" t="n">
        <v>39083</v>
      </c>
      <c r="M102" s="81" t="n">
        <v>39989</v>
      </c>
      <c r="N102" s="81" t="n">
        <v>40471</v>
      </c>
      <c r="O102" s="81" t="n">
        <v>41907</v>
      </c>
      <c r="P102" s="81" t="n">
        <v>33040</v>
      </c>
      <c r="Q102" s="81" t="n">
        <v>35445</v>
      </c>
      <c r="R102" s="81" t="n">
        <v>42054</v>
      </c>
      <c r="S102" s="81" t="n">
        <v>42778</v>
      </c>
      <c r="T102" s="81" t="n">
        <v>663022</v>
      </c>
      <c r="U102" s="82">
        <f>COUNT(B102:T102) / COUNTA(B102:T102)</f>
        <v/>
      </c>
      <c r="V102" s="82">
        <f>1-U102</f>
        <v/>
      </c>
    </row>
    <row r="103">
      <c r="A103" s="81" t="inlineStr">
        <is>
          <t>I80-I89 Doenças veias, vasos e gânglios linfáticos</t>
        </is>
      </c>
      <c r="B103" s="81" t="n">
        <v>9743</v>
      </c>
      <c r="C103" s="81" t="n">
        <v>9875</v>
      </c>
      <c r="D103" s="81" t="n">
        <v>10419</v>
      </c>
      <c r="E103" s="81" t="n">
        <v>10871</v>
      </c>
      <c r="F103" s="81" t="n">
        <v>11005</v>
      </c>
      <c r="G103" s="81" t="n">
        <v>11822</v>
      </c>
      <c r="H103" s="81" t="n">
        <v>12132</v>
      </c>
      <c r="I103" s="81" t="n">
        <v>12566</v>
      </c>
      <c r="J103" s="81" t="n">
        <v>12815</v>
      </c>
      <c r="K103" s="81" t="n">
        <v>13172</v>
      </c>
      <c r="L103" s="81" t="n">
        <v>13638</v>
      </c>
      <c r="M103" s="81" t="n">
        <v>13696</v>
      </c>
      <c r="N103" s="81" t="n">
        <v>14250</v>
      </c>
      <c r="O103" s="81" t="n">
        <v>14346</v>
      </c>
      <c r="P103" s="81" t="n">
        <v>14306</v>
      </c>
      <c r="Q103" s="81" t="n">
        <v>17058</v>
      </c>
      <c r="R103" s="81" t="n">
        <v>15947</v>
      </c>
      <c r="S103" s="81" t="n">
        <v>15632</v>
      </c>
      <c r="T103" s="81" t="n">
        <v>233293</v>
      </c>
      <c r="U103" s="82">
        <f>COUNT(B103:T103) / COUNTA(B103:T103)</f>
        <v/>
      </c>
      <c r="V103" s="82">
        <f>1-U103</f>
        <v/>
      </c>
    </row>
    <row r="104">
      <c r="A104" s="81" t="inlineStr">
        <is>
          <t>I95-I99 Outros transt e os não espec aparelho circ</t>
        </is>
      </c>
      <c r="B104" s="81" t="n">
        <v>4733</v>
      </c>
      <c r="C104" s="81" t="n">
        <v>4748</v>
      </c>
      <c r="D104" s="81" t="n">
        <v>5166</v>
      </c>
      <c r="E104" s="81" t="n">
        <v>4967</v>
      </c>
      <c r="F104" s="81" t="n">
        <v>4616</v>
      </c>
      <c r="G104" s="81" t="n">
        <v>4865</v>
      </c>
      <c r="H104" s="81" t="n">
        <v>4863</v>
      </c>
      <c r="I104" s="81" t="n">
        <v>4911</v>
      </c>
      <c r="J104" s="81" t="n">
        <v>4857</v>
      </c>
      <c r="K104" s="81" t="n">
        <v>4891</v>
      </c>
      <c r="L104" s="81" t="n">
        <v>5042</v>
      </c>
      <c r="M104" s="81" t="n">
        <v>4811</v>
      </c>
      <c r="N104" s="81" t="n">
        <v>4605</v>
      </c>
      <c r="O104" s="81" t="n">
        <v>4756</v>
      </c>
      <c r="P104" s="81" t="n">
        <v>4392</v>
      </c>
      <c r="Q104" s="81" t="n">
        <v>4844</v>
      </c>
      <c r="R104" s="81" t="n">
        <v>5015</v>
      </c>
      <c r="S104" s="81" t="n">
        <v>4831</v>
      </c>
      <c r="T104" s="81" t="n">
        <v>86913</v>
      </c>
      <c r="U104" s="82">
        <f>COUNT(B104:T104) / COUNTA(B104:T104)</f>
        <v/>
      </c>
      <c r="V104" s="82">
        <f>1-U104</f>
        <v/>
      </c>
    </row>
    <row r="105">
      <c r="A105" s="81" t="inlineStr">
        <is>
          <t>J00-J06 Infecções agudas das vias aéreas superiore</t>
        </is>
      </c>
      <c r="B105" s="81" t="n">
        <v>477</v>
      </c>
      <c r="C105" s="81" t="n">
        <v>503</v>
      </c>
      <c r="D105" s="81" t="n">
        <v>497</v>
      </c>
      <c r="E105" s="81" t="n">
        <v>611</v>
      </c>
      <c r="F105" s="81" t="n">
        <v>621</v>
      </c>
      <c r="G105" s="81" t="n">
        <v>706</v>
      </c>
      <c r="H105" s="81" t="n">
        <v>626</v>
      </c>
      <c r="I105" s="81" t="n">
        <v>698</v>
      </c>
      <c r="J105" s="81" t="n">
        <v>722</v>
      </c>
      <c r="K105" s="81" t="n">
        <v>782</v>
      </c>
      <c r="L105" s="81" t="n">
        <v>906</v>
      </c>
      <c r="M105" s="81" t="n">
        <v>955</v>
      </c>
      <c r="N105" s="81" t="n">
        <v>972</v>
      </c>
      <c r="O105" s="81" t="n">
        <v>1138</v>
      </c>
      <c r="P105" s="81" t="n">
        <v>1938</v>
      </c>
      <c r="Q105" s="81" t="n">
        <v>2407</v>
      </c>
      <c r="R105" s="81" t="n">
        <v>1958</v>
      </c>
      <c r="S105" s="81" t="n">
        <v>2051</v>
      </c>
      <c r="T105" s="81" t="n">
        <v>18568</v>
      </c>
      <c r="U105" s="82">
        <f>COUNT(B105:T105) / COUNTA(B105:T105)</f>
        <v/>
      </c>
      <c r="V105" s="82">
        <f>1-U105</f>
        <v/>
      </c>
    </row>
    <row r="106">
      <c r="A106" s="81" t="inlineStr">
        <is>
          <t>J09-J18 Influenza [gripe] e pneumonia</t>
        </is>
      </c>
      <c r="B106" s="81" t="n">
        <v>134418</v>
      </c>
      <c r="C106" s="81" t="n">
        <v>141935</v>
      </c>
      <c r="D106" s="81" t="n">
        <v>148683</v>
      </c>
      <c r="E106" s="81" t="n">
        <v>167406</v>
      </c>
      <c r="F106" s="81" t="n">
        <v>175926</v>
      </c>
      <c r="G106" s="81" t="n">
        <v>186152</v>
      </c>
      <c r="H106" s="81" t="n">
        <v>191871</v>
      </c>
      <c r="I106" s="81" t="n">
        <v>205651</v>
      </c>
      <c r="J106" s="81" t="n">
        <v>210760</v>
      </c>
      <c r="K106" s="81" t="n">
        <v>222064</v>
      </c>
      <c r="L106" s="81" t="n">
        <v>234786</v>
      </c>
      <c r="M106" s="81" t="n">
        <v>232388</v>
      </c>
      <c r="N106" s="81" t="n">
        <v>235629</v>
      </c>
      <c r="O106" s="81" t="n">
        <v>245835</v>
      </c>
      <c r="P106" s="81" t="n">
        <v>266101</v>
      </c>
      <c r="Q106" s="81" t="n">
        <v>355928</v>
      </c>
      <c r="R106" s="81" t="n">
        <v>274965</v>
      </c>
      <c r="S106" s="81" t="n">
        <v>255290</v>
      </c>
      <c r="T106" s="81" t="n">
        <v>3885788</v>
      </c>
      <c r="U106" s="82">
        <f>COUNT(B106:T106) / COUNTA(B106:T106)</f>
        <v/>
      </c>
      <c r="V106" s="82">
        <f>1-U106</f>
        <v/>
      </c>
    </row>
    <row r="107">
      <c r="A107" s="81" t="inlineStr">
        <is>
          <t>J20-J22 Outras infecções agudas das vias aéreas in</t>
        </is>
      </c>
      <c r="B107" s="81" t="n">
        <v>1643</v>
      </c>
      <c r="C107" s="81" t="n">
        <v>1540</v>
      </c>
      <c r="D107" s="81" t="n">
        <v>1597</v>
      </c>
      <c r="E107" s="81" t="n">
        <v>1760</v>
      </c>
      <c r="F107" s="81" t="n">
        <v>1452</v>
      </c>
      <c r="G107" s="81" t="n">
        <v>1465</v>
      </c>
      <c r="H107" s="81" t="n">
        <v>1471</v>
      </c>
      <c r="I107" s="81" t="n">
        <v>1534</v>
      </c>
      <c r="J107" s="81" t="n">
        <v>1415</v>
      </c>
      <c r="K107" s="81" t="n">
        <v>1574</v>
      </c>
      <c r="L107" s="81" t="n">
        <v>1807</v>
      </c>
      <c r="M107" s="81" t="n">
        <v>1976</v>
      </c>
      <c r="N107" s="81" t="n">
        <v>2045</v>
      </c>
      <c r="O107" s="81" t="n">
        <v>2279</v>
      </c>
      <c r="P107" s="81" t="n">
        <v>5688</v>
      </c>
      <c r="Q107" s="81" t="n">
        <v>10494</v>
      </c>
      <c r="R107" s="81" t="n">
        <v>4820</v>
      </c>
      <c r="S107" s="81" t="n">
        <v>4466</v>
      </c>
      <c r="T107" s="81" t="n">
        <v>49026</v>
      </c>
      <c r="U107" s="82">
        <f>COUNT(B107:T107) / COUNTA(B107:T107)</f>
        <v/>
      </c>
      <c r="V107" s="82">
        <f>1-U107</f>
        <v/>
      </c>
    </row>
    <row r="108">
      <c r="A108" s="81" t="inlineStr">
        <is>
          <t>J30-J39 Outras doenças das vias aéreas superiores</t>
        </is>
      </c>
      <c r="B108" s="81" t="n">
        <v>618</v>
      </c>
      <c r="C108" s="81" t="n">
        <v>594</v>
      </c>
      <c r="D108" s="81" t="n">
        <v>590</v>
      </c>
      <c r="E108" s="81" t="n">
        <v>602</v>
      </c>
      <c r="F108" s="81" t="n">
        <v>662</v>
      </c>
      <c r="G108" s="81" t="n">
        <v>666</v>
      </c>
      <c r="H108" s="81" t="n">
        <v>638</v>
      </c>
      <c r="I108" s="81" t="n">
        <v>632</v>
      </c>
      <c r="J108" s="81" t="n">
        <v>627</v>
      </c>
      <c r="K108" s="81" t="n">
        <v>683</v>
      </c>
      <c r="L108" s="81" t="n">
        <v>660</v>
      </c>
      <c r="M108" s="81" t="n">
        <v>743</v>
      </c>
      <c r="N108" s="81" t="n">
        <v>737</v>
      </c>
      <c r="O108" s="81" t="n">
        <v>780</v>
      </c>
      <c r="P108" s="81" t="n">
        <v>740</v>
      </c>
      <c r="Q108" s="81" t="n">
        <v>837</v>
      </c>
      <c r="R108" s="81" t="n">
        <v>807</v>
      </c>
      <c r="S108" s="81" t="n">
        <v>865</v>
      </c>
      <c r="T108" s="81" t="n">
        <v>12481</v>
      </c>
      <c r="U108" s="82">
        <f>COUNT(B108:T108) / COUNTA(B108:T108)</f>
        <v/>
      </c>
      <c r="V108" s="82">
        <f>1-U108</f>
        <v/>
      </c>
    </row>
    <row r="109">
      <c r="A109" s="81" t="inlineStr">
        <is>
          <t>J40-J47 Doenças crônicas das vias aéreas inferiore</t>
        </is>
      </c>
      <c r="B109" s="81" t="n">
        <v>67451</v>
      </c>
      <c r="C109" s="81" t="n">
        <v>69452</v>
      </c>
      <c r="D109" s="81" t="n">
        <v>70412</v>
      </c>
      <c r="E109" s="81" t="n">
        <v>71172</v>
      </c>
      <c r="F109" s="81" t="n">
        <v>75492</v>
      </c>
      <c r="G109" s="81" t="n">
        <v>79654</v>
      </c>
      <c r="H109" s="81" t="n">
        <v>77377</v>
      </c>
      <c r="I109" s="81" t="n">
        <v>81713</v>
      </c>
      <c r="J109" s="81" t="n">
        <v>79621</v>
      </c>
      <c r="K109" s="81" t="n">
        <v>84404</v>
      </c>
      <c r="L109" s="81" t="n">
        <v>87145</v>
      </c>
      <c r="M109" s="81" t="n">
        <v>91800</v>
      </c>
      <c r="N109" s="81" t="n">
        <v>91745</v>
      </c>
      <c r="O109" s="81" t="n">
        <v>95048</v>
      </c>
      <c r="P109" s="81" t="n">
        <v>90190</v>
      </c>
      <c r="Q109" s="81" t="n">
        <v>97076</v>
      </c>
      <c r="R109" s="81" t="n">
        <v>110442</v>
      </c>
      <c r="S109" s="81" t="n">
        <v>102963</v>
      </c>
      <c r="T109" s="81" t="n">
        <v>1523157</v>
      </c>
      <c r="U109" s="82">
        <f>COUNT(B109:T109) / COUNTA(B109:T109)</f>
        <v/>
      </c>
      <c r="V109" s="82">
        <f>1-U109</f>
        <v/>
      </c>
    </row>
    <row r="110">
      <c r="A110" s="81" t="inlineStr">
        <is>
          <t>J60-J70 Doenças pulmonares devidas a agentes exter</t>
        </is>
      </c>
      <c r="B110" s="81" t="n">
        <v>12254</v>
      </c>
      <c r="C110" s="81" t="n">
        <v>12429</v>
      </c>
      <c r="D110" s="81" t="n">
        <v>13405</v>
      </c>
      <c r="E110" s="81" t="n">
        <v>14598</v>
      </c>
      <c r="F110" s="81" t="n">
        <v>15709</v>
      </c>
      <c r="G110" s="81" t="n">
        <v>16200</v>
      </c>
      <c r="H110" s="81" t="n">
        <v>17484</v>
      </c>
      <c r="I110" s="81" t="n">
        <v>18896</v>
      </c>
      <c r="J110" s="81" t="n">
        <v>19742</v>
      </c>
      <c r="K110" s="81" t="n">
        <v>20568</v>
      </c>
      <c r="L110" s="81" t="n">
        <v>21955</v>
      </c>
      <c r="M110" s="81" t="n">
        <v>23376</v>
      </c>
      <c r="N110" s="81" t="n">
        <v>24393</v>
      </c>
      <c r="O110" s="81" t="n">
        <v>26654</v>
      </c>
      <c r="P110" s="81" t="n">
        <v>27982</v>
      </c>
      <c r="Q110" s="81" t="n">
        <v>33928</v>
      </c>
      <c r="R110" s="81" t="n">
        <v>35420</v>
      </c>
      <c r="S110" s="81" t="n">
        <v>37158</v>
      </c>
      <c r="T110" s="81" t="n">
        <v>392151</v>
      </c>
      <c r="U110" s="82">
        <f>COUNT(B110:T110) / COUNTA(B110:T110)</f>
        <v/>
      </c>
      <c r="V110" s="82">
        <f>1-U110</f>
        <v/>
      </c>
    </row>
    <row r="111">
      <c r="A111" s="81" t="inlineStr">
        <is>
          <t>J80-J84 Outras doenças respirat q afetam princ int</t>
        </is>
      </c>
      <c r="B111" s="81" t="n">
        <v>43537</v>
      </c>
      <c r="C111" s="81" t="n">
        <v>44781</v>
      </c>
      <c r="D111" s="81" t="n">
        <v>48313</v>
      </c>
      <c r="E111" s="81" t="n">
        <v>48883</v>
      </c>
      <c r="F111" s="81" t="n">
        <v>48987</v>
      </c>
      <c r="G111" s="81" t="n">
        <v>50340</v>
      </c>
      <c r="H111" s="81" t="n">
        <v>49487</v>
      </c>
      <c r="I111" s="81" t="n">
        <v>51595</v>
      </c>
      <c r="J111" s="81" t="n">
        <v>52730</v>
      </c>
      <c r="K111" s="81" t="n">
        <v>53761</v>
      </c>
      <c r="L111" s="81" t="n">
        <v>55518</v>
      </c>
      <c r="M111" s="81" t="n">
        <v>53600</v>
      </c>
      <c r="N111" s="81" t="n">
        <v>54010</v>
      </c>
      <c r="O111" s="81" t="n">
        <v>53458</v>
      </c>
      <c r="P111" s="81" t="n">
        <v>51617</v>
      </c>
      <c r="Q111" s="81" t="n">
        <v>58213</v>
      </c>
      <c r="R111" s="81" t="n">
        <v>50056</v>
      </c>
      <c r="S111" s="81" t="n">
        <v>49269</v>
      </c>
      <c r="T111" s="81" t="n">
        <v>918155</v>
      </c>
      <c r="U111" s="82">
        <f>COUNT(B111:T111) / COUNTA(B111:T111)</f>
        <v/>
      </c>
      <c r="V111" s="82">
        <f>1-U111</f>
        <v/>
      </c>
    </row>
    <row r="112">
      <c r="A112" s="81" t="inlineStr">
        <is>
          <t>J85-J86 Afecções necróticas e supurat vias aéreas</t>
        </is>
      </c>
      <c r="B112" s="81" t="n">
        <v>1909</v>
      </c>
      <c r="C112" s="81" t="n">
        <v>1952</v>
      </c>
      <c r="D112" s="81" t="n">
        <v>2059</v>
      </c>
      <c r="E112" s="81" t="n">
        <v>2015</v>
      </c>
      <c r="F112" s="81" t="n">
        <v>1872</v>
      </c>
      <c r="G112" s="81" t="n">
        <v>2059</v>
      </c>
      <c r="H112" s="81" t="n">
        <v>2027</v>
      </c>
      <c r="I112" s="81" t="n">
        <v>2065</v>
      </c>
      <c r="J112" s="81" t="n">
        <v>2024</v>
      </c>
      <c r="K112" s="81" t="n">
        <v>1845</v>
      </c>
      <c r="L112" s="81" t="n">
        <v>1866</v>
      </c>
      <c r="M112" s="81" t="n">
        <v>1923</v>
      </c>
      <c r="N112" s="81" t="n">
        <v>1885</v>
      </c>
      <c r="O112" s="81" t="n">
        <v>1940</v>
      </c>
      <c r="P112" s="81" t="n">
        <v>1457</v>
      </c>
      <c r="Q112" s="81" t="n">
        <v>1774</v>
      </c>
      <c r="R112" s="81" t="n">
        <v>2128</v>
      </c>
      <c r="S112" s="81" t="n">
        <v>2131</v>
      </c>
      <c r="T112" s="81" t="n">
        <v>34931</v>
      </c>
      <c r="U112" s="82">
        <f>COUNT(B112:T112) / COUNTA(B112:T112)</f>
        <v/>
      </c>
      <c r="V112" s="82">
        <f>1-U112</f>
        <v/>
      </c>
    </row>
    <row r="113">
      <c r="A113" s="81" t="inlineStr">
        <is>
          <t>J90-J94 Outras doenças da pleura</t>
        </is>
      </c>
      <c r="B113" s="81" t="n">
        <v>6239</v>
      </c>
      <c r="C113" s="81" t="n">
        <v>6542</v>
      </c>
      <c r="D113" s="81" t="n">
        <v>6768</v>
      </c>
      <c r="E113" s="81" t="n">
        <v>7276</v>
      </c>
      <c r="F113" s="81" t="n">
        <v>7233</v>
      </c>
      <c r="G113" s="81" t="n">
        <v>7537</v>
      </c>
      <c r="H113" s="81" t="n">
        <v>7616</v>
      </c>
      <c r="I113" s="81" t="n">
        <v>7922</v>
      </c>
      <c r="J113" s="81" t="n">
        <v>8282</v>
      </c>
      <c r="K113" s="81" t="n">
        <v>8673</v>
      </c>
      <c r="L113" s="81" t="n">
        <v>9126</v>
      </c>
      <c r="M113" s="81" t="n">
        <v>9135</v>
      </c>
      <c r="N113" s="81" t="n">
        <v>9321</v>
      </c>
      <c r="O113" s="81" t="n">
        <v>9764</v>
      </c>
      <c r="P113" s="81" t="n">
        <v>9154</v>
      </c>
      <c r="Q113" s="81" t="n">
        <v>11910</v>
      </c>
      <c r="R113" s="81" t="n">
        <v>11732</v>
      </c>
      <c r="S113" s="81" t="n">
        <v>12098</v>
      </c>
      <c r="T113" s="81" t="n">
        <v>156328</v>
      </c>
      <c r="U113" s="82">
        <f>COUNT(B113:T113) / COUNTA(B113:T113)</f>
        <v/>
      </c>
      <c r="V113" s="82">
        <f>1-U113</f>
        <v/>
      </c>
    </row>
    <row r="114">
      <c r="A114" s="81" t="inlineStr">
        <is>
          <t>J95-J99 Outras doenças do aparelho respiratório</t>
        </is>
      </c>
      <c r="B114" s="81" t="n">
        <v>208605</v>
      </c>
      <c r="C114" s="81" t="n">
        <v>209580</v>
      </c>
      <c r="D114" s="81" t="n">
        <v>210959</v>
      </c>
      <c r="E114" s="81" t="n">
        <v>216723</v>
      </c>
      <c r="F114" s="81" t="n">
        <v>220570</v>
      </c>
      <c r="G114" s="81" t="n">
        <v>223593</v>
      </c>
      <c r="H114" s="81" t="n">
        <v>219328</v>
      </c>
      <c r="I114" s="81" t="n">
        <v>222275</v>
      </c>
      <c r="J114" s="81" t="n">
        <v>218743</v>
      </c>
      <c r="K114" s="81" t="n">
        <v>226442</v>
      </c>
      <c r="L114" s="81" t="n">
        <v>228624</v>
      </c>
      <c r="M114" s="81" t="n">
        <v>223995</v>
      </c>
      <c r="N114" s="81" t="n">
        <v>221259</v>
      </c>
      <c r="O114" s="81" t="n">
        <v>226870</v>
      </c>
      <c r="P114" s="81" t="n">
        <v>318050</v>
      </c>
      <c r="Q114" s="81" t="n">
        <v>399191</v>
      </c>
      <c r="R114" s="81" t="n">
        <v>269569</v>
      </c>
      <c r="S114" s="81" t="n">
        <v>244627</v>
      </c>
      <c r="T114" s="81" t="n">
        <v>4309003</v>
      </c>
      <c r="U114" s="82">
        <f>COUNT(B114:T114) / COUNTA(B114:T114)</f>
        <v/>
      </c>
      <c r="V114" s="82">
        <f>1-U114</f>
        <v/>
      </c>
    </row>
    <row r="115">
      <c r="A115" s="81" t="inlineStr">
        <is>
          <t>K00-K14 Doenças cavidade oral, glând salivares e m</t>
        </is>
      </c>
      <c r="B115" s="81" t="n">
        <v>341</v>
      </c>
      <c r="C115" s="81" t="n">
        <v>327</v>
      </c>
      <c r="D115" s="81" t="n">
        <v>379</v>
      </c>
      <c r="E115" s="81" t="n">
        <v>328</v>
      </c>
      <c r="F115" s="81" t="n">
        <v>388</v>
      </c>
      <c r="G115" s="81" t="n">
        <v>404</v>
      </c>
      <c r="H115" s="81" t="n">
        <v>391</v>
      </c>
      <c r="I115" s="81" t="n">
        <v>449</v>
      </c>
      <c r="J115" s="81" t="n">
        <v>461</v>
      </c>
      <c r="K115" s="81" t="n">
        <v>574</v>
      </c>
      <c r="L115" s="81" t="n">
        <v>555</v>
      </c>
      <c r="M115" s="81" t="n">
        <v>534</v>
      </c>
      <c r="N115" s="81" t="n">
        <v>485</v>
      </c>
      <c r="O115" s="81" t="n">
        <v>594</v>
      </c>
      <c r="P115" s="81" t="n">
        <v>554</v>
      </c>
      <c r="Q115" s="81" t="n">
        <v>581</v>
      </c>
      <c r="R115" s="81" t="n">
        <v>624</v>
      </c>
      <c r="S115" s="81" t="n">
        <v>738</v>
      </c>
      <c r="T115" s="81" t="n">
        <v>8707</v>
      </c>
      <c r="U115" s="82">
        <f>COUNT(B115:T115) / COUNTA(B115:T115)</f>
        <v/>
      </c>
      <c r="V115" s="82">
        <f>1-U115</f>
        <v/>
      </c>
    </row>
    <row r="116">
      <c r="A116" s="81" t="inlineStr">
        <is>
          <t>K20-K31 Doenças do esôfago, do estômago e do duode</t>
        </is>
      </c>
      <c r="B116" s="81" t="n">
        <v>8967</v>
      </c>
      <c r="C116" s="81" t="n">
        <v>9081</v>
      </c>
      <c r="D116" s="81" t="n">
        <v>9445</v>
      </c>
      <c r="E116" s="81" t="n">
        <v>9085</v>
      </c>
      <c r="F116" s="81" t="n">
        <v>9024</v>
      </c>
      <c r="G116" s="81" t="n">
        <v>9326</v>
      </c>
      <c r="H116" s="81" t="n">
        <v>8992</v>
      </c>
      <c r="I116" s="81" t="n">
        <v>8858</v>
      </c>
      <c r="J116" s="81" t="n">
        <v>8995</v>
      </c>
      <c r="K116" s="81" t="n">
        <v>9098</v>
      </c>
      <c r="L116" s="81" t="n">
        <v>9741</v>
      </c>
      <c r="M116" s="81" t="n">
        <v>10132</v>
      </c>
      <c r="N116" s="81" t="n">
        <v>10507</v>
      </c>
      <c r="O116" s="81" t="n">
        <v>10809</v>
      </c>
      <c r="P116" s="81" t="n">
        <v>9665</v>
      </c>
      <c r="Q116" s="81" t="n">
        <v>10459</v>
      </c>
      <c r="R116" s="81" t="n">
        <v>11402</v>
      </c>
      <c r="S116" s="81" t="n">
        <v>11697</v>
      </c>
      <c r="T116" s="81" t="n">
        <v>175283</v>
      </c>
      <c r="U116" s="82">
        <f>COUNT(B116:T116) / COUNTA(B116:T116)</f>
        <v/>
      </c>
      <c r="V116" s="82">
        <f>1-U116</f>
        <v/>
      </c>
    </row>
    <row r="117">
      <c r="A117" s="81" t="inlineStr">
        <is>
          <t>K35-K38 Doenças do apêndice</t>
        </is>
      </c>
      <c r="B117" s="81" t="n">
        <v>1026</v>
      </c>
      <c r="C117" s="81" t="n">
        <v>1059</v>
      </c>
      <c r="D117" s="81" t="n">
        <v>1137</v>
      </c>
      <c r="E117" s="81" t="n">
        <v>1138</v>
      </c>
      <c r="F117" s="81" t="n">
        <v>1171</v>
      </c>
      <c r="G117" s="81" t="n">
        <v>1191</v>
      </c>
      <c r="H117" s="81" t="n">
        <v>1301</v>
      </c>
      <c r="I117" s="81" t="n">
        <v>1308</v>
      </c>
      <c r="J117" s="81" t="n">
        <v>1324</v>
      </c>
      <c r="K117" s="81" t="n">
        <v>1315</v>
      </c>
      <c r="L117" s="81" t="n">
        <v>1316</v>
      </c>
      <c r="M117" s="81" t="n">
        <v>1350</v>
      </c>
      <c r="N117" s="81" t="n">
        <v>1341</v>
      </c>
      <c r="O117" s="81" t="n">
        <v>1351</v>
      </c>
      <c r="P117" s="81" t="n">
        <v>1415</v>
      </c>
      <c r="Q117" s="81" t="n">
        <v>1355</v>
      </c>
      <c r="R117" s="81" t="n">
        <v>1263</v>
      </c>
      <c r="S117" s="81" t="n">
        <v>1254</v>
      </c>
      <c r="T117" s="81" t="n">
        <v>22615</v>
      </c>
      <c r="U117" s="82">
        <f>COUNT(B117:T117) / COUNTA(B117:T117)</f>
        <v/>
      </c>
      <c r="V117" s="82">
        <f>1-U117</f>
        <v/>
      </c>
    </row>
    <row r="118">
      <c r="A118" s="81" t="inlineStr">
        <is>
          <t>K40-K46 Hérnias</t>
        </is>
      </c>
      <c r="B118" s="81" t="n">
        <v>1963</v>
      </c>
      <c r="C118" s="81" t="n">
        <v>2079</v>
      </c>
      <c r="D118" s="81" t="n">
        <v>2213</v>
      </c>
      <c r="E118" s="81" t="n">
        <v>2322</v>
      </c>
      <c r="F118" s="81" t="n">
        <v>2361</v>
      </c>
      <c r="G118" s="81" t="n">
        <v>2590</v>
      </c>
      <c r="H118" s="81" t="n">
        <v>2687</v>
      </c>
      <c r="I118" s="81" t="n">
        <v>2858</v>
      </c>
      <c r="J118" s="81" t="n">
        <v>2840</v>
      </c>
      <c r="K118" s="81" t="n">
        <v>3060</v>
      </c>
      <c r="L118" s="81" t="n">
        <v>3152</v>
      </c>
      <c r="M118" s="81" t="n">
        <v>3413</v>
      </c>
      <c r="N118" s="81" t="n">
        <v>3570</v>
      </c>
      <c r="O118" s="81" t="n">
        <v>3689</v>
      </c>
      <c r="P118" s="81" t="n">
        <v>3598</v>
      </c>
      <c r="Q118" s="81" t="n">
        <v>3819</v>
      </c>
      <c r="R118" s="81" t="n">
        <v>4150</v>
      </c>
      <c r="S118" s="81" t="n">
        <v>4365</v>
      </c>
      <c r="T118" s="81" t="n">
        <v>54729</v>
      </c>
      <c r="U118" s="82">
        <f>COUNT(B118:T118) / COUNTA(B118:T118)</f>
        <v/>
      </c>
      <c r="V118" s="82">
        <f>1-U118</f>
        <v/>
      </c>
    </row>
    <row r="119">
      <c r="A119" s="81" t="inlineStr">
        <is>
          <t>K50-K52 Enterites e colites não-infecciosas</t>
        </is>
      </c>
      <c r="B119" s="81" t="n">
        <v>1035</v>
      </c>
      <c r="C119" s="81" t="n">
        <v>988</v>
      </c>
      <c r="D119" s="81" t="n">
        <v>1110</v>
      </c>
      <c r="E119" s="81" t="n">
        <v>1000</v>
      </c>
      <c r="F119" s="81" t="n">
        <v>1137</v>
      </c>
      <c r="G119" s="81" t="n">
        <v>1039</v>
      </c>
      <c r="H119" s="81" t="n">
        <v>1148</v>
      </c>
      <c r="I119" s="81" t="n">
        <v>1174</v>
      </c>
      <c r="J119" s="81" t="n">
        <v>1265</v>
      </c>
      <c r="K119" s="81" t="n">
        <v>1266</v>
      </c>
      <c r="L119" s="81" t="n">
        <v>1288</v>
      </c>
      <c r="M119" s="81" t="n">
        <v>1426</v>
      </c>
      <c r="N119" s="81" t="n">
        <v>1476</v>
      </c>
      <c r="O119" s="81" t="n">
        <v>1692</v>
      </c>
      <c r="P119" s="81" t="n">
        <v>1712</v>
      </c>
      <c r="Q119" s="81" t="n">
        <v>1856</v>
      </c>
      <c r="R119" s="81" t="n">
        <v>1907</v>
      </c>
      <c r="S119" s="81" t="n">
        <v>1919</v>
      </c>
      <c r="T119" s="81" t="n">
        <v>24438</v>
      </c>
      <c r="U119" s="82">
        <f>COUNT(B119:T119) / COUNTA(B119:T119)</f>
        <v/>
      </c>
      <c r="V119" s="82">
        <f>1-U119</f>
        <v/>
      </c>
    </row>
    <row r="120">
      <c r="A120" s="81" t="inlineStr">
        <is>
          <t>K55-K63 Outras doenças dos intestinos</t>
        </is>
      </c>
      <c r="B120" s="81" t="n">
        <v>15436</v>
      </c>
      <c r="C120" s="81" t="n">
        <v>15753</v>
      </c>
      <c r="D120" s="81" t="n">
        <v>17029</v>
      </c>
      <c r="E120" s="81" t="n">
        <v>17854</v>
      </c>
      <c r="F120" s="81" t="n">
        <v>18271</v>
      </c>
      <c r="G120" s="81" t="n">
        <v>19254</v>
      </c>
      <c r="H120" s="81" t="n">
        <v>19529</v>
      </c>
      <c r="I120" s="81" t="n">
        <v>20567</v>
      </c>
      <c r="J120" s="81" t="n">
        <v>20923</v>
      </c>
      <c r="K120" s="81" t="n">
        <v>21410</v>
      </c>
      <c r="L120" s="81" t="n">
        <v>22570</v>
      </c>
      <c r="M120" s="81" t="n">
        <v>23056</v>
      </c>
      <c r="N120" s="81" t="n">
        <v>24762</v>
      </c>
      <c r="O120" s="81" t="n">
        <v>25657</v>
      </c>
      <c r="P120" s="81" t="n">
        <v>23691</v>
      </c>
      <c r="Q120" s="81" t="n">
        <v>26095</v>
      </c>
      <c r="R120" s="81" t="n">
        <v>28718</v>
      </c>
      <c r="S120" s="81" t="n">
        <v>30526</v>
      </c>
      <c r="T120" s="81" t="n">
        <v>391101</v>
      </c>
      <c r="U120" s="82">
        <f>COUNT(B120:T120) / COUNTA(B120:T120)</f>
        <v/>
      </c>
      <c r="V120" s="82">
        <f>1-U120</f>
        <v/>
      </c>
    </row>
    <row r="121">
      <c r="A121" s="81" t="inlineStr">
        <is>
          <t>K65-K67 Doenças do peritônio</t>
        </is>
      </c>
      <c r="B121" s="81" t="n">
        <v>7879</v>
      </c>
      <c r="C121" s="81" t="n">
        <v>8216</v>
      </c>
      <c r="D121" s="81" t="n">
        <v>8850</v>
      </c>
      <c r="E121" s="81" t="n">
        <v>9080</v>
      </c>
      <c r="F121" s="81" t="n">
        <v>9587</v>
      </c>
      <c r="G121" s="81" t="n">
        <v>10014</v>
      </c>
      <c r="H121" s="81" t="n">
        <v>10368</v>
      </c>
      <c r="I121" s="81" t="n">
        <v>10422</v>
      </c>
      <c r="J121" s="81" t="n">
        <v>10755</v>
      </c>
      <c r="K121" s="81" t="n">
        <v>11005</v>
      </c>
      <c r="L121" s="81" t="n">
        <v>11521</v>
      </c>
      <c r="M121" s="81" t="n">
        <v>10874</v>
      </c>
      <c r="N121" s="81" t="n">
        <v>11308</v>
      </c>
      <c r="O121" s="81" t="n">
        <v>11808</v>
      </c>
      <c r="P121" s="81" t="n">
        <v>9518</v>
      </c>
      <c r="Q121" s="81" t="n">
        <v>9865</v>
      </c>
      <c r="R121" s="81" t="n">
        <v>11247</v>
      </c>
      <c r="S121" s="81" t="n">
        <v>12240</v>
      </c>
      <c r="T121" s="81" t="n">
        <v>184557</v>
      </c>
      <c r="U121" s="82">
        <f>COUNT(B121:T121) / COUNTA(B121:T121)</f>
        <v/>
      </c>
      <c r="V121" s="82">
        <f>1-U121</f>
        <v/>
      </c>
    </row>
    <row r="122">
      <c r="A122" s="81" t="inlineStr">
        <is>
          <t>K70-K77 Doenças do fígado</t>
        </is>
      </c>
      <c r="B122" s="81" t="n">
        <v>55569</v>
      </c>
      <c r="C122" s="81" t="n">
        <v>57888</v>
      </c>
      <c r="D122" s="81" t="n">
        <v>60459</v>
      </c>
      <c r="E122" s="81" t="n">
        <v>60657</v>
      </c>
      <c r="F122" s="81" t="n">
        <v>62621</v>
      </c>
      <c r="G122" s="81" t="n">
        <v>63006</v>
      </c>
      <c r="H122" s="81" t="n">
        <v>62612</v>
      </c>
      <c r="I122" s="81" t="n">
        <v>63946</v>
      </c>
      <c r="J122" s="81" t="n">
        <v>63593</v>
      </c>
      <c r="K122" s="81" t="n">
        <v>63700</v>
      </c>
      <c r="L122" s="81" t="n">
        <v>65011</v>
      </c>
      <c r="M122" s="81" t="n">
        <v>62807</v>
      </c>
      <c r="N122" s="81" t="n">
        <v>62104</v>
      </c>
      <c r="O122" s="81" t="n">
        <v>61900</v>
      </c>
      <c r="P122" s="81" t="n">
        <v>61866</v>
      </c>
      <c r="Q122" s="81" t="n">
        <v>67393</v>
      </c>
      <c r="R122" s="81" t="n">
        <v>66919</v>
      </c>
      <c r="S122" s="81" t="n">
        <v>65192</v>
      </c>
      <c r="T122" s="81" t="n">
        <v>1127243</v>
      </c>
      <c r="U122" s="82">
        <f>COUNT(B122:T122) / COUNTA(B122:T122)</f>
        <v/>
      </c>
      <c r="V122" s="82">
        <f>1-U122</f>
        <v/>
      </c>
    </row>
    <row r="123">
      <c r="A123" s="81" t="inlineStr">
        <is>
          <t>K80-K87 Transt vesícula biliar, vias biliares e pâ</t>
        </is>
      </c>
      <c r="B123" s="81" t="n">
        <v>12716</v>
      </c>
      <c r="C123" s="81" t="n">
        <v>13274</v>
      </c>
      <c r="D123" s="81" t="n">
        <v>13896</v>
      </c>
      <c r="E123" s="81" t="n">
        <v>14456</v>
      </c>
      <c r="F123" s="81" t="n">
        <v>15260</v>
      </c>
      <c r="G123" s="81" t="n">
        <v>16105</v>
      </c>
      <c r="H123" s="81" t="n">
        <v>16647</v>
      </c>
      <c r="I123" s="81" t="n">
        <v>17025</v>
      </c>
      <c r="J123" s="81" t="n">
        <v>17386</v>
      </c>
      <c r="K123" s="81" t="n">
        <v>17708</v>
      </c>
      <c r="L123" s="81" t="n">
        <v>17906</v>
      </c>
      <c r="M123" s="81" t="n">
        <v>18484</v>
      </c>
      <c r="N123" s="81" t="n">
        <v>18601</v>
      </c>
      <c r="O123" s="81" t="n">
        <v>19093</v>
      </c>
      <c r="P123" s="81" t="n">
        <v>18318</v>
      </c>
      <c r="Q123" s="81" t="n">
        <v>19434</v>
      </c>
      <c r="R123" s="81" t="n">
        <v>20621</v>
      </c>
      <c r="S123" s="81" t="n">
        <v>21389</v>
      </c>
      <c r="T123" s="81" t="n">
        <v>308319</v>
      </c>
      <c r="U123" s="82">
        <f>COUNT(B123:T123) / COUNTA(B123:T123)</f>
        <v/>
      </c>
      <c r="V123" s="82">
        <f>1-U123</f>
        <v/>
      </c>
    </row>
    <row r="124">
      <c r="A124" s="81" t="inlineStr">
        <is>
          <t>K90-K93 Outras doenças do aparelho digestivo</t>
        </is>
      </c>
      <c r="B124" s="81" t="n">
        <v>23595</v>
      </c>
      <c r="C124" s="81" t="n">
        <v>23474</v>
      </c>
      <c r="D124" s="81" t="n">
        <v>24571</v>
      </c>
      <c r="E124" s="81" t="n">
        <v>24332</v>
      </c>
      <c r="F124" s="81" t="n">
        <v>24762</v>
      </c>
      <c r="G124" s="81" t="n">
        <v>26124</v>
      </c>
      <c r="H124" s="81" t="n">
        <v>25916</v>
      </c>
      <c r="I124" s="81" t="n">
        <v>26219</v>
      </c>
      <c r="J124" s="81" t="n">
        <v>26840</v>
      </c>
      <c r="K124" s="81" t="n">
        <v>27160</v>
      </c>
      <c r="L124" s="81" t="n">
        <v>28972</v>
      </c>
      <c r="M124" s="81" t="n">
        <v>29102</v>
      </c>
      <c r="N124" s="81" t="n">
        <v>29397</v>
      </c>
      <c r="O124" s="81" t="n">
        <v>30694</v>
      </c>
      <c r="P124" s="81" t="n">
        <v>31919</v>
      </c>
      <c r="Q124" s="81" t="n">
        <v>35296</v>
      </c>
      <c r="R124" s="81" t="n">
        <v>35109</v>
      </c>
      <c r="S124" s="81" t="n">
        <v>35313</v>
      </c>
      <c r="T124" s="81" t="n">
        <v>508795</v>
      </c>
      <c r="U124" s="82">
        <f>COUNT(B124:T124) / COUNTA(B124:T124)</f>
        <v/>
      </c>
      <c r="V124" s="82">
        <f>1-U124</f>
        <v/>
      </c>
    </row>
    <row r="125">
      <c r="A125" s="81" t="inlineStr">
        <is>
          <t>L00-L08 Infecções da pele e do tecido subcutâneo</t>
        </is>
      </c>
      <c r="B125" s="81" t="n">
        <v>2652</v>
      </c>
      <c r="C125" s="81" t="n">
        <v>2678</v>
      </c>
      <c r="D125" s="81" t="n">
        <v>2827</v>
      </c>
      <c r="E125" s="81" t="n">
        <v>3012</v>
      </c>
      <c r="F125" s="81" t="n">
        <v>3284</v>
      </c>
      <c r="G125" s="81" t="n">
        <v>3655</v>
      </c>
      <c r="H125" s="81" t="n">
        <v>3833</v>
      </c>
      <c r="I125" s="81" t="n">
        <v>4159</v>
      </c>
      <c r="J125" s="81" t="n">
        <v>4769</v>
      </c>
      <c r="K125" s="81" t="n">
        <v>5784</v>
      </c>
      <c r="L125" s="81" t="n">
        <v>7068</v>
      </c>
      <c r="M125" s="81" t="n">
        <v>7914</v>
      </c>
      <c r="N125" s="81" t="n">
        <v>8754</v>
      </c>
      <c r="O125" s="81" t="n">
        <v>10203</v>
      </c>
      <c r="P125" s="81" t="n">
        <v>10710</v>
      </c>
      <c r="Q125" s="81" t="n">
        <v>12120</v>
      </c>
      <c r="R125" s="81" t="n">
        <v>13854</v>
      </c>
      <c r="S125" s="81" t="n">
        <v>15598</v>
      </c>
      <c r="T125" s="81" t="n">
        <v>122874</v>
      </c>
      <c r="U125" s="82">
        <f>COUNT(B125:T125) / COUNTA(B125:T125)</f>
        <v/>
      </c>
      <c r="V125" s="82">
        <f>1-U125</f>
        <v/>
      </c>
    </row>
    <row r="126">
      <c r="A126" s="81" t="inlineStr">
        <is>
          <t>L10-L14 Afecções bolhosas</t>
        </is>
      </c>
      <c r="B126" s="81" t="n">
        <v>167</v>
      </c>
      <c r="C126" s="81" t="n">
        <v>154</v>
      </c>
      <c r="D126" s="81" t="n">
        <v>174</v>
      </c>
      <c r="E126" s="81" t="n">
        <v>173</v>
      </c>
      <c r="F126" s="81" t="n">
        <v>197</v>
      </c>
      <c r="G126" s="81" t="n">
        <v>207</v>
      </c>
      <c r="H126" s="81" t="n">
        <v>206</v>
      </c>
      <c r="I126" s="81" t="n">
        <v>214</v>
      </c>
      <c r="J126" s="81" t="n">
        <v>228</v>
      </c>
      <c r="K126" s="81" t="n">
        <v>285</v>
      </c>
      <c r="L126" s="81" t="n">
        <v>255</v>
      </c>
      <c r="M126" s="81" t="n">
        <v>293</v>
      </c>
      <c r="N126" s="81" t="n">
        <v>287</v>
      </c>
      <c r="O126" s="81" t="n">
        <v>265</v>
      </c>
      <c r="P126" s="81" t="n">
        <v>295</v>
      </c>
      <c r="Q126" s="81" t="n">
        <v>301</v>
      </c>
      <c r="R126" s="81" t="n">
        <v>323</v>
      </c>
      <c r="S126" s="81" t="n">
        <v>411</v>
      </c>
      <c r="T126" s="81" t="n">
        <v>4435</v>
      </c>
      <c r="U126" s="82">
        <f>COUNT(B126:T126) / COUNTA(B126:T126)</f>
        <v/>
      </c>
      <c r="V126" s="82">
        <f>1-U126</f>
        <v/>
      </c>
    </row>
    <row r="127">
      <c r="A127" s="81" t="inlineStr">
        <is>
          <t>L20-L30 Dermatite e eczema</t>
        </is>
      </c>
      <c r="B127" s="81" t="n">
        <v>88</v>
      </c>
      <c r="C127" s="81" t="n">
        <v>101</v>
      </c>
      <c r="D127" s="81" t="n">
        <v>105</v>
      </c>
      <c r="E127" s="81" t="n">
        <v>102</v>
      </c>
      <c r="F127" s="81" t="n">
        <v>97</v>
      </c>
      <c r="G127" s="81" t="n">
        <v>108</v>
      </c>
      <c r="H127" s="81" t="n">
        <v>131</v>
      </c>
      <c r="I127" s="81" t="n">
        <v>104</v>
      </c>
      <c r="J127" s="81" t="n">
        <v>124</v>
      </c>
      <c r="K127" s="81" t="n">
        <v>108</v>
      </c>
      <c r="L127" s="81" t="n">
        <v>123</v>
      </c>
      <c r="M127" s="81" t="n">
        <v>143</v>
      </c>
      <c r="N127" s="81" t="n">
        <v>135</v>
      </c>
      <c r="O127" s="81" t="n">
        <v>126</v>
      </c>
      <c r="P127" s="81" t="n">
        <v>121</v>
      </c>
      <c r="Q127" s="81" t="n">
        <v>151</v>
      </c>
      <c r="R127" s="81" t="n">
        <v>245</v>
      </c>
      <c r="S127" s="81" t="n">
        <v>348</v>
      </c>
      <c r="T127" s="81" t="n">
        <v>2460</v>
      </c>
      <c r="U127" s="82">
        <f>COUNT(B127:T127) / COUNTA(B127:T127)</f>
        <v/>
      </c>
      <c r="V127" s="82">
        <f>1-U127</f>
        <v/>
      </c>
    </row>
    <row r="128">
      <c r="A128" s="81" t="inlineStr">
        <is>
          <t>L40-L45 Afecções pápulo-descamativas</t>
        </is>
      </c>
      <c r="B128" s="81" t="n">
        <v>87</v>
      </c>
      <c r="C128" s="81" t="n">
        <v>81</v>
      </c>
      <c r="D128" s="81" t="n">
        <v>97</v>
      </c>
      <c r="E128" s="81" t="n">
        <v>102</v>
      </c>
      <c r="F128" s="81" t="n">
        <v>94</v>
      </c>
      <c r="G128" s="81" t="n">
        <v>115</v>
      </c>
      <c r="H128" s="81" t="n">
        <v>117</v>
      </c>
      <c r="I128" s="81" t="n">
        <v>124</v>
      </c>
      <c r="J128" s="81" t="n">
        <v>148</v>
      </c>
      <c r="K128" s="81" t="n">
        <v>132</v>
      </c>
      <c r="L128" s="81" t="n">
        <v>156</v>
      </c>
      <c r="M128" s="81" t="n">
        <v>152</v>
      </c>
      <c r="N128" s="81" t="n">
        <v>148</v>
      </c>
      <c r="O128" s="81" t="n">
        <v>180</v>
      </c>
      <c r="P128" s="81" t="n">
        <v>211</v>
      </c>
      <c r="Q128" s="81" t="n">
        <v>304</v>
      </c>
      <c r="R128" s="81" t="n">
        <v>243</v>
      </c>
      <c r="S128" s="81" t="n">
        <v>268</v>
      </c>
      <c r="T128" s="81" t="n">
        <v>2759</v>
      </c>
      <c r="U128" s="82">
        <f>COUNT(B128:T128) / COUNTA(B128:T128)</f>
        <v/>
      </c>
      <c r="V128" s="82">
        <f>1-U128</f>
        <v/>
      </c>
    </row>
    <row r="129">
      <c r="A129" s="81" t="inlineStr">
        <is>
          <t>L50-L54 Urticária e eritema</t>
        </is>
      </c>
      <c r="B129" s="81" t="n">
        <v>157</v>
      </c>
      <c r="C129" s="81" t="n">
        <v>152</v>
      </c>
      <c r="D129" s="81" t="n">
        <v>169</v>
      </c>
      <c r="E129" s="81" t="n">
        <v>151</v>
      </c>
      <c r="F129" s="81" t="n">
        <v>197</v>
      </c>
      <c r="G129" s="81" t="n">
        <v>179</v>
      </c>
      <c r="H129" s="81" t="n">
        <v>211</v>
      </c>
      <c r="I129" s="81" t="n">
        <v>206</v>
      </c>
      <c r="J129" s="81" t="n">
        <v>216</v>
      </c>
      <c r="K129" s="81" t="n">
        <v>209</v>
      </c>
      <c r="L129" s="81" t="n">
        <v>257</v>
      </c>
      <c r="M129" s="81" t="n">
        <v>201</v>
      </c>
      <c r="N129" s="81" t="n">
        <v>241</v>
      </c>
      <c r="O129" s="81" t="n">
        <v>242</v>
      </c>
      <c r="P129" s="81" t="n">
        <v>213</v>
      </c>
      <c r="Q129" s="81" t="n">
        <v>276</v>
      </c>
      <c r="R129" s="81" t="n">
        <v>309</v>
      </c>
      <c r="S129" s="81" t="n">
        <v>291</v>
      </c>
      <c r="T129" s="81" t="n">
        <v>3877</v>
      </c>
      <c r="U129" s="82">
        <f>COUNT(B129:T129) / COUNTA(B129:T129)</f>
        <v/>
      </c>
      <c r="V129" s="82">
        <f>1-U129</f>
        <v/>
      </c>
    </row>
    <row r="130">
      <c r="A130" s="81" t="inlineStr">
        <is>
          <t>L55-L59 Transt pele e tecido subcutâneo relac c/ra</t>
        </is>
      </c>
      <c r="B130" s="81" t="n">
        <v>13</v>
      </c>
      <c r="C130" s="81" t="n">
        <v>4</v>
      </c>
      <c r="D130" s="81" t="n">
        <v>10</v>
      </c>
      <c r="E130" s="81" t="n">
        <v>10</v>
      </c>
      <c r="F130" s="81" t="n">
        <v>18</v>
      </c>
      <c r="G130" s="81" t="n">
        <v>20</v>
      </c>
      <c r="H130" s="81" t="n">
        <v>9</v>
      </c>
      <c r="I130" s="81" t="n">
        <v>9</v>
      </c>
      <c r="J130" s="81" t="n">
        <v>14</v>
      </c>
      <c r="K130" s="81" t="n">
        <v>13</v>
      </c>
      <c r="L130" s="81" t="n">
        <v>12</v>
      </c>
      <c r="M130" s="81" t="n">
        <v>14</v>
      </c>
      <c r="N130" s="81" t="n">
        <v>13</v>
      </c>
      <c r="O130" s="81" t="n">
        <v>12</v>
      </c>
      <c r="P130" s="81" t="n">
        <v>17</v>
      </c>
      <c r="Q130" s="81" t="n">
        <v>17</v>
      </c>
      <c r="R130" s="81" t="n">
        <v>21</v>
      </c>
      <c r="S130" s="81" t="n">
        <v>31</v>
      </c>
      <c r="T130" s="81" t="n">
        <v>257</v>
      </c>
      <c r="U130" s="82">
        <f>COUNT(B130:T130) / COUNTA(B130:T130)</f>
        <v/>
      </c>
      <c r="V130" s="82">
        <f>1-U130</f>
        <v/>
      </c>
    </row>
    <row r="131">
      <c r="A131" s="81" t="inlineStr">
        <is>
          <t>L60-L75 Afecções dos anexos da pele</t>
        </is>
      </c>
      <c r="B131" s="81" t="n">
        <v>30</v>
      </c>
      <c r="C131" s="81" t="n">
        <v>23</v>
      </c>
      <c r="D131" s="81" t="n">
        <v>25</v>
      </c>
      <c r="E131" s="81" t="n">
        <v>19</v>
      </c>
      <c r="F131" s="81" t="n">
        <v>23</v>
      </c>
      <c r="G131" s="81" t="n">
        <v>20</v>
      </c>
      <c r="H131" s="81" t="n">
        <v>22</v>
      </c>
      <c r="I131" s="81" t="n">
        <v>23</v>
      </c>
      <c r="J131" s="81" t="n">
        <v>22</v>
      </c>
      <c r="K131" s="81" t="n">
        <v>39</v>
      </c>
      <c r="L131" s="81" t="n">
        <v>29</v>
      </c>
      <c r="M131" s="81" t="n">
        <v>30</v>
      </c>
      <c r="N131" s="81" t="n">
        <v>44</v>
      </c>
      <c r="O131" s="81" t="n">
        <v>42</v>
      </c>
      <c r="P131" s="81" t="n">
        <v>48</v>
      </c>
      <c r="Q131" s="81" t="n">
        <v>54</v>
      </c>
      <c r="R131" s="81" t="n">
        <v>48</v>
      </c>
      <c r="S131" s="81" t="n">
        <v>57</v>
      </c>
      <c r="T131" s="81" t="n">
        <v>598</v>
      </c>
      <c r="U131" s="82">
        <f>COUNT(B131:T131) / COUNTA(B131:T131)</f>
        <v/>
      </c>
      <c r="V131" s="82">
        <f>1-U131</f>
        <v/>
      </c>
    </row>
    <row r="132">
      <c r="A132" s="81" t="inlineStr">
        <is>
          <t>L80-L99 Outras afecções da pele e do tecido subcut</t>
        </is>
      </c>
      <c r="B132" s="81" t="n">
        <v>7502</v>
      </c>
      <c r="C132" s="81" t="n">
        <v>7758</v>
      </c>
      <c r="D132" s="81" t="n">
        <v>8584</v>
      </c>
      <c r="E132" s="81" t="n">
        <v>9360</v>
      </c>
      <c r="F132" s="81" t="n">
        <v>9421</v>
      </c>
      <c r="G132" s="81" t="n">
        <v>9866</v>
      </c>
      <c r="H132" s="81" t="n">
        <v>10035</v>
      </c>
      <c r="I132" s="81" t="n">
        <v>10944</v>
      </c>
      <c r="J132" s="81" t="n">
        <v>10902</v>
      </c>
      <c r="K132" s="81" t="n">
        <v>11422</v>
      </c>
      <c r="L132" s="81" t="n">
        <v>12206</v>
      </c>
      <c r="M132" s="81" t="n">
        <v>12303</v>
      </c>
      <c r="N132" s="81" t="n">
        <v>12524</v>
      </c>
      <c r="O132" s="81" t="n">
        <v>12880</v>
      </c>
      <c r="P132" s="81" t="n">
        <v>11626</v>
      </c>
      <c r="Q132" s="81" t="n">
        <v>13169</v>
      </c>
      <c r="R132" s="81" t="n">
        <v>15250</v>
      </c>
      <c r="S132" s="81" t="n">
        <v>15711</v>
      </c>
      <c r="T132" s="81" t="n">
        <v>201463</v>
      </c>
      <c r="U132" s="82">
        <f>COUNT(B132:T132) / COUNTA(B132:T132)</f>
        <v/>
      </c>
      <c r="V132" s="82">
        <f>1-U132</f>
        <v/>
      </c>
    </row>
    <row r="133">
      <c r="A133" s="81" t="inlineStr">
        <is>
          <t>M00-M03 Artropatias infecciosas</t>
        </is>
      </c>
      <c r="B133" s="81" t="n">
        <v>247</v>
      </c>
      <c r="C133" s="81" t="n">
        <v>252</v>
      </c>
      <c r="D133" s="81" t="n">
        <v>239</v>
      </c>
      <c r="E133" s="81" t="n">
        <v>238</v>
      </c>
      <c r="F133" s="81" t="n">
        <v>263</v>
      </c>
      <c r="G133" s="81" t="n">
        <v>309</v>
      </c>
      <c r="H133" s="81" t="n">
        <v>319</v>
      </c>
      <c r="I133" s="81" t="n">
        <v>322</v>
      </c>
      <c r="J133" s="81" t="n">
        <v>303</v>
      </c>
      <c r="K133" s="81" t="n">
        <v>307</v>
      </c>
      <c r="L133" s="81" t="n">
        <v>334</v>
      </c>
      <c r="M133" s="81" t="n">
        <v>338</v>
      </c>
      <c r="N133" s="81" t="n">
        <v>330</v>
      </c>
      <c r="O133" s="81" t="n">
        <v>373</v>
      </c>
      <c r="P133" s="81" t="n">
        <v>369</v>
      </c>
      <c r="Q133" s="81" t="n">
        <v>361</v>
      </c>
      <c r="R133" s="81" t="n">
        <v>404</v>
      </c>
      <c r="S133" s="81" t="n">
        <v>462</v>
      </c>
      <c r="T133" s="81" t="n">
        <v>5770</v>
      </c>
      <c r="U133" s="82">
        <f>COUNT(B133:T133) / COUNTA(B133:T133)</f>
        <v/>
      </c>
      <c r="V133" s="82">
        <f>1-U133</f>
        <v/>
      </c>
    </row>
    <row r="134">
      <c r="A134" s="81" t="inlineStr">
        <is>
          <t>M05-M14 Poliartropatias inflamatórias</t>
        </is>
      </c>
      <c r="B134" s="81" t="n">
        <v>1297</v>
      </c>
      <c r="C134" s="81" t="n">
        <v>1253</v>
      </c>
      <c r="D134" s="81" t="n">
        <v>1390</v>
      </c>
      <c r="E134" s="81" t="n">
        <v>1392</v>
      </c>
      <c r="F134" s="81" t="n">
        <v>1523</v>
      </c>
      <c r="G134" s="81" t="n">
        <v>1478</v>
      </c>
      <c r="H134" s="81" t="n">
        <v>1583</v>
      </c>
      <c r="I134" s="81" t="n">
        <v>1620</v>
      </c>
      <c r="J134" s="81" t="n">
        <v>1688</v>
      </c>
      <c r="K134" s="81" t="n">
        <v>1675</v>
      </c>
      <c r="L134" s="81" t="n">
        <v>1793</v>
      </c>
      <c r="M134" s="81" t="n">
        <v>1746</v>
      </c>
      <c r="N134" s="81" t="n">
        <v>1925</v>
      </c>
      <c r="O134" s="81" t="n">
        <v>2060</v>
      </c>
      <c r="P134" s="81" t="n">
        <v>2593</v>
      </c>
      <c r="Q134" s="81" t="n">
        <v>2965</v>
      </c>
      <c r="R134" s="81" t="n">
        <v>2711</v>
      </c>
      <c r="S134" s="81" t="n">
        <v>2693</v>
      </c>
      <c r="T134" s="81" t="n">
        <v>33385</v>
      </c>
      <c r="U134" s="82">
        <f>COUNT(B134:T134) / COUNTA(B134:T134)</f>
        <v/>
      </c>
      <c r="V134" s="82">
        <f>1-U134</f>
        <v/>
      </c>
    </row>
    <row r="135">
      <c r="A135" s="81" t="inlineStr">
        <is>
          <t>M15-M19 Artroses</t>
        </is>
      </c>
      <c r="B135" s="81" t="n">
        <v>438</v>
      </c>
      <c r="C135" s="81" t="n">
        <v>517</v>
      </c>
      <c r="D135" s="81" t="n">
        <v>510</v>
      </c>
      <c r="E135" s="81" t="n">
        <v>577</v>
      </c>
      <c r="F135" s="81" t="n">
        <v>613</v>
      </c>
      <c r="G135" s="81" t="n">
        <v>670</v>
      </c>
      <c r="H135" s="81" t="n">
        <v>611</v>
      </c>
      <c r="I135" s="81" t="n">
        <v>667</v>
      </c>
      <c r="J135" s="81" t="n">
        <v>713</v>
      </c>
      <c r="K135" s="81" t="n">
        <v>746</v>
      </c>
      <c r="L135" s="81" t="n">
        <v>722</v>
      </c>
      <c r="M135" s="81" t="n">
        <v>774</v>
      </c>
      <c r="N135" s="81" t="n">
        <v>774</v>
      </c>
      <c r="O135" s="81" t="n">
        <v>759</v>
      </c>
      <c r="P135" s="81" t="n">
        <v>838</v>
      </c>
      <c r="Q135" s="81" t="n">
        <v>917</v>
      </c>
      <c r="R135" s="81" t="n">
        <v>956</v>
      </c>
      <c r="S135" s="81" t="n">
        <v>960</v>
      </c>
      <c r="T135" s="81" t="n">
        <v>12762</v>
      </c>
      <c r="U135" s="82">
        <f>COUNT(B135:T135) / COUNTA(B135:T135)</f>
        <v/>
      </c>
      <c r="V135" s="82">
        <f>1-U135</f>
        <v/>
      </c>
    </row>
    <row r="136">
      <c r="A136" s="81" t="inlineStr">
        <is>
          <t>M20-M25 Outros transtornos articulares</t>
        </is>
      </c>
      <c r="B136" s="81" t="n">
        <v>175</v>
      </c>
      <c r="C136" s="81" t="n">
        <v>211</v>
      </c>
      <c r="D136" s="81" t="n">
        <v>192</v>
      </c>
      <c r="E136" s="81" t="n">
        <v>237</v>
      </c>
      <c r="F136" s="81" t="n">
        <v>212</v>
      </c>
      <c r="G136" s="81" t="n">
        <v>253</v>
      </c>
      <c r="H136" s="81" t="n">
        <v>225</v>
      </c>
      <c r="I136" s="81" t="n">
        <v>233</v>
      </c>
      <c r="J136" s="81" t="n">
        <v>218</v>
      </c>
      <c r="K136" s="81" t="n">
        <v>209</v>
      </c>
      <c r="L136" s="81" t="n">
        <v>238</v>
      </c>
      <c r="M136" s="81" t="n">
        <v>202</v>
      </c>
      <c r="N136" s="81" t="n">
        <v>214</v>
      </c>
      <c r="O136" s="81" t="n">
        <v>223</v>
      </c>
      <c r="P136" s="81" t="n">
        <v>178</v>
      </c>
      <c r="Q136" s="81" t="n">
        <v>174</v>
      </c>
      <c r="R136" s="81" t="n">
        <v>176</v>
      </c>
      <c r="S136" s="81" t="n">
        <v>173</v>
      </c>
      <c r="T136" s="81" t="n">
        <v>3743</v>
      </c>
      <c r="U136" s="82">
        <f>COUNT(B136:T136) / COUNTA(B136:T136)</f>
        <v/>
      </c>
      <c r="V136" s="82">
        <f>1-U136</f>
        <v/>
      </c>
    </row>
    <row r="137">
      <c r="A137" s="81" t="inlineStr">
        <is>
          <t>M30-M36 Doenças sistêmicas do tecido conjuntivo</t>
        </is>
      </c>
      <c r="B137" s="81" t="n">
        <v>2816</v>
      </c>
      <c r="C137" s="81" t="n">
        <v>2965</v>
      </c>
      <c r="D137" s="81" t="n">
        <v>3085</v>
      </c>
      <c r="E137" s="81" t="n">
        <v>3113</v>
      </c>
      <c r="F137" s="81" t="n">
        <v>3186</v>
      </c>
      <c r="G137" s="81" t="n">
        <v>3191</v>
      </c>
      <c r="H137" s="81" t="n">
        <v>3196</v>
      </c>
      <c r="I137" s="81" t="n">
        <v>3194</v>
      </c>
      <c r="J137" s="81" t="n">
        <v>3321</v>
      </c>
      <c r="K137" s="81" t="n">
        <v>3313</v>
      </c>
      <c r="L137" s="81" t="n">
        <v>3605</v>
      </c>
      <c r="M137" s="81" t="n">
        <v>3543</v>
      </c>
      <c r="N137" s="81" t="n">
        <v>3583</v>
      </c>
      <c r="O137" s="81" t="n">
        <v>3925</v>
      </c>
      <c r="P137" s="81" t="n">
        <v>4143</v>
      </c>
      <c r="Q137" s="81" t="n">
        <v>4450</v>
      </c>
      <c r="R137" s="81" t="n">
        <v>3981</v>
      </c>
      <c r="S137" s="81" t="n">
        <v>4105</v>
      </c>
      <c r="T137" s="81" t="n">
        <v>62715</v>
      </c>
      <c r="U137" s="82">
        <f>COUNT(B137:T137) / COUNTA(B137:T137)</f>
        <v/>
      </c>
      <c r="V137" s="82">
        <f>1-U137</f>
        <v/>
      </c>
    </row>
    <row r="138">
      <c r="A138" s="81" t="inlineStr">
        <is>
          <t>M40-M43 Dorsopatias deformantes</t>
        </is>
      </c>
      <c r="B138" s="81" t="n">
        <v>105</v>
      </c>
      <c r="C138" s="81" t="n">
        <v>124</v>
      </c>
      <c r="D138" s="81" t="n">
        <v>122</v>
      </c>
      <c r="E138" s="81" t="n">
        <v>122</v>
      </c>
      <c r="F138" s="81" t="n">
        <v>103</v>
      </c>
      <c r="G138" s="81" t="n">
        <v>117</v>
      </c>
      <c r="H138" s="81" t="n">
        <v>103</v>
      </c>
      <c r="I138" s="81" t="n">
        <v>135</v>
      </c>
      <c r="J138" s="81" t="n">
        <v>142</v>
      </c>
      <c r="K138" s="81" t="n">
        <v>115</v>
      </c>
      <c r="L138" s="81" t="n">
        <v>124</v>
      </c>
      <c r="M138" s="81" t="n">
        <v>108</v>
      </c>
      <c r="N138" s="81" t="n">
        <v>124</v>
      </c>
      <c r="O138" s="81" t="n">
        <v>171</v>
      </c>
      <c r="P138" s="81" t="n">
        <v>126</v>
      </c>
      <c r="Q138" s="81" t="n">
        <v>127</v>
      </c>
      <c r="R138" s="81" t="n">
        <v>153</v>
      </c>
      <c r="S138" s="81" t="n">
        <v>149</v>
      </c>
      <c r="T138" s="81" t="n">
        <v>2270</v>
      </c>
      <c r="U138" s="82">
        <f>COUNT(B138:T138) / COUNTA(B138:T138)</f>
        <v/>
      </c>
      <c r="V138" s="82">
        <f>1-U138</f>
        <v/>
      </c>
    </row>
    <row r="139">
      <c r="A139" s="81" t="inlineStr">
        <is>
          <t>M45-M49 Espondilopatias</t>
        </is>
      </c>
      <c r="B139" s="81" t="n">
        <v>221</v>
      </c>
      <c r="C139" s="81" t="n">
        <v>205</v>
      </c>
      <c r="D139" s="81" t="n">
        <v>243</v>
      </c>
      <c r="E139" s="81" t="n">
        <v>251</v>
      </c>
      <c r="F139" s="81" t="n">
        <v>294</v>
      </c>
      <c r="G139" s="81" t="n">
        <v>276</v>
      </c>
      <c r="H139" s="81" t="n">
        <v>313</v>
      </c>
      <c r="I139" s="81" t="n">
        <v>319</v>
      </c>
      <c r="J139" s="81" t="n">
        <v>357</v>
      </c>
      <c r="K139" s="81" t="n">
        <v>341</v>
      </c>
      <c r="L139" s="81" t="n">
        <v>375</v>
      </c>
      <c r="M139" s="81" t="n">
        <v>427</v>
      </c>
      <c r="N139" s="81" t="n">
        <v>409</v>
      </c>
      <c r="O139" s="81" t="n">
        <v>504</v>
      </c>
      <c r="P139" s="81" t="n">
        <v>461</v>
      </c>
      <c r="Q139" s="81" t="n">
        <v>533</v>
      </c>
      <c r="R139" s="81" t="n">
        <v>614</v>
      </c>
      <c r="S139" s="81" t="n">
        <v>603</v>
      </c>
      <c r="T139" s="81" t="n">
        <v>6746</v>
      </c>
      <c r="U139" s="82">
        <f>COUNT(B139:T139) / COUNTA(B139:T139)</f>
        <v/>
      </c>
      <c r="V139" s="82">
        <f>1-U139</f>
        <v/>
      </c>
    </row>
    <row r="140">
      <c r="A140" s="81" t="inlineStr">
        <is>
          <t>M50-M54 Outras dorsopatias</t>
        </is>
      </c>
      <c r="B140" s="81" t="n">
        <v>175</v>
      </c>
      <c r="C140" s="81" t="n">
        <v>185</v>
      </c>
      <c r="D140" s="81" t="n">
        <v>214</v>
      </c>
      <c r="E140" s="81" t="n">
        <v>241</v>
      </c>
      <c r="F140" s="81" t="n">
        <v>223</v>
      </c>
      <c r="G140" s="81" t="n">
        <v>192</v>
      </c>
      <c r="H140" s="81" t="n">
        <v>180</v>
      </c>
      <c r="I140" s="81" t="n">
        <v>223</v>
      </c>
      <c r="J140" s="81" t="n">
        <v>221</v>
      </c>
      <c r="K140" s="81" t="n">
        <v>224</v>
      </c>
      <c r="L140" s="81" t="n">
        <v>273</v>
      </c>
      <c r="M140" s="81" t="n">
        <v>293</v>
      </c>
      <c r="N140" s="81" t="n">
        <v>290</v>
      </c>
      <c r="O140" s="81" t="n">
        <v>367</v>
      </c>
      <c r="P140" s="81" t="n">
        <v>324</v>
      </c>
      <c r="Q140" s="81" t="n">
        <v>360</v>
      </c>
      <c r="R140" s="81" t="n">
        <v>379</v>
      </c>
      <c r="S140" s="81" t="n">
        <v>428</v>
      </c>
      <c r="T140" s="81" t="n">
        <v>4792</v>
      </c>
      <c r="U140" s="82">
        <f>COUNT(B140:T140) / COUNTA(B140:T140)</f>
        <v/>
      </c>
      <c r="V140" s="82">
        <f>1-U140</f>
        <v/>
      </c>
    </row>
    <row r="141">
      <c r="A141" s="81" t="inlineStr">
        <is>
          <t>M60-M63 Transtornos musculares</t>
        </is>
      </c>
      <c r="B141" s="81" t="n">
        <v>615</v>
      </c>
      <c r="C141" s="81" t="n">
        <v>664</v>
      </c>
      <c r="D141" s="81" t="n">
        <v>777</v>
      </c>
      <c r="E141" s="81" t="n">
        <v>938</v>
      </c>
      <c r="F141" s="81" t="n">
        <v>1271</v>
      </c>
      <c r="G141" s="81" t="n">
        <v>1104</v>
      </c>
      <c r="H141" s="81" t="n">
        <v>1262</v>
      </c>
      <c r="I141" s="81" t="n">
        <v>1532</v>
      </c>
      <c r="J141" s="81" t="n">
        <v>1774</v>
      </c>
      <c r="K141" s="81" t="n">
        <v>1756</v>
      </c>
      <c r="L141" s="81" t="n">
        <v>2040</v>
      </c>
      <c r="M141" s="81" t="n">
        <v>2444</v>
      </c>
      <c r="N141" s="81" t="n">
        <v>2733</v>
      </c>
      <c r="O141" s="81" t="n">
        <v>3098</v>
      </c>
      <c r="P141" s="81" t="n">
        <v>3360</v>
      </c>
      <c r="Q141" s="81" t="n">
        <v>3698</v>
      </c>
      <c r="R141" s="81" t="n">
        <v>4511</v>
      </c>
      <c r="S141" s="81" t="n">
        <v>5150</v>
      </c>
      <c r="T141" s="81" t="n">
        <v>38727</v>
      </c>
      <c r="U141" s="82">
        <f>COUNT(B141:T141) / COUNTA(B141:T141)</f>
        <v/>
      </c>
      <c r="V141" s="82">
        <f>1-U141</f>
        <v/>
      </c>
    </row>
    <row r="142">
      <c r="A142" s="81" t="inlineStr">
        <is>
          <t>M65-M68 Transtornos das sinóvias e dos tendões</t>
        </is>
      </c>
      <c r="B142" s="81" t="n">
        <v>8</v>
      </c>
      <c r="C142" s="81" t="n">
        <v>10</v>
      </c>
      <c r="D142" s="81" t="n">
        <v>7</v>
      </c>
      <c r="E142" s="81" t="n">
        <v>4</v>
      </c>
      <c r="F142" s="81" t="n">
        <v>5</v>
      </c>
      <c r="G142" s="81" t="n">
        <v>13</v>
      </c>
      <c r="H142" s="81" t="n">
        <v>15</v>
      </c>
      <c r="I142" s="81" t="n">
        <v>4</v>
      </c>
      <c r="J142" s="81" t="n">
        <v>15</v>
      </c>
      <c r="K142" s="81" t="n">
        <v>9</v>
      </c>
      <c r="L142" s="81" t="n">
        <v>12</v>
      </c>
      <c r="M142" s="81" t="n">
        <v>12</v>
      </c>
      <c r="N142" s="81" t="n">
        <v>9</v>
      </c>
      <c r="O142" s="81" t="n">
        <v>13</v>
      </c>
      <c r="P142" s="81" t="n">
        <v>14</v>
      </c>
      <c r="Q142" s="81" t="n">
        <v>20</v>
      </c>
      <c r="R142" s="81" t="n">
        <v>14</v>
      </c>
      <c r="S142" s="81" t="n">
        <v>20</v>
      </c>
      <c r="T142" s="81" t="n">
        <v>204</v>
      </c>
      <c r="U142" s="82">
        <f>COUNT(B142:T142) / COUNTA(B142:T142)</f>
        <v/>
      </c>
      <c r="V142" s="82">
        <f>1-U142</f>
        <v/>
      </c>
    </row>
    <row r="143">
      <c r="A143" s="81" t="inlineStr">
        <is>
          <t>M70-M79 Outros transtornos dos tecidos moles</t>
        </is>
      </c>
      <c r="B143" s="81" t="n">
        <v>639</v>
      </c>
      <c r="C143" s="81" t="n">
        <v>618</v>
      </c>
      <c r="D143" s="81" t="n">
        <v>626</v>
      </c>
      <c r="E143" s="81" t="n">
        <v>585</v>
      </c>
      <c r="F143" s="81" t="n">
        <v>596</v>
      </c>
      <c r="G143" s="81" t="n">
        <v>629</v>
      </c>
      <c r="H143" s="81" t="n">
        <v>643</v>
      </c>
      <c r="I143" s="81" t="n">
        <v>726</v>
      </c>
      <c r="J143" s="81" t="n">
        <v>750</v>
      </c>
      <c r="K143" s="81" t="n">
        <v>842</v>
      </c>
      <c r="L143" s="81" t="n">
        <v>877</v>
      </c>
      <c r="M143" s="81" t="n">
        <v>946</v>
      </c>
      <c r="N143" s="81" t="n">
        <v>980</v>
      </c>
      <c r="O143" s="81" t="n">
        <v>1119</v>
      </c>
      <c r="P143" s="81" t="n">
        <v>1251</v>
      </c>
      <c r="Q143" s="81" t="n">
        <v>1385</v>
      </c>
      <c r="R143" s="81" t="n">
        <v>1316</v>
      </c>
      <c r="S143" s="81" t="n">
        <v>1505</v>
      </c>
      <c r="T143" s="81" t="n">
        <v>16033</v>
      </c>
      <c r="U143" s="82">
        <f>COUNT(B143:T143) / COUNTA(B143:T143)</f>
        <v/>
      </c>
      <c r="V143" s="82">
        <f>1-U143</f>
        <v/>
      </c>
    </row>
    <row r="144">
      <c r="A144" s="81" t="inlineStr">
        <is>
          <t>M80-M85 Transtornos da densidade e da estrutura ós</t>
        </is>
      </c>
      <c r="B144" s="81" t="n">
        <v>957</v>
      </c>
      <c r="C144" s="81" t="n">
        <v>1068</v>
      </c>
      <c r="D144" s="81" t="n">
        <v>1170</v>
      </c>
      <c r="E144" s="81" t="n">
        <v>1185</v>
      </c>
      <c r="F144" s="81" t="n">
        <v>1286</v>
      </c>
      <c r="G144" s="81" t="n">
        <v>1199</v>
      </c>
      <c r="H144" s="81" t="n">
        <v>1156</v>
      </c>
      <c r="I144" s="81" t="n">
        <v>1331</v>
      </c>
      <c r="J144" s="81" t="n">
        <v>1358</v>
      </c>
      <c r="K144" s="81" t="n">
        <v>1428</v>
      </c>
      <c r="L144" s="81" t="n">
        <v>1401</v>
      </c>
      <c r="M144" s="81" t="n">
        <v>1409</v>
      </c>
      <c r="N144" s="81" t="n">
        <v>1605</v>
      </c>
      <c r="O144" s="81" t="n">
        <v>1659</v>
      </c>
      <c r="P144" s="81" t="n">
        <v>1733</v>
      </c>
      <c r="Q144" s="81" t="n">
        <v>1836</v>
      </c>
      <c r="R144" s="81" t="n">
        <v>1784</v>
      </c>
      <c r="S144" s="81" t="n">
        <v>1747</v>
      </c>
      <c r="T144" s="81" t="n">
        <v>25312</v>
      </c>
      <c r="U144" s="82">
        <f>COUNT(B144:T144) / COUNTA(B144:T144)</f>
        <v/>
      </c>
      <c r="V144" s="82">
        <f>1-U144</f>
        <v/>
      </c>
    </row>
    <row r="145">
      <c r="A145" s="81" t="inlineStr">
        <is>
          <t>M86-M90 Outras osteopatias</t>
        </is>
      </c>
      <c r="B145" s="81" t="n">
        <v>759</v>
      </c>
      <c r="C145" s="81" t="n">
        <v>788</v>
      </c>
      <c r="D145" s="81" t="n">
        <v>861</v>
      </c>
      <c r="E145" s="81" t="n">
        <v>948</v>
      </c>
      <c r="F145" s="81" t="n">
        <v>1010</v>
      </c>
      <c r="G145" s="81" t="n">
        <v>1061</v>
      </c>
      <c r="H145" s="81" t="n">
        <v>1110</v>
      </c>
      <c r="I145" s="81" t="n">
        <v>1183</v>
      </c>
      <c r="J145" s="81" t="n">
        <v>1214</v>
      </c>
      <c r="K145" s="81" t="n">
        <v>1302</v>
      </c>
      <c r="L145" s="81" t="n">
        <v>1470</v>
      </c>
      <c r="M145" s="81" t="n">
        <v>1514</v>
      </c>
      <c r="N145" s="81" t="n">
        <v>1532</v>
      </c>
      <c r="O145" s="81" t="n">
        <v>1628</v>
      </c>
      <c r="P145" s="81" t="n">
        <v>1720</v>
      </c>
      <c r="Q145" s="81" t="n">
        <v>1876</v>
      </c>
      <c r="R145" s="81" t="n">
        <v>2172</v>
      </c>
      <c r="S145" s="81" t="n">
        <v>2432</v>
      </c>
      <c r="T145" s="81" t="n">
        <v>24580</v>
      </c>
      <c r="U145" s="82">
        <f>COUNT(B145:T145) / COUNTA(B145:T145)</f>
        <v/>
      </c>
      <c r="V145" s="82">
        <f>1-U145</f>
        <v/>
      </c>
    </row>
    <row r="146">
      <c r="A146" s="81" t="inlineStr">
        <is>
          <t>M91-M94 Condropatias</t>
        </is>
      </c>
      <c r="B146" s="81" t="n">
        <v>13</v>
      </c>
      <c r="C146" s="81" t="n">
        <v>10</v>
      </c>
      <c r="D146" s="81" t="n">
        <v>17</v>
      </c>
      <c r="E146" s="81" t="n">
        <v>11</v>
      </c>
      <c r="F146" s="81" t="n">
        <v>10</v>
      </c>
      <c r="G146" s="81" t="n">
        <v>16</v>
      </c>
      <c r="H146" s="81" t="n">
        <v>11</v>
      </c>
      <c r="I146" s="81" t="n">
        <v>14</v>
      </c>
      <c r="J146" s="81" t="n">
        <v>18</v>
      </c>
      <c r="K146" s="81" t="n">
        <v>13</v>
      </c>
      <c r="L146" s="81" t="n">
        <v>21</v>
      </c>
      <c r="M146" s="81" t="n">
        <v>15</v>
      </c>
      <c r="N146" s="81" t="n">
        <v>9</v>
      </c>
      <c r="O146" s="81" t="n">
        <v>18</v>
      </c>
      <c r="P146" s="81" t="n">
        <v>23</v>
      </c>
      <c r="Q146" s="81" t="n">
        <v>23</v>
      </c>
      <c r="R146" s="81" t="n">
        <v>14</v>
      </c>
      <c r="S146" s="81" t="n">
        <v>25</v>
      </c>
      <c r="T146" s="81" t="n">
        <v>281</v>
      </c>
      <c r="U146" s="82">
        <f>COUNT(B146:T146) / COUNTA(B146:T146)</f>
        <v/>
      </c>
      <c r="V146" s="82">
        <f>1-U146</f>
        <v/>
      </c>
    </row>
    <row r="147">
      <c r="A147" s="81" t="inlineStr">
        <is>
          <t>M95-M99 Outr transt sist osteomuscular e tecido co</t>
        </is>
      </c>
      <c r="B147" s="81" t="n">
        <v>79</v>
      </c>
      <c r="C147" s="81" t="n">
        <v>99</v>
      </c>
      <c r="D147" s="81" t="n">
        <v>94</v>
      </c>
      <c r="E147" s="81" t="n">
        <v>98</v>
      </c>
      <c r="F147" s="81" t="n">
        <v>110</v>
      </c>
      <c r="G147" s="81" t="n">
        <v>102</v>
      </c>
      <c r="H147" s="81" t="n">
        <v>118</v>
      </c>
      <c r="I147" s="81" t="n">
        <v>102</v>
      </c>
      <c r="J147" s="81" t="n">
        <v>109</v>
      </c>
      <c r="K147" s="81" t="n">
        <v>100</v>
      </c>
      <c r="L147" s="81" t="n">
        <v>85</v>
      </c>
      <c r="M147" s="81" t="n">
        <v>82</v>
      </c>
      <c r="N147" s="81" t="n">
        <v>92</v>
      </c>
      <c r="O147" s="81" t="n">
        <v>117</v>
      </c>
      <c r="P147" s="81" t="n">
        <v>100</v>
      </c>
      <c r="Q147" s="81" t="n">
        <v>92</v>
      </c>
      <c r="R147" s="81" t="n">
        <v>105</v>
      </c>
      <c r="S147" s="81" t="n">
        <v>110</v>
      </c>
      <c r="T147" s="81" t="n">
        <v>1794</v>
      </c>
      <c r="U147" s="82">
        <f>COUNT(B147:T147) / COUNTA(B147:T147)</f>
        <v/>
      </c>
      <c r="V147" s="82">
        <f>1-U147</f>
        <v/>
      </c>
    </row>
    <row r="148">
      <c r="A148" s="81" t="inlineStr">
        <is>
          <t>N00-N08 Doenças glomerulares</t>
        </is>
      </c>
      <c r="B148" s="81" t="n">
        <v>817</v>
      </c>
      <c r="C148" s="81" t="n">
        <v>759</v>
      </c>
      <c r="D148" s="81" t="n">
        <v>890</v>
      </c>
      <c r="E148" s="81" t="n">
        <v>942</v>
      </c>
      <c r="F148" s="81" t="n">
        <v>936</v>
      </c>
      <c r="G148" s="81" t="n">
        <v>1063</v>
      </c>
      <c r="H148" s="81" t="n">
        <v>1146</v>
      </c>
      <c r="I148" s="81" t="n">
        <v>1460</v>
      </c>
      <c r="J148" s="81" t="n">
        <v>1931</v>
      </c>
      <c r="K148" s="81" t="n">
        <v>2369</v>
      </c>
      <c r="L148" s="81" t="n">
        <v>3183</v>
      </c>
      <c r="M148" s="81" t="n">
        <v>5052</v>
      </c>
      <c r="N148" s="81" t="n">
        <v>7139</v>
      </c>
      <c r="O148" s="81" t="n">
        <v>8599</v>
      </c>
      <c r="P148" s="81" t="n">
        <v>12208</v>
      </c>
      <c r="Q148" s="81" t="n">
        <v>14097</v>
      </c>
      <c r="R148" s="81" t="n">
        <v>14308</v>
      </c>
      <c r="S148" s="81" t="n">
        <v>15829</v>
      </c>
      <c r="T148" s="81" t="n">
        <v>92728</v>
      </c>
      <c r="U148" s="82">
        <f>COUNT(B148:T148) / COUNTA(B148:T148)</f>
        <v/>
      </c>
      <c r="V148" s="82">
        <f>1-U148</f>
        <v/>
      </c>
    </row>
    <row r="149">
      <c r="A149" s="81" t="inlineStr">
        <is>
          <t>N10-N16 Doenças renais túbulo-intersticiais</t>
        </is>
      </c>
      <c r="B149" s="81" t="n">
        <v>3977</v>
      </c>
      <c r="C149" s="81" t="n">
        <v>4358</v>
      </c>
      <c r="D149" s="81" t="n">
        <v>4707</v>
      </c>
      <c r="E149" s="81" t="n">
        <v>4855</v>
      </c>
      <c r="F149" s="81" t="n">
        <v>4968</v>
      </c>
      <c r="G149" s="81" t="n">
        <v>4783</v>
      </c>
      <c r="H149" s="81" t="n">
        <v>4978</v>
      </c>
      <c r="I149" s="81" t="n">
        <v>4964</v>
      </c>
      <c r="J149" s="81" t="n">
        <v>5209</v>
      </c>
      <c r="K149" s="81" t="n">
        <v>5596</v>
      </c>
      <c r="L149" s="81" t="n">
        <v>5588</v>
      </c>
      <c r="M149" s="81" t="n">
        <v>5742</v>
      </c>
      <c r="N149" s="81" t="n">
        <v>5932</v>
      </c>
      <c r="O149" s="81" t="n">
        <v>6128</v>
      </c>
      <c r="P149" s="81" t="n">
        <v>4818</v>
      </c>
      <c r="Q149" s="81" t="n">
        <v>4742</v>
      </c>
      <c r="R149" s="81" t="n">
        <v>5307</v>
      </c>
      <c r="S149" s="81" t="n">
        <v>5901</v>
      </c>
      <c r="T149" s="81" t="n">
        <v>92553</v>
      </c>
      <c r="U149" s="82">
        <f>COUNT(B149:T149) / COUNTA(B149:T149)</f>
        <v/>
      </c>
      <c r="V149" s="82">
        <f>1-U149</f>
        <v/>
      </c>
    </row>
    <row r="150">
      <c r="A150" s="81" t="inlineStr">
        <is>
          <t>N17-N19 Insuficiência renal</t>
        </is>
      </c>
      <c r="B150" s="81" t="n">
        <v>68078</v>
      </c>
      <c r="C150" s="81" t="n">
        <v>71542</v>
      </c>
      <c r="D150" s="81" t="n">
        <v>77879</v>
      </c>
      <c r="E150" s="81" t="n">
        <v>84007</v>
      </c>
      <c r="F150" s="81" t="n">
        <v>91078</v>
      </c>
      <c r="G150" s="81" t="n">
        <v>97794</v>
      </c>
      <c r="H150" s="81" t="n">
        <v>99465</v>
      </c>
      <c r="I150" s="81" t="n">
        <v>106383</v>
      </c>
      <c r="J150" s="81" t="n">
        <v>109066</v>
      </c>
      <c r="K150" s="81" t="n">
        <v>116168</v>
      </c>
      <c r="L150" s="81" t="n">
        <v>121689</v>
      </c>
      <c r="M150" s="81" t="n">
        <v>122214</v>
      </c>
      <c r="N150" s="81" t="n">
        <v>125338</v>
      </c>
      <c r="O150" s="81" t="n">
        <v>128782</v>
      </c>
      <c r="P150" s="81" t="n">
        <v>153036</v>
      </c>
      <c r="Q150" s="81" t="n">
        <v>197910</v>
      </c>
      <c r="R150" s="81" t="n">
        <v>154203</v>
      </c>
      <c r="S150" s="81" t="n">
        <v>145346</v>
      </c>
      <c r="T150" s="81" t="n">
        <v>2069978</v>
      </c>
      <c r="U150" s="82">
        <f>COUNT(B150:T150) / COUNTA(B150:T150)</f>
        <v/>
      </c>
      <c r="V150" s="82">
        <f>1-U150</f>
        <v/>
      </c>
    </row>
    <row r="151">
      <c r="A151" s="81" t="inlineStr">
        <is>
          <t>N20-N23 Calculose renal</t>
        </is>
      </c>
      <c r="B151" s="81" t="n">
        <v>436</v>
      </c>
      <c r="C151" s="81" t="n">
        <v>494</v>
      </c>
      <c r="D151" s="81" t="n">
        <v>523</v>
      </c>
      <c r="E151" s="81" t="n">
        <v>552</v>
      </c>
      <c r="F151" s="81" t="n">
        <v>646</v>
      </c>
      <c r="G151" s="81" t="n">
        <v>641</v>
      </c>
      <c r="H151" s="81" t="n">
        <v>658</v>
      </c>
      <c r="I151" s="81" t="n">
        <v>665</v>
      </c>
      <c r="J151" s="81" t="n">
        <v>752</v>
      </c>
      <c r="K151" s="81" t="n">
        <v>778</v>
      </c>
      <c r="L151" s="81" t="n">
        <v>878</v>
      </c>
      <c r="M151" s="81" t="n">
        <v>899</v>
      </c>
      <c r="N151" s="81" t="n">
        <v>904</v>
      </c>
      <c r="O151" s="81" t="n">
        <v>1012</v>
      </c>
      <c r="P151" s="81" t="n">
        <v>935</v>
      </c>
      <c r="Q151" s="81" t="n">
        <v>1027</v>
      </c>
      <c r="R151" s="81" t="n">
        <v>1107</v>
      </c>
      <c r="S151" s="81" t="n">
        <v>1245</v>
      </c>
      <c r="T151" s="81" t="n">
        <v>14152</v>
      </c>
      <c r="U151" s="82">
        <f>COUNT(B151:T151) / COUNTA(B151:T151)</f>
        <v/>
      </c>
      <c r="V151" s="82">
        <f>1-U151</f>
        <v/>
      </c>
    </row>
    <row r="152">
      <c r="A152" s="81" t="inlineStr">
        <is>
          <t>N25-N29 Outros transtornos do rim e do ureter</t>
        </is>
      </c>
      <c r="B152" s="81" t="n">
        <v>1230</v>
      </c>
      <c r="C152" s="81" t="n">
        <v>1312</v>
      </c>
      <c r="D152" s="81" t="n">
        <v>1536</v>
      </c>
      <c r="E152" s="81" t="n">
        <v>1622</v>
      </c>
      <c r="F152" s="81" t="n">
        <v>1582</v>
      </c>
      <c r="G152" s="81" t="n">
        <v>1853</v>
      </c>
      <c r="H152" s="81" t="n">
        <v>1920</v>
      </c>
      <c r="I152" s="81" t="n">
        <v>2326</v>
      </c>
      <c r="J152" s="81" t="n">
        <v>2242</v>
      </c>
      <c r="K152" s="81" t="n">
        <v>2689</v>
      </c>
      <c r="L152" s="81" t="n">
        <v>3081</v>
      </c>
      <c r="M152" s="81" t="n">
        <v>2922</v>
      </c>
      <c r="N152" s="81" t="n">
        <v>2649</v>
      </c>
      <c r="O152" s="81" t="n">
        <v>3259</v>
      </c>
      <c r="P152" s="81" t="n">
        <v>2937</v>
      </c>
      <c r="Q152" s="81" t="n">
        <v>3268</v>
      </c>
      <c r="R152" s="81" t="n">
        <v>2874</v>
      </c>
      <c r="S152" s="81" t="n">
        <v>2849</v>
      </c>
      <c r="T152" s="81" t="n">
        <v>42151</v>
      </c>
      <c r="U152" s="82">
        <f>COUNT(B152:T152) / COUNTA(B152:T152)</f>
        <v/>
      </c>
      <c r="V152" s="82">
        <f>1-U152</f>
        <v/>
      </c>
    </row>
    <row r="153">
      <c r="A153" s="81" t="inlineStr">
        <is>
          <t>N30-N39 Outras doenças do aparelho urinário</t>
        </is>
      </c>
      <c r="B153" s="81" t="n">
        <v>14875</v>
      </c>
      <c r="C153" s="81" t="n">
        <v>15868</v>
      </c>
      <c r="D153" s="81" t="n">
        <v>17904</v>
      </c>
      <c r="E153" s="81" t="n">
        <v>21702</v>
      </c>
      <c r="F153" s="81" t="n">
        <v>24879</v>
      </c>
      <c r="G153" s="81" t="n">
        <v>26693</v>
      </c>
      <c r="H153" s="81" t="n">
        <v>29495</v>
      </c>
      <c r="I153" s="81" t="n">
        <v>31190</v>
      </c>
      <c r="J153" s="81" t="n">
        <v>35055</v>
      </c>
      <c r="K153" s="81" t="n">
        <v>39120</v>
      </c>
      <c r="L153" s="81" t="n">
        <v>43395</v>
      </c>
      <c r="M153" s="81" t="n">
        <v>44513</v>
      </c>
      <c r="N153" s="81" t="n">
        <v>47054</v>
      </c>
      <c r="O153" s="81" t="n">
        <v>52764</v>
      </c>
      <c r="P153" s="81" t="n">
        <v>51345</v>
      </c>
      <c r="Q153" s="81" t="n">
        <v>55996</v>
      </c>
      <c r="R153" s="81" t="n">
        <v>63797</v>
      </c>
      <c r="S153" s="81" t="n">
        <v>66939</v>
      </c>
      <c r="T153" s="81" t="n">
        <v>682584</v>
      </c>
      <c r="U153" s="82">
        <f>COUNT(B153:T153) / COUNTA(B153:T153)</f>
        <v/>
      </c>
      <c r="V153" s="82">
        <f>1-U153</f>
        <v/>
      </c>
    </row>
    <row r="154">
      <c r="A154" s="81" t="inlineStr">
        <is>
          <t>N40-N51 Doenças dos órgãos genitais masculinos</t>
        </is>
      </c>
      <c r="B154" s="81" t="n">
        <v>1734</v>
      </c>
      <c r="C154" s="81" t="n">
        <v>1812</v>
      </c>
      <c r="D154" s="81" t="n">
        <v>1943</v>
      </c>
      <c r="E154" s="81" t="n">
        <v>2028</v>
      </c>
      <c r="F154" s="81" t="n">
        <v>2034</v>
      </c>
      <c r="G154" s="81" t="n">
        <v>2080</v>
      </c>
      <c r="H154" s="81" t="n">
        <v>2201</v>
      </c>
      <c r="I154" s="81" t="n">
        <v>2222</v>
      </c>
      <c r="J154" s="81" t="n">
        <v>2323</v>
      </c>
      <c r="K154" s="81" t="n">
        <v>2426</v>
      </c>
      <c r="L154" s="81" t="n">
        <v>2722</v>
      </c>
      <c r="M154" s="81" t="n">
        <v>2875</v>
      </c>
      <c r="N154" s="81" t="n">
        <v>3062</v>
      </c>
      <c r="O154" s="81" t="n">
        <v>3321</v>
      </c>
      <c r="P154" s="81" t="n">
        <v>4160</v>
      </c>
      <c r="Q154" s="81" t="n">
        <v>4481</v>
      </c>
      <c r="R154" s="81" t="n">
        <v>4799</v>
      </c>
      <c r="S154" s="81" t="n">
        <v>4863</v>
      </c>
      <c r="T154" s="81" t="n">
        <v>51086</v>
      </c>
      <c r="U154" s="82">
        <f>COUNT(B154:T154) / COUNTA(B154:T154)</f>
        <v/>
      </c>
      <c r="V154" s="82">
        <f>1-U154</f>
        <v/>
      </c>
    </row>
    <row r="155">
      <c r="A155" s="81" t="inlineStr">
        <is>
          <t>N60-N64 Doenças da mama</t>
        </is>
      </c>
      <c r="B155" s="81" t="n">
        <v>60</v>
      </c>
      <c r="C155" s="81" t="n">
        <v>66</v>
      </c>
      <c r="D155" s="81" t="n">
        <v>73</v>
      </c>
      <c r="E155" s="81" t="n">
        <v>71</v>
      </c>
      <c r="F155" s="81" t="n">
        <v>85</v>
      </c>
      <c r="G155" s="81" t="n">
        <v>68</v>
      </c>
      <c r="H155" s="81" t="n">
        <v>69</v>
      </c>
      <c r="I155" s="81" t="n">
        <v>75</v>
      </c>
      <c r="J155" s="81" t="n">
        <v>81</v>
      </c>
      <c r="K155" s="81" t="n">
        <v>77</v>
      </c>
      <c r="L155" s="81" t="n">
        <v>79</v>
      </c>
      <c r="M155" s="81" t="n">
        <v>80</v>
      </c>
      <c r="N155" s="81" t="n">
        <v>91</v>
      </c>
      <c r="O155" s="81" t="n">
        <v>93</v>
      </c>
      <c r="P155" s="81" t="n">
        <v>116</v>
      </c>
      <c r="Q155" s="81" t="n">
        <v>114</v>
      </c>
      <c r="R155" s="81" t="n">
        <v>111</v>
      </c>
      <c r="S155" s="81" t="n">
        <v>138</v>
      </c>
      <c r="T155" s="81" t="n">
        <v>1547</v>
      </c>
      <c r="U155" s="82">
        <f>COUNT(B155:T155) / COUNTA(B155:T155)</f>
        <v/>
      </c>
      <c r="V155" s="82">
        <f>1-U155</f>
        <v/>
      </c>
    </row>
    <row r="156">
      <c r="A156" s="81" t="inlineStr">
        <is>
          <t>N70-N77 Doenças inflamatórias órgãos pélvicos femi</t>
        </is>
      </c>
      <c r="B156" s="81" t="n">
        <v>239</v>
      </c>
      <c r="C156" s="81" t="n">
        <v>272</v>
      </c>
      <c r="D156" s="81" t="n">
        <v>250</v>
      </c>
      <c r="E156" s="81" t="n">
        <v>286</v>
      </c>
      <c r="F156" s="81" t="n">
        <v>270</v>
      </c>
      <c r="G156" s="81" t="n">
        <v>333</v>
      </c>
      <c r="H156" s="81" t="n">
        <v>324</v>
      </c>
      <c r="I156" s="81" t="n">
        <v>366</v>
      </c>
      <c r="J156" s="81" t="n">
        <v>400</v>
      </c>
      <c r="K156" s="81" t="n">
        <v>372</v>
      </c>
      <c r="L156" s="81" t="n">
        <v>366</v>
      </c>
      <c r="M156" s="81" t="n">
        <v>360</v>
      </c>
      <c r="N156" s="81" t="n">
        <v>386</v>
      </c>
      <c r="O156" s="81" t="n">
        <v>447</v>
      </c>
      <c r="P156" s="81" t="n">
        <v>378</v>
      </c>
      <c r="Q156" s="81" t="n">
        <v>416</v>
      </c>
      <c r="R156" s="81" t="n">
        <v>488</v>
      </c>
      <c r="S156" s="81" t="n">
        <v>524</v>
      </c>
      <c r="T156" s="81" t="n">
        <v>6477</v>
      </c>
      <c r="U156" s="82">
        <f>COUNT(B156:T156) / COUNTA(B156:T156)</f>
        <v/>
      </c>
      <c r="V156" s="82">
        <f>1-U156</f>
        <v/>
      </c>
    </row>
    <row r="157">
      <c r="A157" s="81" t="inlineStr">
        <is>
          <t>N80-N98 Transt não-inflamatórios do trato genital</t>
        </is>
      </c>
      <c r="B157" s="81" t="n">
        <v>592</v>
      </c>
      <c r="C157" s="81" t="n">
        <v>617</v>
      </c>
      <c r="D157" s="81" t="n">
        <v>582</v>
      </c>
      <c r="E157" s="81" t="n">
        <v>625</v>
      </c>
      <c r="F157" s="81" t="n">
        <v>659</v>
      </c>
      <c r="G157" s="81" t="n">
        <v>635</v>
      </c>
      <c r="H157" s="81" t="n">
        <v>674</v>
      </c>
      <c r="I157" s="81" t="n">
        <v>673</v>
      </c>
      <c r="J157" s="81" t="n">
        <v>664</v>
      </c>
      <c r="K157" s="81" t="n">
        <v>718</v>
      </c>
      <c r="L157" s="81" t="n">
        <v>724</v>
      </c>
      <c r="M157" s="81" t="n">
        <v>725</v>
      </c>
      <c r="N157" s="81" t="n">
        <v>802</v>
      </c>
      <c r="O157" s="81" t="n">
        <v>771</v>
      </c>
      <c r="P157" s="81" t="n">
        <v>789</v>
      </c>
      <c r="Q157" s="81" t="n">
        <v>914</v>
      </c>
      <c r="R157" s="81" t="n">
        <v>979</v>
      </c>
      <c r="S157" s="81" t="n">
        <v>977</v>
      </c>
      <c r="T157" s="81" t="n">
        <v>13120</v>
      </c>
      <c r="U157" s="82">
        <f>COUNT(B157:T157) / COUNTA(B157:T157)</f>
        <v/>
      </c>
      <c r="V157" s="82">
        <f>1-U157</f>
        <v/>
      </c>
    </row>
    <row r="158">
      <c r="A158" s="81" t="inlineStr">
        <is>
          <t>N99-N99 Outros transtornos do aparelho geniturinár</t>
        </is>
      </c>
      <c r="B158" s="81" t="n">
        <v>590</v>
      </c>
      <c r="C158" s="81" t="n">
        <v>662</v>
      </c>
      <c r="D158" s="81" t="n">
        <v>796</v>
      </c>
      <c r="E158" s="81" t="n">
        <v>718</v>
      </c>
      <c r="F158" s="81" t="n">
        <v>683</v>
      </c>
      <c r="G158" s="81" t="n">
        <v>640</v>
      </c>
      <c r="H158" s="81" t="n">
        <v>627</v>
      </c>
      <c r="I158" s="81" t="n">
        <v>756</v>
      </c>
      <c r="J158" s="81" t="n">
        <v>904</v>
      </c>
      <c r="K158" s="81" t="n">
        <v>888</v>
      </c>
      <c r="L158" s="81" t="n">
        <v>782</v>
      </c>
      <c r="M158" s="81" t="n">
        <v>774</v>
      </c>
      <c r="N158" s="81" t="n">
        <v>710</v>
      </c>
      <c r="O158" s="81" t="n">
        <v>737</v>
      </c>
      <c r="P158" s="81" t="n">
        <v>580</v>
      </c>
      <c r="Q158" s="81" t="n">
        <v>572</v>
      </c>
      <c r="R158" s="81" t="n">
        <v>648</v>
      </c>
      <c r="S158" s="81" t="n">
        <v>665</v>
      </c>
      <c r="T158" s="81" t="n">
        <v>12732</v>
      </c>
      <c r="U158" s="82">
        <f>COUNT(B158:T158) / COUNTA(B158:T158)</f>
        <v/>
      </c>
      <c r="V158" s="82">
        <f>1-U158</f>
        <v/>
      </c>
    </row>
    <row r="159">
      <c r="A159" s="81" t="inlineStr">
        <is>
          <t>O00-O08 Gravidez que termina em aborto</t>
        </is>
      </c>
      <c r="B159" s="81" t="n">
        <v>220</v>
      </c>
      <c r="C159" s="81" t="n">
        <v>215</v>
      </c>
      <c r="D159" s="81" t="n">
        <v>223</v>
      </c>
      <c r="E159" s="81" t="n">
        <v>279</v>
      </c>
      <c r="F159" s="81" t="n">
        <v>277</v>
      </c>
      <c r="G159" s="81" t="n">
        <v>223</v>
      </c>
      <c r="H159" s="81" t="n">
        <v>208</v>
      </c>
      <c r="I159" s="81" t="n">
        <v>219</v>
      </c>
      <c r="J159" s="81" t="n">
        <v>195</v>
      </c>
      <c r="K159" s="81" t="n">
        <v>181</v>
      </c>
      <c r="L159" s="81" t="n">
        <v>180</v>
      </c>
      <c r="M159" s="81" t="n">
        <v>213</v>
      </c>
      <c r="N159" s="81" t="n">
        <v>202</v>
      </c>
      <c r="O159" s="81" t="n">
        <v>163</v>
      </c>
      <c r="P159" s="81" t="n">
        <v>185</v>
      </c>
      <c r="Q159" s="81" t="n">
        <v>208</v>
      </c>
      <c r="R159" s="81" t="n">
        <v>190</v>
      </c>
      <c r="S159" s="81" t="n">
        <v>179</v>
      </c>
      <c r="T159" s="81" t="n">
        <v>3760</v>
      </c>
      <c r="U159" s="82">
        <f>COUNT(B159:T159) / COUNTA(B159:T159)</f>
        <v/>
      </c>
      <c r="V159" s="82">
        <f>1-U159</f>
        <v/>
      </c>
    </row>
    <row r="160">
      <c r="A160" s="81" t="inlineStr">
        <is>
          <t>O10-O16 Edema proteinúr e transt hipert gravid par</t>
        </is>
      </c>
      <c r="B160" s="81" t="n">
        <v>552</v>
      </c>
      <c r="C160" s="81" t="n">
        <v>500</v>
      </c>
      <c r="D160" s="81" t="n">
        <v>566</v>
      </c>
      <c r="E160" s="81" t="n">
        <v>608</v>
      </c>
      <c r="F160" s="81" t="n">
        <v>549</v>
      </c>
      <c r="G160" s="81" t="n">
        <v>526</v>
      </c>
      <c r="H160" s="81" t="n">
        <v>511</v>
      </c>
      <c r="I160" s="81" t="n">
        <v>513</v>
      </c>
      <c r="J160" s="81" t="n">
        <v>502</v>
      </c>
      <c r="K160" s="81" t="n">
        <v>521</v>
      </c>
      <c r="L160" s="81" t="n">
        <v>512</v>
      </c>
      <c r="M160" s="81" t="n">
        <v>489</v>
      </c>
      <c r="N160" s="81" t="n">
        <v>482</v>
      </c>
      <c r="O160" s="81" t="n">
        <v>491</v>
      </c>
      <c r="P160" s="81" t="n">
        <v>544</v>
      </c>
      <c r="Q160" s="81" t="n">
        <v>574</v>
      </c>
      <c r="R160" s="81" t="n">
        <v>494</v>
      </c>
      <c r="S160" s="81" t="n">
        <v>401</v>
      </c>
      <c r="T160" s="81" t="n">
        <v>9335</v>
      </c>
      <c r="U160" s="82">
        <f>COUNT(B160:T160) / COUNTA(B160:T160)</f>
        <v/>
      </c>
      <c r="V160" s="82">
        <f>1-U160</f>
        <v/>
      </c>
    </row>
    <row r="161">
      <c r="A161" s="81" t="inlineStr">
        <is>
          <t>O20-O29 Outros transtornos maternos relac predom g</t>
        </is>
      </c>
      <c r="B161" s="81" t="n">
        <v>102</v>
      </c>
      <c r="C161" s="81" t="n">
        <v>103</v>
      </c>
      <c r="D161" s="81" t="n">
        <v>127</v>
      </c>
      <c r="E161" s="81" t="n">
        <v>135</v>
      </c>
      <c r="F161" s="81" t="n">
        <v>108</v>
      </c>
      <c r="G161" s="81" t="n">
        <v>102</v>
      </c>
      <c r="H161" s="81" t="n">
        <v>84</v>
      </c>
      <c r="I161" s="81" t="n">
        <v>125</v>
      </c>
      <c r="J161" s="81" t="n">
        <v>128</v>
      </c>
      <c r="K161" s="81" t="n">
        <v>131</v>
      </c>
      <c r="L161" s="81" t="n">
        <v>125</v>
      </c>
      <c r="M161" s="81" t="n">
        <v>137</v>
      </c>
      <c r="N161" s="81" t="n">
        <v>157</v>
      </c>
      <c r="O161" s="81" t="n">
        <v>137</v>
      </c>
      <c r="P161" s="81" t="n">
        <v>175</v>
      </c>
      <c r="Q161" s="81" t="n">
        <v>259</v>
      </c>
      <c r="R161" s="81" t="n">
        <v>127</v>
      </c>
      <c r="S161" s="81" t="n">
        <v>149</v>
      </c>
      <c r="T161" s="81" t="n">
        <v>2411</v>
      </c>
      <c r="U161" s="82">
        <f>COUNT(B161:T161) / COUNTA(B161:T161)</f>
        <v/>
      </c>
      <c r="V161" s="82">
        <f>1-U161</f>
        <v/>
      </c>
    </row>
    <row r="162">
      <c r="A162" s="81" t="inlineStr">
        <is>
          <t>O30-O48 Assist à mãe mot feto cavid amniót e prob</t>
        </is>
      </c>
      <c r="B162" s="81" t="n">
        <v>226</v>
      </c>
      <c r="C162" s="81" t="n">
        <v>227</v>
      </c>
      <c r="D162" s="81" t="n">
        <v>212</v>
      </c>
      <c r="E162" s="81" t="n">
        <v>221</v>
      </c>
      <c r="F162" s="81" t="n">
        <v>225</v>
      </c>
      <c r="G162" s="81" t="n">
        <v>166</v>
      </c>
      <c r="H162" s="81" t="n">
        <v>198</v>
      </c>
      <c r="I162" s="81" t="n">
        <v>170</v>
      </c>
      <c r="J162" s="81" t="n">
        <v>182</v>
      </c>
      <c r="K162" s="81" t="n">
        <v>206</v>
      </c>
      <c r="L162" s="81" t="n">
        <v>195</v>
      </c>
      <c r="M162" s="81" t="n">
        <v>208</v>
      </c>
      <c r="N162" s="81" t="n">
        <v>198</v>
      </c>
      <c r="O162" s="81" t="n">
        <v>175</v>
      </c>
      <c r="P162" s="81" t="n">
        <v>186</v>
      </c>
      <c r="Q162" s="81" t="n">
        <v>213</v>
      </c>
      <c r="R162" s="81" t="n">
        <v>180</v>
      </c>
      <c r="S162" s="81" t="n">
        <v>170</v>
      </c>
      <c r="T162" s="81" t="n">
        <v>3558</v>
      </c>
      <c r="U162" s="82">
        <f>COUNT(B162:T162) / COUNTA(B162:T162)</f>
        <v/>
      </c>
      <c r="V162" s="82">
        <f>1-U162</f>
        <v/>
      </c>
    </row>
    <row r="163">
      <c r="A163" s="81" t="inlineStr">
        <is>
          <t>O60-O75 Complicações do trabalho de parto e do par</t>
        </is>
      </c>
      <c r="B163" s="81" t="n">
        <v>491</v>
      </c>
      <c r="C163" s="81" t="n">
        <v>456</v>
      </c>
      <c r="D163" s="81" t="n">
        <v>454</v>
      </c>
      <c r="E163" s="81" t="n">
        <v>466</v>
      </c>
      <c r="F163" s="81" t="n">
        <v>488</v>
      </c>
      <c r="G163" s="81" t="n">
        <v>446</v>
      </c>
      <c r="H163" s="81" t="n">
        <v>415</v>
      </c>
      <c r="I163" s="81" t="n">
        <v>453</v>
      </c>
      <c r="J163" s="81" t="n">
        <v>467</v>
      </c>
      <c r="K163" s="81" t="n">
        <v>529</v>
      </c>
      <c r="L163" s="81" t="n">
        <v>460</v>
      </c>
      <c r="M163" s="81" t="n">
        <v>494</v>
      </c>
      <c r="N163" s="81" t="n">
        <v>464</v>
      </c>
      <c r="O163" s="81" t="n">
        <v>431</v>
      </c>
      <c r="P163" s="81" t="n">
        <v>482</v>
      </c>
      <c r="Q163" s="81" t="n">
        <v>476</v>
      </c>
      <c r="R163" s="81" t="n">
        <v>397</v>
      </c>
      <c r="S163" s="81" t="n">
        <v>452</v>
      </c>
      <c r="T163" s="81" t="n">
        <v>8321</v>
      </c>
      <c r="U163" s="82">
        <f>COUNT(B163:T163) / COUNTA(B163:T163)</f>
        <v/>
      </c>
      <c r="V163" s="82">
        <f>1-U163</f>
        <v/>
      </c>
    </row>
    <row r="164">
      <c r="A164" s="81" t="inlineStr">
        <is>
          <t>O80-O84 Parto</t>
        </is>
      </c>
      <c r="B164" s="81" t="n">
        <v>168</v>
      </c>
      <c r="C164" s="81" t="n">
        <v>163</v>
      </c>
      <c r="D164" s="81" t="n">
        <v>151</v>
      </c>
      <c r="E164" s="81" t="n">
        <v>194</v>
      </c>
      <c r="F164" s="81" t="n">
        <v>212</v>
      </c>
      <c r="G164" s="81" t="n">
        <v>152</v>
      </c>
      <c r="H164" s="81" t="n">
        <v>146</v>
      </c>
      <c r="I164" s="81" t="n">
        <v>138</v>
      </c>
      <c r="J164" s="81" t="n">
        <v>153</v>
      </c>
      <c r="K164" s="81" t="n">
        <v>129</v>
      </c>
      <c r="L164" s="81" t="n">
        <v>133</v>
      </c>
      <c r="M164" s="81" t="n">
        <v>125</v>
      </c>
      <c r="N164" s="81" t="n">
        <v>147</v>
      </c>
      <c r="O164" s="81" t="n">
        <v>122</v>
      </c>
      <c r="P164" s="81" t="n">
        <v>177</v>
      </c>
      <c r="Q164" s="81" t="n">
        <v>207</v>
      </c>
      <c r="R164" s="81" t="n">
        <v>102</v>
      </c>
      <c r="S164" s="81" t="n">
        <v>129</v>
      </c>
      <c r="T164" s="81" t="n">
        <v>2748</v>
      </c>
      <c r="U164" s="82">
        <f>COUNT(B164:T164) / COUNTA(B164:T164)</f>
        <v/>
      </c>
      <c r="V164" s="82">
        <f>1-U164</f>
        <v/>
      </c>
    </row>
    <row r="165">
      <c r="A165" s="81" t="inlineStr">
        <is>
          <t>O85-O92 Complicações relacionadas predom com o pue</t>
        </is>
      </c>
      <c r="B165" s="81" t="n">
        <v>327</v>
      </c>
      <c r="C165" s="81" t="n">
        <v>350</v>
      </c>
      <c r="D165" s="81" t="n">
        <v>393</v>
      </c>
      <c r="E165" s="81" t="n">
        <v>378</v>
      </c>
      <c r="F165" s="81" t="n">
        <v>373</v>
      </c>
      <c r="G165" s="81" t="n">
        <v>314</v>
      </c>
      <c r="H165" s="81" t="n">
        <v>357</v>
      </c>
      <c r="I165" s="81" t="n">
        <v>349</v>
      </c>
      <c r="J165" s="81" t="n">
        <v>360</v>
      </c>
      <c r="K165" s="81" t="n">
        <v>326</v>
      </c>
      <c r="L165" s="81" t="n">
        <v>328</v>
      </c>
      <c r="M165" s="81" t="n">
        <v>346</v>
      </c>
      <c r="N165" s="81" t="n">
        <v>350</v>
      </c>
      <c r="O165" s="81" t="n">
        <v>302</v>
      </c>
      <c r="P165" s="81" t="n">
        <v>313</v>
      </c>
      <c r="Q165" s="81" t="n">
        <v>363</v>
      </c>
      <c r="R165" s="81" t="n">
        <v>260</v>
      </c>
      <c r="S165" s="81" t="n">
        <v>320</v>
      </c>
      <c r="T165" s="81" t="n">
        <v>6109</v>
      </c>
      <c r="U165" s="82">
        <f>COUNT(B165:T165) / COUNTA(B165:T165)</f>
        <v/>
      </c>
      <c r="V165" s="82">
        <f>1-U165</f>
        <v/>
      </c>
    </row>
    <row r="166">
      <c r="A166" s="81" t="inlineStr">
        <is>
          <t>O94-O99 Outras afecções obstétricas NCOP</t>
        </is>
      </c>
      <c r="B166" s="81" t="n">
        <v>594</v>
      </c>
      <c r="C166" s="81" t="n">
        <v>609</v>
      </c>
      <c r="D166" s="81" t="n">
        <v>679</v>
      </c>
      <c r="E166" s="81" t="n">
        <v>855</v>
      </c>
      <c r="F166" s="81" t="n">
        <v>704</v>
      </c>
      <c r="G166" s="81" t="n">
        <v>719</v>
      </c>
      <c r="H166" s="81" t="n">
        <v>709</v>
      </c>
      <c r="I166" s="81" t="n">
        <v>730</v>
      </c>
      <c r="J166" s="81" t="n">
        <v>782</v>
      </c>
      <c r="K166" s="81" t="n">
        <v>749</v>
      </c>
      <c r="L166" s="81" t="n">
        <v>726</v>
      </c>
      <c r="M166" s="81" t="n">
        <v>744</v>
      </c>
      <c r="N166" s="81" t="n">
        <v>779</v>
      </c>
      <c r="O166" s="81" t="n">
        <v>741</v>
      </c>
      <c r="P166" s="81" t="n">
        <v>1164</v>
      </c>
      <c r="Q166" s="81" t="n">
        <v>2526</v>
      </c>
      <c r="R166" s="81" t="n">
        <v>801</v>
      </c>
      <c r="S166" s="81" t="n">
        <v>753</v>
      </c>
      <c r="T166" s="81" t="n">
        <v>15364</v>
      </c>
      <c r="U166" s="82">
        <f>COUNT(B166:T166) / COUNTA(B166:T166)</f>
        <v/>
      </c>
      <c r="V166" s="82">
        <f>1-U166</f>
        <v/>
      </c>
    </row>
    <row r="167">
      <c r="A167" s="81" t="inlineStr">
        <is>
          <t>P00-P04 Fet rec-nasc afet fat mat e compl grav, tr</t>
        </is>
      </c>
      <c r="B167" s="81" t="n">
        <v>20980</v>
      </c>
      <c r="C167" s="81" t="n">
        <v>20490</v>
      </c>
      <c r="D167" s="81" t="n">
        <v>21073</v>
      </c>
      <c r="E167" s="81" t="n">
        <v>21336</v>
      </c>
      <c r="F167" s="81" t="n">
        <v>21520</v>
      </c>
      <c r="G167" s="81" t="n">
        <v>23019</v>
      </c>
      <c r="H167" s="81" t="n">
        <v>24167</v>
      </c>
      <c r="I167" s="81" t="n">
        <v>25560</v>
      </c>
      <c r="J167" s="81" t="n">
        <v>26332</v>
      </c>
      <c r="K167" s="81" t="n">
        <v>27497</v>
      </c>
      <c r="L167" s="81" t="n">
        <v>26530</v>
      </c>
      <c r="M167" s="81" t="n">
        <v>9749</v>
      </c>
      <c r="N167" s="81" t="n">
        <v>10064</v>
      </c>
      <c r="O167" s="81" t="n">
        <v>9953</v>
      </c>
      <c r="P167" s="81" t="n">
        <v>9143</v>
      </c>
      <c r="Q167" s="81" t="n">
        <v>9510</v>
      </c>
      <c r="R167" s="81" t="n">
        <v>9853</v>
      </c>
      <c r="S167" s="81" t="n">
        <v>9816</v>
      </c>
      <c r="T167" s="81" t="n">
        <v>326592</v>
      </c>
      <c r="U167" s="82">
        <f>COUNT(B167:T167) / COUNTA(B167:T167)</f>
        <v/>
      </c>
      <c r="V167" s="82">
        <f>1-U167</f>
        <v/>
      </c>
    </row>
    <row r="168">
      <c r="A168" s="81" t="inlineStr">
        <is>
          <t>P05-P08 Transt relac com a duração gestação e cres</t>
        </is>
      </c>
      <c r="B168" s="81" t="n">
        <v>21971</v>
      </c>
      <c r="C168" s="81" t="n">
        <v>21511</v>
      </c>
      <c r="D168" s="81" t="n">
        <v>21221</v>
      </c>
      <c r="E168" s="81" t="n">
        <v>20867</v>
      </c>
      <c r="F168" s="81" t="n">
        <v>20314</v>
      </c>
      <c r="G168" s="81" t="n">
        <v>20315</v>
      </c>
      <c r="H168" s="81" t="n">
        <v>20140</v>
      </c>
      <c r="I168" s="81" t="n">
        <v>19794</v>
      </c>
      <c r="J168" s="81" t="n">
        <v>19618</v>
      </c>
      <c r="K168" s="81" t="n">
        <v>18967</v>
      </c>
      <c r="L168" s="81" t="n">
        <v>18593</v>
      </c>
      <c r="M168" s="81" t="n">
        <v>17458</v>
      </c>
      <c r="N168" s="81" t="n">
        <v>17036</v>
      </c>
      <c r="O168" s="81" t="n">
        <v>16927</v>
      </c>
      <c r="P168" s="81" t="n">
        <v>15687</v>
      </c>
      <c r="Q168" s="81" t="n">
        <v>15564</v>
      </c>
      <c r="R168" s="81" t="n">
        <v>15163</v>
      </c>
      <c r="S168" s="81" t="n">
        <v>15195</v>
      </c>
      <c r="T168" s="81" t="n">
        <v>336341</v>
      </c>
      <c r="U168" s="82">
        <f>COUNT(B168:T168) / COUNTA(B168:T168)</f>
        <v/>
      </c>
      <c r="V168" s="82">
        <f>1-U168</f>
        <v/>
      </c>
    </row>
    <row r="169">
      <c r="A169" s="81" t="inlineStr">
        <is>
          <t>P10-P15 Traumatismo de parto</t>
        </is>
      </c>
      <c r="B169" s="81" t="n">
        <v>262</v>
      </c>
      <c r="C169" s="81" t="n">
        <v>245</v>
      </c>
      <c r="D169" s="81" t="n">
        <v>231</v>
      </c>
      <c r="E169" s="81" t="n">
        <v>254</v>
      </c>
      <c r="F169" s="81" t="n">
        <v>248</v>
      </c>
      <c r="G169" s="81" t="n">
        <v>258</v>
      </c>
      <c r="H169" s="81" t="n">
        <v>221</v>
      </c>
      <c r="I169" s="81" t="n">
        <v>219</v>
      </c>
      <c r="J169" s="81" t="n">
        <v>174</v>
      </c>
      <c r="K169" s="81" t="n">
        <v>212</v>
      </c>
      <c r="L169" s="81" t="n">
        <v>153</v>
      </c>
      <c r="M169" s="81" t="n">
        <v>146</v>
      </c>
      <c r="N169" s="81" t="n">
        <v>137</v>
      </c>
      <c r="O169" s="81" t="n">
        <v>147</v>
      </c>
      <c r="P169" s="81" t="n">
        <v>116</v>
      </c>
      <c r="Q169" s="81" t="n">
        <v>96</v>
      </c>
      <c r="R169" s="81" t="n">
        <v>141</v>
      </c>
      <c r="S169" s="81" t="n">
        <v>129</v>
      </c>
      <c r="T169" s="81" t="n">
        <v>3389</v>
      </c>
      <c r="U169" s="82">
        <f>COUNT(B169:T169) / COUNTA(B169:T169)</f>
        <v/>
      </c>
      <c r="V169" s="82">
        <f>1-U169</f>
        <v/>
      </c>
    </row>
    <row r="170">
      <c r="A170" s="81" t="inlineStr">
        <is>
          <t>P20-P29 Transt respirat e cardiovasc específ per p</t>
        </is>
      </c>
      <c r="B170" s="81" t="n">
        <v>53076</v>
      </c>
      <c r="C170" s="81" t="n">
        <v>50421</v>
      </c>
      <c r="D170" s="81" t="n">
        <v>50364</v>
      </c>
      <c r="E170" s="81" t="n">
        <v>49459</v>
      </c>
      <c r="F170" s="81" t="n">
        <v>47431</v>
      </c>
      <c r="G170" s="81" t="n">
        <v>47458</v>
      </c>
      <c r="H170" s="81" t="n">
        <v>46934</v>
      </c>
      <c r="I170" s="81" t="n">
        <v>46109</v>
      </c>
      <c r="J170" s="81" t="n">
        <v>46160</v>
      </c>
      <c r="K170" s="81" t="n">
        <v>46737</v>
      </c>
      <c r="L170" s="81" t="n">
        <v>43103</v>
      </c>
      <c r="M170" s="81" t="n">
        <v>26621</v>
      </c>
      <c r="N170" s="81" t="n">
        <v>25602</v>
      </c>
      <c r="O170" s="81" t="n">
        <v>24722</v>
      </c>
      <c r="P170" s="81" t="n">
        <v>21942</v>
      </c>
      <c r="Q170" s="81" t="n">
        <v>21949</v>
      </c>
      <c r="R170" s="81" t="n">
        <v>21024</v>
      </c>
      <c r="S170" s="81" t="n">
        <v>21226</v>
      </c>
      <c r="T170" s="81" t="n">
        <v>690338</v>
      </c>
      <c r="U170" s="82">
        <f>COUNT(B170:T170) / COUNTA(B170:T170)</f>
        <v/>
      </c>
      <c r="V170" s="82">
        <f>1-U170</f>
        <v/>
      </c>
    </row>
    <row r="171">
      <c r="A171" s="81" t="inlineStr">
        <is>
          <t>P35-P39 Infecções específicas do período perinatal</t>
        </is>
      </c>
      <c r="B171" s="81" t="n">
        <v>12480</v>
      </c>
      <c r="C171" s="81" t="n">
        <v>12227</v>
      </c>
      <c r="D171" s="81" t="n">
        <v>11951</v>
      </c>
      <c r="E171" s="81" t="n">
        <v>11836</v>
      </c>
      <c r="F171" s="81" t="n">
        <v>10852</v>
      </c>
      <c r="G171" s="81" t="n">
        <v>10908</v>
      </c>
      <c r="H171" s="81" t="n">
        <v>10824</v>
      </c>
      <c r="I171" s="81" t="n">
        <v>10679</v>
      </c>
      <c r="J171" s="81" t="n">
        <v>10714</v>
      </c>
      <c r="K171" s="81" t="n">
        <v>10629</v>
      </c>
      <c r="L171" s="81" t="n">
        <v>10219</v>
      </c>
      <c r="M171" s="81" t="n">
        <v>10084</v>
      </c>
      <c r="N171" s="81" t="n">
        <v>9843</v>
      </c>
      <c r="O171" s="81" t="n">
        <v>9449</v>
      </c>
      <c r="P171" s="81" t="n">
        <v>8766</v>
      </c>
      <c r="Q171" s="81" t="n">
        <v>8523</v>
      </c>
      <c r="R171" s="81" t="n">
        <v>8331</v>
      </c>
      <c r="S171" s="81" t="n">
        <v>8216</v>
      </c>
      <c r="T171" s="81" t="n">
        <v>186531</v>
      </c>
      <c r="U171" s="82">
        <f>COUNT(B171:T171) / COUNTA(B171:T171)</f>
        <v/>
      </c>
      <c r="V171" s="82">
        <f>1-U171</f>
        <v/>
      </c>
    </row>
    <row r="172">
      <c r="A172" s="81" t="inlineStr">
        <is>
          <t>P50-P61 Transt hemorrág e hematológ feto e recém-n</t>
        </is>
      </c>
      <c r="B172" s="81" t="n">
        <v>2832</v>
      </c>
      <c r="C172" s="81" t="n">
        <v>2793</v>
      </c>
      <c r="D172" s="81" t="n">
        <v>2703</v>
      </c>
      <c r="E172" s="81" t="n">
        <v>2837</v>
      </c>
      <c r="F172" s="81" t="n">
        <v>2491</v>
      </c>
      <c r="G172" s="81" t="n">
        <v>2513</v>
      </c>
      <c r="H172" s="81" t="n">
        <v>2556</v>
      </c>
      <c r="I172" s="81" t="n">
        <v>2381</v>
      </c>
      <c r="J172" s="81" t="n">
        <v>2452</v>
      </c>
      <c r="K172" s="81" t="n">
        <v>2454</v>
      </c>
      <c r="L172" s="81" t="n">
        <v>2400</v>
      </c>
      <c r="M172" s="81" t="n">
        <v>2211</v>
      </c>
      <c r="N172" s="81" t="n">
        <v>2204</v>
      </c>
      <c r="O172" s="81" t="n">
        <v>2096</v>
      </c>
      <c r="P172" s="81" t="n">
        <v>2076</v>
      </c>
      <c r="Q172" s="81" t="n">
        <v>2054</v>
      </c>
      <c r="R172" s="81" t="n">
        <v>2016</v>
      </c>
      <c r="S172" s="81" t="n">
        <v>2118</v>
      </c>
      <c r="T172" s="81" t="n">
        <v>43187</v>
      </c>
      <c r="U172" s="82">
        <f>COUNT(B172:T172) / COUNTA(B172:T172)</f>
        <v/>
      </c>
      <c r="V172" s="82">
        <f>1-U172</f>
        <v/>
      </c>
    </row>
    <row r="173">
      <c r="A173" s="81" t="inlineStr">
        <is>
          <t>P70-P74 Transt endócr e metaból trans espec fet e</t>
        </is>
      </c>
      <c r="B173" s="81" t="n">
        <v>1267</v>
      </c>
      <c r="C173" s="81" t="n">
        <v>1320</v>
      </c>
      <c r="D173" s="81" t="n">
        <v>1280</v>
      </c>
      <c r="E173" s="81" t="n">
        <v>1219</v>
      </c>
      <c r="F173" s="81" t="n">
        <v>1306</v>
      </c>
      <c r="G173" s="81" t="n">
        <v>1443</v>
      </c>
      <c r="H173" s="81" t="n">
        <v>1466</v>
      </c>
      <c r="I173" s="81" t="n">
        <v>1500</v>
      </c>
      <c r="J173" s="81" t="n">
        <v>1534</v>
      </c>
      <c r="K173" s="81" t="n">
        <v>1718</v>
      </c>
      <c r="L173" s="81" t="n">
        <v>1698</v>
      </c>
      <c r="M173" s="81" t="n">
        <v>863</v>
      </c>
      <c r="N173" s="81" t="n">
        <v>905</v>
      </c>
      <c r="O173" s="81" t="n">
        <v>1009</v>
      </c>
      <c r="P173" s="81" t="n">
        <v>998</v>
      </c>
      <c r="Q173" s="81" t="n">
        <v>1053</v>
      </c>
      <c r="R173" s="81" t="n">
        <v>981</v>
      </c>
      <c r="S173" s="81" t="n">
        <v>1095</v>
      </c>
      <c r="T173" s="81" t="n">
        <v>22655</v>
      </c>
      <c r="U173" s="82">
        <f>COUNT(B173:T173) / COUNTA(B173:T173)</f>
        <v/>
      </c>
      <c r="V173" s="82">
        <f>1-U173</f>
        <v/>
      </c>
    </row>
    <row r="174">
      <c r="A174" s="81" t="inlineStr">
        <is>
          <t>P75-P78 Transt aparelho digestivo do feto ou recém</t>
        </is>
      </c>
      <c r="B174" s="81" t="n">
        <v>964</v>
      </c>
      <c r="C174" s="81" t="n">
        <v>1003</v>
      </c>
      <c r="D174" s="81" t="n">
        <v>1074</v>
      </c>
      <c r="E174" s="81" t="n">
        <v>1041</v>
      </c>
      <c r="F174" s="81" t="n">
        <v>1041</v>
      </c>
      <c r="G174" s="81" t="n">
        <v>1093</v>
      </c>
      <c r="H174" s="81" t="n">
        <v>1106</v>
      </c>
      <c r="I174" s="81" t="n">
        <v>1106</v>
      </c>
      <c r="J174" s="81" t="n">
        <v>1113</v>
      </c>
      <c r="K174" s="81" t="n">
        <v>1098</v>
      </c>
      <c r="L174" s="81" t="n">
        <v>1207</v>
      </c>
      <c r="M174" s="81" t="n">
        <v>1251</v>
      </c>
      <c r="N174" s="81" t="n">
        <v>1313</v>
      </c>
      <c r="O174" s="81" t="n">
        <v>1406</v>
      </c>
      <c r="P174" s="81" t="n">
        <v>1381</v>
      </c>
      <c r="Q174" s="81" t="n">
        <v>1409</v>
      </c>
      <c r="R174" s="81" t="n">
        <v>1388</v>
      </c>
      <c r="S174" s="81" t="n">
        <v>1446</v>
      </c>
      <c r="T174" s="81" t="n">
        <v>21440</v>
      </c>
      <c r="U174" s="82">
        <f>COUNT(B174:T174) / COUNTA(B174:T174)</f>
        <v/>
      </c>
      <c r="V174" s="82">
        <f>1-U174</f>
        <v/>
      </c>
    </row>
    <row r="175">
      <c r="A175" s="81" t="inlineStr">
        <is>
          <t>P80-P83 Afecç comprom tegument e reg térm fet e re</t>
        </is>
      </c>
      <c r="B175" s="81" t="n">
        <v>482</v>
      </c>
      <c r="C175" s="81" t="n">
        <v>485</v>
      </c>
      <c r="D175" s="81" t="n">
        <v>525</v>
      </c>
      <c r="E175" s="81" t="n">
        <v>527</v>
      </c>
      <c r="F175" s="81" t="n">
        <v>556</v>
      </c>
      <c r="G175" s="81" t="n">
        <v>500</v>
      </c>
      <c r="H175" s="81" t="n">
        <v>618</v>
      </c>
      <c r="I175" s="81" t="n">
        <v>576</v>
      </c>
      <c r="J175" s="81" t="n">
        <v>645</v>
      </c>
      <c r="K175" s="81" t="n">
        <v>726</v>
      </c>
      <c r="L175" s="81" t="n">
        <v>685</v>
      </c>
      <c r="M175" s="81" t="n">
        <v>356</v>
      </c>
      <c r="N175" s="81" t="n">
        <v>351</v>
      </c>
      <c r="O175" s="81" t="n">
        <v>309</v>
      </c>
      <c r="P175" s="81" t="n">
        <v>275</v>
      </c>
      <c r="Q175" s="81" t="n">
        <v>329</v>
      </c>
      <c r="R175" s="81" t="n">
        <v>300</v>
      </c>
      <c r="S175" s="81" t="n">
        <v>295</v>
      </c>
      <c r="T175" s="81" t="n">
        <v>8540</v>
      </c>
      <c r="U175" s="82">
        <f>COUNT(B175:T175) / COUNTA(B175:T175)</f>
        <v/>
      </c>
      <c r="V175" s="82">
        <f>1-U175</f>
        <v/>
      </c>
    </row>
    <row r="176">
      <c r="A176" s="81" t="inlineStr">
        <is>
          <t>P90-P96 Outros transtornos originados no período p</t>
        </is>
      </c>
      <c r="B176" s="81" t="n">
        <v>18795</v>
      </c>
      <c r="C176" s="81" t="n">
        <v>17472</v>
      </c>
      <c r="D176" s="81" t="n">
        <v>16933</v>
      </c>
      <c r="E176" s="81" t="n">
        <v>16545</v>
      </c>
      <c r="F176" s="81" t="n">
        <v>15419</v>
      </c>
      <c r="G176" s="81" t="n">
        <v>15372</v>
      </c>
      <c r="H176" s="81" t="n">
        <v>15289</v>
      </c>
      <c r="I176" s="81" t="n">
        <v>14700</v>
      </c>
      <c r="J176" s="81" t="n">
        <v>14588</v>
      </c>
      <c r="K176" s="81" t="n">
        <v>14867</v>
      </c>
      <c r="L176" s="81" t="n">
        <v>14198</v>
      </c>
      <c r="M176" s="81" t="n">
        <v>4487</v>
      </c>
      <c r="N176" s="81" t="n">
        <v>4414</v>
      </c>
      <c r="O176" s="81" t="n">
        <v>4483</v>
      </c>
      <c r="P176" s="81" t="n">
        <v>4200</v>
      </c>
      <c r="Q176" s="81" t="n">
        <v>4323</v>
      </c>
      <c r="R176" s="81" t="n">
        <v>4192</v>
      </c>
      <c r="S176" s="81" t="n">
        <v>4274</v>
      </c>
      <c r="T176" s="81" t="n">
        <v>204551</v>
      </c>
      <c r="U176" s="82">
        <f>COUNT(B176:T176) / COUNTA(B176:T176)</f>
        <v/>
      </c>
      <c r="V176" s="82">
        <f>1-U176</f>
        <v/>
      </c>
    </row>
    <row r="177">
      <c r="A177" s="81" t="inlineStr">
        <is>
          <t>Q00-Q07 Malformações congênitas do sistema nervoso</t>
        </is>
      </c>
      <c r="B177" s="81" t="n">
        <v>3221</v>
      </c>
      <c r="C177" s="81" t="n">
        <v>3170</v>
      </c>
      <c r="D177" s="81" t="n">
        <v>3153</v>
      </c>
      <c r="E177" s="81" t="n">
        <v>3125</v>
      </c>
      <c r="F177" s="81" t="n">
        <v>3014</v>
      </c>
      <c r="G177" s="81" t="n">
        <v>3080</v>
      </c>
      <c r="H177" s="81" t="n">
        <v>3135</v>
      </c>
      <c r="I177" s="81" t="n">
        <v>2962</v>
      </c>
      <c r="J177" s="81" t="n">
        <v>3108</v>
      </c>
      <c r="K177" s="81" t="n">
        <v>3156</v>
      </c>
      <c r="L177" s="81" t="n">
        <v>3428</v>
      </c>
      <c r="M177" s="81" t="n">
        <v>2782</v>
      </c>
      <c r="N177" s="81" t="n">
        <v>2844</v>
      </c>
      <c r="O177" s="81" t="n">
        <v>2751</v>
      </c>
      <c r="P177" s="81" t="n">
        <v>2337</v>
      </c>
      <c r="Q177" s="81" t="n">
        <v>2492</v>
      </c>
      <c r="R177" s="81" t="n">
        <v>2670</v>
      </c>
      <c r="S177" s="81" t="n">
        <v>2496</v>
      </c>
      <c r="T177" s="81" t="n">
        <v>52924</v>
      </c>
      <c r="U177" s="82">
        <f>COUNT(B177:T177) / COUNTA(B177:T177)</f>
        <v/>
      </c>
      <c r="V177" s="82">
        <f>1-U177</f>
        <v/>
      </c>
    </row>
    <row r="178">
      <c r="A178" s="81" t="inlineStr">
        <is>
          <t>Q10-Q18 Malform congênitas do olho, ouvido, face e</t>
        </is>
      </c>
      <c r="B178" s="81" t="n">
        <v>75</v>
      </c>
      <c r="C178" s="81" t="n">
        <v>67</v>
      </c>
      <c r="D178" s="81" t="n">
        <v>105</v>
      </c>
      <c r="E178" s="81" t="n">
        <v>108</v>
      </c>
      <c r="F178" s="81" t="n">
        <v>96</v>
      </c>
      <c r="G178" s="81" t="n">
        <v>106</v>
      </c>
      <c r="H178" s="81" t="n">
        <v>127</v>
      </c>
      <c r="I178" s="81" t="n">
        <v>144</v>
      </c>
      <c r="J178" s="81" t="n">
        <v>124</v>
      </c>
      <c r="K178" s="81" t="n">
        <v>125</v>
      </c>
      <c r="L178" s="81" t="n">
        <v>129</v>
      </c>
      <c r="M178" s="81" t="n">
        <v>124</v>
      </c>
      <c r="N178" s="81" t="n">
        <v>115</v>
      </c>
      <c r="O178" s="81" t="n">
        <v>130</v>
      </c>
      <c r="P178" s="81" t="n">
        <v>122</v>
      </c>
      <c r="Q178" s="81" t="n">
        <v>115</v>
      </c>
      <c r="R178" s="81" t="n">
        <v>125</v>
      </c>
      <c r="S178" s="81" t="n">
        <v>128</v>
      </c>
      <c r="T178" s="81" t="n">
        <v>2065</v>
      </c>
      <c r="U178" s="82">
        <f>COUNT(B178:T178) / COUNTA(B178:T178)</f>
        <v/>
      </c>
      <c r="V178" s="82">
        <f>1-U178</f>
        <v/>
      </c>
    </row>
    <row r="179">
      <c r="A179" s="81" t="inlineStr">
        <is>
          <t>Q20-Q28 Malformações congênitas do aparelho circul</t>
        </is>
      </c>
      <c r="B179" s="81" t="n">
        <v>6195</v>
      </c>
      <c r="C179" s="81" t="n">
        <v>6154</v>
      </c>
      <c r="D179" s="81" t="n">
        <v>6235</v>
      </c>
      <c r="E179" s="81" t="n">
        <v>6244</v>
      </c>
      <c r="F179" s="81" t="n">
        <v>6195</v>
      </c>
      <c r="G179" s="81" t="n">
        <v>6287</v>
      </c>
      <c r="H179" s="81" t="n">
        <v>6426</v>
      </c>
      <c r="I179" s="81" t="n">
        <v>6538</v>
      </c>
      <c r="J179" s="81" t="n">
        <v>6839</v>
      </c>
      <c r="K179" s="81" t="n">
        <v>6807</v>
      </c>
      <c r="L179" s="81" t="n">
        <v>6934</v>
      </c>
      <c r="M179" s="81" t="n">
        <v>6835</v>
      </c>
      <c r="N179" s="81" t="n">
        <v>6942</v>
      </c>
      <c r="O179" s="81" t="n">
        <v>6928</v>
      </c>
      <c r="P179" s="81" t="n">
        <v>5879</v>
      </c>
      <c r="Q179" s="81" t="n">
        <v>6420</v>
      </c>
      <c r="R179" s="81" t="n">
        <v>6759</v>
      </c>
      <c r="S179" s="81" t="n">
        <v>6927</v>
      </c>
      <c r="T179" s="81" t="n">
        <v>117544</v>
      </c>
      <c r="U179" s="82">
        <f>COUNT(B179:T179) / COUNTA(B179:T179)</f>
        <v/>
      </c>
      <c r="V179" s="82">
        <f>1-U179</f>
        <v/>
      </c>
    </row>
    <row r="180">
      <c r="A180" s="81" t="inlineStr">
        <is>
          <t>Q30-Q34 Malformações congênitas do aparelho respir</t>
        </is>
      </c>
      <c r="B180" s="81" t="n">
        <v>786</v>
      </c>
      <c r="C180" s="81" t="n">
        <v>739</v>
      </c>
      <c r="D180" s="81" t="n">
        <v>783</v>
      </c>
      <c r="E180" s="81" t="n">
        <v>784</v>
      </c>
      <c r="F180" s="81" t="n">
        <v>751</v>
      </c>
      <c r="G180" s="81" t="n">
        <v>761</v>
      </c>
      <c r="H180" s="81" t="n">
        <v>803</v>
      </c>
      <c r="I180" s="81" t="n">
        <v>843</v>
      </c>
      <c r="J180" s="81" t="n">
        <v>877</v>
      </c>
      <c r="K180" s="81" t="n">
        <v>912</v>
      </c>
      <c r="L180" s="81" t="n">
        <v>983</v>
      </c>
      <c r="M180" s="81" t="n">
        <v>835</v>
      </c>
      <c r="N180" s="81" t="n">
        <v>929</v>
      </c>
      <c r="O180" s="81" t="n">
        <v>968</v>
      </c>
      <c r="P180" s="81" t="n">
        <v>870</v>
      </c>
      <c r="Q180" s="81" t="n">
        <v>845</v>
      </c>
      <c r="R180" s="81" t="n">
        <v>855</v>
      </c>
      <c r="S180" s="81" t="n">
        <v>901</v>
      </c>
      <c r="T180" s="81" t="n">
        <v>15225</v>
      </c>
      <c r="U180" s="82">
        <f>COUNT(B180:T180) / COUNTA(B180:T180)</f>
        <v/>
      </c>
      <c r="V180" s="82">
        <f>1-U180</f>
        <v/>
      </c>
    </row>
    <row r="181">
      <c r="A181" s="81" t="inlineStr">
        <is>
          <t>Q35-Q37 Fenda labial e fenda palatina</t>
        </is>
      </c>
      <c r="B181" s="81" t="n">
        <v>154</v>
      </c>
      <c r="C181" s="81" t="n">
        <v>167</v>
      </c>
      <c r="D181" s="81" t="n">
        <v>150</v>
      </c>
      <c r="E181" s="81" t="n">
        <v>161</v>
      </c>
      <c r="F181" s="81" t="n">
        <v>168</v>
      </c>
      <c r="G181" s="81" t="n">
        <v>142</v>
      </c>
      <c r="H181" s="81" t="n">
        <v>175</v>
      </c>
      <c r="I181" s="81" t="n">
        <v>141</v>
      </c>
      <c r="J181" s="81" t="n">
        <v>169</v>
      </c>
      <c r="K181" s="81" t="n">
        <v>177</v>
      </c>
      <c r="L181" s="81" t="n">
        <v>164</v>
      </c>
      <c r="M181" s="81" t="n">
        <v>167</v>
      </c>
      <c r="N181" s="81" t="n">
        <v>172</v>
      </c>
      <c r="O181" s="81" t="n">
        <v>139</v>
      </c>
      <c r="P181" s="81" t="n">
        <v>121</v>
      </c>
      <c r="Q181" s="81" t="n">
        <v>138</v>
      </c>
      <c r="R181" s="81" t="n">
        <v>146</v>
      </c>
      <c r="S181" s="81" t="n">
        <v>139</v>
      </c>
      <c r="T181" s="81" t="n">
        <v>2790</v>
      </c>
      <c r="U181" s="82">
        <f>COUNT(B181:T181) / COUNTA(B181:T181)</f>
        <v/>
      </c>
      <c r="V181" s="82">
        <f>1-U181</f>
        <v/>
      </c>
    </row>
    <row r="182">
      <c r="A182" s="81" t="inlineStr">
        <is>
          <t>Q38-Q45 Outras malformações congênitas aparelho di</t>
        </is>
      </c>
      <c r="B182" s="81" t="n">
        <v>1125</v>
      </c>
      <c r="C182" s="81" t="n">
        <v>1044</v>
      </c>
      <c r="D182" s="81" t="n">
        <v>1077</v>
      </c>
      <c r="E182" s="81" t="n">
        <v>1015</v>
      </c>
      <c r="F182" s="81" t="n">
        <v>1037</v>
      </c>
      <c r="G182" s="81" t="n">
        <v>1110</v>
      </c>
      <c r="H182" s="81" t="n">
        <v>1061</v>
      </c>
      <c r="I182" s="81" t="n">
        <v>1153</v>
      </c>
      <c r="J182" s="81" t="n">
        <v>1287</v>
      </c>
      <c r="K182" s="81" t="n">
        <v>1122</v>
      </c>
      <c r="L182" s="81" t="n">
        <v>1125</v>
      </c>
      <c r="M182" s="81" t="n">
        <v>1054</v>
      </c>
      <c r="N182" s="81" t="n">
        <v>1099</v>
      </c>
      <c r="O182" s="81" t="n">
        <v>1137</v>
      </c>
      <c r="P182" s="81" t="n">
        <v>1060</v>
      </c>
      <c r="Q182" s="81" t="n">
        <v>1031</v>
      </c>
      <c r="R182" s="81" t="n">
        <v>1094</v>
      </c>
      <c r="S182" s="81" t="n">
        <v>1139</v>
      </c>
      <c r="T182" s="81" t="n">
        <v>19770</v>
      </c>
      <c r="U182" s="82">
        <f>COUNT(B182:T182) / COUNTA(B182:T182)</f>
        <v/>
      </c>
      <c r="V182" s="82">
        <f>1-U182</f>
        <v/>
      </c>
    </row>
    <row r="183">
      <c r="A183" s="81" t="inlineStr">
        <is>
          <t>Q50-Q56 Malformações congênitas dos órgãos genitai</t>
        </is>
      </c>
      <c r="B183" s="81" t="n">
        <v>63</v>
      </c>
      <c r="C183" s="81" t="n">
        <v>58</v>
      </c>
      <c r="D183" s="81" t="n">
        <v>71</v>
      </c>
      <c r="E183" s="81" t="n">
        <v>84</v>
      </c>
      <c r="F183" s="81" t="n">
        <v>102</v>
      </c>
      <c r="G183" s="81" t="n">
        <v>93</v>
      </c>
      <c r="H183" s="81" t="n">
        <v>84</v>
      </c>
      <c r="I183" s="81" t="n">
        <v>111</v>
      </c>
      <c r="J183" s="81" t="n">
        <v>113</v>
      </c>
      <c r="K183" s="81" t="n">
        <v>94</v>
      </c>
      <c r="L183" s="81" t="n">
        <v>98</v>
      </c>
      <c r="M183" s="81" t="n">
        <v>100</v>
      </c>
      <c r="N183" s="81" t="n">
        <v>103</v>
      </c>
      <c r="O183" s="81" t="n">
        <v>101</v>
      </c>
      <c r="P183" s="81" t="n">
        <v>99</v>
      </c>
      <c r="Q183" s="81" t="n">
        <v>89</v>
      </c>
      <c r="R183" s="81" t="n">
        <v>88</v>
      </c>
      <c r="S183" s="81" t="n">
        <v>97</v>
      </c>
      <c r="T183" s="81" t="n">
        <v>1648</v>
      </c>
      <c r="U183" s="82">
        <f>COUNT(B183:T183) / COUNTA(B183:T183)</f>
        <v/>
      </c>
      <c r="V183" s="82">
        <f>1-U183</f>
        <v/>
      </c>
    </row>
    <row r="184">
      <c r="A184" s="81" t="inlineStr">
        <is>
          <t>Q60-Q64 Malformações congênitas do aparelho urinár</t>
        </is>
      </c>
      <c r="B184" s="81" t="n">
        <v>715</v>
      </c>
      <c r="C184" s="81" t="n">
        <v>755</v>
      </c>
      <c r="D184" s="81" t="n">
        <v>887</v>
      </c>
      <c r="E184" s="81" t="n">
        <v>817</v>
      </c>
      <c r="F184" s="81" t="n">
        <v>859</v>
      </c>
      <c r="G184" s="81" t="n">
        <v>860</v>
      </c>
      <c r="H184" s="81" t="n">
        <v>946</v>
      </c>
      <c r="I184" s="81" t="n">
        <v>955</v>
      </c>
      <c r="J184" s="81" t="n">
        <v>1026</v>
      </c>
      <c r="K184" s="81" t="n">
        <v>1069</v>
      </c>
      <c r="L184" s="81" t="n">
        <v>1092</v>
      </c>
      <c r="M184" s="81" t="n">
        <v>1015</v>
      </c>
      <c r="N184" s="81" t="n">
        <v>1056</v>
      </c>
      <c r="O184" s="81" t="n">
        <v>1139</v>
      </c>
      <c r="P184" s="81" t="n">
        <v>1025</v>
      </c>
      <c r="Q184" s="81" t="n">
        <v>1010</v>
      </c>
      <c r="R184" s="81" t="n">
        <v>1023</v>
      </c>
      <c r="S184" s="81" t="n">
        <v>1142</v>
      </c>
      <c r="T184" s="81" t="n">
        <v>17391</v>
      </c>
      <c r="U184" s="82">
        <f>COUNT(B184:T184) / COUNTA(B184:T184)</f>
        <v/>
      </c>
      <c r="V184" s="82">
        <f>1-U184</f>
        <v/>
      </c>
    </row>
    <row r="185">
      <c r="A185" s="81" t="inlineStr">
        <is>
          <t>Q65-Q79 Malform e deform congênit do sistema osteo</t>
        </is>
      </c>
      <c r="B185" s="81" t="n">
        <v>1387</v>
      </c>
      <c r="C185" s="81" t="n">
        <v>1413</v>
      </c>
      <c r="D185" s="81" t="n">
        <v>1524</v>
      </c>
      <c r="E185" s="81" t="n">
        <v>1518</v>
      </c>
      <c r="F185" s="81" t="n">
        <v>1579</v>
      </c>
      <c r="G185" s="81" t="n">
        <v>1602</v>
      </c>
      <c r="H185" s="81" t="n">
        <v>1714</v>
      </c>
      <c r="I185" s="81" t="n">
        <v>1727</v>
      </c>
      <c r="J185" s="81" t="n">
        <v>1908</v>
      </c>
      <c r="K185" s="81" t="n">
        <v>1929</v>
      </c>
      <c r="L185" s="81" t="n">
        <v>1867</v>
      </c>
      <c r="M185" s="81" t="n">
        <v>1742</v>
      </c>
      <c r="N185" s="81" t="n">
        <v>1724</v>
      </c>
      <c r="O185" s="81" t="n">
        <v>1702</v>
      </c>
      <c r="P185" s="81" t="n">
        <v>1546</v>
      </c>
      <c r="Q185" s="81" t="n">
        <v>1597</v>
      </c>
      <c r="R185" s="81" t="n">
        <v>1626</v>
      </c>
      <c r="S185" s="81" t="n">
        <v>1623</v>
      </c>
      <c r="T185" s="81" t="n">
        <v>29728</v>
      </c>
      <c r="U185" s="82">
        <f>COUNT(B185:T185) / COUNTA(B185:T185)</f>
        <v/>
      </c>
      <c r="V185" s="82">
        <f>1-U185</f>
        <v/>
      </c>
    </row>
    <row r="186">
      <c r="A186" s="81" t="inlineStr">
        <is>
          <t>Q80-Q89 Outras malformações congênitas</t>
        </is>
      </c>
      <c r="B186" s="81" t="n">
        <v>3295</v>
      </c>
      <c r="C186" s="81" t="n">
        <v>3248</v>
      </c>
      <c r="D186" s="81" t="n">
        <v>3238</v>
      </c>
      <c r="E186" s="81" t="n">
        <v>3290</v>
      </c>
      <c r="F186" s="81" t="n">
        <v>3265</v>
      </c>
      <c r="G186" s="81" t="n">
        <v>3292</v>
      </c>
      <c r="H186" s="81" t="n">
        <v>3346</v>
      </c>
      <c r="I186" s="81" t="n">
        <v>3313</v>
      </c>
      <c r="J186" s="81" t="n">
        <v>3483</v>
      </c>
      <c r="K186" s="81" t="n">
        <v>3499</v>
      </c>
      <c r="L186" s="81" t="n">
        <v>3487</v>
      </c>
      <c r="M186" s="81" t="n">
        <v>2386</v>
      </c>
      <c r="N186" s="81" t="n">
        <v>2488</v>
      </c>
      <c r="O186" s="81" t="n">
        <v>2533</v>
      </c>
      <c r="P186" s="81" t="n">
        <v>2421</v>
      </c>
      <c r="Q186" s="81" t="n">
        <v>2406</v>
      </c>
      <c r="R186" s="81" t="n">
        <v>2235</v>
      </c>
      <c r="S186" s="81" t="n">
        <v>2469</v>
      </c>
      <c r="T186" s="81" t="n">
        <v>53694</v>
      </c>
      <c r="U186" s="82">
        <f>COUNT(B186:T186) / COUNTA(B186:T186)</f>
        <v/>
      </c>
      <c r="V186" s="82">
        <f>1-U186</f>
        <v/>
      </c>
    </row>
    <row r="187">
      <c r="A187" s="81" t="inlineStr">
        <is>
          <t>Q90-Q99 Anomalias cromossômicas NCOP</t>
        </is>
      </c>
      <c r="B187" s="81" t="n">
        <v>1621</v>
      </c>
      <c r="C187" s="81" t="n">
        <v>1598</v>
      </c>
      <c r="D187" s="81" t="n">
        <v>1652</v>
      </c>
      <c r="E187" s="81" t="n">
        <v>1717</v>
      </c>
      <c r="F187" s="81" t="n">
        <v>1657</v>
      </c>
      <c r="G187" s="81" t="n">
        <v>1731</v>
      </c>
      <c r="H187" s="81" t="n">
        <v>1950</v>
      </c>
      <c r="I187" s="81" t="n">
        <v>1924</v>
      </c>
      <c r="J187" s="81" t="n">
        <v>2102</v>
      </c>
      <c r="K187" s="81" t="n">
        <v>2153</v>
      </c>
      <c r="L187" s="81" t="n">
        <v>2372</v>
      </c>
      <c r="M187" s="81" t="n">
        <v>2053</v>
      </c>
      <c r="N187" s="81" t="n">
        <v>2275</v>
      </c>
      <c r="O187" s="81" t="n">
        <v>2368</v>
      </c>
      <c r="P187" s="81" t="n">
        <v>2348</v>
      </c>
      <c r="Q187" s="81" t="n">
        <v>3057</v>
      </c>
      <c r="R187" s="81" t="n">
        <v>2959</v>
      </c>
      <c r="S187" s="81" t="n">
        <v>2766</v>
      </c>
      <c r="T187" s="81" t="n">
        <v>38303</v>
      </c>
      <c r="U187" s="82">
        <f>COUNT(B187:T187) / COUNTA(B187:T187)</f>
        <v/>
      </c>
      <c r="V187" s="82">
        <f>1-U187</f>
        <v/>
      </c>
    </row>
    <row r="188">
      <c r="A188" s="81" t="inlineStr">
        <is>
          <t>R00-R09 Sint e sinais relat aparelho circulat e re</t>
        </is>
      </c>
      <c r="B188" s="81" t="n">
        <v>115901</v>
      </c>
      <c r="C188" s="81" t="n">
        <v>119156</v>
      </c>
      <c r="D188" s="81" t="n">
        <v>107763</v>
      </c>
      <c r="E188" s="81" t="n">
        <v>108743</v>
      </c>
      <c r="F188" s="81" t="n">
        <v>107292</v>
      </c>
      <c r="G188" s="81" t="n">
        <v>108868</v>
      </c>
      <c r="H188" s="81" t="n">
        <v>107093</v>
      </c>
      <c r="I188" s="81" t="n">
        <v>108299</v>
      </c>
      <c r="J188" s="81" t="n">
        <v>109718</v>
      </c>
      <c r="K188" s="81" t="n">
        <v>111241</v>
      </c>
      <c r="L188" s="81" t="n">
        <v>109656</v>
      </c>
      <c r="M188" s="81" t="n">
        <v>103328</v>
      </c>
      <c r="N188" s="81" t="n">
        <v>98963</v>
      </c>
      <c r="O188" s="81" t="n">
        <v>98391</v>
      </c>
      <c r="P188" s="81" t="n">
        <v>104887</v>
      </c>
      <c r="Q188" s="81" t="n">
        <v>125952</v>
      </c>
      <c r="R188" s="81" t="n">
        <v>98761</v>
      </c>
      <c r="S188" s="81" t="n">
        <v>85201</v>
      </c>
      <c r="T188" s="81" t="n">
        <v>1929213</v>
      </c>
      <c r="U188" s="82">
        <f>COUNT(B188:T188) / COUNTA(B188:T188)</f>
        <v/>
      </c>
      <c r="V188" s="82">
        <f>1-U188</f>
        <v/>
      </c>
    </row>
    <row r="189">
      <c r="A189" s="81" t="inlineStr">
        <is>
          <t>R10-R19 Sintom e sinais relat ao aparelho digest e</t>
        </is>
      </c>
      <c r="B189" s="81" t="n">
        <v>8271</v>
      </c>
      <c r="C189" s="81" t="n">
        <v>8708</v>
      </c>
      <c r="D189" s="81" t="n">
        <v>9300</v>
      </c>
      <c r="E189" s="81" t="n">
        <v>9749</v>
      </c>
      <c r="F189" s="81" t="n">
        <v>10483</v>
      </c>
      <c r="G189" s="81" t="n">
        <v>11307</v>
      </c>
      <c r="H189" s="81" t="n">
        <v>11736</v>
      </c>
      <c r="I189" s="81" t="n">
        <v>12644</v>
      </c>
      <c r="J189" s="81" t="n">
        <v>13245</v>
      </c>
      <c r="K189" s="81" t="n">
        <v>14019</v>
      </c>
      <c r="L189" s="81" t="n">
        <v>15429</v>
      </c>
      <c r="M189" s="81" t="n">
        <v>16388</v>
      </c>
      <c r="N189" s="81" t="n">
        <v>17432</v>
      </c>
      <c r="O189" s="81" t="n">
        <v>19028</v>
      </c>
      <c r="P189" s="81" t="n">
        <v>20595</v>
      </c>
      <c r="Q189" s="81" t="n">
        <v>22855</v>
      </c>
      <c r="R189" s="81" t="n">
        <v>23787</v>
      </c>
      <c r="S189" s="81" t="n">
        <v>26790</v>
      </c>
      <c r="T189" s="81" t="n">
        <v>271766</v>
      </c>
      <c r="U189" s="82">
        <f>COUNT(B189:T189) / COUNTA(B189:T189)</f>
        <v/>
      </c>
      <c r="V189" s="82">
        <f>1-U189</f>
        <v/>
      </c>
    </row>
    <row r="190">
      <c r="A190" s="81" t="inlineStr">
        <is>
          <t>R20-R23 Sintom e sinais relat à pele e tecido subc</t>
        </is>
      </c>
      <c r="B190" s="81" t="n">
        <v>183</v>
      </c>
      <c r="C190" s="81" t="n">
        <v>246</v>
      </c>
      <c r="D190" s="81" t="n">
        <v>237</v>
      </c>
      <c r="E190" s="81" t="n">
        <v>296</v>
      </c>
      <c r="F190" s="81" t="n">
        <v>296</v>
      </c>
      <c r="G190" s="81" t="n">
        <v>326</v>
      </c>
      <c r="H190" s="81" t="n">
        <v>317</v>
      </c>
      <c r="I190" s="81" t="n">
        <v>322</v>
      </c>
      <c r="J190" s="81" t="n">
        <v>327</v>
      </c>
      <c r="K190" s="81" t="n">
        <v>384</v>
      </c>
      <c r="L190" s="81" t="n">
        <v>473</v>
      </c>
      <c r="M190" s="81" t="n">
        <v>418</v>
      </c>
      <c r="N190" s="81" t="n">
        <v>458</v>
      </c>
      <c r="O190" s="81" t="n">
        <v>532</v>
      </c>
      <c r="P190" s="81" t="n">
        <v>633</v>
      </c>
      <c r="Q190" s="81" t="n">
        <v>764</v>
      </c>
      <c r="R190" s="81" t="n">
        <v>896</v>
      </c>
      <c r="S190" s="81" t="n">
        <v>795</v>
      </c>
      <c r="T190" s="81" t="n">
        <v>7903</v>
      </c>
      <c r="U190" s="82">
        <f>COUNT(B190:T190) / COUNTA(B190:T190)</f>
        <v/>
      </c>
      <c r="V190" s="82">
        <f>1-U190</f>
        <v/>
      </c>
    </row>
    <row r="191">
      <c r="A191" s="81" t="inlineStr">
        <is>
          <t>R25-R29 Sint e sinais relat sist nervoso e osteomu</t>
        </is>
      </c>
      <c r="B191" s="81" t="n">
        <v>464</v>
      </c>
      <c r="C191" s="81" t="n">
        <v>571</v>
      </c>
      <c r="D191" s="81" t="n">
        <v>653</v>
      </c>
      <c r="E191" s="81" t="n">
        <v>829</v>
      </c>
      <c r="F191" s="81" t="n">
        <v>1035</v>
      </c>
      <c r="G191" s="81" t="n">
        <v>1195</v>
      </c>
      <c r="H191" s="81" t="n">
        <v>1309</v>
      </c>
      <c r="I191" s="81" t="n">
        <v>1438</v>
      </c>
      <c r="J191" s="81" t="n">
        <v>1572</v>
      </c>
      <c r="K191" s="81" t="n">
        <v>1640</v>
      </c>
      <c r="L191" s="81" t="n">
        <v>1941</v>
      </c>
      <c r="M191" s="81" t="n">
        <v>2158</v>
      </c>
      <c r="N191" s="81" t="n">
        <v>3053</v>
      </c>
      <c r="O191" s="81" t="n">
        <v>3682</v>
      </c>
      <c r="P191" s="81" t="n">
        <v>3496</v>
      </c>
      <c r="Q191" s="81" t="n">
        <v>4132</v>
      </c>
      <c r="R191" s="81" t="n">
        <v>4638</v>
      </c>
      <c r="S191" s="81" t="n">
        <v>4876</v>
      </c>
      <c r="T191" s="81" t="n">
        <v>38682</v>
      </c>
      <c r="U191" s="82">
        <f>COUNT(B191:T191) / COUNTA(B191:T191)</f>
        <v/>
      </c>
      <c r="V191" s="82">
        <f>1-U191</f>
        <v/>
      </c>
    </row>
    <row r="192">
      <c r="A192" s="81" t="inlineStr">
        <is>
          <t>R30-R39 Sintomas e sinais relativos ao aparelho ur</t>
        </is>
      </c>
      <c r="B192" s="81" t="n">
        <v>365</v>
      </c>
      <c r="C192" s="81" t="n">
        <v>383</v>
      </c>
      <c r="D192" s="81" t="n">
        <v>442</v>
      </c>
      <c r="E192" s="81" t="n">
        <v>489</v>
      </c>
      <c r="F192" s="81" t="n">
        <v>459</v>
      </c>
      <c r="G192" s="81" t="n">
        <v>544</v>
      </c>
      <c r="H192" s="81" t="n">
        <v>549</v>
      </c>
      <c r="I192" s="81" t="n">
        <v>541</v>
      </c>
      <c r="J192" s="81" t="n">
        <v>553</v>
      </c>
      <c r="K192" s="81" t="n">
        <v>626</v>
      </c>
      <c r="L192" s="81" t="n">
        <v>755</v>
      </c>
      <c r="M192" s="81" t="n">
        <v>745</v>
      </c>
      <c r="N192" s="81" t="n">
        <v>782</v>
      </c>
      <c r="O192" s="81" t="n">
        <v>923</v>
      </c>
      <c r="P192" s="81" t="n">
        <v>980</v>
      </c>
      <c r="Q192" s="81" t="n">
        <v>1052</v>
      </c>
      <c r="R192" s="81" t="n">
        <v>1118</v>
      </c>
      <c r="S192" s="81" t="n">
        <v>1249</v>
      </c>
      <c r="T192" s="81" t="n">
        <v>12555</v>
      </c>
      <c r="U192" s="82">
        <f>COUNT(B192:T192) / COUNTA(B192:T192)</f>
        <v/>
      </c>
      <c r="V192" s="82">
        <f>1-U192</f>
        <v/>
      </c>
    </row>
    <row r="193">
      <c r="A193" s="81" t="inlineStr">
        <is>
          <t>R40-R46 Sint e sinais rel cogn percep estado emoc</t>
        </is>
      </c>
      <c r="B193" s="81" t="n">
        <v>3786</v>
      </c>
      <c r="C193" s="81" t="n">
        <v>3717</v>
      </c>
      <c r="D193" s="81" t="n">
        <v>3913</v>
      </c>
      <c r="E193" s="81" t="n">
        <v>3667</v>
      </c>
      <c r="F193" s="81" t="n">
        <v>3458</v>
      </c>
      <c r="G193" s="81" t="n">
        <v>3579</v>
      </c>
      <c r="H193" s="81" t="n">
        <v>3206</v>
      </c>
      <c r="I193" s="81" t="n">
        <v>3278</v>
      </c>
      <c r="J193" s="81" t="n">
        <v>3178</v>
      </c>
      <c r="K193" s="81" t="n">
        <v>3257</v>
      </c>
      <c r="L193" s="81" t="n">
        <v>3390</v>
      </c>
      <c r="M193" s="81" t="n">
        <v>3599</v>
      </c>
      <c r="N193" s="81" t="n">
        <v>3689</v>
      </c>
      <c r="O193" s="81" t="n">
        <v>3929</v>
      </c>
      <c r="P193" s="81" t="n">
        <v>4352</v>
      </c>
      <c r="Q193" s="81" t="n">
        <v>5931</v>
      </c>
      <c r="R193" s="81" t="n">
        <v>6248</v>
      </c>
      <c r="S193" s="81" t="n">
        <v>6123</v>
      </c>
      <c r="T193" s="81" t="n">
        <v>72300</v>
      </c>
      <c r="U193" s="82">
        <f>COUNT(B193:T193) / COUNTA(B193:T193)</f>
        <v/>
      </c>
      <c r="V193" s="82">
        <f>1-U193</f>
        <v/>
      </c>
    </row>
    <row r="194">
      <c r="A194" s="81" t="inlineStr">
        <is>
          <t>R47-R49 Sintomas e sinais relativos à fala e à voz</t>
        </is>
      </c>
      <c r="B194" s="81" t="n">
        <v>40</v>
      </c>
      <c r="C194" s="81" t="n">
        <v>37</v>
      </c>
      <c r="D194" s="81" t="n">
        <v>47</v>
      </c>
      <c r="E194" s="81" t="n">
        <v>50</v>
      </c>
      <c r="F194" s="81" t="n">
        <v>47</v>
      </c>
      <c r="G194" s="81" t="n">
        <v>53</v>
      </c>
      <c r="H194" s="81" t="n">
        <v>55</v>
      </c>
      <c r="I194" s="81" t="n">
        <v>61</v>
      </c>
      <c r="J194" s="81" t="n">
        <v>62</v>
      </c>
      <c r="K194" s="81" t="n">
        <v>68</v>
      </c>
      <c r="L194" s="81" t="n">
        <v>60</v>
      </c>
      <c r="M194" s="81" t="n">
        <v>90</v>
      </c>
      <c r="N194" s="81" t="n">
        <v>72</v>
      </c>
      <c r="O194" s="81" t="n">
        <v>95</v>
      </c>
      <c r="P194" s="81" t="n">
        <v>95</v>
      </c>
      <c r="Q194" s="81" t="n">
        <v>113</v>
      </c>
      <c r="R194" s="81" t="n">
        <v>116</v>
      </c>
      <c r="S194" s="81" t="n">
        <v>140</v>
      </c>
      <c r="T194" s="81" t="n">
        <v>1301</v>
      </c>
      <c r="U194" s="82">
        <f>COUNT(B194:T194) / COUNTA(B194:T194)</f>
        <v/>
      </c>
      <c r="V194" s="82">
        <f>1-U194</f>
        <v/>
      </c>
    </row>
    <row r="195">
      <c r="A195" s="81" t="inlineStr">
        <is>
          <t>R50-R69 Sintomas e sinais gerais</t>
        </is>
      </c>
      <c r="B195" s="81" t="n">
        <v>226040</v>
      </c>
      <c r="C195" s="81" t="n">
        <v>235653</v>
      </c>
      <c r="D195" s="81" t="n">
        <v>231684</v>
      </c>
      <c r="E195" s="81" t="n">
        <v>228780</v>
      </c>
      <c r="F195" s="81" t="n">
        <v>236625</v>
      </c>
      <c r="G195" s="81" t="n">
        <v>245429</v>
      </c>
      <c r="H195" s="81" t="n">
        <v>246807</v>
      </c>
      <c r="I195" s="81" t="n">
        <v>251436</v>
      </c>
      <c r="J195" s="81" t="n">
        <v>251867</v>
      </c>
      <c r="K195" s="81" t="n">
        <v>253722</v>
      </c>
      <c r="L195" s="81" t="n">
        <v>254934</v>
      </c>
      <c r="M195" s="81" t="n">
        <v>255185</v>
      </c>
      <c r="N195" s="81" t="n">
        <v>252837</v>
      </c>
      <c r="O195" s="81" t="n">
        <v>258259</v>
      </c>
      <c r="P195" s="81" t="n">
        <v>274018</v>
      </c>
      <c r="Q195" s="81" t="n">
        <v>337446</v>
      </c>
      <c r="R195" s="81" t="n">
        <v>305581</v>
      </c>
      <c r="S195" s="81" t="n">
        <v>294790</v>
      </c>
      <c r="T195" s="81" t="n">
        <v>4641093</v>
      </c>
      <c r="U195" s="82">
        <f>COUNT(B195:T195) / COUNTA(B195:T195)</f>
        <v/>
      </c>
      <c r="V195" s="82">
        <f>1-U195</f>
        <v/>
      </c>
    </row>
    <row r="196">
      <c r="A196" s="81" t="inlineStr">
        <is>
          <t>R70-R79 Achados anormais exames de sangue, sem dia</t>
        </is>
      </c>
      <c r="B196" s="81" t="n">
        <v>735</v>
      </c>
      <c r="C196" s="81" t="n">
        <v>850</v>
      </c>
      <c r="D196" s="81" t="n">
        <v>748</v>
      </c>
      <c r="E196" s="81" t="n">
        <v>667</v>
      </c>
      <c r="F196" s="81" t="n">
        <v>641</v>
      </c>
      <c r="G196" s="81" t="n">
        <v>825</v>
      </c>
      <c r="H196" s="81" t="n">
        <v>859</v>
      </c>
      <c r="I196" s="81" t="n">
        <v>589</v>
      </c>
      <c r="J196" s="81" t="n">
        <v>595</v>
      </c>
      <c r="K196" s="81" t="n">
        <v>820</v>
      </c>
      <c r="L196" s="81" t="n">
        <v>858</v>
      </c>
      <c r="M196" s="81" t="n">
        <v>729</v>
      </c>
      <c r="N196" s="81" t="n">
        <v>780</v>
      </c>
      <c r="O196" s="81" t="n">
        <v>852</v>
      </c>
      <c r="P196" s="81" t="n">
        <v>1003</v>
      </c>
      <c r="Q196" s="81" t="n">
        <v>1302</v>
      </c>
      <c r="R196" s="81" t="n">
        <v>1218</v>
      </c>
      <c r="S196" s="81" t="n">
        <v>917</v>
      </c>
      <c r="T196" s="81" t="n">
        <v>14988</v>
      </c>
      <c r="U196" s="82">
        <f>COUNT(B196:T196) / COUNTA(B196:T196)</f>
        <v/>
      </c>
      <c r="V196" s="82">
        <f>1-U196</f>
        <v/>
      </c>
    </row>
    <row r="197">
      <c r="A197" s="81" t="inlineStr">
        <is>
          <t>R80-R82 Achados anormais exames de urina, sem diag</t>
        </is>
      </c>
      <c r="B197" s="81" t="n">
        <v>24</v>
      </c>
      <c r="C197" s="81" t="n">
        <v>31</v>
      </c>
      <c r="D197" s="81" t="n">
        <v>24</v>
      </c>
      <c r="E197" s="81" t="n">
        <v>43</v>
      </c>
      <c r="F197" s="81" t="n">
        <v>36</v>
      </c>
      <c r="G197" s="81" t="n">
        <v>38</v>
      </c>
      <c r="H197" s="81" t="n">
        <v>22</v>
      </c>
      <c r="I197" s="81" t="n">
        <v>25</v>
      </c>
      <c r="J197" s="81" t="n">
        <v>22</v>
      </c>
      <c r="K197" s="81" t="n">
        <v>21</v>
      </c>
      <c r="L197" s="81" t="n">
        <v>23</v>
      </c>
      <c r="M197" s="81" t="n">
        <v>28</v>
      </c>
      <c r="N197" s="81" t="n">
        <v>31</v>
      </c>
      <c r="O197" s="81" t="n">
        <v>30</v>
      </c>
      <c r="P197" s="81" t="n">
        <v>34</v>
      </c>
      <c r="Q197" s="81" t="n">
        <v>24</v>
      </c>
      <c r="R197" s="81" t="n">
        <v>29</v>
      </c>
      <c r="S197" s="81" t="n">
        <v>14</v>
      </c>
      <c r="T197" s="81" t="n">
        <v>499</v>
      </c>
      <c r="U197" s="82">
        <f>COUNT(B197:T197) / COUNTA(B197:T197)</f>
        <v/>
      </c>
      <c r="V197" s="82">
        <f>1-U197</f>
        <v/>
      </c>
    </row>
    <row r="198">
      <c r="A198" s="81" t="inlineStr">
        <is>
          <t>R83-R89 Achad anorm exam e out líq, subs e tec cor</t>
        </is>
      </c>
      <c r="B198" s="81" t="n">
        <v>46</v>
      </c>
      <c r="C198" s="81" t="n">
        <v>57</v>
      </c>
      <c r="D198" s="81" t="n">
        <v>55</v>
      </c>
      <c r="E198" s="81" t="n">
        <v>75</v>
      </c>
      <c r="F198" s="81" t="n">
        <v>72</v>
      </c>
      <c r="G198" s="81" t="n">
        <v>82</v>
      </c>
      <c r="H198" s="81" t="n">
        <v>60</v>
      </c>
      <c r="I198" s="81" t="n">
        <v>47</v>
      </c>
      <c r="J198" s="81" t="n">
        <v>84</v>
      </c>
      <c r="K198" s="81" t="n">
        <v>80</v>
      </c>
      <c r="L198" s="81" t="n">
        <v>84</v>
      </c>
      <c r="M198" s="81" t="n">
        <v>82</v>
      </c>
      <c r="N198" s="81" t="n">
        <v>93</v>
      </c>
      <c r="O198" s="81" t="n">
        <v>102</v>
      </c>
      <c r="P198" s="81" t="n">
        <v>101</v>
      </c>
      <c r="Q198" s="81" t="n">
        <v>99</v>
      </c>
      <c r="R198" s="81" t="n">
        <v>96</v>
      </c>
      <c r="S198" s="81" t="n">
        <v>108</v>
      </c>
      <c r="T198" s="81" t="n">
        <v>1423</v>
      </c>
      <c r="U198" s="82">
        <f>COUNT(B198:T198) / COUNTA(B198:T198)</f>
        <v/>
      </c>
      <c r="V198" s="82">
        <f>1-U198</f>
        <v/>
      </c>
    </row>
    <row r="199">
      <c r="A199" s="81" t="inlineStr">
        <is>
          <t>R90-R94 Achad anorm exam diag imagem estud função,</t>
        </is>
      </c>
      <c r="B199" s="81" t="n">
        <v>319</v>
      </c>
      <c r="C199" s="81" t="n">
        <v>314</v>
      </c>
      <c r="D199" s="81" t="n">
        <v>328</v>
      </c>
      <c r="E199" s="81" t="n">
        <v>395</v>
      </c>
      <c r="F199" s="81" t="n">
        <v>421</v>
      </c>
      <c r="G199" s="81" t="n">
        <v>501</v>
      </c>
      <c r="H199" s="81" t="n">
        <v>436</v>
      </c>
      <c r="I199" s="81" t="n">
        <v>447</v>
      </c>
      <c r="J199" s="81" t="n">
        <v>526</v>
      </c>
      <c r="K199" s="81" t="n">
        <v>563</v>
      </c>
      <c r="L199" s="81" t="n">
        <v>675</v>
      </c>
      <c r="M199" s="81" t="n">
        <v>678</v>
      </c>
      <c r="N199" s="81" t="n">
        <v>722</v>
      </c>
      <c r="O199" s="81" t="n">
        <v>813</v>
      </c>
      <c r="P199" s="81" t="n">
        <v>1003</v>
      </c>
      <c r="Q199" s="81" t="n">
        <v>1063</v>
      </c>
      <c r="R199" s="81" t="n">
        <v>1127</v>
      </c>
      <c r="S199" s="81" t="n">
        <v>1173</v>
      </c>
      <c r="T199" s="81" t="n">
        <v>11504</v>
      </c>
      <c r="U199" s="82">
        <f>COUNT(B199:T199) / COUNTA(B199:T199)</f>
        <v/>
      </c>
      <c r="V199" s="82">
        <f>1-U199</f>
        <v/>
      </c>
    </row>
    <row r="200">
      <c r="A200" s="81" t="inlineStr">
        <is>
          <t>R95-R99 Causas mal definidas e desconhecidas morta</t>
        </is>
      </c>
      <c r="B200" s="81" t="n">
        <v>88040</v>
      </c>
      <c r="C200" s="81" t="n">
        <v>83273</v>
      </c>
      <c r="D200" s="81" t="n">
        <v>86546</v>
      </c>
      <c r="E200" s="81" t="n">
        <v>86334</v>
      </c>
      <c r="F200" s="81" t="n">
        <v>88965</v>
      </c>
      <c r="G200" s="81" t="n">
        <v>89889</v>
      </c>
      <c r="H200" s="81" t="n">
        <v>85903</v>
      </c>
      <c r="I200" s="81" t="n">
        <v>84511</v>
      </c>
      <c r="J200" s="81" t="n">
        <v>83845</v>
      </c>
      <c r="K200" s="81" t="n">
        <v>86720</v>
      </c>
      <c r="L200" s="81" t="n">
        <v>92492</v>
      </c>
      <c r="M200" s="81" t="n">
        <v>92875</v>
      </c>
      <c r="N200" s="81" t="n">
        <v>94076</v>
      </c>
      <c r="O200" s="81" t="n">
        <v>101529</v>
      </c>
      <c r="P200" s="81" t="n">
        <v>139608</v>
      </c>
      <c r="Q200" s="81" t="n">
        <v>152487</v>
      </c>
      <c r="R200" s="81" t="n">
        <v>138387</v>
      </c>
      <c r="S200" s="81" t="n">
        <v>122426</v>
      </c>
      <c r="T200" s="81" t="n">
        <v>1797906</v>
      </c>
      <c r="U200" s="82">
        <f>COUNT(B200:T200) / COUNTA(B200:T200)</f>
        <v/>
      </c>
      <c r="V200" s="82">
        <f>1-U200</f>
        <v/>
      </c>
    </row>
    <row r="201">
      <c r="A201" s="81" t="inlineStr">
        <is>
          <t>S00-S09 Traumatismos da cabeça</t>
        </is>
      </c>
      <c r="B201" s="81" t="n">
        <v>62704</v>
      </c>
      <c r="C201" s="81" t="n">
        <v>63415</v>
      </c>
      <c r="D201" s="81" t="n">
        <v>64848</v>
      </c>
      <c r="E201" s="81" t="n">
        <v>63710</v>
      </c>
      <c r="F201" s="81" t="n">
        <v>66048</v>
      </c>
      <c r="G201" s="81" t="n">
        <v>65192</v>
      </c>
      <c r="H201" s="81" t="n">
        <v>68263</v>
      </c>
      <c r="I201" s="81" t="n">
        <v>69132</v>
      </c>
      <c r="J201" s="81" t="n">
        <v>71868</v>
      </c>
      <c r="K201" s="81" t="n">
        <v>69115</v>
      </c>
      <c r="L201" s="81" t="n">
        <v>70970</v>
      </c>
      <c r="M201" s="81" t="n">
        <v>72495</v>
      </c>
      <c r="N201" s="81" t="n">
        <v>67004</v>
      </c>
      <c r="O201" s="81" t="n">
        <v>60225</v>
      </c>
      <c r="P201" s="81" t="n">
        <v>60411</v>
      </c>
      <c r="Q201" s="81" t="n">
        <v>60397</v>
      </c>
      <c r="R201" s="81" t="n">
        <v>61240</v>
      </c>
      <c r="S201" s="81" t="n">
        <v>59950</v>
      </c>
      <c r="T201" s="81" t="n">
        <v>1176987</v>
      </c>
      <c r="U201" s="82">
        <f>COUNT(B201:T201) / COUNTA(B201:T201)</f>
        <v/>
      </c>
      <c r="V201" s="82">
        <f>1-U201</f>
        <v/>
      </c>
    </row>
    <row r="202">
      <c r="A202" s="81" t="inlineStr">
        <is>
          <t>S10-S19 Traumatismos do pescoço</t>
        </is>
      </c>
      <c r="B202" s="81" t="n">
        <v>4069</v>
      </c>
      <c r="C202" s="81" t="n">
        <v>4123</v>
      </c>
      <c r="D202" s="81" t="n">
        <v>4460</v>
      </c>
      <c r="E202" s="81" t="n">
        <v>4326</v>
      </c>
      <c r="F202" s="81" t="n">
        <v>4338</v>
      </c>
      <c r="G202" s="81" t="n">
        <v>4520</v>
      </c>
      <c r="H202" s="81" t="n">
        <v>5083</v>
      </c>
      <c r="I202" s="81" t="n">
        <v>5186</v>
      </c>
      <c r="J202" s="81" t="n">
        <v>5411</v>
      </c>
      <c r="K202" s="81" t="n">
        <v>5139</v>
      </c>
      <c r="L202" s="81" t="n">
        <v>5456</v>
      </c>
      <c r="M202" s="81" t="n">
        <v>5964</v>
      </c>
      <c r="N202" s="81" t="n">
        <v>5263</v>
      </c>
      <c r="O202" s="81" t="n">
        <v>4856</v>
      </c>
      <c r="P202" s="81" t="n">
        <v>4751</v>
      </c>
      <c r="Q202" s="81" t="n">
        <v>4723</v>
      </c>
      <c r="R202" s="81" t="n">
        <v>4697</v>
      </c>
      <c r="S202" s="81" t="n">
        <v>5251</v>
      </c>
      <c r="T202" s="81" t="n">
        <v>87616</v>
      </c>
      <c r="U202" s="82">
        <f>COUNT(B202:T202) / COUNTA(B202:T202)</f>
        <v/>
      </c>
      <c r="V202" s="82">
        <f>1-U202</f>
        <v/>
      </c>
    </row>
    <row r="203">
      <c r="A203" s="81" t="inlineStr">
        <is>
          <t>S20-S29 Traumatismos do tórax</t>
        </is>
      </c>
      <c r="B203" s="81" t="n">
        <v>20810</v>
      </c>
      <c r="C203" s="81" t="n">
        <v>21997</v>
      </c>
      <c r="D203" s="81" t="n">
        <v>23291</v>
      </c>
      <c r="E203" s="81" t="n">
        <v>23876</v>
      </c>
      <c r="F203" s="81" t="n">
        <v>23703</v>
      </c>
      <c r="G203" s="81" t="n">
        <v>23274</v>
      </c>
      <c r="H203" s="81" t="n">
        <v>25334</v>
      </c>
      <c r="I203" s="81" t="n">
        <v>27087</v>
      </c>
      <c r="J203" s="81" t="n">
        <v>29177</v>
      </c>
      <c r="K203" s="81" t="n">
        <v>28803</v>
      </c>
      <c r="L203" s="81" t="n">
        <v>30393</v>
      </c>
      <c r="M203" s="81" t="n">
        <v>31167</v>
      </c>
      <c r="N203" s="81" t="n">
        <v>30521</v>
      </c>
      <c r="O203" s="81" t="n">
        <v>25717</v>
      </c>
      <c r="P203" s="81" t="n">
        <v>23392</v>
      </c>
      <c r="Q203" s="81" t="n">
        <v>23241</v>
      </c>
      <c r="R203" s="81" t="n">
        <v>24403</v>
      </c>
      <c r="S203" s="81" t="n">
        <v>24619</v>
      </c>
      <c r="T203" s="81" t="n">
        <v>460805</v>
      </c>
      <c r="U203" s="82">
        <f>COUNT(B203:T203) / COUNTA(B203:T203)</f>
        <v/>
      </c>
      <c r="V203" s="82">
        <f>1-U203</f>
        <v/>
      </c>
    </row>
    <row r="204">
      <c r="A204" s="81" t="inlineStr">
        <is>
          <t>S30-S39 Traumatismos abdome, dorso, coluna lombar</t>
        </is>
      </c>
      <c r="B204" s="81" t="n">
        <v>10602</v>
      </c>
      <c r="C204" s="81" t="n">
        <v>11402</v>
      </c>
      <c r="D204" s="81" t="n">
        <v>11701</v>
      </c>
      <c r="E204" s="81" t="n">
        <v>11536</v>
      </c>
      <c r="F204" s="81" t="n">
        <v>11602</v>
      </c>
      <c r="G204" s="81" t="n">
        <v>11287</v>
      </c>
      <c r="H204" s="81" t="n">
        <v>11795</v>
      </c>
      <c r="I204" s="81" t="n">
        <v>12477</v>
      </c>
      <c r="J204" s="81" t="n">
        <v>13199</v>
      </c>
      <c r="K204" s="81" t="n">
        <v>12951</v>
      </c>
      <c r="L204" s="81" t="n">
        <v>13951</v>
      </c>
      <c r="M204" s="81" t="n">
        <v>14046</v>
      </c>
      <c r="N204" s="81" t="n">
        <v>13911</v>
      </c>
      <c r="O204" s="81" t="n">
        <v>12287</v>
      </c>
      <c r="P204" s="81" t="n">
        <v>10573</v>
      </c>
      <c r="Q204" s="81" t="n">
        <v>11172</v>
      </c>
      <c r="R204" s="81" t="n">
        <v>11715</v>
      </c>
      <c r="S204" s="81" t="n">
        <v>11355</v>
      </c>
      <c r="T204" s="81" t="n">
        <v>217562</v>
      </c>
      <c r="U204" s="82">
        <f>COUNT(B204:T204) / COUNTA(B204:T204)</f>
        <v/>
      </c>
      <c r="V204" s="82">
        <f>1-U204</f>
        <v/>
      </c>
    </row>
    <row r="205">
      <c r="A205" s="81" t="inlineStr">
        <is>
          <t>S40-S49 Traumatismos do ombro e do braço</t>
        </is>
      </c>
      <c r="B205" s="81" t="n">
        <v>312</v>
      </c>
      <c r="C205" s="81" t="n">
        <v>339</v>
      </c>
      <c r="D205" s="81" t="n">
        <v>370</v>
      </c>
      <c r="E205" s="81" t="n">
        <v>403</v>
      </c>
      <c r="F205" s="81" t="n">
        <v>443</v>
      </c>
      <c r="G205" s="81" t="n">
        <v>485</v>
      </c>
      <c r="H205" s="81" t="n">
        <v>480</v>
      </c>
      <c r="I205" s="81" t="n">
        <v>525</v>
      </c>
      <c r="J205" s="81" t="n">
        <v>612</v>
      </c>
      <c r="K205" s="81" t="n">
        <v>600</v>
      </c>
      <c r="L205" s="81" t="n">
        <v>660</v>
      </c>
      <c r="M205" s="81" t="n">
        <v>766</v>
      </c>
      <c r="N205" s="81" t="n">
        <v>744</v>
      </c>
      <c r="O205" s="81" t="n">
        <v>682</v>
      </c>
      <c r="P205" s="81" t="n">
        <v>765</v>
      </c>
      <c r="Q205" s="81" t="n">
        <v>803</v>
      </c>
      <c r="R205" s="81" t="n">
        <v>839</v>
      </c>
      <c r="S205" s="81" t="n">
        <v>844</v>
      </c>
      <c r="T205" s="81" t="n">
        <v>10672</v>
      </c>
      <c r="U205" s="82">
        <f>COUNT(B205:T205) / COUNTA(B205:T205)</f>
        <v/>
      </c>
      <c r="V205" s="82">
        <f>1-U205</f>
        <v/>
      </c>
    </row>
    <row r="206">
      <c r="A206" s="81" t="inlineStr">
        <is>
          <t>S50-S59 Traumatismos do cotovelo e do antebraço</t>
        </is>
      </c>
      <c r="B206" s="81" t="n">
        <v>106</v>
      </c>
      <c r="C206" s="81" t="n">
        <v>94</v>
      </c>
      <c r="D206" s="81" t="n">
        <v>134</v>
      </c>
      <c r="E206" s="81" t="n">
        <v>108</v>
      </c>
      <c r="F206" s="81" t="n">
        <v>132</v>
      </c>
      <c r="G206" s="81" t="n">
        <v>143</v>
      </c>
      <c r="H206" s="81" t="n">
        <v>137</v>
      </c>
      <c r="I206" s="81" t="n">
        <v>149</v>
      </c>
      <c r="J206" s="81" t="n">
        <v>162</v>
      </c>
      <c r="K206" s="81" t="n">
        <v>198</v>
      </c>
      <c r="L206" s="81" t="n">
        <v>183</v>
      </c>
      <c r="M206" s="81" t="n">
        <v>222</v>
      </c>
      <c r="N206" s="81" t="n">
        <v>183</v>
      </c>
      <c r="O206" s="81" t="n">
        <v>174</v>
      </c>
      <c r="P206" s="81" t="n">
        <v>208</v>
      </c>
      <c r="Q206" s="81" t="n">
        <v>197</v>
      </c>
      <c r="R206" s="81" t="n">
        <v>192</v>
      </c>
      <c r="S206" s="81" t="n">
        <v>230</v>
      </c>
      <c r="T206" s="81" t="n">
        <v>2952</v>
      </c>
      <c r="U206" s="82">
        <f>COUNT(B206:T206) / COUNTA(B206:T206)</f>
        <v/>
      </c>
      <c r="V206" s="82">
        <f>1-U206</f>
        <v/>
      </c>
    </row>
    <row r="207">
      <c r="A207" s="81" t="inlineStr">
        <is>
          <t>S60-S69 Traumatismos do punho e da mão</t>
        </is>
      </c>
      <c r="B207" s="81" t="n">
        <v>72</v>
      </c>
      <c r="C207" s="81" t="n">
        <v>82</v>
      </c>
      <c r="D207" s="81" t="n">
        <v>87</v>
      </c>
      <c r="E207" s="81" t="n">
        <v>81</v>
      </c>
      <c r="F207" s="81" t="n">
        <v>89</v>
      </c>
      <c r="G207" s="81" t="n">
        <v>94</v>
      </c>
      <c r="H207" s="81" t="n">
        <v>96</v>
      </c>
      <c r="I207" s="81" t="n">
        <v>113</v>
      </c>
      <c r="J207" s="81" t="n">
        <v>112</v>
      </c>
      <c r="K207" s="81" t="n">
        <v>110</v>
      </c>
      <c r="L207" s="81" t="n">
        <v>116</v>
      </c>
      <c r="M207" s="81" t="n">
        <v>141</v>
      </c>
      <c r="N207" s="81" t="n">
        <v>167</v>
      </c>
      <c r="O207" s="81" t="n">
        <v>150</v>
      </c>
      <c r="P207" s="81" t="n">
        <v>139</v>
      </c>
      <c r="Q207" s="81" t="n">
        <v>133</v>
      </c>
      <c r="R207" s="81" t="n">
        <v>145</v>
      </c>
      <c r="S207" s="81" t="n">
        <v>144</v>
      </c>
      <c r="T207" s="81" t="n">
        <v>2071</v>
      </c>
      <c r="U207" s="82">
        <f>COUNT(B207:T207) / COUNTA(B207:T207)</f>
        <v/>
      </c>
      <c r="V207" s="82">
        <f>1-U207</f>
        <v/>
      </c>
    </row>
    <row r="208">
      <c r="A208" s="81" t="inlineStr">
        <is>
          <t>S70-S79 Traumatismos do quadril e da coxa</t>
        </is>
      </c>
      <c r="B208" s="81" t="n">
        <v>5249</v>
      </c>
      <c r="C208" s="81" t="n">
        <v>5709</v>
      </c>
      <c r="D208" s="81" t="n">
        <v>6206</v>
      </c>
      <c r="E208" s="81" t="n">
        <v>6741</v>
      </c>
      <c r="F208" s="81" t="n">
        <v>7181</v>
      </c>
      <c r="G208" s="81" t="n">
        <v>7695</v>
      </c>
      <c r="H208" s="81" t="n">
        <v>8146</v>
      </c>
      <c r="I208" s="81" t="n">
        <v>8879</v>
      </c>
      <c r="J208" s="81" t="n">
        <v>9121</v>
      </c>
      <c r="K208" s="81" t="n">
        <v>9562</v>
      </c>
      <c r="L208" s="81" t="n">
        <v>10537</v>
      </c>
      <c r="M208" s="81" t="n">
        <v>11432</v>
      </c>
      <c r="N208" s="81" t="n">
        <v>11592</v>
      </c>
      <c r="O208" s="81" t="n">
        <v>12001</v>
      </c>
      <c r="P208" s="81" t="n">
        <v>12070</v>
      </c>
      <c r="Q208" s="81" t="n">
        <v>13148</v>
      </c>
      <c r="R208" s="81" t="n">
        <v>13539</v>
      </c>
      <c r="S208" s="81" t="n">
        <v>13365</v>
      </c>
      <c r="T208" s="81" t="n">
        <v>172173</v>
      </c>
      <c r="U208" s="82">
        <f>COUNT(B208:T208) / COUNTA(B208:T208)</f>
        <v/>
      </c>
      <c r="V208" s="82">
        <f>1-U208</f>
        <v/>
      </c>
    </row>
    <row r="209">
      <c r="A209" s="81" t="inlineStr">
        <is>
          <t>S80-S89 Traumatismos do joelho e da perna</t>
        </is>
      </c>
      <c r="B209" s="81" t="n">
        <v>455</v>
      </c>
      <c r="C209" s="81" t="n">
        <v>422</v>
      </c>
      <c r="D209" s="81" t="n">
        <v>505</v>
      </c>
      <c r="E209" s="81" t="n">
        <v>511</v>
      </c>
      <c r="F209" s="81" t="n">
        <v>609</v>
      </c>
      <c r="G209" s="81" t="n">
        <v>633</v>
      </c>
      <c r="H209" s="81" t="n">
        <v>742</v>
      </c>
      <c r="I209" s="81" t="n">
        <v>779</v>
      </c>
      <c r="J209" s="81" t="n">
        <v>782</v>
      </c>
      <c r="K209" s="81" t="n">
        <v>779</v>
      </c>
      <c r="L209" s="81" t="n">
        <v>844</v>
      </c>
      <c r="M209" s="81" t="n">
        <v>986</v>
      </c>
      <c r="N209" s="81" t="n">
        <v>925</v>
      </c>
      <c r="O209" s="81" t="n">
        <v>985</v>
      </c>
      <c r="P209" s="81" t="n">
        <v>1058</v>
      </c>
      <c r="Q209" s="81" t="n">
        <v>1092</v>
      </c>
      <c r="R209" s="81" t="n">
        <v>1055</v>
      </c>
      <c r="S209" s="81" t="n">
        <v>1104</v>
      </c>
      <c r="T209" s="81" t="n">
        <v>14266</v>
      </c>
      <c r="U209" s="82">
        <f>COUNT(B209:T209) / COUNTA(B209:T209)</f>
        <v/>
      </c>
      <c r="V209" s="82">
        <f>1-U209</f>
        <v/>
      </c>
    </row>
    <row r="210">
      <c r="A210" s="81" t="inlineStr">
        <is>
          <t>S90-S99 Traumatismos do tornozelo e do pé</t>
        </is>
      </c>
      <c r="B210" s="81" t="n">
        <v>76</v>
      </c>
      <c r="C210" s="81" t="n">
        <v>97</v>
      </c>
      <c r="D210" s="81" t="n">
        <v>91</v>
      </c>
      <c r="E210" s="81" t="n">
        <v>82</v>
      </c>
      <c r="F210" s="81" t="n">
        <v>97</v>
      </c>
      <c r="G210" s="81" t="n">
        <v>99</v>
      </c>
      <c r="H210" s="81" t="n">
        <v>126</v>
      </c>
      <c r="I210" s="81" t="n">
        <v>125</v>
      </c>
      <c r="J210" s="81" t="n">
        <v>168</v>
      </c>
      <c r="K210" s="81" t="n">
        <v>186</v>
      </c>
      <c r="L210" s="81" t="n">
        <v>198</v>
      </c>
      <c r="M210" s="81" t="n">
        <v>198</v>
      </c>
      <c r="N210" s="81" t="n">
        <v>165</v>
      </c>
      <c r="O210" s="81" t="n">
        <v>175</v>
      </c>
      <c r="P210" s="81" t="n">
        <v>234</v>
      </c>
      <c r="Q210" s="81" t="n">
        <v>207</v>
      </c>
      <c r="R210" s="81" t="n">
        <v>180</v>
      </c>
      <c r="S210" s="81" t="n">
        <v>155</v>
      </c>
      <c r="T210" s="81" t="n">
        <v>2659</v>
      </c>
      <c r="U210" s="82">
        <f>COUNT(B210:T210) / COUNTA(B210:T210)</f>
        <v/>
      </c>
      <c r="V210" s="82">
        <f>1-U210</f>
        <v/>
      </c>
    </row>
    <row r="211">
      <c r="A211" s="81" t="inlineStr">
        <is>
          <t>T00-T07 Traumatismos envolvendo múltiplas regiões</t>
        </is>
      </c>
      <c r="B211" s="81" t="n">
        <v>15780</v>
      </c>
      <c r="C211" s="81" t="n">
        <v>16963</v>
      </c>
      <c r="D211" s="81" t="n">
        <v>17861</v>
      </c>
      <c r="E211" s="81" t="n">
        <v>17642</v>
      </c>
      <c r="F211" s="81" t="n">
        <v>19922</v>
      </c>
      <c r="G211" s="81" t="n">
        <v>20625</v>
      </c>
      <c r="H211" s="81" t="n">
        <v>22508</v>
      </c>
      <c r="I211" s="81" t="n">
        <v>21674</v>
      </c>
      <c r="J211" s="81" t="n">
        <v>22930</v>
      </c>
      <c r="K211" s="81" t="n">
        <v>21107</v>
      </c>
      <c r="L211" s="81" t="n">
        <v>20716</v>
      </c>
      <c r="M211" s="81" t="n">
        <v>20995</v>
      </c>
      <c r="N211" s="81" t="n">
        <v>19563</v>
      </c>
      <c r="O211" s="81" t="n">
        <v>19347</v>
      </c>
      <c r="P211" s="81" t="n">
        <v>20805</v>
      </c>
      <c r="Q211" s="81" t="n">
        <v>21870</v>
      </c>
      <c r="R211" s="81" t="n">
        <v>21971</v>
      </c>
      <c r="S211" s="81" t="n">
        <v>23278</v>
      </c>
      <c r="T211" s="81" t="n">
        <v>365557</v>
      </c>
      <c r="U211" s="82">
        <f>COUNT(B211:T211) / COUNTA(B211:T211)</f>
        <v/>
      </c>
      <c r="V211" s="82">
        <f>1-U211</f>
        <v/>
      </c>
    </row>
    <row r="212">
      <c r="A212" s="81" t="inlineStr">
        <is>
          <t>T08-T14 Traum local não espec tronco membro outr r</t>
        </is>
      </c>
      <c r="B212" s="81" t="n">
        <v>11573</v>
      </c>
      <c r="C212" s="81" t="n">
        <v>11509</v>
      </c>
      <c r="D212" s="81" t="n">
        <v>11708</v>
      </c>
      <c r="E212" s="81" t="n">
        <v>11645</v>
      </c>
      <c r="F212" s="81" t="n">
        <v>10660</v>
      </c>
      <c r="G212" s="81" t="n">
        <v>10786</v>
      </c>
      <c r="H212" s="81" t="n">
        <v>10860</v>
      </c>
      <c r="I212" s="81" t="n">
        <v>10340</v>
      </c>
      <c r="J212" s="81" t="n">
        <v>10066</v>
      </c>
      <c r="K212" s="81" t="n">
        <v>10273</v>
      </c>
      <c r="L212" s="81" t="n">
        <v>10168</v>
      </c>
      <c r="M212" s="81" t="n">
        <v>10003</v>
      </c>
      <c r="N212" s="81" t="n">
        <v>8148</v>
      </c>
      <c r="O212" s="81" t="n">
        <v>6847</v>
      </c>
      <c r="P212" s="81" t="n">
        <v>6185</v>
      </c>
      <c r="Q212" s="81" t="n">
        <v>5871</v>
      </c>
      <c r="R212" s="81" t="n">
        <v>5529</v>
      </c>
      <c r="S212" s="81" t="n">
        <v>5140</v>
      </c>
      <c r="T212" s="81" t="n">
        <v>167311</v>
      </c>
      <c r="U212" s="82">
        <f>COUNT(B212:T212) / COUNTA(B212:T212)</f>
        <v/>
      </c>
      <c r="V212" s="82">
        <f>1-U212</f>
        <v/>
      </c>
    </row>
    <row r="213">
      <c r="A213" s="81" t="inlineStr">
        <is>
          <t>T15-T19 Efeito penetr corpo estranho através orif</t>
        </is>
      </c>
      <c r="B213" s="81" t="n">
        <v>2588</v>
      </c>
      <c r="C213" s="81" t="n">
        <v>2806</v>
      </c>
      <c r="D213" s="81" t="n">
        <v>3193</v>
      </c>
      <c r="E213" s="81" t="n">
        <v>3291</v>
      </c>
      <c r="F213" s="81" t="n">
        <v>3622</v>
      </c>
      <c r="G213" s="81" t="n">
        <v>3688</v>
      </c>
      <c r="H213" s="81" t="n">
        <v>3582</v>
      </c>
      <c r="I213" s="81" t="n">
        <v>3821</v>
      </c>
      <c r="J213" s="81" t="n">
        <v>4429</v>
      </c>
      <c r="K213" s="81" t="n">
        <v>4635</v>
      </c>
      <c r="L213" s="81" t="n">
        <v>4763</v>
      </c>
      <c r="M213" s="81" t="n">
        <v>4652</v>
      </c>
      <c r="N213" s="81" t="n">
        <v>4553</v>
      </c>
      <c r="O213" s="81" t="n">
        <v>4708</v>
      </c>
      <c r="P213" s="81" t="n">
        <v>4213</v>
      </c>
      <c r="Q213" s="81" t="n">
        <v>5015</v>
      </c>
      <c r="R213" s="81" t="n">
        <v>5741</v>
      </c>
      <c r="S213" s="81" t="n">
        <v>6198</v>
      </c>
      <c r="T213" s="81" t="n">
        <v>75498</v>
      </c>
      <c r="U213" s="82">
        <f>COUNT(B213:T213) / COUNTA(B213:T213)</f>
        <v/>
      </c>
      <c r="V213" s="82">
        <f>1-U213</f>
        <v/>
      </c>
    </row>
    <row r="214">
      <c r="A214" s="81" t="inlineStr">
        <is>
          <t>T20-T25 Queimad e corros superf ext corpo, espec p</t>
        </is>
      </c>
      <c r="B214" s="81" t="n">
        <v>63</v>
      </c>
      <c r="C214" s="81" t="n">
        <v>85</v>
      </c>
      <c r="D214" s="81" t="n">
        <v>91</v>
      </c>
      <c r="E214" s="81" t="n">
        <v>62</v>
      </c>
      <c r="F214" s="81" t="n">
        <v>74</v>
      </c>
      <c r="G214" s="81" t="n">
        <v>89</v>
      </c>
      <c r="H214" s="81" t="n">
        <v>99</v>
      </c>
      <c r="I214" s="81" t="n">
        <v>83</v>
      </c>
      <c r="J214" s="81" t="n">
        <v>100</v>
      </c>
      <c r="K214" s="81" t="n">
        <v>101</v>
      </c>
      <c r="L214" s="81" t="n">
        <v>112</v>
      </c>
      <c r="M214" s="81" t="n">
        <v>134</v>
      </c>
      <c r="N214" s="81" t="n">
        <v>80</v>
      </c>
      <c r="O214" s="81" t="n">
        <v>77</v>
      </c>
      <c r="P214" s="81" t="n">
        <v>108</v>
      </c>
      <c r="Q214" s="81" t="n">
        <v>96</v>
      </c>
      <c r="R214" s="81" t="n">
        <v>77</v>
      </c>
      <c r="S214" s="81" t="n">
        <v>89</v>
      </c>
      <c r="T214" s="81" t="n">
        <v>1620</v>
      </c>
      <c r="U214" s="82">
        <f>COUNT(B214:T214) / COUNTA(B214:T214)</f>
        <v/>
      </c>
      <c r="V214" s="82">
        <f>1-U214</f>
        <v/>
      </c>
    </row>
    <row r="215">
      <c r="A215" s="81" t="inlineStr">
        <is>
          <t>T26-T28 Queimad e corrosões limit olho e órgãos in</t>
        </is>
      </c>
      <c r="B215" s="81" t="n">
        <v>17</v>
      </c>
      <c r="C215" s="81" t="n">
        <v>35</v>
      </c>
      <c r="D215" s="81" t="n">
        <v>21</v>
      </c>
      <c r="E215" s="81" t="n">
        <v>17</v>
      </c>
      <c r="F215" s="81" t="n">
        <v>27</v>
      </c>
      <c r="G215" s="81" t="n">
        <v>31</v>
      </c>
      <c r="H215" s="81" t="n">
        <v>46</v>
      </c>
      <c r="I215" s="81" t="n">
        <v>43</v>
      </c>
      <c r="J215" s="81" t="n">
        <v>37</v>
      </c>
      <c r="K215" s="81" t="n">
        <v>40</v>
      </c>
      <c r="L215" s="81" t="n">
        <v>57</v>
      </c>
      <c r="M215" s="81" t="n">
        <v>46</v>
      </c>
      <c r="N215" s="81" t="n">
        <v>37</v>
      </c>
      <c r="O215" s="81" t="n">
        <v>38</v>
      </c>
      <c r="P215" s="81" t="n">
        <v>54</v>
      </c>
      <c r="Q215" s="81" t="n">
        <v>55</v>
      </c>
      <c r="R215" s="81" t="n">
        <v>44</v>
      </c>
      <c r="S215" s="81" t="n">
        <v>61</v>
      </c>
      <c r="T215" s="81" t="n">
        <v>706</v>
      </c>
      <c r="U215" s="82">
        <f>COUNT(B215:T215) / COUNTA(B215:T215)</f>
        <v/>
      </c>
      <c r="V215" s="82">
        <f>1-U215</f>
        <v/>
      </c>
    </row>
    <row r="216">
      <c r="A216" s="81" t="inlineStr">
        <is>
          <t>T29-T32 Queimad e corrosões múlt reg e reg não esp</t>
        </is>
      </c>
      <c r="B216" s="81" t="n">
        <v>1728</v>
      </c>
      <c r="C216" s="81" t="n">
        <v>1769</v>
      </c>
      <c r="D216" s="81" t="n">
        <v>1723</v>
      </c>
      <c r="E216" s="81" t="n">
        <v>1496</v>
      </c>
      <c r="F216" s="81" t="n">
        <v>1605</v>
      </c>
      <c r="G216" s="81" t="n">
        <v>1614</v>
      </c>
      <c r="H216" s="81" t="n">
        <v>1702</v>
      </c>
      <c r="I216" s="81" t="n">
        <v>1855</v>
      </c>
      <c r="J216" s="81" t="n">
        <v>1772</v>
      </c>
      <c r="K216" s="81" t="n">
        <v>1543</v>
      </c>
      <c r="L216" s="81" t="n">
        <v>1554</v>
      </c>
      <c r="M216" s="81" t="n">
        <v>1652</v>
      </c>
      <c r="N216" s="81" t="n">
        <v>1565</v>
      </c>
      <c r="O216" s="81" t="n">
        <v>1576</v>
      </c>
      <c r="P216" s="81" t="n">
        <v>1720</v>
      </c>
      <c r="Q216" s="81" t="n">
        <v>1852</v>
      </c>
      <c r="R216" s="81" t="n">
        <v>1787</v>
      </c>
      <c r="S216" s="81" t="n">
        <v>1805</v>
      </c>
      <c r="T216" s="81" t="n">
        <v>30318</v>
      </c>
      <c r="U216" s="82">
        <f>COUNT(B216:T216) / COUNTA(B216:T216)</f>
        <v/>
      </c>
      <c r="V216" s="82">
        <f>1-U216</f>
        <v/>
      </c>
    </row>
    <row r="217">
      <c r="A217" s="81" t="inlineStr">
        <is>
          <t>T33-T35 Geladuras [frostbite]</t>
        </is>
      </c>
      <c r="B217" s="81" t="n">
        <v>11</v>
      </c>
      <c r="C217" s="81" t="n">
        <v>3</v>
      </c>
      <c r="D217" s="81" t="n">
        <v>6</v>
      </c>
      <c r="E217" s="81" t="n">
        <v>14</v>
      </c>
      <c r="F217" s="81" t="n">
        <v>14</v>
      </c>
      <c r="G217" s="81" t="n">
        <v>13</v>
      </c>
      <c r="H217" s="81" t="n">
        <v>7</v>
      </c>
      <c r="I217" s="81" t="n">
        <v>14</v>
      </c>
      <c r="J217" s="81" t="n">
        <v>20</v>
      </c>
      <c r="K217" s="81" t="n">
        <v>17</v>
      </c>
      <c r="L217" s="81" t="n">
        <v>20</v>
      </c>
      <c r="M217" s="81" t="n">
        <v>18</v>
      </c>
      <c r="N217" s="81" t="n">
        <v>32</v>
      </c>
      <c r="O217" s="81" t="n">
        <v>31</v>
      </c>
      <c r="P217" s="81" t="n">
        <v>69</v>
      </c>
      <c r="Q217" s="81" t="n">
        <v>64</v>
      </c>
      <c r="R217" s="81" t="n">
        <v>98</v>
      </c>
      <c r="S217" s="81" t="n">
        <v>70</v>
      </c>
      <c r="T217" s="81" t="n">
        <v>521</v>
      </c>
      <c r="U217" s="82">
        <f>COUNT(B217:T217) / COUNTA(B217:T217)</f>
        <v/>
      </c>
      <c r="V217" s="82">
        <f>1-U217</f>
        <v/>
      </c>
    </row>
    <row r="218">
      <c r="A218" s="81" t="inlineStr">
        <is>
          <t>T36-T50 Intox por drogas, medicamentos e subst bio</t>
        </is>
      </c>
      <c r="B218" s="81" t="n">
        <v>572</v>
      </c>
      <c r="C218" s="81" t="n">
        <v>546</v>
      </c>
      <c r="D218" s="81" t="n">
        <v>662</v>
      </c>
      <c r="E218" s="81" t="n">
        <v>738</v>
      </c>
      <c r="F218" s="81" t="n">
        <v>862</v>
      </c>
      <c r="G218" s="81" t="n">
        <v>970</v>
      </c>
      <c r="H218" s="81" t="n">
        <v>1050</v>
      </c>
      <c r="I218" s="81" t="n">
        <v>1154</v>
      </c>
      <c r="J218" s="81" t="n">
        <v>1358</v>
      </c>
      <c r="K218" s="81" t="n">
        <v>1413</v>
      </c>
      <c r="L218" s="81" t="n">
        <v>1405</v>
      </c>
      <c r="M218" s="81" t="n">
        <v>1477</v>
      </c>
      <c r="N218" s="81" t="n">
        <v>1572</v>
      </c>
      <c r="O218" s="81" t="n">
        <v>1598</v>
      </c>
      <c r="P218" s="81" t="n">
        <v>1805</v>
      </c>
      <c r="Q218" s="81" t="n">
        <v>1878</v>
      </c>
      <c r="R218" s="81" t="n">
        <v>1928</v>
      </c>
      <c r="S218" s="81" t="n">
        <v>1722</v>
      </c>
      <c r="T218" s="81" t="n">
        <v>22710</v>
      </c>
      <c r="U218" s="82">
        <f>COUNT(B218:T218) / COUNTA(B218:T218)</f>
        <v/>
      </c>
      <c r="V218" s="82">
        <f>1-U218</f>
        <v/>
      </c>
    </row>
    <row r="219">
      <c r="A219" s="81" t="inlineStr">
        <is>
          <t>T51-T65 Efeitos tóxicos subst origem predom não-me</t>
        </is>
      </c>
      <c r="B219" s="81" t="n">
        <v>1992</v>
      </c>
      <c r="C219" s="81" t="n">
        <v>2112</v>
      </c>
      <c r="D219" s="81" t="n">
        <v>2110</v>
      </c>
      <c r="E219" s="81" t="n">
        <v>2207</v>
      </c>
      <c r="F219" s="81" t="n">
        <v>2362</v>
      </c>
      <c r="G219" s="81" t="n">
        <v>2353</v>
      </c>
      <c r="H219" s="81" t="n">
        <v>2319</v>
      </c>
      <c r="I219" s="81" t="n">
        <v>2698</v>
      </c>
      <c r="J219" s="81" t="n">
        <v>2705</v>
      </c>
      <c r="K219" s="81" t="n">
        <v>2693</v>
      </c>
      <c r="L219" s="81" t="n">
        <v>2585</v>
      </c>
      <c r="M219" s="81" t="n">
        <v>2566</v>
      </c>
      <c r="N219" s="81" t="n">
        <v>2722</v>
      </c>
      <c r="O219" s="81" t="n">
        <v>2649</v>
      </c>
      <c r="P219" s="81" t="n">
        <v>2621</v>
      </c>
      <c r="Q219" s="81" t="n">
        <v>2555</v>
      </c>
      <c r="R219" s="81" t="n">
        <v>2521</v>
      </c>
      <c r="S219" s="81" t="n">
        <v>2396</v>
      </c>
      <c r="T219" s="81" t="n">
        <v>44166</v>
      </c>
      <c r="U219" s="82">
        <f>COUNT(B219:T219) / COUNTA(B219:T219)</f>
        <v/>
      </c>
      <c r="V219" s="82">
        <f>1-U219</f>
        <v/>
      </c>
    </row>
    <row r="220">
      <c r="A220" s="81" t="inlineStr">
        <is>
          <t>T66-T78 Outros efeitos de causas externas e os não</t>
        </is>
      </c>
      <c r="B220" s="81" t="n">
        <v>10436</v>
      </c>
      <c r="C220" s="81" t="n">
        <v>10861</v>
      </c>
      <c r="D220" s="81" t="n">
        <v>11051</v>
      </c>
      <c r="E220" s="81" t="n">
        <v>11542</v>
      </c>
      <c r="F220" s="81" t="n">
        <v>11255</v>
      </c>
      <c r="G220" s="81" t="n">
        <v>11946</v>
      </c>
      <c r="H220" s="81" t="n">
        <v>12239</v>
      </c>
      <c r="I220" s="81" t="n">
        <v>12750</v>
      </c>
      <c r="J220" s="81" t="n">
        <v>13339</v>
      </c>
      <c r="K220" s="81" t="n">
        <v>14079</v>
      </c>
      <c r="L220" s="81" t="n">
        <v>14263</v>
      </c>
      <c r="M220" s="81" t="n">
        <v>15266</v>
      </c>
      <c r="N220" s="81" t="n">
        <v>15559</v>
      </c>
      <c r="O220" s="81" t="n">
        <v>16566</v>
      </c>
      <c r="P220" s="81" t="n">
        <v>16328</v>
      </c>
      <c r="Q220" s="81" t="n">
        <v>17198</v>
      </c>
      <c r="R220" s="81" t="n">
        <v>18259</v>
      </c>
      <c r="S220" s="81" t="n">
        <v>18405</v>
      </c>
      <c r="T220" s="81" t="n">
        <v>251342</v>
      </c>
      <c r="U220" s="82">
        <f>COUNT(B220:T220) / COUNTA(B220:T220)</f>
        <v/>
      </c>
      <c r="V220" s="82">
        <f>1-U220</f>
        <v/>
      </c>
    </row>
    <row r="221">
      <c r="A221" s="81" t="inlineStr">
        <is>
          <t>T79-T79 Algumas complicações precoces de traumatis</t>
        </is>
      </c>
      <c r="B221" s="81" t="n">
        <v>26482</v>
      </c>
      <c r="C221" s="81" t="n">
        <v>26790</v>
      </c>
      <c r="D221" s="81" t="n">
        <v>28203</v>
      </c>
      <c r="E221" s="81" t="n">
        <v>28807</v>
      </c>
      <c r="F221" s="81" t="n">
        <v>29143</v>
      </c>
      <c r="G221" s="81" t="n">
        <v>29769</v>
      </c>
      <c r="H221" s="81" t="n">
        <v>32734</v>
      </c>
      <c r="I221" s="81" t="n">
        <v>35228</v>
      </c>
      <c r="J221" s="81" t="n">
        <v>38970</v>
      </c>
      <c r="K221" s="81" t="n">
        <v>39136</v>
      </c>
      <c r="L221" s="81" t="n">
        <v>42474</v>
      </c>
      <c r="M221" s="81" t="n">
        <v>44061</v>
      </c>
      <c r="N221" s="81" t="n">
        <v>39833</v>
      </c>
      <c r="O221" s="81" t="n">
        <v>35536</v>
      </c>
      <c r="P221" s="81" t="n">
        <v>32659</v>
      </c>
      <c r="Q221" s="81" t="n">
        <v>32128</v>
      </c>
      <c r="R221" s="81" t="n">
        <v>33638</v>
      </c>
      <c r="S221" s="81" t="n">
        <v>33195</v>
      </c>
      <c r="T221" s="81" t="n">
        <v>608786</v>
      </c>
      <c r="U221" s="82">
        <f>COUNT(B221:T221) / COUNTA(B221:T221)</f>
        <v/>
      </c>
      <c r="V221" s="82">
        <f>1-U221</f>
        <v/>
      </c>
    </row>
    <row r="222">
      <c r="A222" s="81" t="inlineStr">
        <is>
          <t>T80-T88 Complicações cuidados médicos e cirúrgicos</t>
        </is>
      </c>
      <c r="B222" s="81" t="n">
        <v>11240</v>
      </c>
      <c r="C222" s="81" t="n">
        <v>11827</v>
      </c>
      <c r="D222" s="81" t="n">
        <v>12978</v>
      </c>
      <c r="E222" s="81" t="n">
        <v>12956</v>
      </c>
      <c r="F222" s="81" t="n">
        <v>12704</v>
      </c>
      <c r="G222" s="81" t="n">
        <v>12316</v>
      </c>
      <c r="H222" s="81" t="n">
        <v>12724</v>
      </c>
      <c r="I222" s="81" t="n">
        <v>14865</v>
      </c>
      <c r="J222" s="81" t="n">
        <v>17414</v>
      </c>
      <c r="K222" s="81" t="n">
        <v>16968</v>
      </c>
      <c r="L222" s="81" t="n">
        <v>17006</v>
      </c>
      <c r="M222" s="81" t="n">
        <v>17537</v>
      </c>
      <c r="N222" s="81" t="n">
        <v>17009</v>
      </c>
      <c r="O222" s="81" t="n">
        <v>17042</v>
      </c>
      <c r="P222" s="81" t="n">
        <v>14877</v>
      </c>
      <c r="Q222" s="81" t="n">
        <v>15818</v>
      </c>
      <c r="R222" s="81" t="n">
        <v>18155</v>
      </c>
      <c r="S222" s="81" t="n">
        <v>18917</v>
      </c>
      <c r="T222" s="81" t="n">
        <v>272353</v>
      </c>
      <c r="U222" s="82">
        <f>COUNT(B222:T222) / COUNTA(B222:T222)</f>
        <v/>
      </c>
      <c r="V222" s="82">
        <f>1-U222</f>
        <v/>
      </c>
    </row>
    <row r="223">
      <c r="A223" s="81" t="inlineStr">
        <is>
          <t>T90-T98 Seqüelas traum, intox e outr conseq causas</t>
        </is>
      </c>
      <c r="B223" s="81" t="n">
        <v>394</v>
      </c>
      <c r="C223" s="81" t="n">
        <v>410</v>
      </c>
      <c r="D223" s="81" t="n">
        <v>456</v>
      </c>
      <c r="E223" s="81" t="n">
        <v>470</v>
      </c>
      <c r="F223" s="81" t="n">
        <v>471</v>
      </c>
      <c r="G223" s="81" t="n">
        <v>463</v>
      </c>
      <c r="H223" s="81" t="n">
        <v>622</v>
      </c>
      <c r="I223" s="81" t="n">
        <v>672</v>
      </c>
      <c r="J223" s="81" t="n">
        <v>723</v>
      </c>
      <c r="K223" s="81" t="n">
        <v>734</v>
      </c>
      <c r="L223" s="81" t="n">
        <v>717</v>
      </c>
      <c r="M223" s="81" t="n">
        <v>907</v>
      </c>
      <c r="N223" s="81" t="n">
        <v>989</v>
      </c>
      <c r="O223" s="81" t="n">
        <v>1020</v>
      </c>
      <c r="P223" s="81" t="n">
        <v>1010</v>
      </c>
      <c r="Q223" s="81" t="n">
        <v>1082</v>
      </c>
      <c r="R223" s="81" t="n">
        <v>1263</v>
      </c>
      <c r="S223" s="81" t="n">
        <v>1024</v>
      </c>
      <c r="T223" s="81" t="n">
        <v>13427</v>
      </c>
      <c r="U223" s="82">
        <f>COUNT(B223:T223) / COUNTA(B223:T223)</f>
        <v/>
      </c>
      <c r="V223" s="82">
        <f>1-U223</f>
        <v/>
      </c>
    </row>
    <row r="224">
      <c r="A224" s="81" t="inlineStr">
        <is>
          <t>V01-V09 Pedestre traumatizado em um acidente de tr</t>
        </is>
      </c>
      <c r="B224" s="81" t="n">
        <v>10294</v>
      </c>
      <c r="C224" s="81" t="n">
        <v>9789</v>
      </c>
      <c r="D224" s="81" t="n">
        <v>9633</v>
      </c>
      <c r="E224" s="81" t="n">
        <v>8994</v>
      </c>
      <c r="F224" s="81" t="n">
        <v>10121</v>
      </c>
      <c r="G224" s="81" t="n">
        <v>9402</v>
      </c>
      <c r="H224" s="81" t="n">
        <v>8994</v>
      </c>
      <c r="I224" s="81" t="n">
        <v>8363</v>
      </c>
      <c r="J224" s="81" t="n">
        <v>8221</v>
      </c>
      <c r="K224" s="81" t="n">
        <v>7095</v>
      </c>
      <c r="L224" s="81" t="n">
        <v>6277</v>
      </c>
      <c r="M224" s="81" t="n">
        <v>6590</v>
      </c>
      <c r="N224" s="81" t="n">
        <v>6128</v>
      </c>
      <c r="O224" s="81" t="n">
        <v>5828</v>
      </c>
      <c r="P224" s="81" t="n">
        <v>5311</v>
      </c>
      <c r="Q224" s="81" t="n">
        <v>5593</v>
      </c>
      <c r="R224" s="81" t="n">
        <v>5707</v>
      </c>
      <c r="S224" s="81" t="n">
        <v>5593</v>
      </c>
      <c r="T224" s="81" t="n">
        <v>137933</v>
      </c>
      <c r="U224" s="82">
        <f>COUNT(B224:T224) / COUNTA(B224:T224)</f>
        <v/>
      </c>
      <c r="V224" s="82">
        <f>1-U224</f>
        <v/>
      </c>
    </row>
    <row r="225">
      <c r="A225" s="81" t="inlineStr">
        <is>
          <t>V10-V19 Ciclista traumatizado em um acidente de tr</t>
        </is>
      </c>
      <c r="B225" s="81" t="n">
        <v>1698</v>
      </c>
      <c r="C225" s="81" t="n">
        <v>1691</v>
      </c>
      <c r="D225" s="81" t="n">
        <v>1650</v>
      </c>
      <c r="E225" s="81" t="n">
        <v>1613</v>
      </c>
      <c r="F225" s="81" t="n">
        <v>1541</v>
      </c>
      <c r="G225" s="81" t="n">
        <v>1522</v>
      </c>
      <c r="H225" s="81" t="n">
        <v>1529</v>
      </c>
      <c r="I225" s="81" t="n">
        <v>1394</v>
      </c>
      <c r="J225" s="81" t="n">
        <v>1388</v>
      </c>
      <c r="K225" s="81" t="n">
        <v>1349</v>
      </c>
      <c r="L225" s="81" t="n">
        <v>1298</v>
      </c>
      <c r="M225" s="81" t="n">
        <v>1347</v>
      </c>
      <c r="N225" s="81" t="n">
        <v>1394</v>
      </c>
      <c r="O225" s="81" t="n">
        <v>1414</v>
      </c>
      <c r="P225" s="81" t="n">
        <v>1390</v>
      </c>
      <c r="Q225" s="81" t="n">
        <v>1422</v>
      </c>
      <c r="R225" s="81" t="n">
        <v>1402</v>
      </c>
      <c r="S225" s="81" t="n">
        <v>1444</v>
      </c>
      <c r="T225" s="81" t="n">
        <v>26486</v>
      </c>
      <c r="U225" s="82">
        <f>COUNT(B225:T225) / COUNTA(B225:T225)</f>
        <v/>
      </c>
      <c r="V225" s="82">
        <f>1-U225</f>
        <v/>
      </c>
    </row>
    <row r="226">
      <c r="A226" s="81" t="inlineStr">
        <is>
          <t>V20-V29 Motociclista traumat em um acidente de tra</t>
        </is>
      </c>
      <c r="B226" s="81" t="n">
        <v>7267</v>
      </c>
      <c r="C226" s="81" t="n">
        <v>8183</v>
      </c>
      <c r="D226" s="81" t="n">
        <v>9026</v>
      </c>
      <c r="E226" s="81" t="n">
        <v>9446</v>
      </c>
      <c r="F226" s="81" t="n">
        <v>11004</v>
      </c>
      <c r="G226" s="81" t="n">
        <v>11632</v>
      </c>
      <c r="H226" s="81" t="n">
        <v>12707</v>
      </c>
      <c r="I226" s="81" t="n">
        <v>12203</v>
      </c>
      <c r="J226" s="81" t="n">
        <v>12836</v>
      </c>
      <c r="K226" s="81" t="n">
        <v>12278</v>
      </c>
      <c r="L226" s="81" t="n">
        <v>12270</v>
      </c>
      <c r="M226" s="81" t="n">
        <v>12359</v>
      </c>
      <c r="N226" s="81" t="n">
        <v>11652</v>
      </c>
      <c r="O226" s="81" t="n">
        <v>11431</v>
      </c>
      <c r="P226" s="81" t="n">
        <v>12124</v>
      </c>
      <c r="Q226" s="81" t="n">
        <v>12218</v>
      </c>
      <c r="R226" s="81" t="n">
        <v>12332</v>
      </c>
      <c r="S226" s="81" t="n">
        <v>13162</v>
      </c>
      <c r="T226" s="81" t="n">
        <v>204130</v>
      </c>
      <c r="U226" s="82">
        <f>COUNT(B226:T226) / COUNTA(B226:T226)</f>
        <v/>
      </c>
      <c r="V226" s="82">
        <f>1-U226</f>
        <v/>
      </c>
    </row>
    <row r="227">
      <c r="A227" s="81" t="inlineStr">
        <is>
          <t>V30-V39 Ocupante triciclo motorizado traumat acid</t>
        </is>
      </c>
      <c r="B227" s="81" t="n">
        <v>38</v>
      </c>
      <c r="C227" s="81" t="n">
        <v>41</v>
      </c>
      <c r="D227" s="81" t="n">
        <v>45</v>
      </c>
      <c r="E227" s="81" t="n">
        <v>40</v>
      </c>
      <c r="F227" s="81" t="n">
        <v>72</v>
      </c>
      <c r="G227" s="81" t="n">
        <v>54</v>
      </c>
      <c r="H227" s="81" t="n">
        <v>71</v>
      </c>
      <c r="I227" s="81" t="n">
        <v>61</v>
      </c>
      <c r="J227" s="81" t="n">
        <v>51</v>
      </c>
      <c r="K227" s="81" t="n">
        <v>63</v>
      </c>
      <c r="L227" s="81" t="n">
        <v>55</v>
      </c>
      <c r="M227" s="81" t="n">
        <v>51</v>
      </c>
      <c r="N227" s="81" t="n">
        <v>47</v>
      </c>
      <c r="O227" s="81" t="n">
        <v>39</v>
      </c>
      <c r="P227" s="81" t="n">
        <v>165</v>
      </c>
      <c r="Q227" s="81" t="n">
        <v>39</v>
      </c>
      <c r="R227" s="81" t="n">
        <v>32</v>
      </c>
      <c r="S227" s="81" t="n">
        <v>43</v>
      </c>
      <c r="T227" s="81" t="n">
        <v>1007</v>
      </c>
      <c r="U227" s="82">
        <f>COUNT(B227:T227) / COUNTA(B227:T227)</f>
        <v/>
      </c>
      <c r="V227" s="82">
        <f>1-U227</f>
        <v/>
      </c>
    </row>
    <row r="228">
      <c r="A228" s="81" t="inlineStr">
        <is>
          <t>V40-V49 Ocupante automóvel traumat acidente transp</t>
        </is>
      </c>
      <c r="B228" s="81" t="n">
        <v>7834</v>
      </c>
      <c r="C228" s="81" t="n">
        <v>8154</v>
      </c>
      <c r="D228" s="81" t="n">
        <v>8351</v>
      </c>
      <c r="E228" s="81" t="n">
        <v>8351</v>
      </c>
      <c r="F228" s="81" t="n">
        <v>9308</v>
      </c>
      <c r="G228" s="81" t="n">
        <v>9951</v>
      </c>
      <c r="H228" s="81" t="n">
        <v>10412</v>
      </c>
      <c r="I228" s="81" t="n">
        <v>9972</v>
      </c>
      <c r="J228" s="81" t="n">
        <v>10344</v>
      </c>
      <c r="K228" s="81" t="n">
        <v>9081</v>
      </c>
      <c r="L228" s="81" t="n">
        <v>8778</v>
      </c>
      <c r="M228" s="81" t="n">
        <v>8435</v>
      </c>
      <c r="N228" s="81" t="n">
        <v>7451</v>
      </c>
      <c r="O228" s="81" t="n">
        <v>7055</v>
      </c>
      <c r="P228" s="81" t="n">
        <v>6936</v>
      </c>
      <c r="Q228" s="81" t="n">
        <v>7226</v>
      </c>
      <c r="R228" s="81" t="n">
        <v>7414</v>
      </c>
      <c r="S228" s="81" t="n">
        <v>7070</v>
      </c>
      <c r="T228" s="81" t="n">
        <v>152123</v>
      </c>
      <c r="U228" s="82">
        <f>COUNT(B228:T228) / COUNTA(B228:T228)</f>
        <v/>
      </c>
      <c r="V228" s="82">
        <f>1-U228</f>
        <v/>
      </c>
    </row>
    <row r="229">
      <c r="A229" s="81" t="inlineStr">
        <is>
          <t>V50-V59 Ocupante caminhonete traumat acidente tran</t>
        </is>
      </c>
      <c r="B229" s="81" t="n">
        <v>272</v>
      </c>
      <c r="C229" s="81" t="n">
        <v>298</v>
      </c>
      <c r="D229" s="81" t="n">
        <v>280</v>
      </c>
      <c r="E229" s="81" t="n">
        <v>317</v>
      </c>
      <c r="F229" s="81" t="n">
        <v>346</v>
      </c>
      <c r="G229" s="81" t="n">
        <v>387</v>
      </c>
      <c r="H229" s="81" t="n">
        <v>377</v>
      </c>
      <c r="I229" s="81" t="n">
        <v>341</v>
      </c>
      <c r="J229" s="81" t="n">
        <v>341</v>
      </c>
      <c r="K229" s="81" t="n">
        <v>328</v>
      </c>
      <c r="L229" s="81" t="n">
        <v>330</v>
      </c>
      <c r="M229" s="81" t="n">
        <v>339</v>
      </c>
      <c r="N229" s="81" t="n">
        <v>326</v>
      </c>
      <c r="O229" s="81" t="n">
        <v>336</v>
      </c>
      <c r="P229" s="81" t="n">
        <v>241</v>
      </c>
      <c r="Q229" s="81" t="n">
        <v>271</v>
      </c>
      <c r="R229" s="81" t="n">
        <v>320</v>
      </c>
      <c r="S229" s="81" t="n">
        <v>327</v>
      </c>
      <c r="T229" s="81" t="n">
        <v>5777</v>
      </c>
      <c r="U229" s="82">
        <f>COUNT(B229:T229) / COUNTA(B229:T229)</f>
        <v/>
      </c>
      <c r="V229" s="82">
        <f>1-U229</f>
        <v/>
      </c>
    </row>
    <row r="230">
      <c r="A230" s="81" t="inlineStr">
        <is>
          <t>V60-V69 Ocupante veíc transp pesado traumat acid t</t>
        </is>
      </c>
      <c r="B230" s="81" t="n">
        <v>804</v>
      </c>
      <c r="C230" s="81" t="n">
        <v>793</v>
      </c>
      <c r="D230" s="81" t="n">
        <v>743</v>
      </c>
      <c r="E230" s="81" t="n">
        <v>770</v>
      </c>
      <c r="F230" s="81" t="n">
        <v>805</v>
      </c>
      <c r="G230" s="81" t="n">
        <v>856</v>
      </c>
      <c r="H230" s="81" t="n">
        <v>891</v>
      </c>
      <c r="I230" s="81" t="n">
        <v>847</v>
      </c>
      <c r="J230" s="81" t="n">
        <v>870</v>
      </c>
      <c r="K230" s="81" t="n">
        <v>768</v>
      </c>
      <c r="L230" s="81" t="n">
        <v>782</v>
      </c>
      <c r="M230" s="81" t="n">
        <v>889</v>
      </c>
      <c r="N230" s="81" t="n">
        <v>813</v>
      </c>
      <c r="O230" s="81" t="n">
        <v>849</v>
      </c>
      <c r="P230" s="81" t="n">
        <v>777</v>
      </c>
      <c r="Q230" s="81" t="n">
        <v>874</v>
      </c>
      <c r="R230" s="81" t="n">
        <v>830</v>
      </c>
      <c r="S230" s="81" t="n">
        <v>826</v>
      </c>
      <c r="T230" s="81" t="n">
        <v>14787</v>
      </c>
      <c r="U230" s="82">
        <f>COUNT(B230:T230) / COUNTA(B230:T230)</f>
        <v/>
      </c>
      <c r="V230" s="82">
        <f>1-U230</f>
        <v/>
      </c>
    </row>
    <row r="231">
      <c r="A231" s="81" t="inlineStr">
        <is>
          <t>V70-V79 Ocupante ônibus traumat acidente de transp</t>
        </is>
      </c>
      <c r="B231" s="81" t="n">
        <v>240</v>
      </c>
      <c r="C231" s="81" t="n">
        <v>188</v>
      </c>
      <c r="D231" s="81" t="n">
        <v>187</v>
      </c>
      <c r="E231" s="81" t="n">
        <v>187</v>
      </c>
      <c r="F231" s="81" t="n">
        <v>165</v>
      </c>
      <c r="G231" s="81" t="n">
        <v>203</v>
      </c>
      <c r="H231" s="81" t="n">
        <v>197</v>
      </c>
      <c r="I231" s="81" t="n">
        <v>173</v>
      </c>
      <c r="J231" s="81" t="n">
        <v>244</v>
      </c>
      <c r="K231" s="81" t="n">
        <v>240</v>
      </c>
      <c r="L231" s="81" t="n">
        <v>183</v>
      </c>
      <c r="M231" s="81" t="n">
        <v>172</v>
      </c>
      <c r="N231" s="81" t="n">
        <v>125</v>
      </c>
      <c r="O231" s="81" t="n">
        <v>143</v>
      </c>
      <c r="P231" s="81" t="n">
        <v>128</v>
      </c>
      <c r="Q231" s="81" t="n">
        <v>128</v>
      </c>
      <c r="R231" s="81" t="n">
        <v>129</v>
      </c>
      <c r="S231" s="81" t="n">
        <v>98</v>
      </c>
      <c r="T231" s="81" t="n">
        <v>3130</v>
      </c>
      <c r="U231" s="82">
        <f>COUNT(B231:T231) / COUNTA(B231:T231)</f>
        <v/>
      </c>
      <c r="V231" s="82">
        <f>1-U231</f>
        <v/>
      </c>
    </row>
    <row r="232">
      <c r="A232" s="81" t="inlineStr">
        <is>
          <t>V80-V89 Outros acidentes de transporte terrestre</t>
        </is>
      </c>
      <c r="B232" s="81" t="n">
        <v>8576</v>
      </c>
      <c r="C232" s="81" t="n">
        <v>8951</v>
      </c>
      <c r="D232" s="81" t="n">
        <v>9144</v>
      </c>
      <c r="E232" s="81" t="n">
        <v>8736</v>
      </c>
      <c r="F232" s="81" t="n">
        <v>10366</v>
      </c>
      <c r="G232" s="81" t="n">
        <v>10153</v>
      </c>
      <c r="H232" s="81" t="n">
        <v>10632</v>
      </c>
      <c r="I232" s="81" t="n">
        <v>9831</v>
      </c>
      <c r="J232" s="81" t="n">
        <v>10429</v>
      </c>
      <c r="K232" s="81" t="n">
        <v>8254</v>
      </c>
      <c r="L232" s="81" t="n">
        <v>8202</v>
      </c>
      <c r="M232" s="81" t="n">
        <v>6014</v>
      </c>
      <c r="N232" s="81" t="n">
        <v>5460</v>
      </c>
      <c r="O232" s="81" t="n">
        <v>5698</v>
      </c>
      <c r="P232" s="81" t="n">
        <v>6607</v>
      </c>
      <c r="Q232" s="81" t="n">
        <v>7201</v>
      </c>
      <c r="R232" s="81" t="n">
        <v>6824</v>
      </c>
      <c r="S232" s="81" t="n">
        <v>6185</v>
      </c>
      <c r="T232" s="81" t="n">
        <v>147263</v>
      </c>
      <c r="U232" s="82">
        <f>COUNT(B232:T232) / COUNTA(B232:T232)</f>
        <v/>
      </c>
      <c r="V232" s="82">
        <f>1-U232</f>
        <v/>
      </c>
    </row>
    <row r="233">
      <c r="A233" s="81" t="inlineStr">
        <is>
          <t>V90-V94 Acidentes de transporte por água</t>
        </is>
      </c>
      <c r="B233" s="81" t="n">
        <v>92</v>
      </c>
      <c r="C233" s="81" t="n">
        <v>107</v>
      </c>
      <c r="D233" s="81" t="n">
        <v>191</v>
      </c>
      <c r="E233" s="81" t="n">
        <v>119</v>
      </c>
      <c r="F233" s="81" t="n">
        <v>112</v>
      </c>
      <c r="G233" s="81" t="n">
        <v>135</v>
      </c>
      <c r="H233" s="81" t="n">
        <v>139</v>
      </c>
      <c r="I233" s="81" t="n">
        <v>180</v>
      </c>
      <c r="J233" s="81" t="n">
        <v>174</v>
      </c>
      <c r="K233" s="81" t="n">
        <v>149</v>
      </c>
      <c r="L233" s="81" t="n">
        <v>131</v>
      </c>
      <c r="M233" s="81" t="n">
        <v>129</v>
      </c>
      <c r="N233" s="81" t="n">
        <v>145</v>
      </c>
      <c r="O233" s="81" t="n">
        <v>155</v>
      </c>
      <c r="P233" s="81" t="n">
        <v>187</v>
      </c>
      <c r="Q233" s="81" t="n">
        <v>185</v>
      </c>
      <c r="R233" s="81" t="n">
        <v>113</v>
      </c>
      <c r="S233" s="81" t="n">
        <v>116</v>
      </c>
      <c r="T233" s="81" t="n">
        <v>2559</v>
      </c>
      <c r="U233" s="82">
        <f>COUNT(B233:T233) / COUNTA(B233:T233)</f>
        <v/>
      </c>
      <c r="V233" s="82">
        <f>1-U233</f>
        <v/>
      </c>
    </row>
    <row r="234">
      <c r="A234" s="81" t="inlineStr">
        <is>
          <t>V95-V97 Acidentes de transporte aéreo e espacial</t>
        </is>
      </c>
      <c r="B234" s="81" t="n">
        <v>224</v>
      </c>
      <c r="C234" s="81" t="n">
        <v>290</v>
      </c>
      <c r="D234" s="81" t="n">
        <v>80</v>
      </c>
      <c r="E234" s="81" t="n">
        <v>129</v>
      </c>
      <c r="F234" s="81" t="n">
        <v>75</v>
      </c>
      <c r="G234" s="81" t="n">
        <v>128</v>
      </c>
      <c r="H234" s="81" t="n">
        <v>129</v>
      </c>
      <c r="I234" s="81" t="n">
        <v>113</v>
      </c>
      <c r="J234" s="81" t="n">
        <v>90</v>
      </c>
      <c r="K234" s="81" t="n">
        <v>85</v>
      </c>
      <c r="L234" s="81" t="n">
        <v>122</v>
      </c>
      <c r="M234" s="81" t="n">
        <v>75</v>
      </c>
      <c r="N234" s="81" t="n">
        <v>87</v>
      </c>
      <c r="O234" s="81" t="n">
        <v>75</v>
      </c>
      <c r="P234" s="81" t="n">
        <v>72</v>
      </c>
      <c r="Q234" s="81" t="n">
        <v>86</v>
      </c>
      <c r="R234" s="81" t="n">
        <v>74</v>
      </c>
      <c r="S234" s="81" t="n">
        <v>100</v>
      </c>
      <c r="T234" s="81" t="n">
        <v>2034</v>
      </c>
      <c r="U234" s="82">
        <f>COUNT(B234:T234) / COUNTA(B234:T234)</f>
        <v/>
      </c>
      <c r="V234" s="82">
        <f>1-U234</f>
        <v/>
      </c>
    </row>
    <row r="235">
      <c r="A235" s="81" t="inlineStr">
        <is>
          <t>V98-V99 Outros acidentes de transporte e os não es</t>
        </is>
      </c>
      <c r="B235" s="81" t="n">
        <v>603</v>
      </c>
      <c r="C235" s="81" t="n">
        <v>651</v>
      </c>
      <c r="D235" s="81" t="n">
        <v>719</v>
      </c>
      <c r="E235" s="81" t="n">
        <v>693</v>
      </c>
      <c r="F235" s="81" t="n">
        <v>922</v>
      </c>
      <c r="G235" s="81" t="n">
        <v>1091</v>
      </c>
      <c r="H235" s="81" t="n">
        <v>1011</v>
      </c>
      <c r="I235" s="81" t="n">
        <v>947</v>
      </c>
      <c r="J235" s="81" t="n">
        <v>825</v>
      </c>
      <c r="K235" s="81" t="n">
        <v>702</v>
      </c>
      <c r="L235" s="81" t="n">
        <v>699</v>
      </c>
      <c r="M235" s="81" t="n">
        <v>888</v>
      </c>
      <c r="N235" s="81" t="n">
        <v>783</v>
      </c>
      <c r="O235" s="81" t="n">
        <v>749</v>
      </c>
      <c r="P235" s="81" t="n">
        <v>811</v>
      </c>
      <c r="Q235" s="81" t="n">
        <v>1012</v>
      </c>
      <c r="R235" s="81" t="n">
        <v>865</v>
      </c>
      <c r="S235" s="81" t="n">
        <v>906</v>
      </c>
      <c r="T235" s="81" t="n">
        <v>14877</v>
      </c>
      <c r="U235" s="82">
        <f>COUNT(B235:T235) / COUNTA(B235:T235)</f>
        <v/>
      </c>
      <c r="V235" s="82">
        <f>1-U235</f>
        <v/>
      </c>
    </row>
    <row r="236">
      <c r="A236" s="81" t="inlineStr">
        <is>
          <t>W00-W19 Quedas</t>
        </is>
      </c>
      <c r="B236" s="81" t="n">
        <v>8739</v>
      </c>
      <c r="C236" s="81" t="n">
        <v>9145</v>
      </c>
      <c r="D236" s="81" t="n">
        <v>9681</v>
      </c>
      <c r="E236" s="81" t="n">
        <v>10101</v>
      </c>
      <c r="F236" s="81" t="n">
        <v>11348</v>
      </c>
      <c r="G236" s="81" t="n">
        <v>11695</v>
      </c>
      <c r="H236" s="81" t="n">
        <v>12745</v>
      </c>
      <c r="I236" s="81" t="n">
        <v>13752</v>
      </c>
      <c r="J236" s="81" t="n">
        <v>14663</v>
      </c>
      <c r="K236" s="81" t="n">
        <v>15284</v>
      </c>
      <c r="L236" s="81" t="n">
        <v>16307</v>
      </c>
      <c r="M236" s="81" t="n">
        <v>17308</v>
      </c>
      <c r="N236" s="81" t="n">
        <v>17556</v>
      </c>
      <c r="O236" s="81" t="n">
        <v>17302</v>
      </c>
      <c r="P236" s="81" t="n">
        <v>17708</v>
      </c>
      <c r="Q236" s="81" t="n">
        <v>18886</v>
      </c>
      <c r="R236" s="81" t="n">
        <v>20007</v>
      </c>
      <c r="S236" s="81" t="n">
        <v>19502</v>
      </c>
      <c r="T236" s="81" t="n">
        <v>261729</v>
      </c>
      <c r="U236" s="82">
        <f>COUNT(B236:T236) / COUNTA(B236:T236)</f>
        <v/>
      </c>
      <c r="V236" s="82">
        <f>1-U236</f>
        <v/>
      </c>
    </row>
    <row r="237">
      <c r="A237" s="81" t="inlineStr">
        <is>
          <t>W20-W49 Exposição a forças mecânicas inanimadas</t>
        </is>
      </c>
      <c r="B237" s="81" t="n">
        <v>1510</v>
      </c>
      <c r="C237" s="81" t="n">
        <v>1365</v>
      </c>
      <c r="D237" s="81" t="n">
        <v>1427</v>
      </c>
      <c r="E237" s="81" t="n">
        <v>1394</v>
      </c>
      <c r="F237" s="81" t="n">
        <v>1430</v>
      </c>
      <c r="G237" s="81" t="n">
        <v>1392</v>
      </c>
      <c r="H237" s="81" t="n">
        <v>1452</v>
      </c>
      <c r="I237" s="81" t="n">
        <v>1452</v>
      </c>
      <c r="J237" s="81" t="n">
        <v>1549</v>
      </c>
      <c r="K237" s="81" t="n">
        <v>1448</v>
      </c>
      <c r="L237" s="81" t="n">
        <v>1400</v>
      </c>
      <c r="M237" s="81" t="n">
        <v>1621</v>
      </c>
      <c r="N237" s="81" t="n">
        <v>1530</v>
      </c>
      <c r="O237" s="81" t="n">
        <v>1613</v>
      </c>
      <c r="P237" s="81" t="n">
        <v>1468</v>
      </c>
      <c r="Q237" s="81" t="n">
        <v>1581</v>
      </c>
      <c r="R237" s="81" t="n">
        <v>1586</v>
      </c>
      <c r="S237" s="81" t="n">
        <v>1533</v>
      </c>
      <c r="T237" s="81" t="n">
        <v>26751</v>
      </c>
      <c r="U237" s="82">
        <f>COUNT(B237:T237) / COUNTA(B237:T237)</f>
        <v/>
      </c>
      <c r="V237" s="82">
        <f>1-U237</f>
        <v/>
      </c>
    </row>
    <row r="238">
      <c r="A238" s="81" t="inlineStr">
        <is>
          <t>W50-W64 Exposição a forças mecânicas animadas</t>
        </is>
      </c>
      <c r="B238" s="81" t="n">
        <v>167</v>
      </c>
      <c r="C238" s="81" t="n">
        <v>171</v>
      </c>
      <c r="D238" s="81" t="n">
        <v>170</v>
      </c>
      <c r="E238" s="81" t="n">
        <v>152</v>
      </c>
      <c r="F238" s="81" t="n">
        <v>158</v>
      </c>
      <c r="G238" s="81" t="n">
        <v>148</v>
      </c>
      <c r="H238" s="81" t="n">
        <v>177</v>
      </c>
      <c r="I238" s="81" t="n">
        <v>157</v>
      </c>
      <c r="J238" s="81" t="n">
        <v>173</v>
      </c>
      <c r="K238" s="81" t="n">
        <v>188</v>
      </c>
      <c r="L238" s="81" t="n">
        <v>172</v>
      </c>
      <c r="M238" s="81" t="n">
        <v>210</v>
      </c>
      <c r="N238" s="81" t="n">
        <v>156</v>
      </c>
      <c r="O238" s="81" t="n">
        <v>165</v>
      </c>
      <c r="P238" s="81" t="n">
        <v>210</v>
      </c>
      <c r="Q238" s="81" t="n">
        <v>212</v>
      </c>
      <c r="R238" s="81" t="n">
        <v>200</v>
      </c>
      <c r="S238" s="81" t="n">
        <v>247</v>
      </c>
      <c r="T238" s="81" t="n">
        <v>3233</v>
      </c>
      <c r="U238" s="82">
        <f>COUNT(B238:T238) / COUNTA(B238:T238)</f>
        <v/>
      </c>
      <c r="V238" s="82">
        <f>1-U238</f>
        <v/>
      </c>
    </row>
    <row r="239">
      <c r="A239" s="81" t="inlineStr">
        <is>
          <t>W65-W74 Afogamento e submersão acidentais</t>
        </is>
      </c>
      <c r="B239" s="81" t="n">
        <v>6236</v>
      </c>
      <c r="C239" s="81" t="n">
        <v>6128</v>
      </c>
      <c r="D239" s="81" t="n">
        <v>5798</v>
      </c>
      <c r="E239" s="81" t="n">
        <v>6240</v>
      </c>
      <c r="F239" s="81" t="n">
        <v>5652</v>
      </c>
      <c r="G239" s="81" t="n">
        <v>5574</v>
      </c>
      <c r="H239" s="81" t="n">
        <v>5508</v>
      </c>
      <c r="I239" s="81" t="n">
        <v>5239</v>
      </c>
      <c r="J239" s="81" t="n">
        <v>5474</v>
      </c>
      <c r="K239" s="81" t="n">
        <v>5383</v>
      </c>
      <c r="L239" s="81" t="n">
        <v>5214</v>
      </c>
      <c r="M239" s="81" t="n">
        <v>5178</v>
      </c>
      <c r="N239" s="81" t="n">
        <v>4997</v>
      </c>
      <c r="O239" s="81" t="n">
        <v>5064</v>
      </c>
      <c r="P239" s="81" t="n">
        <v>5274</v>
      </c>
      <c r="Q239" s="81" t="n">
        <v>5015</v>
      </c>
      <c r="R239" s="81" t="n">
        <v>4962</v>
      </c>
      <c r="S239" s="81" t="n">
        <v>5152</v>
      </c>
      <c r="T239" s="81" t="n">
        <v>98088</v>
      </c>
      <c r="U239" s="82">
        <f>COUNT(B239:T239) / COUNTA(B239:T239)</f>
        <v/>
      </c>
      <c r="V239" s="82">
        <f>1-U239</f>
        <v/>
      </c>
    </row>
    <row r="240">
      <c r="A240" s="81" t="inlineStr">
        <is>
          <t>W75-W84 Outros riscos acidentais à respiração</t>
        </is>
      </c>
      <c r="B240" s="81" t="n">
        <v>3534</v>
      </c>
      <c r="C240" s="81" t="n">
        <v>3818</v>
      </c>
      <c r="D240" s="81" t="n">
        <v>4253</v>
      </c>
      <c r="E240" s="81" t="n">
        <v>4466</v>
      </c>
      <c r="F240" s="81" t="n">
        <v>5058</v>
      </c>
      <c r="G240" s="81" t="n">
        <v>5427</v>
      </c>
      <c r="H240" s="81" t="n">
        <v>5134</v>
      </c>
      <c r="I240" s="81" t="n">
        <v>5309</v>
      </c>
      <c r="J240" s="81" t="n">
        <v>5982</v>
      </c>
      <c r="K240" s="81" t="n">
        <v>6589</v>
      </c>
      <c r="L240" s="81" t="n">
        <v>6621</v>
      </c>
      <c r="M240" s="81" t="n">
        <v>7001</v>
      </c>
      <c r="N240" s="81" t="n">
        <v>7643</v>
      </c>
      <c r="O240" s="81" t="n">
        <v>8116</v>
      </c>
      <c r="P240" s="81" t="n">
        <v>8190</v>
      </c>
      <c r="Q240" s="81" t="n">
        <v>10318</v>
      </c>
      <c r="R240" s="81" t="n">
        <v>12191</v>
      </c>
      <c r="S240" s="81" t="n">
        <v>13025</v>
      </c>
      <c r="T240" s="81" t="n">
        <v>122675</v>
      </c>
      <c r="U240" s="82">
        <f>COUNT(B240:T240) / COUNTA(B240:T240)</f>
        <v/>
      </c>
      <c r="V240" s="82">
        <f>1-U240</f>
        <v/>
      </c>
    </row>
    <row r="241">
      <c r="A241" s="81" t="inlineStr">
        <is>
          <t>W85-W99 Expos corr elétr, radiação e temp press ex</t>
        </is>
      </c>
      <c r="B241" s="81" t="n">
        <v>1353</v>
      </c>
      <c r="C241" s="81" t="n">
        <v>1395</v>
      </c>
      <c r="D241" s="81" t="n">
        <v>1398</v>
      </c>
      <c r="E241" s="81" t="n">
        <v>1412</v>
      </c>
      <c r="F241" s="81" t="n">
        <v>1457</v>
      </c>
      <c r="G241" s="81" t="n">
        <v>1533</v>
      </c>
      <c r="H241" s="81" t="n">
        <v>1387</v>
      </c>
      <c r="I241" s="81" t="n">
        <v>1556</v>
      </c>
      <c r="J241" s="81" t="n">
        <v>1581</v>
      </c>
      <c r="K241" s="81" t="n">
        <v>1512</v>
      </c>
      <c r="L241" s="81" t="n">
        <v>1502</v>
      </c>
      <c r="M241" s="81" t="n">
        <v>1571</v>
      </c>
      <c r="N241" s="81" t="n">
        <v>1475</v>
      </c>
      <c r="O241" s="81" t="n">
        <v>1622</v>
      </c>
      <c r="P241" s="81" t="n">
        <v>1667</v>
      </c>
      <c r="Q241" s="81" t="n">
        <v>1715</v>
      </c>
      <c r="R241" s="81" t="n">
        <v>1631</v>
      </c>
      <c r="S241" s="81" t="n">
        <v>1744</v>
      </c>
      <c r="T241" s="81" t="n">
        <v>27511</v>
      </c>
      <c r="U241" s="82">
        <f>COUNT(B241:T241) / COUNTA(B241:T241)</f>
        <v/>
      </c>
      <c r="V241" s="82">
        <f>1-U241</f>
        <v/>
      </c>
    </row>
    <row r="242">
      <c r="A242" s="81" t="inlineStr">
        <is>
          <t>X00-X09 Exposição à fumaça, ao fogo e às chamas</t>
        </is>
      </c>
      <c r="B242" s="81" t="n">
        <v>1003</v>
      </c>
      <c r="C242" s="81" t="n">
        <v>1026</v>
      </c>
      <c r="D242" s="81" t="n">
        <v>961</v>
      </c>
      <c r="E242" s="81" t="n">
        <v>846</v>
      </c>
      <c r="F242" s="81" t="n">
        <v>1008</v>
      </c>
      <c r="G242" s="81" t="n">
        <v>1101</v>
      </c>
      <c r="H242" s="81" t="n">
        <v>1081</v>
      </c>
      <c r="I242" s="81" t="n">
        <v>1318</v>
      </c>
      <c r="J242" s="81" t="n">
        <v>1086</v>
      </c>
      <c r="K242" s="81" t="n">
        <v>1005</v>
      </c>
      <c r="L242" s="81" t="n">
        <v>1039</v>
      </c>
      <c r="M242" s="81" t="n">
        <v>989</v>
      </c>
      <c r="N242" s="81" t="n">
        <v>996</v>
      </c>
      <c r="O242" s="81" t="n">
        <v>894</v>
      </c>
      <c r="P242" s="81" t="n">
        <v>1034</v>
      </c>
      <c r="Q242" s="81" t="n">
        <v>1040</v>
      </c>
      <c r="R242" s="81" t="n">
        <v>1034</v>
      </c>
      <c r="S242" s="81" t="n">
        <v>936</v>
      </c>
      <c r="T242" s="81" t="n">
        <v>18397</v>
      </c>
      <c r="U242" s="82">
        <f>COUNT(B242:T242) / COUNTA(B242:T242)</f>
        <v/>
      </c>
      <c r="V242" s="82">
        <f>1-U242</f>
        <v/>
      </c>
    </row>
    <row r="243">
      <c r="A243" s="81" t="inlineStr">
        <is>
          <t>X10-X19 Contato com fonte de calor ou substâncias</t>
        </is>
      </c>
      <c r="B243" s="81" t="n">
        <v>71</v>
      </c>
      <c r="C243" s="81" t="n">
        <v>67</v>
      </c>
      <c r="D243" s="81" t="n">
        <v>58</v>
      </c>
      <c r="E243" s="81" t="n">
        <v>56</v>
      </c>
      <c r="F243" s="81" t="n">
        <v>78</v>
      </c>
      <c r="G243" s="81" t="n">
        <v>53</v>
      </c>
      <c r="H243" s="81" t="n">
        <v>66</v>
      </c>
      <c r="I243" s="81" t="n">
        <v>56</v>
      </c>
      <c r="J243" s="81" t="n">
        <v>58</v>
      </c>
      <c r="K243" s="81" t="n">
        <v>64</v>
      </c>
      <c r="L243" s="81" t="n">
        <v>66</v>
      </c>
      <c r="M243" s="81" t="n">
        <v>54</v>
      </c>
      <c r="N243" s="81" t="n">
        <v>72</v>
      </c>
      <c r="O243" s="81" t="n">
        <v>59</v>
      </c>
      <c r="P243" s="81" t="n">
        <v>60</v>
      </c>
      <c r="Q243" s="81" t="n">
        <v>69</v>
      </c>
      <c r="R243" s="81" t="n">
        <v>67</v>
      </c>
      <c r="S243" s="81" t="n">
        <v>80</v>
      </c>
      <c r="T243" s="81" t="n">
        <v>1154</v>
      </c>
      <c r="U243" s="82">
        <f>COUNT(B243:T243) / COUNTA(B243:T243)</f>
        <v/>
      </c>
      <c r="V243" s="82">
        <f>1-U243</f>
        <v/>
      </c>
    </row>
    <row r="244">
      <c r="A244" s="81" t="inlineStr">
        <is>
          <t>X20-X29 Contato com animais e plantas venenosos</t>
        </is>
      </c>
      <c r="B244" s="81" t="n">
        <v>212</v>
      </c>
      <c r="C244" s="81" t="n">
        <v>232</v>
      </c>
      <c r="D244" s="81" t="n">
        <v>225</v>
      </c>
      <c r="E244" s="81" t="n">
        <v>251</v>
      </c>
      <c r="F244" s="81" t="n">
        <v>226</v>
      </c>
      <c r="G244" s="81" t="n">
        <v>254</v>
      </c>
      <c r="H244" s="81" t="n">
        <v>216</v>
      </c>
      <c r="I244" s="81" t="n">
        <v>253</v>
      </c>
      <c r="J244" s="81" t="n">
        <v>277</v>
      </c>
      <c r="K244" s="81" t="n">
        <v>255</v>
      </c>
      <c r="L244" s="81" t="n">
        <v>288</v>
      </c>
      <c r="M244" s="81" t="n">
        <v>294</v>
      </c>
      <c r="N244" s="81" t="n">
        <v>303</v>
      </c>
      <c r="O244" s="81" t="n">
        <v>346</v>
      </c>
      <c r="P244" s="81" t="n">
        <v>388</v>
      </c>
      <c r="Q244" s="81" t="n">
        <v>413</v>
      </c>
      <c r="R244" s="81" t="n">
        <v>308</v>
      </c>
      <c r="S244" s="81" t="n">
        <v>393</v>
      </c>
      <c r="T244" s="81" t="n">
        <v>5134</v>
      </c>
      <c r="U244" s="82">
        <f>COUNT(B244:T244) / COUNTA(B244:T244)</f>
        <v/>
      </c>
      <c r="V244" s="82">
        <f>1-U244</f>
        <v/>
      </c>
    </row>
    <row r="245">
      <c r="A245" s="81" t="inlineStr">
        <is>
          <t>X30-X39 Exposição às forças da natureza</t>
        </is>
      </c>
      <c r="B245" s="81" t="n">
        <v>200</v>
      </c>
      <c r="C245" s="81" t="n">
        <v>195</v>
      </c>
      <c r="D245" s="81" t="n">
        <v>312</v>
      </c>
      <c r="E245" s="81" t="n">
        <v>203</v>
      </c>
      <c r="F245" s="81" t="n">
        <v>525</v>
      </c>
      <c r="G245" s="81" t="n">
        <v>1087</v>
      </c>
      <c r="H245" s="81" t="n">
        <v>199</v>
      </c>
      <c r="I245" s="81" t="n">
        <v>219</v>
      </c>
      <c r="J245" s="81" t="n">
        <v>147</v>
      </c>
      <c r="K245" s="81" t="n">
        <v>175</v>
      </c>
      <c r="L245" s="81" t="n">
        <v>151</v>
      </c>
      <c r="M245" s="81" t="n">
        <v>138</v>
      </c>
      <c r="N245" s="81" t="n">
        <v>155</v>
      </c>
      <c r="O245" s="81" t="n">
        <v>410</v>
      </c>
      <c r="P245" s="81" t="n">
        <v>227</v>
      </c>
      <c r="Q245" s="81" t="n">
        <v>165</v>
      </c>
      <c r="R245" s="81" t="n">
        <v>528</v>
      </c>
      <c r="S245" s="81" t="n">
        <v>293</v>
      </c>
      <c r="T245" s="81" t="n">
        <v>5329</v>
      </c>
      <c r="U245" s="82">
        <f>COUNT(B245:T245) / COUNTA(B245:T245)</f>
        <v/>
      </c>
      <c r="V245" s="82">
        <f>1-U245</f>
        <v/>
      </c>
    </row>
    <row r="246">
      <c r="A246" s="81" t="inlineStr">
        <is>
          <t>X40-X49 Envenenamento acidental e exposição subst</t>
        </is>
      </c>
      <c r="B246" s="81" t="n">
        <v>366</v>
      </c>
      <c r="C246" s="81" t="n">
        <v>389</v>
      </c>
      <c r="D246" s="81" t="n">
        <v>382</v>
      </c>
      <c r="E246" s="81" t="n">
        <v>362</v>
      </c>
      <c r="F246" s="81" t="n">
        <v>464</v>
      </c>
      <c r="G246" s="81" t="n">
        <v>522</v>
      </c>
      <c r="H246" s="81" t="n">
        <v>711</v>
      </c>
      <c r="I246" s="81" t="n">
        <v>952</v>
      </c>
      <c r="J246" s="81" t="n">
        <v>1141</v>
      </c>
      <c r="K246" s="81" t="n">
        <v>1295</v>
      </c>
      <c r="L246" s="81" t="n">
        <v>1088</v>
      </c>
      <c r="M246" s="81" t="n">
        <v>1082</v>
      </c>
      <c r="N246" s="81" t="n">
        <v>1112</v>
      </c>
      <c r="O246" s="81" t="n">
        <v>937</v>
      </c>
      <c r="P246" s="81" t="n">
        <v>1148</v>
      </c>
      <c r="Q246" s="81" t="n">
        <v>1049</v>
      </c>
      <c r="R246" s="81" t="n">
        <v>976</v>
      </c>
      <c r="S246" s="81" t="n">
        <v>858</v>
      </c>
      <c r="T246" s="81" t="n">
        <v>14834</v>
      </c>
      <c r="U246" s="82">
        <f>COUNT(B246:T246) / COUNTA(B246:T246)</f>
        <v/>
      </c>
      <c r="V246" s="82">
        <f>1-U246</f>
        <v/>
      </c>
    </row>
    <row r="247">
      <c r="A247" s="81" t="inlineStr">
        <is>
          <t>X50-X57 Excesso de esforços, viagens e privações</t>
        </is>
      </c>
      <c r="B247" s="81" t="n">
        <v>17</v>
      </c>
      <c r="C247" s="81" t="n">
        <v>16</v>
      </c>
      <c r="D247" s="81" t="n">
        <v>7</v>
      </c>
      <c r="E247" s="81" t="n">
        <v>18</v>
      </c>
      <c r="F247" s="81" t="n">
        <v>16</v>
      </c>
      <c r="G247" s="81" t="n">
        <v>19</v>
      </c>
      <c r="H247" s="81" t="n">
        <v>9</v>
      </c>
      <c r="I247" s="81" t="n">
        <v>17</v>
      </c>
      <c r="J247" s="81" t="n">
        <v>32</v>
      </c>
      <c r="K247" s="81" t="n">
        <v>14</v>
      </c>
      <c r="L247" s="81" t="n">
        <v>13</v>
      </c>
      <c r="M247" s="81" t="n">
        <v>10</v>
      </c>
      <c r="N247" s="81" t="n">
        <v>10</v>
      </c>
      <c r="O247" s="81" t="n">
        <v>9</v>
      </c>
      <c r="P247" s="81" t="n">
        <v>13</v>
      </c>
      <c r="Q247" s="81" t="n">
        <v>13</v>
      </c>
      <c r="R247" s="81" t="n">
        <v>20</v>
      </c>
      <c r="S247" s="81" t="n">
        <v>11</v>
      </c>
      <c r="T247" s="81" t="n">
        <v>264</v>
      </c>
      <c r="U247" s="82">
        <f>COUNT(B247:T247) / COUNTA(B247:T247)</f>
        <v/>
      </c>
      <c r="V247" s="82">
        <f>1-U247</f>
        <v/>
      </c>
    </row>
    <row r="248">
      <c r="A248" s="81" t="inlineStr">
        <is>
          <t>X58-X59 Exposição acidental a outr fatores e aos n</t>
        </is>
      </c>
      <c r="B248" s="81" t="n">
        <v>2061</v>
      </c>
      <c r="C248" s="81" t="n">
        <v>2139</v>
      </c>
      <c r="D248" s="81" t="n">
        <v>2111</v>
      </c>
      <c r="E248" s="81" t="n">
        <v>2130</v>
      </c>
      <c r="F248" s="81" t="n">
        <v>2478</v>
      </c>
      <c r="G248" s="81" t="n">
        <v>2462</v>
      </c>
      <c r="H248" s="81" t="n">
        <v>2566</v>
      </c>
      <c r="I248" s="81" t="n">
        <v>2770</v>
      </c>
      <c r="J248" s="81" t="n">
        <v>2474</v>
      </c>
      <c r="K248" s="81" t="n">
        <v>2669</v>
      </c>
      <c r="L248" s="81" t="n">
        <v>2630</v>
      </c>
      <c r="M248" s="81" t="n">
        <v>2623</v>
      </c>
      <c r="N248" s="81" t="n">
        <v>2229</v>
      </c>
      <c r="O248" s="81" t="n">
        <v>2027</v>
      </c>
      <c r="P248" s="81" t="n">
        <v>2250</v>
      </c>
      <c r="Q248" s="81" t="n">
        <v>2330</v>
      </c>
      <c r="R248" s="81" t="n">
        <v>2345</v>
      </c>
      <c r="S248" s="81" t="n">
        <v>2746</v>
      </c>
      <c r="T248" s="81" t="n">
        <v>43040</v>
      </c>
      <c r="U248" s="82">
        <f>COUNT(B248:T248) / COUNTA(B248:T248)</f>
        <v/>
      </c>
      <c r="V248" s="82">
        <f>1-U248</f>
        <v/>
      </c>
    </row>
    <row r="249">
      <c r="A249" s="81" t="inlineStr">
        <is>
          <t>X60-X84 Lesões autoprovocadas intencionalmente</t>
        </is>
      </c>
      <c r="B249" s="81" t="n">
        <v>8793</v>
      </c>
      <c r="C249" s="81" t="n">
        <v>8994</v>
      </c>
      <c r="D249" s="81" t="n">
        <v>9494</v>
      </c>
      <c r="E249" s="81" t="n">
        <v>9520</v>
      </c>
      <c r="F249" s="81" t="n">
        <v>9623</v>
      </c>
      <c r="G249" s="81" t="n">
        <v>10042</v>
      </c>
      <c r="H249" s="81" t="n">
        <v>10502</v>
      </c>
      <c r="I249" s="81" t="n">
        <v>10775</v>
      </c>
      <c r="J249" s="81" t="n">
        <v>10977</v>
      </c>
      <c r="K249" s="81" t="n">
        <v>11465</v>
      </c>
      <c r="L249" s="81" t="n">
        <v>11784</v>
      </c>
      <c r="M249" s="81" t="n">
        <v>12822</v>
      </c>
      <c r="N249" s="81" t="n">
        <v>13059</v>
      </c>
      <c r="O249" s="81" t="n">
        <v>13908</v>
      </c>
      <c r="P249" s="81" t="n">
        <v>14200</v>
      </c>
      <c r="Q249" s="81" t="n">
        <v>15949</v>
      </c>
      <c r="R249" s="81" t="n">
        <v>16878</v>
      </c>
      <c r="S249" s="81" t="n">
        <v>16685</v>
      </c>
      <c r="T249" s="81" t="n">
        <v>215470</v>
      </c>
      <c r="U249" s="82">
        <f>COUNT(B249:T249) / COUNTA(B249:T249)</f>
        <v/>
      </c>
      <c r="V249" s="82">
        <f>1-U249</f>
        <v/>
      </c>
    </row>
    <row r="250">
      <c r="A250" s="81" t="inlineStr">
        <is>
          <t>X85-Y09 Agressões</t>
        </is>
      </c>
      <c r="B250" s="81" t="n">
        <v>49987</v>
      </c>
      <c r="C250" s="81" t="n">
        <v>48482</v>
      </c>
      <c r="D250" s="81" t="n">
        <v>50991</v>
      </c>
      <c r="E250" s="81" t="n">
        <v>52367</v>
      </c>
      <c r="F250" s="81" t="n">
        <v>53169</v>
      </c>
      <c r="G250" s="81" t="n">
        <v>53107</v>
      </c>
      <c r="H250" s="81" t="n">
        <v>57535</v>
      </c>
      <c r="I250" s="81" t="n">
        <v>57727</v>
      </c>
      <c r="J250" s="81" t="n">
        <v>60854</v>
      </c>
      <c r="K250" s="81" t="n">
        <v>59188</v>
      </c>
      <c r="L250" s="81" t="n">
        <v>62347</v>
      </c>
      <c r="M250" s="81" t="n">
        <v>65012</v>
      </c>
      <c r="N250" s="81" t="n">
        <v>57199</v>
      </c>
      <c r="O250" s="81" t="n">
        <v>45242</v>
      </c>
      <c r="P250" s="81" t="n">
        <v>48715</v>
      </c>
      <c r="Q250" s="81" t="n">
        <v>46987</v>
      </c>
      <c r="R250" s="81" t="n">
        <v>45420</v>
      </c>
      <c r="S250" s="81" t="n">
        <v>43609</v>
      </c>
      <c r="T250" s="81" t="n">
        <v>957938</v>
      </c>
      <c r="U250" s="82">
        <f>COUNT(B250:T250) / COUNTA(B250:T250)</f>
        <v/>
      </c>
      <c r="V250" s="82">
        <f>1-U250</f>
        <v/>
      </c>
    </row>
    <row r="251">
      <c r="A251" s="81" t="inlineStr">
        <is>
          <t>Y10-Y34 Eventos (fatos) cuja intenção é indetermin</t>
        </is>
      </c>
      <c r="B251" s="81" t="n">
        <v>9923</v>
      </c>
      <c r="C251" s="81" t="n">
        <v>12187</v>
      </c>
      <c r="D251" s="81" t="n">
        <v>12840</v>
      </c>
      <c r="E251" s="81" t="n">
        <v>14185</v>
      </c>
      <c r="F251" s="81" t="n">
        <v>10657</v>
      </c>
      <c r="G251" s="81" t="n">
        <v>11444</v>
      </c>
      <c r="H251" s="81" t="n">
        <v>11092</v>
      </c>
      <c r="I251" s="81" t="n">
        <v>10722</v>
      </c>
      <c r="J251" s="81" t="n">
        <v>10415</v>
      </c>
      <c r="K251" s="81" t="n">
        <v>10791</v>
      </c>
      <c r="L251" s="81" t="n">
        <v>11356</v>
      </c>
      <c r="M251" s="81" t="n">
        <v>11026</v>
      </c>
      <c r="N251" s="81" t="n">
        <v>13593</v>
      </c>
      <c r="O251" s="81" t="n">
        <v>18112</v>
      </c>
      <c r="P251" s="81" t="n">
        <v>15650</v>
      </c>
      <c r="Q251" s="81" t="n">
        <v>15517</v>
      </c>
      <c r="R251" s="81" t="n">
        <v>17143</v>
      </c>
      <c r="S251" s="81" t="n">
        <v>19178</v>
      </c>
      <c r="T251" s="81" t="n">
        <v>235831</v>
      </c>
      <c r="U251" s="82">
        <f>COUNT(B251:T251) / COUNTA(B251:T251)</f>
        <v/>
      </c>
      <c r="V251" s="82">
        <f>1-U251</f>
        <v/>
      </c>
    </row>
    <row r="252">
      <c r="A252" s="81" t="inlineStr">
        <is>
          <t>Y35-Y36 Intervenções legais e operações de guerra</t>
        </is>
      </c>
      <c r="B252" s="81" t="n">
        <v>566</v>
      </c>
      <c r="C252" s="81" t="n">
        <v>522</v>
      </c>
      <c r="D252" s="81" t="n">
        <v>560</v>
      </c>
      <c r="E252" s="81" t="n">
        <v>619</v>
      </c>
      <c r="F252" s="81" t="n">
        <v>766</v>
      </c>
      <c r="G252" s="81" t="n">
        <v>622</v>
      </c>
      <c r="H252" s="81" t="n">
        <v>717</v>
      </c>
      <c r="I252" s="81" t="n">
        <v>598</v>
      </c>
      <c r="J252" s="81" t="n">
        <v>800</v>
      </c>
      <c r="K252" s="81" t="n">
        <v>952</v>
      </c>
      <c r="L252" s="81" t="n">
        <v>1385</v>
      </c>
      <c r="M252" s="81" t="n">
        <v>1871</v>
      </c>
      <c r="N252" s="81" t="n">
        <v>2055</v>
      </c>
      <c r="O252" s="81" t="n">
        <v>1486</v>
      </c>
      <c r="P252" s="81" t="n">
        <v>2220</v>
      </c>
      <c r="Q252" s="81" t="n">
        <v>2312</v>
      </c>
      <c r="R252" s="81" t="n">
        <v>2066</v>
      </c>
      <c r="S252" s="81" t="n">
        <v>2111</v>
      </c>
      <c r="T252" s="81" t="n">
        <v>22228</v>
      </c>
      <c r="U252" s="82">
        <f>COUNT(B252:T252) / COUNTA(B252:T252)</f>
        <v/>
      </c>
      <c r="V252" s="82">
        <f>1-U252</f>
        <v/>
      </c>
    </row>
    <row r="253">
      <c r="A253" s="81" t="inlineStr">
        <is>
          <t>Y40-Y59 Ef advers drog, medic e subst biológ final</t>
        </is>
      </c>
      <c r="B253" s="81" t="n">
        <v>808</v>
      </c>
      <c r="C253" s="81" t="n">
        <v>852</v>
      </c>
      <c r="D253" s="81" t="n">
        <v>1065</v>
      </c>
      <c r="E253" s="81" t="n">
        <v>1075</v>
      </c>
      <c r="F253" s="81" t="n">
        <v>1207</v>
      </c>
      <c r="G253" s="81" t="n">
        <v>1190</v>
      </c>
      <c r="H253" s="81" t="n">
        <v>1293</v>
      </c>
      <c r="I253" s="81" t="n">
        <v>1476</v>
      </c>
      <c r="J253" s="81" t="n">
        <v>1596</v>
      </c>
      <c r="K253" s="81" t="n">
        <v>1642</v>
      </c>
      <c r="L253" s="81" t="n">
        <v>1536</v>
      </c>
      <c r="M253" s="81" t="n">
        <v>1611</v>
      </c>
      <c r="N253" s="81" t="n">
        <v>1583</v>
      </c>
      <c r="O253" s="81" t="n">
        <v>1593</v>
      </c>
      <c r="P253" s="81" t="n">
        <v>1461</v>
      </c>
      <c r="Q253" s="81" t="n">
        <v>1490</v>
      </c>
      <c r="R253" s="81" t="n">
        <v>1540</v>
      </c>
      <c r="S253" s="81" t="n">
        <v>1430</v>
      </c>
      <c r="T253" s="81" t="n">
        <v>24448</v>
      </c>
      <c r="U253" s="82">
        <f>COUNT(B253:T253) / COUNTA(B253:T253)</f>
        <v/>
      </c>
      <c r="V253" s="82">
        <f>1-U253</f>
        <v/>
      </c>
    </row>
    <row r="254">
      <c r="A254" s="81" t="inlineStr">
        <is>
          <t>Y60-Y69 Acid ocorr pacientes prest cuid médicos e</t>
        </is>
      </c>
      <c r="B254" s="81" t="n">
        <v>72</v>
      </c>
      <c r="C254" s="81" t="n">
        <v>81</v>
      </c>
      <c r="D254" s="81" t="n">
        <v>86</v>
      </c>
      <c r="E254" s="81" t="n">
        <v>82</v>
      </c>
      <c r="F254" s="81" t="n">
        <v>95</v>
      </c>
      <c r="G254" s="81" t="n">
        <v>84</v>
      </c>
      <c r="H254" s="81" t="n">
        <v>103</v>
      </c>
      <c r="I254" s="81" t="n">
        <v>86</v>
      </c>
      <c r="J254" s="81" t="n">
        <v>102</v>
      </c>
      <c r="K254" s="81" t="n">
        <v>117</v>
      </c>
      <c r="L254" s="81" t="n">
        <v>104</v>
      </c>
      <c r="M254" s="81" t="n">
        <v>126</v>
      </c>
      <c r="N254" s="81" t="n">
        <v>126</v>
      </c>
      <c r="O254" s="81" t="n">
        <v>120</v>
      </c>
      <c r="P254" s="81" t="n">
        <v>129</v>
      </c>
      <c r="Q254" s="81" t="n">
        <v>123</v>
      </c>
      <c r="R254" s="81" t="n">
        <v>130</v>
      </c>
      <c r="S254" s="81" t="n">
        <v>110</v>
      </c>
      <c r="T254" s="81" t="n">
        <v>1876</v>
      </c>
      <c r="U254" s="82">
        <f>COUNT(B254:T254) / COUNTA(B254:T254)</f>
        <v/>
      </c>
      <c r="V254" s="82">
        <f>1-U254</f>
        <v/>
      </c>
    </row>
    <row r="255">
      <c r="A255" s="81" t="inlineStr">
        <is>
          <t>Y70-Y82 Incid advers atos diagn terap assoc dispos</t>
        </is>
      </c>
      <c r="B255" s="81" t="n">
        <v>171</v>
      </c>
      <c r="C255" s="81" t="n">
        <v>233</v>
      </c>
      <c r="D255" s="81" t="n">
        <v>246</v>
      </c>
      <c r="E255" s="81" t="n">
        <v>290</v>
      </c>
      <c r="F255" s="81" t="n">
        <v>331</v>
      </c>
      <c r="G255" s="81" t="n">
        <v>361</v>
      </c>
      <c r="H255" s="81" t="n">
        <v>345</v>
      </c>
      <c r="I255" s="81" t="n">
        <v>390</v>
      </c>
      <c r="J255" s="81" t="n">
        <v>346</v>
      </c>
      <c r="K255" s="81" t="n">
        <v>301</v>
      </c>
      <c r="L255" s="81" t="n">
        <v>324</v>
      </c>
      <c r="M255" s="81" t="n">
        <v>371</v>
      </c>
      <c r="N255" s="81" t="n">
        <v>337</v>
      </c>
      <c r="O255" s="81" t="n">
        <v>353</v>
      </c>
      <c r="P255" s="81" t="n">
        <v>394</v>
      </c>
      <c r="Q255" s="81" t="n">
        <v>564</v>
      </c>
      <c r="R255" s="81" t="n">
        <v>559</v>
      </c>
      <c r="S255" s="81" t="n">
        <v>541</v>
      </c>
      <c r="T255" s="81" t="n">
        <v>6457</v>
      </c>
      <c r="U255" s="82">
        <f>COUNT(B255:T255) / COUNTA(B255:T255)</f>
        <v/>
      </c>
      <c r="V255" s="82">
        <f>1-U255</f>
        <v/>
      </c>
    </row>
    <row r="256">
      <c r="A256" s="81" t="inlineStr">
        <is>
          <t>Y83-Y84 Reaç anorm compl tard proc cirúrg méd s/me</t>
        </is>
      </c>
      <c r="B256" s="81" t="n">
        <v>24620</v>
      </c>
      <c r="C256" s="81" t="n">
        <v>26088</v>
      </c>
      <c r="D256" s="81" t="n">
        <v>28712</v>
      </c>
      <c r="E256" s="81" t="n">
        <v>29249</v>
      </c>
      <c r="F256" s="81" t="n">
        <v>29740</v>
      </c>
      <c r="G256" s="81" t="n">
        <v>29562</v>
      </c>
      <c r="H256" s="81" t="n">
        <v>29580</v>
      </c>
      <c r="I256" s="81" t="n">
        <v>31413</v>
      </c>
      <c r="J256" s="81" t="n">
        <v>32415</v>
      </c>
      <c r="K256" s="81" t="n">
        <v>32675</v>
      </c>
      <c r="L256" s="81" t="n">
        <v>33593</v>
      </c>
      <c r="M256" s="81" t="n">
        <v>34669</v>
      </c>
      <c r="N256" s="81" t="n">
        <v>33719</v>
      </c>
      <c r="O256" s="81" t="n">
        <v>35122</v>
      </c>
      <c r="P256" s="81" t="n">
        <v>33488</v>
      </c>
      <c r="Q256" s="81" t="n">
        <v>36165</v>
      </c>
      <c r="R256" s="81" t="n">
        <v>36102</v>
      </c>
      <c r="S256" s="81" t="n">
        <v>36773</v>
      </c>
      <c r="T256" s="81" t="n">
        <v>573685</v>
      </c>
      <c r="U256" s="82">
        <f>COUNT(B256:T256) / COUNTA(B256:T256)</f>
        <v/>
      </c>
      <c r="V256" s="82">
        <f>1-U256</f>
        <v/>
      </c>
    </row>
    <row r="257">
      <c r="A257" s="81" t="inlineStr">
        <is>
          <t>Y85-Y89 Seqüelas causas externas de morbidade e mo</t>
        </is>
      </c>
      <c r="B257" s="81" t="n">
        <v>352</v>
      </c>
      <c r="C257" s="81" t="n">
        <v>445</v>
      </c>
      <c r="D257" s="81" t="n">
        <v>463</v>
      </c>
      <c r="E257" s="81" t="n">
        <v>447</v>
      </c>
      <c r="F257" s="81" t="n">
        <v>461</v>
      </c>
      <c r="G257" s="81" t="n">
        <v>484</v>
      </c>
      <c r="H257" s="81" t="n">
        <v>633</v>
      </c>
      <c r="I257" s="81" t="n">
        <v>703</v>
      </c>
      <c r="J257" s="81" t="n">
        <v>683</v>
      </c>
      <c r="K257" s="81" t="n">
        <v>700</v>
      </c>
      <c r="L257" s="81" t="n">
        <v>721</v>
      </c>
      <c r="M257" s="81" t="n">
        <v>741</v>
      </c>
      <c r="N257" s="81" t="n">
        <v>806</v>
      </c>
      <c r="O257" s="81" t="n">
        <v>777</v>
      </c>
      <c r="P257" s="81" t="n">
        <v>846</v>
      </c>
      <c r="Q257" s="81" t="n">
        <v>778</v>
      </c>
      <c r="R257" s="81" t="n">
        <v>836</v>
      </c>
      <c r="S257" s="81" t="n">
        <v>880</v>
      </c>
      <c r="T257" s="81" t="n">
        <v>11756</v>
      </c>
      <c r="U257" s="82">
        <f>COUNT(B257:T257) / COUNTA(B257:T257)</f>
        <v/>
      </c>
      <c r="V257" s="82">
        <f>1-U257</f>
        <v/>
      </c>
    </row>
    <row r="258">
      <c r="A258" s="81" t="inlineStr">
        <is>
          <t>Y90-Y98 Fatores supl relac causas de morbid e mort</t>
        </is>
      </c>
      <c r="B258" s="81" t="n">
        <v>2314</v>
      </c>
      <c r="C258" s="81" t="n">
        <v>2505</v>
      </c>
      <c r="D258" s="81" t="n">
        <v>2895</v>
      </c>
      <c r="E258" s="81" t="n">
        <v>3086</v>
      </c>
      <c r="F258" s="81" t="n">
        <v>3370</v>
      </c>
      <c r="G258" s="81" t="n">
        <v>3641</v>
      </c>
      <c r="H258" s="81" t="n">
        <v>3984</v>
      </c>
      <c r="I258" s="81" t="n">
        <v>4210</v>
      </c>
      <c r="J258" s="81" t="n">
        <v>4569</v>
      </c>
      <c r="K258" s="81" t="n">
        <v>4630</v>
      </c>
      <c r="L258" s="81" t="n">
        <v>4562</v>
      </c>
      <c r="M258" s="81" t="n">
        <v>4328</v>
      </c>
      <c r="N258" s="81" t="n">
        <v>4086</v>
      </c>
      <c r="O258" s="81" t="n">
        <v>4437</v>
      </c>
      <c r="P258" s="81" t="n">
        <v>4519</v>
      </c>
      <c r="Q258" s="81" t="n">
        <v>5248</v>
      </c>
      <c r="R258" s="81" t="n">
        <v>4293</v>
      </c>
      <c r="S258" s="81" t="n">
        <v>3477</v>
      </c>
      <c r="T258" s="81" t="n">
        <v>70154</v>
      </c>
      <c r="U258" s="82">
        <f>COUNT(B258:T258) / COUNTA(B258:T258)</f>
        <v/>
      </c>
      <c r="V258" s="82">
        <f>1-U258</f>
        <v/>
      </c>
    </row>
    <row r="259">
      <c r="A259" s="81" t="inlineStr">
        <is>
          <t>Total</t>
        </is>
      </c>
      <c r="B259" s="81" t="n">
        <v>3100081</v>
      </c>
      <c r="C259" s="81" t="n">
        <v>3175180</v>
      </c>
      <c r="D259" s="81" t="n">
        <v>3290052</v>
      </c>
      <c r="E259" s="81" t="n">
        <v>3375225</v>
      </c>
      <c r="F259" s="81" t="n">
        <v>3485721</v>
      </c>
      <c r="G259" s="81" t="n">
        <v>3603362</v>
      </c>
      <c r="H259" s="81" t="n">
        <v>3643860</v>
      </c>
      <c r="I259" s="81" t="n">
        <v>3760990</v>
      </c>
      <c r="J259" s="81" t="n">
        <v>3821317</v>
      </c>
      <c r="K259" s="81" t="n">
        <v>3933872</v>
      </c>
      <c r="L259" s="81" t="n">
        <v>4067180</v>
      </c>
      <c r="M259" s="81" t="n">
        <v>4055904</v>
      </c>
      <c r="N259" s="81" t="n">
        <v>4082053</v>
      </c>
      <c r="O259" s="81" t="n">
        <v>4180878</v>
      </c>
      <c r="P259" s="81" t="n">
        <v>4826418</v>
      </c>
      <c r="Q259" s="81" t="n">
        <v>5793250</v>
      </c>
      <c r="R259" s="81" t="n">
        <v>4909923</v>
      </c>
      <c r="S259" s="81" t="n">
        <v>4692961</v>
      </c>
      <c r="T259" s="81" t="n">
        <v>71798227</v>
      </c>
      <c r="U259" s="82">
        <f>COUNT(B259:T259) / COUNTA(B259:T259)</f>
        <v/>
      </c>
      <c r="V259" s="82">
        <f>1-U259</f>
        <v/>
      </c>
    </row>
    <row r="260">
      <c r="A260" s="81" t="inlineStr">
        <is>
          <t>Fonte: MS/SVSA/CGIAE  - Sistema de Informação de Mortalidade - SIM</t>
        </is>
      </c>
      <c r="U260" s="82">
        <f>COUNT(B260:T260) / COUNTA(B260:T260)</f>
        <v/>
      </c>
      <c r="V260" s="82">
        <f>1-U260</f>
        <v/>
      </c>
    </row>
    <row r="261">
      <c r="A261" s="81" t="inlineStr">
        <is>
          <t>Notas:</t>
        </is>
      </c>
      <c r="U261" s="82">
        <f>COUNT(B261:T261) / COUNTA(B261:T261)</f>
        <v/>
      </c>
      <c r="V261" s="82">
        <f>1-U261</f>
        <v/>
      </c>
    </row>
    <row r="262">
      <c r="U262" s="82">
        <f>COUNT(B262:T262) / COUNTA(B262:T262)</f>
        <v/>
      </c>
      <c r="V262" s="82">
        <f>1-U262</f>
        <v/>
      </c>
    </row>
    <row r="263">
      <c r="A263" s="81" t="inlineStr">
        <is>
          <t>Dados finais disponíveis até 2022 e preliminares referentes a 2023. Data da atualização dos dados 08/2024.</t>
        </is>
      </c>
    </row>
    <row r="264">
      <c r="A264" t="inlineStr">
        <is>
          <t>-------------</t>
        </is>
      </c>
    </row>
    <row r="265">
      <c r="A265" t="inlineStr">
        <is>
          <t>PORCENT_COMPLETA (%)</t>
        </is>
      </c>
      <c r="B265" s="82">
        <f>COUNT(B5:T262) / COUNTA(B5:T262)</f>
        <v/>
      </c>
    </row>
    <row r="266">
      <c r="A266" t="inlineStr">
        <is>
          <t>PORCENT_AUSENTE (%)</t>
        </is>
      </c>
      <c r="B266" s="82">
        <f>1-B265</f>
        <v/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0" summaryRight="0"/>
    <pageSetUpPr/>
  </sheetPr>
  <dimension ref="A1:I26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4" t="inlineStr">
        <is>
          <t>Óbito por causas mal definidas e causas inespecíficas - SIM</t>
        </is>
      </c>
      <c r="B1" s="85" t="n"/>
      <c r="C1" s="85" t="n"/>
      <c r="D1" s="85" t="n"/>
      <c r="E1" s="85" t="n"/>
      <c r="F1" s="85" t="n"/>
      <c r="G1" s="86" t="n"/>
    </row>
    <row r="2">
      <c r="A2" s="15" t="inlineStr">
        <is>
          <t>Proporção por Ano do Óbito segundo Mal definid Lista1</t>
        </is>
      </c>
    </row>
    <row r="3">
      <c r="A3" s="15" t="inlineStr">
        <is>
          <t>Período: 2006-2023</t>
        </is>
      </c>
    </row>
    <row r="4">
      <c r="A4" s="55" t="inlineStr">
        <is>
          <t>Mal definid Lista1</t>
        </is>
      </c>
      <c r="B4" s="55" t="inlineStr">
        <is>
          <t>TOTAL</t>
        </is>
      </c>
      <c r="C4" s="55" t="inlineStr">
        <is>
          <t>(R00-R99) Sintomas,sinais e ach anormais</t>
        </is>
      </c>
      <c r="D4" s="55" t="inlineStr">
        <is>
          <t>(Y10-Y34, Y872) Causas externas intenç indeterm</t>
        </is>
      </c>
      <c r="E4" s="55" t="inlineStr">
        <is>
          <t>(I472,I490,I46,I50,I514,I515,I516,I519,I709)Cardio</t>
        </is>
      </c>
      <c r="F4" s="55" t="inlineStr">
        <is>
          <t>(C76, C80, C97) Neoplasia de sítio prim indeterm</t>
        </is>
      </c>
      <c r="G4" s="55" t="inlineStr">
        <is>
          <t>Demais Causas</t>
        </is>
      </c>
      <c r="H4" t="inlineStr">
        <is>
          <t>DADOS_OBTIDOS (%)</t>
        </is>
      </c>
      <c r="I4" t="inlineStr">
        <is>
          <t>DADOS_AUSENTES (%)</t>
        </is>
      </c>
    </row>
    <row r="5">
      <c r="A5" s="56" t="n">
        <v>2006</v>
      </c>
      <c r="B5" s="57" t="n">
        <v>100</v>
      </c>
      <c r="C5" s="57" t="n">
        <v>8.289999999999999</v>
      </c>
      <c r="D5" s="57" t="n">
        <v>0.89</v>
      </c>
      <c r="E5" s="57" t="n">
        <v>3.23</v>
      </c>
      <c r="F5" s="57" t="n">
        <v>0.88</v>
      </c>
      <c r="G5" s="57" t="n">
        <v>86.7</v>
      </c>
      <c r="H5" s="82">
        <f>COUNT(B5:G5) / COUNTA(B5:G5)</f>
        <v/>
      </c>
      <c r="I5" s="82">
        <f>1-H5</f>
        <v/>
      </c>
    </row>
    <row r="6">
      <c r="A6" s="58" t="n">
        <v>2007</v>
      </c>
      <c r="B6" s="59" t="n">
        <v>100</v>
      </c>
      <c r="C6" s="59" t="n">
        <v>7.66</v>
      </c>
      <c r="D6" s="59" t="n">
        <v>1.09</v>
      </c>
      <c r="E6" s="59" t="n">
        <v>3.17</v>
      </c>
      <c r="F6" s="59" t="n">
        <v>0.86</v>
      </c>
      <c r="G6" s="59" t="n">
        <v>87.22</v>
      </c>
      <c r="H6" s="82">
        <f>COUNT(B6:G6) / COUNTA(B6:G6)</f>
        <v/>
      </c>
      <c r="I6" s="82">
        <f>1-H6</f>
        <v/>
      </c>
    </row>
    <row r="7">
      <c r="A7" s="58" t="n">
        <v>2008</v>
      </c>
      <c r="B7" s="59" t="n">
        <v>100</v>
      </c>
      <c r="C7" s="59" t="n">
        <v>7.35</v>
      </c>
      <c r="D7" s="59" t="n">
        <v>1.13</v>
      </c>
      <c r="E7" s="59" t="n">
        <v>3.03</v>
      </c>
      <c r="F7" s="59" t="n">
        <v>0.87</v>
      </c>
      <c r="G7" s="59" t="n">
        <v>87.63</v>
      </c>
      <c r="H7" s="82">
        <f>COUNT(B7:G7) / COUNTA(B7:G7)</f>
        <v/>
      </c>
      <c r="I7" s="82">
        <f>1-H7</f>
        <v/>
      </c>
    </row>
    <row r="8">
      <c r="A8" s="58" t="n">
        <v>2009</v>
      </c>
      <c r="B8" s="59" t="n">
        <v>100</v>
      </c>
      <c r="C8" s="59" t="n">
        <v>7.16</v>
      </c>
      <c r="D8" s="59" t="n">
        <v>1.21</v>
      </c>
      <c r="E8" s="59" t="n">
        <v>2.88</v>
      </c>
      <c r="F8" s="59" t="n">
        <v>0.88</v>
      </c>
      <c r="G8" s="59" t="n">
        <v>87.87</v>
      </c>
      <c r="H8" s="82">
        <f>COUNT(B8:G8) / COUNTA(B8:G8)</f>
        <v/>
      </c>
      <c r="I8" s="82">
        <f>1-H8</f>
        <v/>
      </c>
    </row>
    <row r="9">
      <c r="A9" s="58" t="n">
        <v>2010</v>
      </c>
      <c r="B9" s="59" t="n">
        <v>100</v>
      </c>
      <c r="C9" s="59" t="n">
        <v>7</v>
      </c>
      <c r="D9" s="59" t="n">
        <v>0.86</v>
      </c>
      <c r="E9" s="59" t="n">
        <v>2.84</v>
      </c>
      <c r="F9" s="59" t="n">
        <v>0.86</v>
      </c>
      <c r="G9" s="59" t="n">
        <v>88.44</v>
      </c>
      <c r="H9" s="82">
        <f>COUNT(B9:G9) / COUNTA(B9:G9)</f>
        <v/>
      </c>
      <c r="I9" s="82">
        <f>1-H9</f>
        <v/>
      </c>
    </row>
    <row r="10">
      <c r="A10" s="58" t="n">
        <v>2011</v>
      </c>
      <c r="B10" s="59" t="n">
        <v>100</v>
      </c>
      <c r="C10" s="59" t="n">
        <v>6.69</v>
      </c>
      <c r="D10" s="59" t="n">
        <v>0.89</v>
      </c>
      <c r="E10" s="59" t="n">
        <v>2.83</v>
      </c>
      <c r="F10" s="59" t="n">
        <v>0.86</v>
      </c>
      <c r="G10" s="59" t="n">
        <v>88.73</v>
      </c>
      <c r="H10" s="82">
        <f>COUNT(B10:G10) / COUNTA(B10:G10)</f>
        <v/>
      </c>
      <c r="I10" s="82">
        <f>1-H10</f>
        <v/>
      </c>
    </row>
    <row r="11">
      <c r="A11" s="81" t="n">
        <v>2012</v>
      </c>
      <c r="B11" s="81" t="n">
        <v>100</v>
      </c>
      <c r="C11" s="81" t="n">
        <v>6.34</v>
      </c>
      <c r="D11" s="81" t="n">
        <v>0.86</v>
      </c>
      <c r="E11" s="81" t="n">
        <v>2.7</v>
      </c>
      <c r="F11" s="81" t="n">
        <v>0.86</v>
      </c>
      <c r="G11" s="81" t="n">
        <v>89.23999999999999</v>
      </c>
      <c r="H11" s="82">
        <f>COUNT(B11:G11) / COUNTA(B11:G11)</f>
        <v/>
      </c>
      <c r="I11" s="82">
        <f>1-H11</f>
        <v/>
      </c>
    </row>
    <row r="12">
      <c r="A12" s="81" t="n">
        <v>2013</v>
      </c>
      <c r="B12" s="81" t="n">
        <v>100</v>
      </c>
      <c r="C12" s="81" t="n">
        <v>5.93</v>
      </c>
      <c r="D12" s="81" t="n">
        <v>0.82</v>
      </c>
      <c r="E12" s="81" t="n">
        <v>2.68</v>
      </c>
      <c r="F12" s="81" t="n">
        <v>0.82</v>
      </c>
      <c r="G12" s="81" t="n">
        <v>89.75</v>
      </c>
      <c r="H12" s="82">
        <f>COUNT(B12:G12) / COUNTA(B12:G12)</f>
        <v/>
      </c>
      <c r="I12" s="82">
        <f>1-H12</f>
        <v/>
      </c>
    </row>
    <row r="13">
      <c r="A13" s="81" t="n">
        <v>2014</v>
      </c>
      <c r="B13" s="81" t="n">
        <v>100</v>
      </c>
      <c r="C13" s="81" t="n">
        <v>5.8</v>
      </c>
      <c r="D13" s="81" t="n">
        <v>0.78</v>
      </c>
      <c r="E13" s="81" t="n">
        <v>2.59</v>
      </c>
      <c r="F13" s="81" t="n">
        <v>0.8100000000000001</v>
      </c>
      <c r="G13" s="81" t="n">
        <v>90.02</v>
      </c>
      <c r="H13" s="82">
        <f>COUNT(B13:G13) / COUNTA(B13:G13)</f>
        <v/>
      </c>
      <c r="I13" s="82">
        <f>1-H13</f>
        <v/>
      </c>
    </row>
    <row r="14">
      <c r="A14" s="81" t="n">
        <v>2015</v>
      </c>
      <c r="B14" s="81" t="n">
        <v>100</v>
      </c>
      <c r="C14" s="81" t="n">
        <v>5.67</v>
      </c>
      <c r="D14" s="81" t="n">
        <v>0.78</v>
      </c>
      <c r="E14" s="81" t="n">
        <v>2.57</v>
      </c>
      <c r="F14" s="81" t="n">
        <v>0.79</v>
      </c>
      <c r="G14" s="81" t="n">
        <v>90.18000000000001</v>
      </c>
      <c r="H14" s="82">
        <f>COUNT(B14:G14) / COUNTA(B14:G14)</f>
        <v/>
      </c>
      <c r="I14" s="82">
        <f>1-H14</f>
        <v/>
      </c>
    </row>
    <row r="15">
      <c r="A15" s="81" t="n">
        <v>2016</v>
      </c>
      <c r="B15" s="81" t="n">
        <v>100</v>
      </c>
      <c r="C15" s="81" t="n">
        <v>5.79</v>
      </c>
      <c r="D15" s="81" t="n">
        <v>0.79</v>
      </c>
      <c r="E15" s="81" t="n">
        <v>2.61</v>
      </c>
      <c r="F15" s="81" t="n">
        <v>0.74</v>
      </c>
      <c r="G15" s="81" t="n">
        <v>90.06</v>
      </c>
      <c r="H15" s="82">
        <f>COUNT(B15:G15) / COUNTA(B15:G15)</f>
        <v/>
      </c>
      <c r="I15" s="82">
        <f>1-H15</f>
        <v/>
      </c>
    </row>
    <row r="16">
      <c r="A16" s="81" t="n">
        <v>2017</v>
      </c>
      <c r="B16" s="81" t="n">
        <v>100</v>
      </c>
      <c r="C16" s="81" t="n">
        <v>5.47</v>
      </c>
      <c r="D16" s="81" t="n">
        <v>0.75</v>
      </c>
      <c r="E16" s="81" t="n">
        <v>2.53</v>
      </c>
      <c r="F16" s="81" t="n">
        <v>0.71</v>
      </c>
      <c r="G16" s="81" t="n">
        <v>90.54000000000001</v>
      </c>
      <c r="H16" s="82">
        <f>COUNT(B16:G16) / COUNTA(B16:G16)</f>
        <v/>
      </c>
      <c r="I16" s="82">
        <f>1-H16</f>
        <v/>
      </c>
    </row>
    <row r="17">
      <c r="A17" s="81" t="n">
        <v>2018</v>
      </c>
      <c r="B17" s="81" t="n">
        <v>100</v>
      </c>
      <c r="C17" s="81" t="n">
        <v>5.35</v>
      </c>
      <c r="D17" s="81" t="n">
        <v>0.9399999999999999</v>
      </c>
      <c r="E17" s="81" t="n">
        <v>2.39</v>
      </c>
      <c r="F17" s="81" t="n">
        <v>0.71</v>
      </c>
      <c r="G17" s="81" t="n">
        <v>90.61</v>
      </c>
      <c r="H17" s="82">
        <f>COUNT(B17:G17) / COUNTA(B17:G17)</f>
        <v/>
      </c>
      <c r="I17" s="82">
        <f>1-H17</f>
        <v/>
      </c>
    </row>
    <row r="18">
      <c r="A18" s="81" t="n">
        <v>2019</v>
      </c>
      <c r="B18" s="81" t="n">
        <v>100</v>
      </c>
      <c r="C18" s="81" t="n">
        <v>5.55</v>
      </c>
      <c r="D18" s="81" t="n">
        <v>1.24</v>
      </c>
      <c r="E18" s="81" t="n">
        <v>2.4</v>
      </c>
      <c r="F18" s="81" t="n">
        <v>0.71</v>
      </c>
      <c r="G18" s="81" t="n">
        <v>90.09999999999999</v>
      </c>
      <c r="H18" s="82">
        <f>COUNT(B18:G18) / COUNTA(B18:G18)</f>
        <v/>
      </c>
      <c r="I18" s="82">
        <f>1-H18</f>
        <v/>
      </c>
    </row>
    <row r="19">
      <c r="A19" s="81" t="n">
        <v>2020</v>
      </c>
      <c r="B19" s="81" t="n">
        <v>100</v>
      </c>
      <c r="C19" s="81" t="n">
        <v>5.8</v>
      </c>
      <c r="D19" s="81" t="n">
        <v>0.91</v>
      </c>
      <c r="E19" s="81" t="n">
        <v>2.21</v>
      </c>
      <c r="F19" s="81" t="n">
        <v>0.62</v>
      </c>
      <c r="G19" s="81" t="n">
        <v>90.45999999999999</v>
      </c>
      <c r="H19" s="82">
        <f>COUNT(B19:G19) / COUNTA(B19:G19)</f>
        <v/>
      </c>
      <c r="I19" s="82">
        <f>1-H19</f>
        <v/>
      </c>
    </row>
    <row r="20">
      <c r="A20" s="81" t="n">
        <v>2021</v>
      </c>
      <c r="B20" s="81" t="n">
        <v>100</v>
      </c>
      <c r="C20" s="81" t="n">
        <v>5.14</v>
      </c>
      <c r="D20" s="81" t="n">
        <v>0.76</v>
      </c>
      <c r="E20" s="81" t="n">
        <v>2.12</v>
      </c>
      <c r="F20" s="81" t="n">
        <v>0.5600000000000001</v>
      </c>
      <c r="G20" s="81" t="n">
        <v>91.42</v>
      </c>
      <c r="H20" s="82">
        <f>COUNT(B20:G20) / COUNTA(B20:G20)</f>
        <v/>
      </c>
      <c r="I20" s="82">
        <f>1-H20</f>
        <v/>
      </c>
    </row>
    <row r="21">
      <c r="A21" s="81" t="n">
        <v>2022</v>
      </c>
      <c r="B21" s="81" t="n">
        <v>100</v>
      </c>
      <c r="C21" s="81" t="n">
        <v>5.35</v>
      </c>
      <c r="D21" s="81" t="n">
        <v>1.01</v>
      </c>
      <c r="E21" s="81" t="n">
        <v>2.66</v>
      </c>
      <c r="F21" s="81" t="n">
        <v>0.72</v>
      </c>
      <c r="G21" s="81" t="n">
        <v>90.27</v>
      </c>
      <c r="H21" s="82">
        <f>COUNT(B21:G21) / COUNTA(B21:G21)</f>
        <v/>
      </c>
      <c r="I21" s="82">
        <f>1-H21</f>
        <v/>
      </c>
    </row>
    <row r="22">
      <c r="A22" s="81" t="n">
        <v>2023</v>
      </c>
      <c r="B22" s="81" t="n">
        <v>100</v>
      </c>
      <c r="C22" s="81" t="n">
        <v>5.11</v>
      </c>
      <c r="D22" s="81" t="n">
        <v>1.2</v>
      </c>
      <c r="E22" s="81" t="n">
        <v>2.65</v>
      </c>
      <c r="F22" s="81" t="n">
        <v>0.78</v>
      </c>
      <c r="G22" s="81" t="n">
        <v>90.26000000000001</v>
      </c>
      <c r="H22" s="82">
        <f>COUNT(B22:G22) / COUNTA(B22:G22)</f>
        <v/>
      </c>
      <c r="I22" s="82">
        <f>1-H22</f>
        <v/>
      </c>
    </row>
    <row r="23">
      <c r="A23" s="81" t="inlineStr">
        <is>
          <t>Total</t>
        </is>
      </c>
      <c r="B23" s="81" t="n">
        <v>100</v>
      </c>
      <c r="C23" s="81" t="n">
        <v>6.08</v>
      </c>
      <c r="D23" s="81" t="n">
        <v>0.93</v>
      </c>
      <c r="E23" s="81" t="n">
        <v>2.63</v>
      </c>
      <c r="F23" s="81" t="n">
        <v>0.77</v>
      </c>
      <c r="G23" s="81" t="n">
        <v>89.59</v>
      </c>
    </row>
    <row r="24">
      <c r="A24" t="inlineStr">
        <is>
          <t>-------------</t>
        </is>
      </c>
    </row>
    <row r="25">
      <c r="A25" t="inlineStr">
        <is>
          <t>PORCENT_COMPLETA (%)</t>
        </is>
      </c>
      <c r="B25" s="82">
        <f>COUNT(B5:G22) / COUNTA(B5:G22)</f>
        <v/>
      </c>
    </row>
    <row r="26">
      <c r="A26" t="inlineStr">
        <is>
          <t>PORCENT_AUSENTE (%)</t>
        </is>
      </c>
      <c r="B26" s="82">
        <f>1-B25</f>
        <v/>
      </c>
    </row>
  </sheetData>
  <mergeCells count="1">
    <mergeCell ref="A1:G1"/>
  </mergeCells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0" summaryRight="0"/>
    <pageSetUpPr/>
  </sheetPr>
  <dimension ref="A1:L26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4" t="inlineStr">
        <is>
          <t>Óbito por causas mal definidas e causas inespecíficas - SIM</t>
        </is>
      </c>
      <c r="B1" s="85" t="n"/>
      <c r="C1" s="85" t="n"/>
      <c r="D1" s="85" t="n"/>
      <c r="E1" s="85" t="n"/>
      <c r="F1" s="85" t="n"/>
      <c r="G1" s="85" t="n"/>
      <c r="H1" s="85" t="n"/>
      <c r="I1" s="85" t="n"/>
      <c r="J1" s="86" t="n"/>
    </row>
    <row r="2">
      <c r="A2" s="15" t="inlineStr">
        <is>
          <t>Proporção por Ano do Óbito segundo Mal definid Lista2</t>
        </is>
      </c>
    </row>
    <row r="3">
      <c r="A3" s="15" t="inlineStr">
        <is>
          <t>Período: 2006-2023</t>
        </is>
      </c>
    </row>
    <row r="4">
      <c r="A4" s="55" t="inlineStr">
        <is>
          <t>Mal definid Lista2</t>
        </is>
      </c>
      <c r="B4" s="55" t="inlineStr">
        <is>
          <t>TOTAL</t>
        </is>
      </c>
      <c r="C4" s="55" t="inlineStr">
        <is>
          <t>Demais Causas</t>
        </is>
      </c>
      <c r="D4" s="55" t="inlineStr">
        <is>
          <t>(R00-R94 R96-R99) Sintomas,sinais e ach anormais</t>
        </is>
      </c>
      <c r="E4" s="55" t="inlineStr">
        <is>
          <t>(I469) Parada cardíaca não especificada</t>
        </is>
      </c>
      <c r="F4" s="55" t="inlineStr">
        <is>
          <t>(I959) Hipotensão não especificada</t>
        </is>
      </c>
      <c r="G4" s="55" t="inlineStr">
        <is>
          <t>(I99) Outros transt ap circulatório e não especif</t>
        </is>
      </c>
      <c r="H4" s="55" t="inlineStr">
        <is>
          <t>(J960) Insuficiência respiratória aguda</t>
        </is>
      </c>
      <c r="I4" s="55" t="inlineStr">
        <is>
          <t>(J969) Insuficiência respiratória não especificada</t>
        </is>
      </c>
      <c r="J4" s="55" t="inlineStr">
        <is>
          <t>(P285) Insuficiência respiratória do RN</t>
        </is>
      </c>
      <c r="K4" t="inlineStr">
        <is>
          <t>DADOS_OBTIDOS (%)</t>
        </is>
      </c>
      <c r="L4" t="inlineStr">
        <is>
          <t>DADOS_AUSENTES (%)</t>
        </is>
      </c>
    </row>
    <row r="5">
      <c r="A5" s="56" t="n">
        <v>2006</v>
      </c>
      <c r="B5" s="57" t="n">
        <v>100</v>
      </c>
      <c r="C5" s="57" t="n">
        <v>91.25</v>
      </c>
      <c r="D5" s="57" t="n">
        <v>8.279999999999999</v>
      </c>
      <c r="E5" s="57" t="n">
        <v>0</v>
      </c>
      <c r="F5" s="57" t="n">
        <v>0.01</v>
      </c>
      <c r="G5" s="57" t="n">
        <v>0.02</v>
      </c>
      <c r="H5" s="57" t="n">
        <v>0.2</v>
      </c>
      <c r="I5" s="57" t="n">
        <v>0.2</v>
      </c>
      <c r="J5" s="57" t="n">
        <v>0.04</v>
      </c>
      <c r="K5" s="82">
        <f>COUNT(B5:J5) / COUNTA(B5:J5)</f>
        <v/>
      </c>
      <c r="L5" s="82">
        <f>1-K5</f>
        <v/>
      </c>
    </row>
    <row r="6">
      <c r="A6" s="58" t="n">
        <v>2007</v>
      </c>
      <c r="B6" s="59" t="n">
        <v>100</v>
      </c>
      <c r="C6" s="59" t="n">
        <v>91.91</v>
      </c>
      <c r="D6" s="59" t="n">
        <v>7.64</v>
      </c>
      <c r="E6" s="59" t="n">
        <v>0</v>
      </c>
      <c r="F6" s="59" t="n">
        <v>0.01</v>
      </c>
      <c r="G6" s="59" t="n">
        <v>0.02</v>
      </c>
      <c r="H6" s="59" t="n">
        <v>0.2</v>
      </c>
      <c r="I6" s="59" t="n">
        <v>0.18</v>
      </c>
      <c r="J6" s="59" t="n">
        <v>0.04</v>
      </c>
      <c r="K6" s="82">
        <f>COUNT(B6:J6) / COUNTA(B6:J6)</f>
        <v/>
      </c>
      <c r="L6" s="82">
        <f>1-K6</f>
        <v/>
      </c>
    </row>
    <row r="7">
      <c r="A7" s="58" t="n">
        <v>2008</v>
      </c>
      <c r="B7" s="59" t="n">
        <v>100</v>
      </c>
      <c r="C7" s="59" t="n">
        <v>92.27</v>
      </c>
      <c r="D7" s="59" t="n">
        <v>7.34</v>
      </c>
      <c r="E7" s="59" t="n">
        <v>0</v>
      </c>
      <c r="F7" s="59" t="n">
        <v>0.01</v>
      </c>
      <c r="G7" s="59" t="n">
        <v>0.02</v>
      </c>
      <c r="H7" s="59" t="n">
        <v>0.18</v>
      </c>
      <c r="I7" s="59" t="n">
        <v>0.16</v>
      </c>
      <c r="J7" s="59" t="n">
        <v>0.03</v>
      </c>
      <c r="K7" s="82">
        <f>COUNT(B7:J7) / COUNTA(B7:J7)</f>
        <v/>
      </c>
      <c r="L7" s="82">
        <f>1-K7</f>
        <v/>
      </c>
    </row>
    <row r="8">
      <c r="A8" s="58" t="n">
        <v>2009</v>
      </c>
      <c r="B8" s="59" t="n">
        <v>100</v>
      </c>
      <c r="C8" s="59" t="n">
        <v>92.45</v>
      </c>
      <c r="D8" s="59" t="n">
        <v>7.15</v>
      </c>
      <c r="E8" s="59" t="inlineStr">
        <is>
          <t>-</t>
        </is>
      </c>
      <c r="F8" s="59" t="n">
        <v>0.01</v>
      </c>
      <c r="G8" s="59" t="n">
        <v>0.02</v>
      </c>
      <c r="H8" s="59" t="n">
        <v>0.18</v>
      </c>
      <c r="I8" s="59" t="n">
        <v>0.17</v>
      </c>
      <c r="J8" s="59" t="n">
        <v>0.03</v>
      </c>
      <c r="K8" s="82">
        <f>COUNT(B8:J8) / COUNTA(B8:J8)</f>
        <v/>
      </c>
      <c r="L8" s="82">
        <f>1-K8</f>
        <v/>
      </c>
    </row>
    <row r="9">
      <c r="A9" s="58" t="n">
        <v>2010</v>
      </c>
      <c r="B9" s="59" t="n">
        <v>100</v>
      </c>
      <c r="C9" s="59" t="n">
        <v>92.59999999999999</v>
      </c>
      <c r="D9" s="59" t="n">
        <v>6.99</v>
      </c>
      <c r="E9" s="59" t="inlineStr">
        <is>
          <t>-</t>
        </is>
      </c>
      <c r="F9" s="59" t="n">
        <v>0.01</v>
      </c>
      <c r="G9" s="59" t="n">
        <v>0.02</v>
      </c>
      <c r="H9" s="59" t="n">
        <v>0.19</v>
      </c>
      <c r="I9" s="59" t="n">
        <v>0.17</v>
      </c>
      <c r="J9" s="59" t="n">
        <v>0.03</v>
      </c>
      <c r="K9" s="82">
        <f>COUNT(B9:J9) / COUNTA(B9:J9)</f>
        <v/>
      </c>
      <c r="L9" s="82">
        <f>1-K9</f>
        <v/>
      </c>
    </row>
    <row r="10">
      <c r="A10" s="58" t="n">
        <v>2011</v>
      </c>
      <c r="B10" s="59" t="n">
        <v>100</v>
      </c>
      <c r="C10" s="59" t="n">
        <v>92.91</v>
      </c>
      <c r="D10" s="59" t="n">
        <v>6.68</v>
      </c>
      <c r="E10" s="59" t="inlineStr">
        <is>
          <t>-</t>
        </is>
      </c>
      <c r="F10" s="59" t="n">
        <v>0.01</v>
      </c>
      <c r="G10" s="59" t="n">
        <v>0.02</v>
      </c>
      <c r="H10" s="59" t="n">
        <v>0.19</v>
      </c>
      <c r="I10" s="59" t="n">
        <v>0.17</v>
      </c>
      <c r="J10" s="59" t="n">
        <v>0.02</v>
      </c>
      <c r="K10" s="82">
        <f>COUNT(B10:J10) / COUNTA(B10:J10)</f>
        <v/>
      </c>
      <c r="L10" s="82">
        <f>1-K10</f>
        <v/>
      </c>
    </row>
    <row r="11">
      <c r="A11" s="58" t="n">
        <v>2012</v>
      </c>
      <c r="B11" s="59" t="n">
        <v>100</v>
      </c>
      <c r="C11" s="59" t="n">
        <v>93.26000000000001</v>
      </c>
      <c r="D11" s="59" t="n">
        <v>6.33</v>
      </c>
      <c r="E11" s="59" t="inlineStr">
        <is>
          <t>-</t>
        </is>
      </c>
      <c r="F11" s="59" t="n">
        <v>0.01</v>
      </c>
      <c r="G11" s="59" t="n">
        <v>0.02</v>
      </c>
      <c r="H11" s="59" t="n">
        <v>0.18</v>
      </c>
      <c r="I11" s="59" t="n">
        <v>0.17</v>
      </c>
      <c r="J11" s="59" t="n">
        <v>0.03</v>
      </c>
      <c r="K11" s="82">
        <f>COUNT(B11:J11) / COUNTA(B11:J11)</f>
        <v/>
      </c>
      <c r="L11" s="82">
        <f>1-K11</f>
        <v/>
      </c>
    </row>
    <row r="12">
      <c r="A12" s="58" t="n">
        <v>2013</v>
      </c>
      <c r="B12" s="59" t="n">
        <v>100</v>
      </c>
      <c r="C12" s="59" t="n">
        <v>93.7</v>
      </c>
      <c r="D12" s="59" t="n">
        <v>5.92</v>
      </c>
      <c r="E12" s="59" t="inlineStr">
        <is>
          <t>-</t>
        </is>
      </c>
      <c r="F12" s="59" t="n">
        <v>0.01</v>
      </c>
      <c r="G12" s="59" t="n">
        <v>0.01</v>
      </c>
      <c r="H12" s="59" t="n">
        <v>0.18</v>
      </c>
      <c r="I12" s="59" t="n">
        <v>0.15</v>
      </c>
      <c r="J12" s="59" t="n">
        <v>0.03</v>
      </c>
      <c r="K12" s="82">
        <f>COUNT(B12:J12) / COUNTA(B12:J12)</f>
        <v/>
      </c>
      <c r="L12" s="82">
        <f>1-K12</f>
        <v/>
      </c>
    </row>
    <row r="13">
      <c r="A13" s="58" t="n">
        <v>2014</v>
      </c>
      <c r="B13" s="59" t="n">
        <v>100</v>
      </c>
      <c r="C13" s="59" t="n">
        <v>93.84</v>
      </c>
      <c r="D13" s="59" t="n">
        <v>5.79</v>
      </c>
      <c r="E13" s="59" t="n">
        <v>0</v>
      </c>
      <c r="F13" s="59" t="n">
        <v>0.01</v>
      </c>
      <c r="G13" s="59" t="n">
        <v>0.01</v>
      </c>
      <c r="H13" s="59" t="n">
        <v>0.18</v>
      </c>
      <c r="I13" s="59" t="n">
        <v>0.14</v>
      </c>
      <c r="J13" s="59" t="n">
        <v>0.03</v>
      </c>
      <c r="K13" s="82">
        <f>COUNT(B13:J13) / COUNTA(B13:J13)</f>
        <v/>
      </c>
      <c r="L13" s="82">
        <f>1-K13</f>
        <v/>
      </c>
    </row>
    <row r="14">
      <c r="A14" s="81" t="n">
        <v>2015</v>
      </c>
      <c r="B14" s="81" t="n">
        <v>100</v>
      </c>
      <c r="C14" s="81" t="n">
        <v>93.95</v>
      </c>
      <c r="D14" s="81" t="n">
        <v>5.66</v>
      </c>
      <c r="E14" s="81" t="inlineStr">
        <is>
          <t>-</t>
        </is>
      </c>
      <c r="F14" s="81" t="n">
        <v>0.01</v>
      </c>
      <c r="G14" s="81" t="n">
        <v>0.01</v>
      </c>
      <c r="H14" s="81" t="n">
        <v>0.18</v>
      </c>
      <c r="I14" s="81" t="n">
        <v>0.15</v>
      </c>
      <c r="J14" s="81" t="n">
        <v>0.03</v>
      </c>
      <c r="K14" s="82">
        <f>COUNT(B14:J14) / COUNTA(B14:J14)</f>
        <v/>
      </c>
      <c r="L14" s="82">
        <f>1-K14</f>
        <v/>
      </c>
    </row>
    <row r="15">
      <c r="A15" s="81" t="n">
        <v>2016</v>
      </c>
      <c r="B15" s="81" t="n">
        <v>100</v>
      </c>
      <c r="C15" s="81" t="n">
        <v>93.81999999999999</v>
      </c>
      <c r="D15" s="81" t="n">
        <v>5.78</v>
      </c>
      <c r="E15" s="81" t="inlineStr">
        <is>
          <t>-</t>
        </is>
      </c>
      <c r="F15" s="81" t="n">
        <v>0.01</v>
      </c>
      <c r="G15" s="81" t="n">
        <v>0.01</v>
      </c>
      <c r="H15" s="81" t="n">
        <v>0.2</v>
      </c>
      <c r="I15" s="81" t="n">
        <v>0.15</v>
      </c>
      <c r="J15" s="81" t="n">
        <v>0.03</v>
      </c>
      <c r="K15" s="82">
        <f>COUNT(B15:J15) / COUNTA(B15:J15)</f>
        <v/>
      </c>
      <c r="L15" s="82">
        <f>1-K15</f>
        <v/>
      </c>
    </row>
    <row r="16">
      <c r="A16" s="81" t="n">
        <v>2017</v>
      </c>
      <c r="B16" s="81" t="n">
        <v>100</v>
      </c>
      <c r="C16" s="81" t="n">
        <v>94.16</v>
      </c>
      <c r="D16" s="81" t="n">
        <v>5.46</v>
      </c>
      <c r="E16" s="81" t="n">
        <v>0</v>
      </c>
      <c r="F16" s="81" t="n">
        <v>0.01</v>
      </c>
      <c r="G16" s="81" t="n">
        <v>0.01</v>
      </c>
      <c r="H16" s="81" t="n">
        <v>0.19</v>
      </c>
      <c r="I16" s="81" t="n">
        <v>0.14</v>
      </c>
      <c r="J16" s="81" t="n">
        <v>0.03</v>
      </c>
      <c r="K16" s="82">
        <f>COUNT(B16:J16) / COUNTA(B16:J16)</f>
        <v/>
      </c>
      <c r="L16" s="82">
        <f>1-K16</f>
        <v/>
      </c>
    </row>
    <row r="17">
      <c r="A17" s="81" t="n">
        <v>2018</v>
      </c>
      <c r="B17" s="81" t="n">
        <v>100</v>
      </c>
      <c r="C17" s="81" t="n">
        <v>94.27</v>
      </c>
      <c r="D17" s="81" t="n">
        <v>5.34</v>
      </c>
      <c r="E17" s="81" t="inlineStr">
        <is>
          <t>-</t>
        </is>
      </c>
      <c r="F17" s="81" t="n">
        <v>0.01</v>
      </c>
      <c r="G17" s="81" t="n">
        <v>0.01</v>
      </c>
      <c r="H17" s="81" t="n">
        <v>0.2</v>
      </c>
      <c r="I17" s="81" t="n">
        <v>0.14</v>
      </c>
      <c r="J17" s="81" t="n">
        <v>0.03</v>
      </c>
      <c r="K17" s="82">
        <f>COUNT(B17:J17) / COUNTA(B17:J17)</f>
        <v/>
      </c>
      <c r="L17" s="82">
        <f>1-K17</f>
        <v/>
      </c>
    </row>
    <row r="18">
      <c r="A18" s="81" t="n">
        <v>2019</v>
      </c>
      <c r="B18" s="81" t="n">
        <v>100</v>
      </c>
      <c r="C18" s="81" t="n">
        <v>94.05</v>
      </c>
      <c r="D18" s="81" t="n">
        <v>5.54</v>
      </c>
      <c r="E18" s="81" t="inlineStr">
        <is>
          <t>-</t>
        </is>
      </c>
      <c r="F18" s="81" t="n">
        <v>0.01</v>
      </c>
      <c r="G18" s="81" t="n">
        <v>0.01</v>
      </c>
      <c r="H18" s="81" t="n">
        <v>0.21</v>
      </c>
      <c r="I18" s="81" t="n">
        <v>0.16</v>
      </c>
      <c r="J18" s="81" t="n">
        <v>0.03</v>
      </c>
      <c r="K18" s="82">
        <f>COUNT(B18:J18) / COUNTA(B18:J18)</f>
        <v/>
      </c>
      <c r="L18" s="82">
        <f>1-K18</f>
        <v/>
      </c>
    </row>
    <row r="19">
      <c r="A19" s="81" t="n">
        <v>2020</v>
      </c>
      <c r="B19" s="81" t="n">
        <v>100</v>
      </c>
      <c r="C19" s="81" t="n">
        <v>93.77</v>
      </c>
      <c r="D19" s="81" t="n">
        <v>5.79</v>
      </c>
      <c r="E19" s="81" t="inlineStr">
        <is>
          <t>-</t>
        </is>
      </c>
      <c r="F19" s="81" t="n">
        <v>0.01</v>
      </c>
      <c r="G19" s="81" t="n">
        <v>0.01</v>
      </c>
      <c r="H19" s="81" t="n">
        <v>0.24</v>
      </c>
      <c r="I19" s="81" t="n">
        <v>0.17</v>
      </c>
      <c r="J19" s="81" t="n">
        <v>0.02</v>
      </c>
      <c r="K19" s="82">
        <f>COUNT(B19:J19) / COUNTA(B19:J19)</f>
        <v/>
      </c>
      <c r="L19" s="82">
        <f>1-K19</f>
        <v/>
      </c>
    </row>
    <row r="20">
      <c r="A20" s="81" t="n">
        <v>2021</v>
      </c>
      <c r="B20" s="81" t="n">
        <v>100</v>
      </c>
      <c r="C20" s="81" t="n">
        <v>94.52</v>
      </c>
      <c r="D20" s="81" t="n">
        <v>5.13</v>
      </c>
      <c r="E20" s="81" t="inlineStr">
        <is>
          <t>-</t>
        </is>
      </c>
      <c r="F20" s="81" t="n">
        <v>0.01</v>
      </c>
      <c r="G20" s="81" t="n">
        <v>0.01</v>
      </c>
      <c r="H20" s="81" t="n">
        <v>0.19</v>
      </c>
      <c r="I20" s="81" t="n">
        <v>0.13</v>
      </c>
      <c r="J20" s="81" t="n">
        <v>0.02</v>
      </c>
      <c r="K20" s="82">
        <f>COUNT(B20:J20) / COUNTA(B20:J20)</f>
        <v/>
      </c>
      <c r="L20" s="82">
        <f>1-K20</f>
        <v/>
      </c>
    </row>
    <row r="21">
      <c r="A21" s="81" t="n">
        <v>2022</v>
      </c>
      <c r="B21" s="81" t="n">
        <v>100</v>
      </c>
      <c r="C21" s="81" t="n">
        <v>94.23999999999999</v>
      </c>
      <c r="D21" s="81" t="n">
        <v>5.34</v>
      </c>
      <c r="E21" s="81" t="inlineStr">
        <is>
          <t>-</t>
        </is>
      </c>
      <c r="F21" s="81" t="n">
        <v>0.01</v>
      </c>
      <c r="G21" s="81" t="n">
        <v>0.02</v>
      </c>
      <c r="H21" s="81" t="n">
        <v>0.21</v>
      </c>
      <c r="I21" s="81" t="n">
        <v>0.18</v>
      </c>
      <c r="J21" s="81" t="n">
        <v>0.01</v>
      </c>
      <c r="K21" s="82">
        <f>COUNT(B21:J21) / COUNTA(B21:J21)</f>
        <v/>
      </c>
      <c r="L21" s="82">
        <f>1-K21</f>
        <v/>
      </c>
    </row>
    <row r="22">
      <c r="A22" s="81" t="n">
        <v>2023</v>
      </c>
      <c r="B22" s="81" t="n">
        <v>100</v>
      </c>
      <c r="C22" s="81" t="n">
        <v>94.45</v>
      </c>
      <c r="D22" s="81" t="n">
        <v>5.09</v>
      </c>
      <c r="E22" s="81" t="inlineStr">
        <is>
          <t>-</t>
        </is>
      </c>
      <c r="F22" s="81" t="n">
        <v>0.01</v>
      </c>
      <c r="G22" s="81" t="n">
        <v>0.01</v>
      </c>
      <c r="H22" s="81" t="n">
        <v>0.21</v>
      </c>
      <c r="I22" s="81" t="n">
        <v>0.22</v>
      </c>
      <c r="J22" s="81" t="n">
        <v>0.01</v>
      </c>
      <c r="K22" s="82">
        <f>COUNT(B22:J22) / COUNTA(B22:J22)</f>
        <v/>
      </c>
      <c r="L22" s="82">
        <f>1-K22</f>
        <v/>
      </c>
    </row>
    <row r="23">
      <c r="A23" s="81" t="inlineStr">
        <is>
          <t>Total</t>
        </is>
      </c>
      <c r="B23" s="81" t="n">
        <v>100</v>
      </c>
      <c r="C23" s="81" t="n">
        <v>93.53</v>
      </c>
      <c r="D23" s="81" t="n">
        <v>6.07</v>
      </c>
      <c r="E23" s="81" t="n">
        <v>0</v>
      </c>
      <c r="F23" s="81" t="n">
        <v>0.01</v>
      </c>
      <c r="G23" s="81" t="n">
        <v>0.01</v>
      </c>
      <c r="H23" s="81" t="n">
        <v>0.2</v>
      </c>
      <c r="I23" s="81" t="n">
        <v>0.16</v>
      </c>
      <c r="J23" s="81" t="n">
        <v>0.03</v>
      </c>
    </row>
    <row r="24">
      <c r="A24" t="inlineStr">
        <is>
          <t>-------------</t>
        </is>
      </c>
    </row>
    <row r="25">
      <c r="A25" t="inlineStr">
        <is>
          <t>PORCENT_COMPLETA (%)</t>
        </is>
      </c>
      <c r="B25" s="82">
        <f>COUNT(B5:J22) / COUNTA(B5:J22)</f>
        <v/>
      </c>
    </row>
    <row r="26">
      <c r="A26" t="inlineStr">
        <is>
          <t>PORCENT_AUSENTE (%)</t>
        </is>
      </c>
      <c r="B26" s="82">
        <f>1-B25</f>
        <v/>
      </c>
    </row>
  </sheetData>
  <mergeCells count="1">
    <mergeCell ref="A1:J1"/>
  </mergeCells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0" summaryRight="0"/>
    <pageSetUpPr/>
  </sheetPr>
  <dimension ref="A1:F26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Óbito por causas mal definidas e causas inespecíficas - SIM</t>
        </is>
      </c>
    </row>
    <row r="2">
      <c r="A2" s="81" t="inlineStr">
        <is>
          <t>Período:2006-2023</t>
        </is>
      </c>
    </row>
    <row r="3">
      <c r="A3" s="81" t="inlineStr">
        <is>
          <t>Ano</t>
        </is>
      </c>
      <c r="B3" s="81" t="inlineStr">
        <is>
          <t>(R00-R99) Sintomas,sinais e ach anormais</t>
        </is>
      </c>
      <c r="C3" s="81" t="inlineStr">
        <is>
          <t xml:space="preserve"> Demais Causas</t>
        </is>
      </c>
      <c r="D3" s="81" t="inlineStr">
        <is>
          <t>Total</t>
        </is>
      </c>
      <c r="E3" t="inlineStr">
        <is>
          <t>DADOS_OBTIDOS (%)</t>
        </is>
      </c>
      <c r="F3" t="inlineStr">
        <is>
          <t>DADOS_AUSENTES (%)</t>
        </is>
      </c>
    </row>
    <row r="4">
      <c r="A4" s="81" t="n">
        <v>2006</v>
      </c>
      <c r="B4" s="81" t="n">
        <v>8.289999999999999</v>
      </c>
      <c r="C4" s="81" t="n">
        <v>91.70999999999999</v>
      </c>
      <c r="D4" s="81" t="n">
        <v>100</v>
      </c>
      <c r="E4" s="82">
        <f>COUNT(B4:D4) / COUNTA(B4:D4)</f>
        <v/>
      </c>
      <c r="F4" s="82">
        <f>1-E4</f>
        <v/>
      </c>
    </row>
    <row r="5">
      <c r="A5" s="81" t="n">
        <v>2007</v>
      </c>
      <c r="B5" s="81" t="n">
        <v>7.66</v>
      </c>
      <c r="C5" s="81" t="n">
        <v>92.34</v>
      </c>
      <c r="D5" s="81" t="n">
        <v>100</v>
      </c>
      <c r="E5" s="82">
        <f>COUNT(B5:D5) / COUNTA(B5:D5)</f>
        <v/>
      </c>
      <c r="F5" s="82">
        <f>1-E5</f>
        <v/>
      </c>
    </row>
    <row r="6">
      <c r="A6" s="81" t="n">
        <v>2008</v>
      </c>
      <c r="B6" s="81" t="n">
        <v>7.35</v>
      </c>
      <c r="C6" s="81" t="n">
        <v>92.65000000000001</v>
      </c>
      <c r="D6" s="81" t="n">
        <v>100</v>
      </c>
      <c r="E6" s="82">
        <f>COUNT(B6:D6) / COUNTA(B6:D6)</f>
        <v/>
      </c>
      <c r="F6" s="82">
        <f>1-E6</f>
        <v/>
      </c>
    </row>
    <row r="7">
      <c r="A7" s="81" t="n">
        <v>2009</v>
      </c>
      <c r="B7" s="81" t="n">
        <v>7.16</v>
      </c>
      <c r="C7" s="81" t="n">
        <v>92.84</v>
      </c>
      <c r="D7" s="81" t="n">
        <v>100</v>
      </c>
      <c r="E7" s="82">
        <f>COUNT(B7:D7) / COUNTA(B7:D7)</f>
        <v/>
      </c>
      <c r="F7" s="82">
        <f>1-E7</f>
        <v/>
      </c>
    </row>
    <row r="8">
      <c r="A8" s="81" t="n">
        <v>2010</v>
      </c>
      <c r="B8" s="81" t="n">
        <v>7</v>
      </c>
      <c r="C8" s="81" t="n">
        <v>93</v>
      </c>
      <c r="D8" s="81" t="n">
        <v>100</v>
      </c>
      <c r="E8" s="82">
        <f>COUNT(B8:D8) / COUNTA(B8:D8)</f>
        <v/>
      </c>
      <c r="F8" s="82">
        <f>1-E8</f>
        <v/>
      </c>
    </row>
    <row r="9">
      <c r="A9" s="81" t="n">
        <v>2011</v>
      </c>
      <c r="B9" s="81" t="n">
        <v>6.69</v>
      </c>
      <c r="C9" s="81" t="n">
        <v>93.31</v>
      </c>
      <c r="D9" s="81" t="n">
        <v>100</v>
      </c>
      <c r="E9" s="82">
        <f>COUNT(B9:D9) / COUNTA(B9:D9)</f>
        <v/>
      </c>
      <c r="F9" s="82">
        <f>1-E9</f>
        <v/>
      </c>
    </row>
    <row r="10">
      <c r="A10" s="81" t="n">
        <v>2012</v>
      </c>
      <c r="B10" s="81" t="n">
        <v>6.34</v>
      </c>
      <c r="C10" s="81" t="n">
        <v>93.66</v>
      </c>
      <c r="D10" s="81" t="n">
        <v>100</v>
      </c>
      <c r="E10" s="82">
        <f>COUNT(B10:D10) / COUNTA(B10:D10)</f>
        <v/>
      </c>
      <c r="F10" s="82">
        <f>1-E10</f>
        <v/>
      </c>
    </row>
    <row r="11">
      <c r="A11" s="81" t="n">
        <v>2013</v>
      </c>
      <c r="B11" s="81" t="n">
        <v>5.93</v>
      </c>
      <c r="C11" s="81" t="n">
        <v>94.06999999999999</v>
      </c>
      <c r="D11" s="81" t="n">
        <v>100</v>
      </c>
      <c r="E11" s="82">
        <f>COUNT(B11:D11) / COUNTA(B11:D11)</f>
        <v/>
      </c>
      <c r="F11" s="82">
        <f>1-E11</f>
        <v/>
      </c>
    </row>
    <row r="12">
      <c r="A12" s="81" t="n">
        <v>2014</v>
      </c>
      <c r="B12" s="81" t="n">
        <v>5.8</v>
      </c>
      <c r="C12" s="81" t="n">
        <v>94.2</v>
      </c>
      <c r="D12" s="81" t="n">
        <v>100</v>
      </c>
      <c r="E12" s="82">
        <f>COUNT(B12:D12) / COUNTA(B12:D12)</f>
        <v/>
      </c>
      <c r="F12" s="82">
        <f>1-E12</f>
        <v/>
      </c>
    </row>
    <row r="13">
      <c r="A13" s="81" t="n">
        <v>2015</v>
      </c>
      <c r="B13" s="81" t="n">
        <v>5.67</v>
      </c>
      <c r="C13" s="81" t="n">
        <v>94.33</v>
      </c>
      <c r="D13" s="81" t="n">
        <v>100</v>
      </c>
      <c r="E13" s="82">
        <f>COUNT(B13:D13) / COUNTA(B13:D13)</f>
        <v/>
      </c>
      <c r="F13" s="82">
        <f>1-E13</f>
        <v/>
      </c>
    </row>
    <row r="14">
      <c r="A14" s="81" t="n">
        <v>2016</v>
      </c>
      <c r="B14" s="81" t="n">
        <v>5.79</v>
      </c>
      <c r="C14" s="81" t="n">
        <v>94.20999999999999</v>
      </c>
      <c r="D14" s="81" t="n">
        <v>100</v>
      </c>
      <c r="E14" s="82">
        <f>COUNT(B14:D14) / COUNTA(B14:D14)</f>
        <v/>
      </c>
      <c r="F14" s="82">
        <f>1-E14</f>
        <v/>
      </c>
    </row>
    <row r="15">
      <c r="A15" s="81" t="n">
        <v>2017</v>
      </c>
      <c r="B15" s="81" t="n">
        <v>5.47</v>
      </c>
      <c r="C15" s="81" t="n">
        <v>94.53</v>
      </c>
      <c r="D15" s="81" t="n">
        <v>100</v>
      </c>
      <c r="E15" s="82">
        <f>COUNT(B15:D15) / COUNTA(B15:D15)</f>
        <v/>
      </c>
      <c r="F15" s="82">
        <f>1-E15</f>
        <v/>
      </c>
    </row>
    <row r="16">
      <c r="A16" s="81" t="n">
        <v>2018</v>
      </c>
      <c r="B16" s="81" t="n">
        <v>5.35</v>
      </c>
      <c r="C16" s="81" t="n">
        <v>94.65000000000001</v>
      </c>
      <c r="D16" s="81" t="n">
        <v>100</v>
      </c>
      <c r="E16" s="82">
        <f>COUNT(B16:D16) / COUNTA(B16:D16)</f>
        <v/>
      </c>
      <c r="F16" s="82">
        <f>1-E16</f>
        <v/>
      </c>
    </row>
    <row r="17">
      <c r="A17" s="81" t="n">
        <v>2019</v>
      </c>
      <c r="B17" s="81" t="n">
        <v>5.55</v>
      </c>
      <c r="C17" s="81" t="n">
        <v>94.45</v>
      </c>
      <c r="D17" s="81" t="n">
        <v>100</v>
      </c>
      <c r="E17" s="82">
        <f>COUNT(B17:D17) / COUNTA(B17:D17)</f>
        <v/>
      </c>
      <c r="F17" s="82">
        <f>1-E17</f>
        <v/>
      </c>
    </row>
    <row r="18">
      <c r="A18" s="81" t="n">
        <v>2020</v>
      </c>
      <c r="B18" s="81" t="n">
        <v>5.8</v>
      </c>
      <c r="C18" s="81" t="n">
        <v>94.2</v>
      </c>
      <c r="D18" s="81" t="n">
        <v>100</v>
      </c>
      <c r="E18" s="82">
        <f>COUNT(B18:D18) / COUNTA(B18:D18)</f>
        <v/>
      </c>
      <c r="F18" s="82">
        <f>1-E18</f>
        <v/>
      </c>
    </row>
    <row r="19">
      <c r="A19" s="81" t="n">
        <v>2021</v>
      </c>
      <c r="B19" s="81" t="n">
        <v>5.14</v>
      </c>
      <c r="C19" s="81" t="n">
        <v>94.86</v>
      </c>
      <c r="D19" s="81" t="n">
        <v>100</v>
      </c>
      <c r="E19" s="82">
        <f>COUNT(B19:D19) / COUNTA(B19:D19)</f>
        <v/>
      </c>
      <c r="F19" s="82">
        <f>1-E19</f>
        <v/>
      </c>
    </row>
    <row r="20">
      <c r="A20" s="81" t="n">
        <v>2022</v>
      </c>
      <c r="B20" s="81" t="n">
        <v>5.35</v>
      </c>
      <c r="C20" s="81" t="n">
        <v>94.65000000000001</v>
      </c>
      <c r="D20" s="81" t="n">
        <v>100</v>
      </c>
      <c r="E20" s="82">
        <f>COUNT(B20:D20) / COUNTA(B20:D20)</f>
        <v/>
      </c>
      <c r="F20" s="82">
        <f>1-E20</f>
        <v/>
      </c>
    </row>
    <row r="21">
      <c r="A21" s="81" t="n">
        <v>2023</v>
      </c>
      <c r="B21" s="81" t="n">
        <v>5.11</v>
      </c>
      <c r="C21" s="81" t="n">
        <v>94.89</v>
      </c>
      <c r="D21" s="81" t="n">
        <v>100</v>
      </c>
      <c r="E21" s="82">
        <f>COUNT(B21:D21) / COUNTA(B21:D21)</f>
        <v/>
      </c>
      <c r="F21" s="82">
        <f>1-E21</f>
        <v/>
      </c>
    </row>
    <row r="22">
      <c r="A22" s="81" t="inlineStr">
        <is>
          <t>Total</t>
        </is>
      </c>
      <c r="B22" s="81" t="n">
        <v>6.08</v>
      </c>
      <c r="C22" s="81" t="n">
        <v>93.92</v>
      </c>
      <c r="D22" s="81" t="n">
        <v>100</v>
      </c>
      <c r="E22" s="82">
        <f>COUNT(B22:D22) / COUNTA(B22:D22)</f>
        <v/>
      </c>
      <c r="F22" s="82">
        <f>1-E22</f>
        <v/>
      </c>
    </row>
    <row r="23">
      <c r="A23" s="81" t="inlineStr">
        <is>
          <t>Fonte:</t>
        </is>
      </c>
    </row>
    <row r="24">
      <c r="A24" t="inlineStr">
        <is>
          <t>-------------</t>
        </is>
      </c>
    </row>
    <row r="25">
      <c r="A25" t="inlineStr">
        <is>
          <t>PORCENT_COMPLETA (%)</t>
        </is>
      </c>
      <c r="B25" s="82">
        <f>COUNT(B4:D22) / COUNTA(B4:D22)</f>
        <v/>
      </c>
    </row>
    <row r="26">
      <c r="A26" t="inlineStr">
        <is>
          <t>PORCENT_AUSENTE (%)</t>
        </is>
      </c>
      <c r="B26" s="82">
        <f>1-B25</f>
        <v/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0" summaryRight="0"/>
    <pageSetUpPr/>
  </sheetPr>
  <dimension ref="A1:J27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60" t="inlineStr">
        <is>
          <t>Óbito por causas de morte pouco úteis - SIM</t>
        </is>
      </c>
    </row>
    <row r="2">
      <c r="A2" s="61" t="inlineStr">
        <is>
          <t>Proporção por Ano do Óbito segundo Pco úteis síntese</t>
        </is>
      </c>
    </row>
    <row r="3">
      <c r="A3" s="62" t="inlineStr">
        <is>
          <t>Período: 2006-2023</t>
        </is>
      </c>
    </row>
    <row r="4">
      <c r="A4" s="55" t="inlineStr">
        <is>
          <t>Pco úteis síntese</t>
        </is>
      </c>
      <c r="B4" s="55" t="inlineStr">
        <is>
          <t>TOTAL</t>
        </is>
      </c>
      <c r="C4" s="55" t="inlineStr">
        <is>
          <t>Tipo 1 - Causas que nao podem ser CB</t>
        </is>
      </c>
      <c r="D4" s="55" t="inlineStr">
        <is>
          <t>Tipo 2 - Causas intermediarias</t>
        </is>
      </c>
      <c r="E4" s="55" t="inlineStr">
        <is>
          <t>Tipo 3 - Causas terminais</t>
        </is>
      </c>
      <c r="F4" s="55" t="inlineStr">
        <is>
          <t>Tipo 4 - Causas nao especificadas</t>
        </is>
      </c>
      <c r="G4" s="55" t="inlineStr">
        <is>
          <t>Tipo 5 - Mal Definidas</t>
        </is>
      </c>
      <c r="H4" s="55" t="inlineStr">
        <is>
          <t>Demais Causas</t>
        </is>
      </c>
      <c r="I4" t="inlineStr">
        <is>
          <t>DADOS_OBTIDOS (%)</t>
        </is>
      </c>
      <c r="J4" t="inlineStr">
        <is>
          <t>DADOS_AUSENTES (%)</t>
        </is>
      </c>
    </row>
    <row r="5">
      <c r="A5" s="56" t="n">
        <v>2006</v>
      </c>
      <c r="B5" s="57" t="n">
        <v>100</v>
      </c>
      <c r="C5" s="57" t="n">
        <v>2.23</v>
      </c>
      <c r="D5" s="57" t="n">
        <v>7.62</v>
      </c>
      <c r="E5" s="57" t="n">
        <v>0.5</v>
      </c>
      <c r="F5" s="57" t="n">
        <v>2.96</v>
      </c>
      <c r="G5" s="57" t="n">
        <v>8.289999999999999</v>
      </c>
      <c r="H5" s="57" t="n">
        <v>78.41</v>
      </c>
      <c r="I5" s="82">
        <f>COUNT(B5:H5) / COUNTA(B5:H5)</f>
        <v/>
      </c>
      <c r="J5" s="82">
        <f>1-I5</f>
        <v/>
      </c>
    </row>
    <row r="6">
      <c r="A6" s="58" t="n">
        <v>2007</v>
      </c>
      <c r="B6" s="59" t="n">
        <v>100</v>
      </c>
      <c r="C6" s="59" t="n">
        <v>2.34</v>
      </c>
      <c r="D6" s="59" t="n">
        <v>7.6</v>
      </c>
      <c r="E6" s="59" t="n">
        <v>0.47</v>
      </c>
      <c r="F6" s="59" t="n">
        <v>3.13</v>
      </c>
      <c r="G6" s="59" t="n">
        <v>7.66</v>
      </c>
      <c r="H6" s="59" t="n">
        <v>78.79000000000001</v>
      </c>
      <c r="I6" s="82">
        <f>COUNT(B6:H6) / COUNTA(B6:H6)</f>
        <v/>
      </c>
      <c r="J6" s="82">
        <f>1-I6</f>
        <v/>
      </c>
    </row>
    <row r="7">
      <c r="A7" s="58" t="n">
        <v>2008</v>
      </c>
      <c r="B7" s="59" t="n">
        <v>100</v>
      </c>
      <c r="C7" s="59" t="n">
        <v>2.47</v>
      </c>
      <c r="D7" s="59" t="n">
        <v>7.41</v>
      </c>
      <c r="E7" s="59" t="n">
        <v>0.43</v>
      </c>
      <c r="F7" s="59" t="n">
        <v>3.14</v>
      </c>
      <c r="G7" s="59" t="n">
        <v>7.35</v>
      </c>
      <c r="H7" s="59" t="n">
        <v>79.2</v>
      </c>
      <c r="I7" s="82">
        <f>COUNT(B7:H7) / COUNTA(B7:H7)</f>
        <v/>
      </c>
      <c r="J7" s="82">
        <f>1-I7</f>
        <v/>
      </c>
    </row>
    <row r="8">
      <c r="A8" s="58" t="n">
        <v>2009</v>
      </c>
      <c r="B8" s="59" t="n">
        <v>100</v>
      </c>
      <c r="C8" s="59" t="n">
        <v>2.46</v>
      </c>
      <c r="D8" s="59" t="n">
        <v>7.44</v>
      </c>
      <c r="E8" s="59" t="n">
        <v>0.39</v>
      </c>
      <c r="F8" s="59" t="n">
        <v>3.27</v>
      </c>
      <c r="G8" s="59" t="n">
        <v>7.16</v>
      </c>
      <c r="H8" s="59" t="n">
        <v>79.28</v>
      </c>
      <c r="I8" s="82">
        <f>COUNT(B8:H8) / COUNTA(B8:H8)</f>
        <v/>
      </c>
      <c r="J8" s="82">
        <f>1-I8</f>
        <v/>
      </c>
    </row>
    <row r="9">
      <c r="A9" s="58" t="n">
        <v>2010</v>
      </c>
      <c r="B9" s="59" t="n">
        <v>100</v>
      </c>
      <c r="C9" s="59" t="n">
        <v>2.48</v>
      </c>
      <c r="D9" s="59" t="n">
        <v>7.48</v>
      </c>
      <c r="E9" s="59" t="n">
        <v>0.4</v>
      </c>
      <c r="F9" s="59" t="n">
        <v>2.94</v>
      </c>
      <c r="G9" s="59" t="n">
        <v>7</v>
      </c>
      <c r="H9" s="59" t="n">
        <v>79.7</v>
      </c>
      <c r="I9" s="82">
        <f>COUNT(B9:H9) / COUNTA(B9:H9)</f>
        <v/>
      </c>
      <c r="J9" s="82">
        <f>1-I9</f>
        <v/>
      </c>
    </row>
    <row r="10">
      <c r="A10" s="58" t="n">
        <v>2011</v>
      </c>
      <c r="B10" s="59" t="n">
        <v>100</v>
      </c>
      <c r="C10" s="59" t="n">
        <v>2.51</v>
      </c>
      <c r="D10" s="59" t="n">
        <v>7.52</v>
      </c>
      <c r="E10" s="59" t="n">
        <v>0.46</v>
      </c>
      <c r="F10" s="59" t="n">
        <v>2.96</v>
      </c>
      <c r="G10" s="59" t="n">
        <v>6.69</v>
      </c>
      <c r="H10" s="59" t="n">
        <v>79.84999999999999</v>
      </c>
      <c r="I10" s="82">
        <f>COUNT(B10:H10) / COUNTA(B10:H10)</f>
        <v/>
      </c>
      <c r="J10" s="82">
        <f>1-I10</f>
        <v/>
      </c>
    </row>
    <row r="11">
      <c r="A11" s="58" t="n">
        <v>2012</v>
      </c>
      <c r="B11" s="59" t="n">
        <v>100</v>
      </c>
      <c r="C11" s="59" t="n">
        <v>2.44</v>
      </c>
      <c r="D11" s="59" t="n">
        <v>7.52</v>
      </c>
      <c r="E11" s="59" t="n">
        <v>0.46</v>
      </c>
      <c r="F11" s="59" t="n">
        <v>2.98</v>
      </c>
      <c r="G11" s="59" t="n">
        <v>6.34</v>
      </c>
      <c r="H11" s="59" t="n">
        <v>80.26000000000001</v>
      </c>
      <c r="I11" s="82">
        <f>COUNT(B11:H11) / COUNTA(B11:H11)</f>
        <v/>
      </c>
      <c r="J11" s="82">
        <f>1-I11</f>
        <v/>
      </c>
    </row>
    <row r="12">
      <c r="A12" s="81" t="n">
        <v>2013</v>
      </c>
      <c r="B12" s="81" t="n">
        <v>100</v>
      </c>
      <c r="C12" s="81" t="n">
        <v>2.46</v>
      </c>
      <c r="D12" s="81" t="n">
        <v>7.62</v>
      </c>
      <c r="E12" s="81" t="n">
        <v>0.44</v>
      </c>
      <c r="F12" s="81" t="n">
        <v>2.91</v>
      </c>
      <c r="G12" s="81" t="n">
        <v>5.93</v>
      </c>
      <c r="H12" s="81" t="n">
        <v>80.64</v>
      </c>
      <c r="I12" s="82">
        <f>COUNT(B12:H12) / COUNTA(B12:H12)</f>
        <v/>
      </c>
      <c r="J12" s="82">
        <f>1-I12</f>
        <v/>
      </c>
    </row>
    <row r="13">
      <c r="A13" s="81" t="n">
        <v>2014</v>
      </c>
      <c r="B13" s="81" t="n">
        <v>100</v>
      </c>
      <c r="C13" s="81" t="n">
        <v>2.39</v>
      </c>
      <c r="D13" s="81" t="n">
        <v>7.73</v>
      </c>
      <c r="E13" s="81" t="n">
        <v>0.43</v>
      </c>
      <c r="F13" s="81" t="n">
        <v>2.82</v>
      </c>
      <c r="G13" s="81" t="n">
        <v>5.8</v>
      </c>
      <c r="H13" s="81" t="n">
        <v>80.81999999999999</v>
      </c>
      <c r="I13" s="82">
        <f>COUNT(B13:H13) / COUNTA(B13:H13)</f>
        <v/>
      </c>
      <c r="J13" s="82">
        <f>1-I13</f>
        <v/>
      </c>
    </row>
    <row r="14">
      <c r="A14" s="81" t="n">
        <v>2015</v>
      </c>
      <c r="B14" s="81" t="n">
        <v>100</v>
      </c>
      <c r="C14" s="81" t="n">
        <v>2.45</v>
      </c>
      <c r="D14" s="81" t="n">
        <v>7.94</v>
      </c>
      <c r="E14" s="81" t="n">
        <v>0.45</v>
      </c>
      <c r="F14" s="81" t="n">
        <v>2.82</v>
      </c>
      <c r="G14" s="81" t="n">
        <v>5.67</v>
      </c>
      <c r="H14" s="81" t="n">
        <v>80.68000000000001</v>
      </c>
      <c r="I14" s="82">
        <f>COUNT(B14:H14) / COUNTA(B14:H14)</f>
        <v/>
      </c>
      <c r="J14" s="82">
        <f>1-I14</f>
        <v/>
      </c>
    </row>
    <row r="15">
      <c r="A15" s="81" t="n">
        <v>2016</v>
      </c>
      <c r="B15" s="81" t="n">
        <v>100</v>
      </c>
      <c r="C15" s="81" t="n">
        <v>2.48</v>
      </c>
      <c r="D15" s="81" t="n">
        <v>8.02</v>
      </c>
      <c r="E15" s="81" t="n">
        <v>0.47</v>
      </c>
      <c r="F15" s="81" t="n">
        <v>2.77</v>
      </c>
      <c r="G15" s="81" t="n">
        <v>5.79</v>
      </c>
      <c r="H15" s="81" t="n">
        <v>80.47</v>
      </c>
      <c r="I15" s="82">
        <f>COUNT(B15:H15) / COUNTA(B15:H15)</f>
        <v/>
      </c>
      <c r="J15" s="82">
        <f>1-I15</f>
        <v/>
      </c>
    </row>
    <row r="16">
      <c r="A16" s="81" t="n">
        <v>2017</v>
      </c>
      <c r="B16" s="81" t="n">
        <v>100</v>
      </c>
      <c r="C16" s="81" t="n">
        <v>2.53</v>
      </c>
      <c r="D16" s="81" t="n">
        <v>7.71</v>
      </c>
      <c r="E16" s="81" t="n">
        <v>0.49</v>
      </c>
      <c r="F16" s="81" t="n">
        <v>2.68</v>
      </c>
      <c r="G16" s="81" t="n">
        <v>5.47</v>
      </c>
      <c r="H16" s="81" t="n">
        <v>81.11</v>
      </c>
      <c r="I16" s="82">
        <f>COUNT(B16:H16) / COUNTA(B16:H16)</f>
        <v/>
      </c>
      <c r="J16" s="82">
        <f>1-I16</f>
        <v/>
      </c>
    </row>
    <row r="17">
      <c r="A17" s="81" t="n">
        <v>2018</v>
      </c>
      <c r="B17" s="81" t="n">
        <v>100</v>
      </c>
      <c r="C17" s="81" t="n">
        <v>2.57</v>
      </c>
      <c r="D17" s="81" t="n">
        <v>7.75</v>
      </c>
      <c r="E17" s="81" t="n">
        <v>0.49</v>
      </c>
      <c r="F17" s="81" t="n">
        <v>2.82</v>
      </c>
      <c r="G17" s="81" t="n">
        <v>5.35</v>
      </c>
      <c r="H17" s="81" t="n">
        <v>81.01000000000001</v>
      </c>
      <c r="I17" s="82">
        <f>COUNT(B17:H17) / COUNTA(B17:H17)</f>
        <v/>
      </c>
      <c r="J17" s="82">
        <f>1-I17</f>
        <v/>
      </c>
    </row>
    <row r="18">
      <c r="A18" s="81" t="n">
        <v>2019</v>
      </c>
      <c r="B18" s="81" t="n">
        <v>100</v>
      </c>
      <c r="C18" s="81" t="n">
        <v>2.62</v>
      </c>
      <c r="D18" s="81" t="n">
        <v>7.98</v>
      </c>
      <c r="E18" s="81" t="n">
        <v>0.51</v>
      </c>
      <c r="F18" s="81" t="n">
        <v>3.1</v>
      </c>
      <c r="G18" s="81" t="n">
        <v>5.55</v>
      </c>
      <c r="H18" s="81" t="n">
        <v>80.23999999999999</v>
      </c>
      <c r="I18" s="82">
        <f>COUNT(B18:H18) / COUNTA(B18:H18)</f>
        <v/>
      </c>
      <c r="J18" s="82">
        <f>1-I18</f>
        <v/>
      </c>
    </row>
    <row r="19">
      <c r="A19" s="81" t="n">
        <v>2020</v>
      </c>
      <c r="B19" s="81" t="n">
        <v>100</v>
      </c>
      <c r="C19" s="81" t="n">
        <v>2.97</v>
      </c>
      <c r="D19" s="81" t="n">
        <v>6.75</v>
      </c>
      <c r="E19" s="81" t="n">
        <v>0.58</v>
      </c>
      <c r="F19" s="81" t="n">
        <v>2.57</v>
      </c>
      <c r="G19" s="81" t="n">
        <v>5.8</v>
      </c>
      <c r="H19" s="81" t="n">
        <v>81.31999999999999</v>
      </c>
      <c r="I19" s="82">
        <f>COUNT(B19:H19) / COUNTA(B19:H19)</f>
        <v/>
      </c>
      <c r="J19" s="82">
        <f>1-I19</f>
        <v/>
      </c>
    </row>
    <row r="20">
      <c r="A20" s="81" t="n">
        <v>2021</v>
      </c>
      <c r="B20" s="81" t="n">
        <v>100</v>
      </c>
      <c r="C20" s="81" t="n">
        <v>2.89</v>
      </c>
      <c r="D20" s="81" t="n">
        <v>6.6</v>
      </c>
      <c r="E20" s="81" t="n">
        <v>0.53</v>
      </c>
      <c r="F20" s="81" t="n">
        <v>2.24</v>
      </c>
      <c r="G20" s="81" t="n">
        <v>5.14</v>
      </c>
      <c r="H20" s="81" t="n">
        <v>82.61</v>
      </c>
      <c r="I20" s="82">
        <f>COUNT(B20:H20) / COUNTA(B20:H20)</f>
        <v/>
      </c>
      <c r="J20" s="82">
        <f>1-I20</f>
        <v/>
      </c>
    </row>
    <row r="21">
      <c r="A21" s="81" t="n">
        <v>2022</v>
      </c>
      <c r="B21" s="81" t="n">
        <v>100</v>
      </c>
      <c r="C21" s="81" t="n">
        <v>3.34</v>
      </c>
      <c r="D21" s="81" t="n">
        <v>8.4</v>
      </c>
      <c r="E21" s="81" t="n">
        <v>0.65</v>
      </c>
      <c r="F21" s="81" t="n">
        <v>2.86</v>
      </c>
      <c r="G21" s="81" t="n">
        <v>5.35</v>
      </c>
      <c r="H21" s="81" t="n">
        <v>79.39</v>
      </c>
      <c r="I21" s="82">
        <f>COUNT(B21:H21) / COUNTA(B21:H21)</f>
        <v/>
      </c>
      <c r="J21" s="82">
        <f>1-I21</f>
        <v/>
      </c>
    </row>
    <row r="22">
      <c r="A22" s="81" t="n">
        <v>2023</v>
      </c>
      <c r="B22" s="81" t="n">
        <v>100</v>
      </c>
      <c r="C22" s="81" t="n">
        <v>3.15</v>
      </c>
      <c r="D22" s="81" t="n">
        <v>8.69</v>
      </c>
      <c r="E22" s="81" t="n">
        <v>0.7</v>
      </c>
      <c r="F22" s="81" t="n">
        <v>3.14</v>
      </c>
      <c r="G22" s="81" t="n">
        <v>5.11</v>
      </c>
      <c r="H22" s="81" t="n">
        <v>79.20999999999999</v>
      </c>
      <c r="I22" s="82">
        <f>COUNT(B22:H22) / COUNTA(B22:H22)</f>
        <v/>
      </c>
      <c r="J22" s="82">
        <f>1-I22</f>
        <v/>
      </c>
    </row>
    <row r="23">
      <c r="A23" s="81" t="inlineStr">
        <is>
          <t>Total</t>
        </is>
      </c>
      <c r="B23" s="81" t="n">
        <v>100</v>
      </c>
      <c r="C23" s="81" t="n">
        <v>2.64</v>
      </c>
      <c r="D23" s="81" t="n">
        <v>7.64</v>
      </c>
      <c r="E23" s="81" t="n">
        <v>0.5</v>
      </c>
      <c r="F23" s="81" t="n">
        <v>2.87</v>
      </c>
      <c r="G23" s="81" t="n">
        <v>6.08</v>
      </c>
      <c r="H23" s="81" t="n">
        <v>80.27</v>
      </c>
      <c r="I23" s="82">
        <f>COUNT(B23:H23) / COUNTA(B23:H23)</f>
        <v/>
      </c>
      <c r="J23" s="82">
        <f>1-I23</f>
        <v/>
      </c>
    </row>
    <row r="24">
      <c r="A24" s="81" t="inlineStr">
        <is>
          <t>Fonte:</t>
        </is>
      </c>
    </row>
    <row r="25">
      <c r="A25" t="inlineStr">
        <is>
          <t>-------------</t>
        </is>
      </c>
    </row>
    <row r="26">
      <c r="A26" t="inlineStr">
        <is>
          <t>PORCENT_COMPLETA (%)</t>
        </is>
      </c>
      <c r="B26" s="82">
        <f>COUNT(B5:H23) / COUNTA(B5:H23)</f>
        <v/>
      </c>
    </row>
    <row r="27">
      <c r="A27" t="inlineStr">
        <is>
          <t>PORCENT_AUSENTE (%)</t>
        </is>
      </c>
      <c r="B27" s="82">
        <f>1-B26</f>
        <v/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0" summaryRight="0"/>
    <pageSetUpPr/>
  </sheetPr>
  <dimension ref="A1:J26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Completitude do campo Circunstância do óbito por Causas Externas – SIM</t>
        </is>
      </c>
    </row>
    <row r="2">
      <c r="A2" s="81" t="inlineStr">
        <is>
          <t>Período:2006-2023</t>
        </is>
      </c>
    </row>
    <row r="3">
      <c r="A3" s="81" t="inlineStr">
        <is>
          <t>Ano</t>
        </is>
      </c>
      <c r="B3" s="81" t="inlineStr">
        <is>
          <t>Não preenchido</t>
        </is>
      </c>
      <c r="C3" s="81" t="inlineStr">
        <is>
          <t>Ignorado</t>
        </is>
      </c>
      <c r="D3" s="81" t="inlineStr">
        <is>
          <t>Outros</t>
        </is>
      </c>
      <c r="E3" s="81" t="inlineStr">
        <is>
          <t>Acidente</t>
        </is>
      </c>
      <c r="F3" s="81" t="inlineStr">
        <is>
          <t>Suicídio</t>
        </is>
      </c>
      <c r="G3" s="81" t="inlineStr">
        <is>
          <t>Homicídio</t>
        </is>
      </c>
      <c r="H3" s="81" t="inlineStr">
        <is>
          <t>Total</t>
        </is>
      </c>
      <c r="I3" t="inlineStr">
        <is>
          <t>DADOS_OBTIDOS (%)</t>
        </is>
      </c>
      <c r="J3" t="inlineStr">
        <is>
          <t>DADOS_AUSENTES (%)</t>
        </is>
      </c>
    </row>
    <row r="4">
      <c r="A4" s="81" t="n">
        <v>2006</v>
      </c>
      <c r="B4" s="81" t="n">
        <v>6.96</v>
      </c>
      <c r="C4" s="81" t="n">
        <v>7.37</v>
      </c>
      <c r="D4" s="81" t="n">
        <v>1.33</v>
      </c>
      <c r="E4" s="81" t="n">
        <v>41.93</v>
      </c>
      <c r="F4" s="81" t="n">
        <v>6.39</v>
      </c>
      <c r="G4" s="81" t="n">
        <v>36.02</v>
      </c>
      <c r="H4" s="81" t="n">
        <v>100</v>
      </c>
      <c r="I4" s="82">
        <f>COUNT(B4:H4) / COUNTA(B4:H4)</f>
        <v/>
      </c>
      <c r="J4" s="82">
        <f>1-I4</f>
        <v/>
      </c>
    </row>
    <row r="5">
      <c r="A5" s="81" t="n">
        <v>2007</v>
      </c>
      <c r="B5" s="81" t="n">
        <v>1.12</v>
      </c>
      <c r="C5" s="81" t="n">
        <v>11.66</v>
      </c>
      <c r="D5" s="81" t="n">
        <v>1.13</v>
      </c>
      <c r="E5" s="81" t="n">
        <v>44.83</v>
      </c>
      <c r="F5" s="81" t="n">
        <v>6.43</v>
      </c>
      <c r="G5" s="81" t="n">
        <v>34.83</v>
      </c>
      <c r="H5" s="81" t="n">
        <v>100</v>
      </c>
      <c r="I5" s="82">
        <f>COUNT(B5:H5) / COUNTA(B5:H5)</f>
        <v/>
      </c>
      <c r="J5" s="82">
        <f>1-I5</f>
        <v/>
      </c>
    </row>
    <row r="6">
      <c r="A6" s="81" t="n">
        <v>2008</v>
      </c>
      <c r="B6" s="81" t="n">
        <v>0.51</v>
      </c>
      <c r="C6" s="81" t="n">
        <v>12.72</v>
      </c>
      <c r="D6" s="81" t="n">
        <v>1.11</v>
      </c>
      <c r="E6" s="81" t="n">
        <v>43.93</v>
      </c>
      <c r="F6" s="81" t="n">
        <v>6.49</v>
      </c>
      <c r="G6" s="81" t="n">
        <v>35.24</v>
      </c>
      <c r="H6" s="81" t="n">
        <v>100</v>
      </c>
      <c r="I6" s="82">
        <f>COUNT(B6:H6) / COUNTA(B6:H6)</f>
        <v/>
      </c>
      <c r="J6" s="82">
        <f>1-I6</f>
        <v/>
      </c>
    </row>
    <row r="7">
      <c r="A7" s="81" t="n">
        <v>2009</v>
      </c>
      <c r="B7" s="81" t="n">
        <v>0.42</v>
      </c>
      <c r="C7" s="81" t="n">
        <v>13.54</v>
      </c>
      <c r="D7" s="81" t="n">
        <v>1.27</v>
      </c>
      <c r="E7" s="81" t="n">
        <v>43.04</v>
      </c>
      <c r="F7" s="81" t="n">
        <v>6.43</v>
      </c>
      <c r="G7" s="81" t="n">
        <v>35.31</v>
      </c>
      <c r="H7" s="81" t="n">
        <v>100</v>
      </c>
      <c r="I7" s="82">
        <f>COUNT(B7:H7) / COUNTA(B7:H7)</f>
        <v/>
      </c>
      <c r="J7" s="82">
        <f>1-I7</f>
        <v/>
      </c>
    </row>
    <row r="8">
      <c r="A8" s="81" t="n">
        <v>2010</v>
      </c>
      <c r="B8" s="81" t="n">
        <v>0.07000000000000001</v>
      </c>
      <c r="C8" s="81" t="n">
        <v>11.24</v>
      </c>
      <c r="D8" s="81" t="n">
        <v>1.46</v>
      </c>
      <c r="E8" s="81" t="n">
        <v>46.4</v>
      </c>
      <c r="F8" s="81" t="n">
        <v>6.21</v>
      </c>
      <c r="G8" s="81" t="n">
        <v>34.61</v>
      </c>
      <c r="H8" s="81" t="n">
        <v>100</v>
      </c>
      <c r="I8" s="82">
        <f>COUNT(B8:H8) / COUNTA(B8:H8)</f>
        <v/>
      </c>
      <c r="J8" s="82">
        <f>1-I8</f>
        <v/>
      </c>
    </row>
    <row r="9">
      <c r="A9" s="81" t="n">
        <v>2011</v>
      </c>
      <c r="B9" s="81" t="n">
        <v>0.08</v>
      </c>
      <c r="C9" s="81" t="n">
        <v>10.55</v>
      </c>
      <c r="D9" s="81" t="n">
        <v>1.68</v>
      </c>
      <c r="E9" s="81" t="n">
        <v>47.13</v>
      </c>
      <c r="F9" s="81" t="n">
        <v>6.39</v>
      </c>
      <c r="G9" s="81" t="n">
        <v>34.18</v>
      </c>
      <c r="H9" s="81" t="n">
        <v>100</v>
      </c>
      <c r="I9" s="82">
        <f>COUNT(B9:H9) / COUNTA(B9:H9)</f>
        <v/>
      </c>
      <c r="J9" s="82">
        <f>1-I9</f>
        <v/>
      </c>
    </row>
    <row r="10">
      <c r="A10" s="81" t="n">
        <v>2012</v>
      </c>
      <c r="B10" s="81" t="n">
        <v>0.13</v>
      </c>
      <c r="C10" s="81" t="n">
        <v>9.859999999999999</v>
      </c>
      <c r="D10" s="81" t="n">
        <v>1.72</v>
      </c>
      <c r="E10" s="81" t="n">
        <v>46.42</v>
      </c>
      <c r="F10" s="81" t="n">
        <v>6.44</v>
      </c>
      <c r="G10" s="81" t="n">
        <v>35.44</v>
      </c>
      <c r="H10" s="81" t="n">
        <v>100</v>
      </c>
      <c r="I10" s="82">
        <f>COUNT(B10:H10) / COUNTA(B10:H10)</f>
        <v/>
      </c>
      <c r="J10" s="82">
        <f>1-I10</f>
        <v/>
      </c>
    </row>
    <row r="11">
      <c r="A11" s="81" t="n">
        <v>2013</v>
      </c>
      <c r="B11" s="81" t="n">
        <v>0.13</v>
      </c>
      <c r="C11" s="81" t="n">
        <v>9.69</v>
      </c>
      <c r="D11" s="81" t="n">
        <v>1.6</v>
      </c>
      <c r="E11" s="81" t="n">
        <v>46.01</v>
      </c>
      <c r="F11" s="81" t="n">
        <v>6.65</v>
      </c>
      <c r="G11" s="81" t="n">
        <v>35.92</v>
      </c>
      <c r="H11" s="81" t="n">
        <v>100</v>
      </c>
      <c r="I11" s="82">
        <f>COUNT(B11:H11) / COUNTA(B11:H11)</f>
        <v/>
      </c>
      <c r="J11" s="82">
        <f>1-I11</f>
        <v/>
      </c>
    </row>
    <row r="12">
      <c r="A12" s="81" t="n">
        <v>2014</v>
      </c>
      <c r="B12" s="81" t="n">
        <v>0.11</v>
      </c>
      <c r="C12" s="81" t="n">
        <v>9.390000000000001</v>
      </c>
      <c r="D12" s="81" t="n">
        <v>1.69</v>
      </c>
      <c r="E12" s="81" t="n">
        <v>45.73</v>
      </c>
      <c r="F12" s="81" t="n">
        <v>6.52</v>
      </c>
      <c r="G12" s="81" t="n">
        <v>36.55</v>
      </c>
      <c r="H12" s="81" t="n">
        <v>100</v>
      </c>
      <c r="I12" s="82">
        <f>COUNT(B12:H12) / COUNTA(B12:H12)</f>
        <v/>
      </c>
      <c r="J12" s="82">
        <f>1-I12</f>
        <v/>
      </c>
    </row>
    <row r="13">
      <c r="A13" s="81" t="n">
        <v>2015</v>
      </c>
      <c r="B13" s="81" t="n">
        <v>0.15</v>
      </c>
      <c r="C13" s="81" t="n">
        <v>10.25</v>
      </c>
      <c r="D13" s="81" t="n">
        <v>1.84</v>
      </c>
      <c r="E13" s="81" t="n">
        <v>44.09</v>
      </c>
      <c r="F13" s="81" t="n">
        <v>6.93</v>
      </c>
      <c r="G13" s="81" t="n">
        <v>36.73</v>
      </c>
      <c r="H13" s="81" t="n">
        <v>100</v>
      </c>
      <c r="I13" s="82">
        <f>COUNT(B13:H13) / COUNTA(B13:H13)</f>
        <v/>
      </c>
      <c r="J13" s="82">
        <f>1-I13</f>
        <v/>
      </c>
    </row>
    <row r="14">
      <c r="A14" s="81" t="n">
        <v>2016</v>
      </c>
      <c r="B14" s="81" t="n">
        <v>0.13</v>
      </c>
      <c r="C14" s="81" t="n">
        <v>11.45</v>
      </c>
      <c r="D14" s="81" t="n">
        <v>2.09</v>
      </c>
      <c r="E14" s="81" t="n">
        <v>42.25</v>
      </c>
      <c r="F14" s="81" t="n">
        <v>6.86</v>
      </c>
      <c r="G14" s="81" t="n">
        <v>37.22</v>
      </c>
      <c r="H14" s="81" t="n">
        <v>100</v>
      </c>
      <c r="I14" s="82">
        <f>COUNT(B14:H14) / COUNTA(B14:H14)</f>
        <v/>
      </c>
      <c r="J14" s="82">
        <f>1-I14</f>
        <v/>
      </c>
    </row>
    <row r="15">
      <c r="A15" s="81" t="n">
        <v>2017</v>
      </c>
      <c r="B15" s="81" t="n">
        <v>0.57</v>
      </c>
      <c r="C15" s="81" t="n">
        <v>10.68</v>
      </c>
      <c r="D15" s="81" t="n">
        <v>2.44</v>
      </c>
      <c r="E15" s="81" t="n">
        <v>40.41</v>
      </c>
      <c r="F15" s="81" t="n">
        <v>7.45</v>
      </c>
      <c r="G15" s="81" t="n">
        <v>38.46</v>
      </c>
      <c r="H15" s="81" t="n">
        <v>100</v>
      </c>
      <c r="I15" s="82">
        <f>COUNT(B15:H15) / COUNTA(B15:H15)</f>
        <v/>
      </c>
      <c r="J15" s="82">
        <f>1-I15</f>
        <v/>
      </c>
    </row>
    <row r="16">
      <c r="A16" s="81" t="n">
        <v>2018</v>
      </c>
      <c r="B16" s="81" t="n">
        <v>0.2</v>
      </c>
      <c r="C16" s="81" t="n">
        <v>12.13</v>
      </c>
      <c r="D16" s="81" t="n">
        <v>2.88</v>
      </c>
      <c r="E16" s="81" t="n">
        <v>41.07</v>
      </c>
      <c r="F16" s="81" t="n">
        <v>8.130000000000001</v>
      </c>
      <c r="G16" s="81" t="n">
        <v>35.6</v>
      </c>
      <c r="H16" s="81" t="n">
        <v>100</v>
      </c>
      <c r="I16" s="82">
        <f>COUNT(B16:H16) / COUNTA(B16:H16)</f>
        <v/>
      </c>
      <c r="J16" s="82">
        <f>1-I16</f>
        <v/>
      </c>
    </row>
    <row r="17">
      <c r="A17" s="81" t="n">
        <v>2019</v>
      </c>
      <c r="B17" s="81" t="n">
        <v>0.24</v>
      </c>
      <c r="C17" s="81" t="n">
        <v>16.28</v>
      </c>
      <c r="D17" s="81" t="n">
        <v>2.78</v>
      </c>
      <c r="E17" s="81" t="n">
        <v>42.16</v>
      </c>
      <c r="F17" s="81" t="n">
        <v>9.109999999999999</v>
      </c>
      <c r="G17" s="81" t="n">
        <v>29.43</v>
      </c>
      <c r="H17" s="81" t="n">
        <v>100</v>
      </c>
      <c r="I17" s="82">
        <f>COUNT(B17:H17) / COUNTA(B17:H17)</f>
        <v/>
      </c>
      <c r="J17" s="82">
        <f>1-I17</f>
        <v/>
      </c>
    </row>
    <row r="18">
      <c r="A18" s="81" t="n">
        <v>2020</v>
      </c>
      <c r="B18" s="81" t="n">
        <v>0.29</v>
      </c>
      <c r="C18" s="81" t="n">
        <v>13.94</v>
      </c>
      <c r="D18" s="81" t="n">
        <v>3.2</v>
      </c>
      <c r="E18" s="81" t="n">
        <v>42.28</v>
      </c>
      <c r="F18" s="81" t="n">
        <v>9.02</v>
      </c>
      <c r="G18" s="81" t="n">
        <v>31.28</v>
      </c>
      <c r="H18" s="81" t="n">
        <v>100</v>
      </c>
      <c r="I18" s="82">
        <f>COUNT(B18:H18) / COUNTA(B18:H18)</f>
        <v/>
      </c>
      <c r="J18" s="82">
        <f>1-I18</f>
        <v/>
      </c>
    </row>
    <row r="19">
      <c r="A19" s="81" t="n">
        <v>2021</v>
      </c>
      <c r="B19" s="81" t="n">
        <v>0.24</v>
      </c>
      <c r="C19" s="81" t="n">
        <v>14.96</v>
      </c>
      <c r="D19" s="81" t="n">
        <v>3.27</v>
      </c>
      <c r="E19" s="81" t="n">
        <v>42.61</v>
      </c>
      <c r="F19" s="81" t="n">
        <v>9.859999999999999</v>
      </c>
      <c r="G19" s="81" t="n">
        <v>29.05</v>
      </c>
      <c r="H19" s="81" t="n">
        <v>100</v>
      </c>
      <c r="I19" s="82">
        <f>COUNT(B19:H19) / COUNTA(B19:H19)</f>
        <v/>
      </c>
      <c r="J19" s="82">
        <f>1-I19</f>
        <v/>
      </c>
    </row>
    <row r="20">
      <c r="A20" s="81" t="n">
        <v>2022</v>
      </c>
      <c r="B20" s="81" t="n">
        <v>0.28</v>
      </c>
      <c r="C20" s="81" t="n">
        <v>16.18</v>
      </c>
      <c r="D20" s="81" t="n">
        <v>3.05</v>
      </c>
      <c r="E20" s="81" t="n">
        <v>42.57</v>
      </c>
      <c r="F20" s="81" t="n">
        <v>10.25</v>
      </c>
      <c r="G20" s="81" t="n">
        <v>27.67</v>
      </c>
      <c r="H20" s="81" t="n">
        <v>100</v>
      </c>
      <c r="I20" s="82">
        <f>COUNT(B20:H20) / COUNTA(B20:H20)</f>
        <v/>
      </c>
      <c r="J20" s="82">
        <f>1-I20</f>
        <v/>
      </c>
    </row>
    <row r="21">
      <c r="A21" s="81" t="n">
        <v>2023</v>
      </c>
      <c r="B21" s="81" t="n">
        <v>0.29</v>
      </c>
      <c r="C21" s="81" t="n">
        <v>17.17</v>
      </c>
      <c r="D21" s="81" t="n">
        <v>3.18</v>
      </c>
      <c r="E21" s="81" t="n">
        <v>42.81</v>
      </c>
      <c r="F21" s="81" t="n">
        <v>10.11</v>
      </c>
      <c r="G21" s="81" t="n">
        <v>26.44</v>
      </c>
      <c r="H21" s="81" t="n">
        <v>100</v>
      </c>
      <c r="I21" s="82">
        <f>COUNT(B21:H21) / COUNTA(B21:H21)</f>
        <v/>
      </c>
      <c r="J21" s="82">
        <f>1-I21</f>
        <v/>
      </c>
    </row>
    <row r="22">
      <c r="A22" s="81" t="inlineStr">
        <is>
          <t>Total</t>
        </is>
      </c>
      <c r="B22" s="81" t="n">
        <v>0.61</v>
      </c>
      <c r="C22" s="81" t="n">
        <v>12.19</v>
      </c>
      <c r="D22" s="81" t="n">
        <v>2.12</v>
      </c>
      <c r="E22" s="81" t="n">
        <v>43.64</v>
      </c>
      <c r="F22" s="81" t="n">
        <v>7.56</v>
      </c>
      <c r="G22" s="81" t="n">
        <v>33.89</v>
      </c>
      <c r="H22" s="81" t="n">
        <v>100</v>
      </c>
      <c r="I22" s="82">
        <f>COUNT(B22:H22) / COUNTA(B22:H22)</f>
        <v/>
      </c>
      <c r="J22" s="82">
        <f>1-I22</f>
        <v/>
      </c>
    </row>
    <row r="23">
      <c r="A23" s="81" t="inlineStr">
        <is>
          <t>Fonte:</t>
        </is>
      </c>
    </row>
    <row r="24">
      <c r="A24" t="inlineStr">
        <is>
          <t>-------------</t>
        </is>
      </c>
    </row>
    <row r="25">
      <c r="A25" t="inlineStr">
        <is>
          <t>PORCENT_COMPLETA (%)</t>
        </is>
      </c>
      <c r="B25" s="82">
        <f>COUNT(B4:H22) / COUNTA(B4:H22)</f>
        <v/>
      </c>
    </row>
    <row r="26">
      <c r="A26" t="inlineStr">
        <is>
          <t>PORCENT_AUSENTE (%)</t>
        </is>
      </c>
      <c r="B26" s="82">
        <f>1-B25</f>
        <v/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0" summaryRight="0"/>
    <pageSetUpPr/>
  </sheetPr>
  <dimension ref="A1:J26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Completitude do campo Circunstância do óbito por Causas Externas – SIM</t>
        </is>
      </c>
    </row>
    <row r="2">
      <c r="A2" s="81" t="inlineStr">
        <is>
          <t>Período:2006-2023</t>
        </is>
      </c>
    </row>
    <row r="3">
      <c r="A3" s="81" t="inlineStr">
        <is>
          <t>Cir Mor  n natural</t>
        </is>
      </c>
      <c r="B3" s="81" t="inlineStr">
        <is>
          <t>Não preenchido</t>
        </is>
      </c>
      <c r="C3" s="81" t="inlineStr">
        <is>
          <t>Ignorado</t>
        </is>
      </c>
      <c r="D3" s="81" t="inlineStr">
        <is>
          <t>Outros</t>
        </is>
      </c>
      <c r="E3" s="81" t="inlineStr">
        <is>
          <t>Acidente</t>
        </is>
      </c>
      <c r="F3" s="81" t="inlineStr">
        <is>
          <t>Suicídio</t>
        </is>
      </c>
      <c r="G3" s="81" t="inlineStr">
        <is>
          <t>Homicídio</t>
        </is>
      </c>
      <c r="H3" s="81" t="inlineStr">
        <is>
          <t>Total</t>
        </is>
      </c>
      <c r="I3" t="inlineStr">
        <is>
          <t>DADOS_OBTIDOS (%)</t>
        </is>
      </c>
      <c r="J3" t="inlineStr">
        <is>
          <t>DADOS_AUSENTES (%)</t>
        </is>
      </c>
    </row>
    <row r="4">
      <c r="A4" s="81" t="n">
        <v>2006</v>
      </c>
      <c r="B4" s="81" t="n">
        <v>6.96</v>
      </c>
      <c r="C4" s="81" t="n">
        <v>7.37</v>
      </c>
      <c r="D4" s="81" t="n">
        <v>1.33</v>
      </c>
      <c r="E4" s="81" t="n">
        <v>41.93</v>
      </c>
      <c r="F4" s="81" t="n">
        <v>6.39</v>
      </c>
      <c r="G4" s="81" t="n">
        <v>36.02</v>
      </c>
      <c r="H4" s="81" t="n">
        <v>100</v>
      </c>
      <c r="I4" s="82">
        <f>COUNT(B4:H4) / COUNTA(B4:H4)</f>
        <v/>
      </c>
      <c r="J4" s="82">
        <f>1-I4</f>
        <v/>
      </c>
    </row>
    <row r="5">
      <c r="A5" s="81" t="n">
        <v>2007</v>
      </c>
      <c r="B5" s="81" t="n">
        <v>1.12</v>
      </c>
      <c r="C5" s="81" t="n">
        <v>11.66</v>
      </c>
      <c r="D5" s="81" t="n">
        <v>1.13</v>
      </c>
      <c r="E5" s="81" t="n">
        <v>44.83</v>
      </c>
      <c r="F5" s="81" t="n">
        <v>6.43</v>
      </c>
      <c r="G5" s="81" t="n">
        <v>34.83</v>
      </c>
      <c r="H5" s="81" t="n">
        <v>100</v>
      </c>
      <c r="I5" s="82">
        <f>COUNT(B5:H5) / COUNTA(B5:H5)</f>
        <v/>
      </c>
      <c r="J5" s="82">
        <f>1-I5</f>
        <v/>
      </c>
    </row>
    <row r="6">
      <c r="A6" s="81" t="n">
        <v>2008</v>
      </c>
      <c r="B6" s="81" t="n">
        <v>0.51</v>
      </c>
      <c r="C6" s="81" t="n">
        <v>12.72</v>
      </c>
      <c r="D6" s="81" t="n">
        <v>1.11</v>
      </c>
      <c r="E6" s="81" t="n">
        <v>43.93</v>
      </c>
      <c r="F6" s="81" t="n">
        <v>6.49</v>
      </c>
      <c r="G6" s="81" t="n">
        <v>35.24</v>
      </c>
      <c r="H6" s="81" t="n">
        <v>100</v>
      </c>
      <c r="I6" s="82">
        <f>COUNT(B6:H6) / COUNTA(B6:H6)</f>
        <v/>
      </c>
      <c r="J6" s="82">
        <f>1-I6</f>
        <v/>
      </c>
    </row>
    <row r="7">
      <c r="A7" s="81" t="n">
        <v>2009</v>
      </c>
      <c r="B7" s="81" t="n">
        <v>0.42</v>
      </c>
      <c r="C7" s="81" t="n">
        <v>13.54</v>
      </c>
      <c r="D7" s="81" t="n">
        <v>1.27</v>
      </c>
      <c r="E7" s="81" t="n">
        <v>43.04</v>
      </c>
      <c r="F7" s="81" t="n">
        <v>6.43</v>
      </c>
      <c r="G7" s="81" t="n">
        <v>35.31</v>
      </c>
      <c r="H7" s="81" t="n">
        <v>100</v>
      </c>
      <c r="I7" s="82">
        <f>COUNT(B7:H7) / COUNTA(B7:H7)</f>
        <v/>
      </c>
      <c r="J7" s="82">
        <f>1-I7</f>
        <v/>
      </c>
    </row>
    <row r="8">
      <c r="A8" s="81" t="n">
        <v>2010</v>
      </c>
      <c r="B8" s="81" t="n">
        <v>0.07000000000000001</v>
      </c>
      <c r="C8" s="81" t="n">
        <v>11.24</v>
      </c>
      <c r="D8" s="81" t="n">
        <v>1.46</v>
      </c>
      <c r="E8" s="81" t="n">
        <v>46.4</v>
      </c>
      <c r="F8" s="81" t="n">
        <v>6.21</v>
      </c>
      <c r="G8" s="81" t="n">
        <v>34.61</v>
      </c>
      <c r="H8" s="81" t="n">
        <v>100</v>
      </c>
      <c r="I8" s="82">
        <f>COUNT(B8:H8) / COUNTA(B8:H8)</f>
        <v/>
      </c>
      <c r="J8" s="82">
        <f>1-I8</f>
        <v/>
      </c>
    </row>
    <row r="9">
      <c r="A9" s="81" t="n">
        <v>2011</v>
      </c>
      <c r="B9" s="81" t="n">
        <v>0.08</v>
      </c>
      <c r="C9" s="81" t="n">
        <v>10.55</v>
      </c>
      <c r="D9" s="81" t="n">
        <v>1.68</v>
      </c>
      <c r="E9" s="81" t="n">
        <v>47.13</v>
      </c>
      <c r="F9" s="81" t="n">
        <v>6.39</v>
      </c>
      <c r="G9" s="81" t="n">
        <v>34.18</v>
      </c>
      <c r="H9" s="81" t="n">
        <v>100</v>
      </c>
      <c r="I9" s="82">
        <f>COUNT(B9:H9) / COUNTA(B9:H9)</f>
        <v/>
      </c>
      <c r="J9" s="82">
        <f>1-I9</f>
        <v/>
      </c>
    </row>
    <row r="10">
      <c r="A10" s="81" t="n">
        <v>2012</v>
      </c>
      <c r="B10" s="81" t="n">
        <v>0.13</v>
      </c>
      <c r="C10" s="81" t="n">
        <v>9.859999999999999</v>
      </c>
      <c r="D10" s="81" t="n">
        <v>1.72</v>
      </c>
      <c r="E10" s="81" t="n">
        <v>46.42</v>
      </c>
      <c r="F10" s="81" t="n">
        <v>6.44</v>
      </c>
      <c r="G10" s="81" t="n">
        <v>35.44</v>
      </c>
      <c r="H10" s="81" t="n">
        <v>100</v>
      </c>
      <c r="I10" s="82">
        <f>COUNT(B10:H10) / COUNTA(B10:H10)</f>
        <v/>
      </c>
      <c r="J10" s="82">
        <f>1-I10</f>
        <v/>
      </c>
    </row>
    <row r="11">
      <c r="A11" s="81" t="n">
        <v>2013</v>
      </c>
      <c r="B11" s="81" t="n">
        <v>0.13</v>
      </c>
      <c r="C11" s="81" t="n">
        <v>9.69</v>
      </c>
      <c r="D11" s="81" t="n">
        <v>1.6</v>
      </c>
      <c r="E11" s="81" t="n">
        <v>46.01</v>
      </c>
      <c r="F11" s="81" t="n">
        <v>6.65</v>
      </c>
      <c r="G11" s="81" t="n">
        <v>35.92</v>
      </c>
      <c r="H11" s="81" t="n">
        <v>100</v>
      </c>
      <c r="I11" s="82">
        <f>COUNT(B11:H11) / COUNTA(B11:H11)</f>
        <v/>
      </c>
      <c r="J11" s="82">
        <f>1-I11</f>
        <v/>
      </c>
    </row>
    <row r="12">
      <c r="A12" s="81" t="n">
        <v>2014</v>
      </c>
      <c r="B12" s="81" t="n">
        <v>0.11</v>
      </c>
      <c r="C12" s="81" t="n">
        <v>9.390000000000001</v>
      </c>
      <c r="D12" s="81" t="n">
        <v>1.69</v>
      </c>
      <c r="E12" s="81" t="n">
        <v>45.73</v>
      </c>
      <c r="F12" s="81" t="n">
        <v>6.52</v>
      </c>
      <c r="G12" s="81" t="n">
        <v>36.55</v>
      </c>
      <c r="H12" s="81" t="n">
        <v>100</v>
      </c>
      <c r="I12" s="82">
        <f>COUNT(B12:H12) / COUNTA(B12:H12)</f>
        <v/>
      </c>
      <c r="J12" s="82">
        <f>1-I12</f>
        <v/>
      </c>
    </row>
    <row r="13">
      <c r="A13" s="81" t="n">
        <v>2015</v>
      </c>
      <c r="B13" s="81" t="n">
        <v>0.15</v>
      </c>
      <c r="C13" s="81" t="n">
        <v>10.25</v>
      </c>
      <c r="D13" s="81" t="n">
        <v>1.84</v>
      </c>
      <c r="E13" s="81" t="n">
        <v>44.09</v>
      </c>
      <c r="F13" s="81" t="n">
        <v>6.93</v>
      </c>
      <c r="G13" s="81" t="n">
        <v>36.73</v>
      </c>
      <c r="H13" s="81" t="n">
        <v>100</v>
      </c>
      <c r="I13" s="82">
        <f>COUNT(B13:H13) / COUNTA(B13:H13)</f>
        <v/>
      </c>
      <c r="J13" s="82">
        <f>1-I13</f>
        <v/>
      </c>
    </row>
    <row r="14">
      <c r="A14" s="81" t="n">
        <v>2016</v>
      </c>
      <c r="B14" s="81" t="n">
        <v>0.13</v>
      </c>
      <c r="C14" s="81" t="n">
        <v>11.45</v>
      </c>
      <c r="D14" s="81" t="n">
        <v>2.09</v>
      </c>
      <c r="E14" s="81" t="n">
        <v>42.25</v>
      </c>
      <c r="F14" s="81" t="n">
        <v>6.86</v>
      </c>
      <c r="G14" s="81" t="n">
        <v>37.22</v>
      </c>
      <c r="H14" s="81" t="n">
        <v>100</v>
      </c>
      <c r="I14" s="82">
        <f>COUNT(B14:H14) / COUNTA(B14:H14)</f>
        <v/>
      </c>
      <c r="J14" s="82">
        <f>1-I14</f>
        <v/>
      </c>
    </row>
    <row r="15">
      <c r="A15" s="81" t="n">
        <v>2017</v>
      </c>
      <c r="B15" s="81" t="n">
        <v>0.57</v>
      </c>
      <c r="C15" s="81" t="n">
        <v>10.68</v>
      </c>
      <c r="D15" s="81" t="n">
        <v>2.44</v>
      </c>
      <c r="E15" s="81" t="n">
        <v>40.41</v>
      </c>
      <c r="F15" s="81" t="n">
        <v>7.45</v>
      </c>
      <c r="G15" s="81" t="n">
        <v>38.46</v>
      </c>
      <c r="H15" s="81" t="n">
        <v>100</v>
      </c>
      <c r="I15" s="82">
        <f>COUNT(B15:H15) / COUNTA(B15:H15)</f>
        <v/>
      </c>
      <c r="J15" s="82">
        <f>1-I15</f>
        <v/>
      </c>
    </row>
    <row r="16">
      <c r="A16" s="81" t="n">
        <v>2018</v>
      </c>
      <c r="B16" s="81" t="n">
        <v>0.2</v>
      </c>
      <c r="C16" s="81" t="n">
        <v>12.13</v>
      </c>
      <c r="D16" s="81" t="n">
        <v>2.88</v>
      </c>
      <c r="E16" s="81" t="n">
        <v>41.07</v>
      </c>
      <c r="F16" s="81" t="n">
        <v>8.130000000000001</v>
      </c>
      <c r="G16" s="81" t="n">
        <v>35.6</v>
      </c>
      <c r="H16" s="81" t="n">
        <v>100</v>
      </c>
      <c r="I16" s="82">
        <f>COUNT(B16:H16) / COUNTA(B16:H16)</f>
        <v/>
      </c>
      <c r="J16" s="82">
        <f>1-I16</f>
        <v/>
      </c>
    </row>
    <row r="17">
      <c r="A17" s="81" t="n">
        <v>2019</v>
      </c>
      <c r="B17" s="81" t="n">
        <v>0.24</v>
      </c>
      <c r="C17" s="81" t="n">
        <v>16.28</v>
      </c>
      <c r="D17" s="81" t="n">
        <v>2.78</v>
      </c>
      <c r="E17" s="81" t="n">
        <v>42.16</v>
      </c>
      <c r="F17" s="81" t="n">
        <v>9.109999999999999</v>
      </c>
      <c r="G17" s="81" t="n">
        <v>29.43</v>
      </c>
      <c r="H17" s="81" t="n">
        <v>100</v>
      </c>
      <c r="I17" s="82">
        <f>COUNT(B17:H17) / COUNTA(B17:H17)</f>
        <v/>
      </c>
      <c r="J17" s="82">
        <f>1-I17</f>
        <v/>
      </c>
    </row>
    <row r="18">
      <c r="A18" s="81" t="n">
        <v>2020</v>
      </c>
      <c r="B18" s="81" t="n">
        <v>0.29</v>
      </c>
      <c r="C18" s="81" t="n">
        <v>13.94</v>
      </c>
      <c r="D18" s="81" t="n">
        <v>3.2</v>
      </c>
      <c r="E18" s="81" t="n">
        <v>42.28</v>
      </c>
      <c r="F18" s="81" t="n">
        <v>9.02</v>
      </c>
      <c r="G18" s="81" t="n">
        <v>31.28</v>
      </c>
      <c r="H18" s="81" t="n">
        <v>100</v>
      </c>
      <c r="I18" s="82">
        <f>COUNT(B18:H18) / COUNTA(B18:H18)</f>
        <v/>
      </c>
      <c r="J18" s="82">
        <f>1-I18</f>
        <v/>
      </c>
    </row>
    <row r="19">
      <c r="A19" s="81" t="n">
        <v>2021</v>
      </c>
      <c r="B19" s="81" t="n">
        <v>0.24</v>
      </c>
      <c r="C19" s="81" t="n">
        <v>14.96</v>
      </c>
      <c r="D19" s="81" t="n">
        <v>3.27</v>
      </c>
      <c r="E19" s="81" t="n">
        <v>42.61</v>
      </c>
      <c r="F19" s="81" t="n">
        <v>9.859999999999999</v>
      </c>
      <c r="G19" s="81" t="n">
        <v>29.05</v>
      </c>
      <c r="H19" s="81" t="n">
        <v>100</v>
      </c>
      <c r="I19" s="82">
        <f>COUNT(B19:H19) / COUNTA(B19:H19)</f>
        <v/>
      </c>
      <c r="J19" s="82">
        <f>1-I19</f>
        <v/>
      </c>
    </row>
    <row r="20">
      <c r="A20" s="81" t="n">
        <v>2022</v>
      </c>
      <c r="B20" s="81" t="n">
        <v>0.28</v>
      </c>
      <c r="C20" s="81" t="n">
        <v>16.18</v>
      </c>
      <c r="D20" s="81" t="n">
        <v>3.05</v>
      </c>
      <c r="E20" s="81" t="n">
        <v>42.57</v>
      </c>
      <c r="F20" s="81" t="n">
        <v>10.25</v>
      </c>
      <c r="G20" s="81" t="n">
        <v>27.67</v>
      </c>
      <c r="H20" s="81" t="n">
        <v>100</v>
      </c>
      <c r="I20" s="82">
        <f>COUNT(B20:H20) / COUNTA(B20:H20)</f>
        <v/>
      </c>
      <c r="J20" s="82">
        <f>1-I20</f>
        <v/>
      </c>
    </row>
    <row r="21">
      <c r="A21" s="81" t="n">
        <v>2023</v>
      </c>
      <c r="B21" s="81" t="n">
        <v>0.29</v>
      </c>
      <c r="C21" s="81" t="n">
        <v>17.17</v>
      </c>
      <c r="D21" s="81" t="n">
        <v>3.18</v>
      </c>
      <c r="E21" s="81" t="n">
        <v>42.81</v>
      </c>
      <c r="F21" s="81" t="n">
        <v>10.11</v>
      </c>
      <c r="G21" s="81" t="n">
        <v>26.44</v>
      </c>
      <c r="H21" s="81" t="n">
        <v>100</v>
      </c>
      <c r="I21" s="82">
        <f>COUNT(B21:H21) / COUNTA(B21:H21)</f>
        <v/>
      </c>
      <c r="J21" s="82">
        <f>1-I21</f>
        <v/>
      </c>
    </row>
    <row r="22">
      <c r="A22" s="81" t="inlineStr">
        <is>
          <t>Total</t>
        </is>
      </c>
      <c r="B22" s="81" t="n">
        <v>0.61</v>
      </c>
      <c r="C22" s="81" t="n">
        <v>12.19</v>
      </c>
      <c r="D22" s="81" t="n">
        <v>2.12</v>
      </c>
      <c r="E22" s="81" t="n">
        <v>43.64</v>
      </c>
      <c r="F22" s="81" t="n">
        <v>7.56</v>
      </c>
      <c r="G22" s="81" t="n">
        <v>33.89</v>
      </c>
      <c r="H22" s="81" t="n">
        <v>100</v>
      </c>
      <c r="I22" s="82">
        <f>COUNT(B22:H22) / COUNTA(B22:H22)</f>
        <v/>
      </c>
      <c r="J22" s="82">
        <f>1-I22</f>
        <v/>
      </c>
    </row>
    <row r="23">
      <c r="A23" s="81" t="inlineStr">
        <is>
          <t>Fonte:</t>
        </is>
      </c>
    </row>
    <row r="24">
      <c r="A24" t="inlineStr">
        <is>
          <t>-------------</t>
        </is>
      </c>
    </row>
    <row r="25">
      <c r="A25" t="inlineStr">
        <is>
          <t>PORCENT_COMPLETA (%)</t>
        </is>
      </c>
      <c r="B25" s="82">
        <f>COUNT(B4:H22) / COUNTA(B4:H22)</f>
        <v/>
      </c>
    </row>
    <row r="26">
      <c r="A26" t="inlineStr">
        <is>
          <t>PORCENT_AUSENTE (%)</t>
        </is>
      </c>
      <c r="B26" s="82">
        <f>1-B25</f>
        <v/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0" summaryRight="0"/>
    <pageSetUpPr/>
  </sheetPr>
  <dimension ref="A1:E2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Mortalidade - Óbitos por idade e sexo corrigido pelo Busca Ativa - Brasil</t>
        </is>
      </c>
    </row>
    <row r="2">
      <c r="A2" s="81" t="inlineStr">
        <is>
          <t>Período:2000-2013</t>
        </is>
      </c>
    </row>
    <row r="3">
      <c r="A3" s="81" t="inlineStr">
        <is>
          <t>Ano do Óbito</t>
        </is>
      </c>
      <c r="B3" s="81" t="inlineStr">
        <is>
          <t>Óbitos_notificados_ao_SIM</t>
        </is>
      </c>
      <c r="C3" s="81" t="inlineStr">
        <is>
          <t>Óbitos_corrigidos</t>
        </is>
      </c>
      <c r="D3" t="inlineStr">
        <is>
          <t>DADOS_OBTIDOS (%)</t>
        </is>
      </c>
      <c r="E3" t="inlineStr">
        <is>
          <t>DADOS_AUSENTES (%)</t>
        </is>
      </c>
    </row>
    <row r="4">
      <c r="A4" s="81" t="n">
        <v>2000</v>
      </c>
      <c r="B4" s="81" t="n">
        <v>946686</v>
      </c>
      <c r="C4" s="81" t="n">
        <v>1042134</v>
      </c>
      <c r="D4" s="82">
        <f>COUNT(B4:C4) / COUNTA(B4:C4)</f>
        <v/>
      </c>
      <c r="E4" s="82">
        <f>1-D4</f>
        <v/>
      </c>
    </row>
    <row r="5">
      <c r="A5" s="81" t="n">
        <v>2001</v>
      </c>
      <c r="B5" s="81" t="n">
        <v>961492</v>
      </c>
      <c r="C5" s="81" t="n">
        <v>1049653</v>
      </c>
      <c r="D5" s="82">
        <f>COUNT(B5:C5) / COUNTA(B5:C5)</f>
        <v/>
      </c>
      <c r="E5" s="82">
        <f>1-D5</f>
        <v/>
      </c>
    </row>
    <row r="6">
      <c r="A6" s="81" t="n">
        <v>2002</v>
      </c>
      <c r="B6" s="81" t="n">
        <v>982807</v>
      </c>
      <c r="C6" s="81" t="n">
        <v>1060834</v>
      </c>
      <c r="D6" s="82">
        <f>COUNT(B6:C6) / COUNTA(B6:C6)</f>
        <v/>
      </c>
      <c r="E6" s="82">
        <f>1-D6</f>
        <v/>
      </c>
    </row>
    <row r="7">
      <c r="A7" s="81" t="n">
        <v>2003</v>
      </c>
      <c r="B7" s="81" t="n">
        <v>1002340</v>
      </c>
      <c r="C7" s="81" t="n">
        <v>1079596</v>
      </c>
      <c r="D7" s="82">
        <f>COUNT(B7:C7) / COUNTA(B7:C7)</f>
        <v/>
      </c>
      <c r="E7" s="82">
        <f>1-D7</f>
        <v/>
      </c>
    </row>
    <row r="8">
      <c r="A8" s="81" t="n">
        <v>2004</v>
      </c>
      <c r="B8" s="81" t="n">
        <v>1024073</v>
      </c>
      <c r="C8" s="81" t="n">
        <v>1083186</v>
      </c>
      <c r="D8" s="82">
        <f>COUNT(B8:C8) / COUNTA(B8:C8)</f>
        <v/>
      </c>
      <c r="E8" s="82">
        <f>1-D8</f>
        <v/>
      </c>
    </row>
    <row r="9">
      <c r="A9" s="81" t="n">
        <v>2005</v>
      </c>
      <c r="B9" s="81" t="n">
        <v>1006827</v>
      </c>
      <c r="C9" s="81" t="n">
        <v>1094025</v>
      </c>
      <c r="D9" s="82">
        <f>COUNT(B9:C9) / COUNTA(B9:C9)</f>
        <v/>
      </c>
      <c r="E9" s="82">
        <f>1-D9</f>
        <v/>
      </c>
    </row>
    <row r="10">
      <c r="A10" s="81" t="n">
        <v>2006</v>
      </c>
      <c r="B10" s="81" t="n">
        <v>1031691</v>
      </c>
      <c r="C10" s="81" t="n">
        <v>1102172</v>
      </c>
      <c r="D10" s="82">
        <f>COUNT(B10:C10) / COUNTA(B10:C10)</f>
        <v/>
      </c>
      <c r="E10" s="82">
        <f>1-D10</f>
        <v/>
      </c>
    </row>
    <row r="11">
      <c r="A11" s="81" t="n">
        <v>2007</v>
      </c>
      <c r="B11" s="81" t="n">
        <v>1047824</v>
      </c>
      <c r="C11" s="81" t="n">
        <v>1124221</v>
      </c>
      <c r="D11" s="82">
        <f>COUNT(B11:C11) / COUNTA(B11:C11)</f>
        <v/>
      </c>
      <c r="E11" s="82">
        <f>1-D11</f>
        <v/>
      </c>
    </row>
    <row r="12">
      <c r="A12" s="81" t="n">
        <v>2008</v>
      </c>
      <c r="B12" s="81" t="n">
        <v>1077007</v>
      </c>
      <c r="C12" s="81" t="n">
        <v>1144705</v>
      </c>
      <c r="D12" s="82">
        <f>COUNT(B12:C12) / COUNTA(B12:C12)</f>
        <v/>
      </c>
      <c r="E12" s="82">
        <f>1-D12</f>
        <v/>
      </c>
    </row>
    <row r="13">
      <c r="A13" s="81" t="n">
        <v>2009</v>
      </c>
      <c r="B13" s="81" t="n">
        <v>1103088</v>
      </c>
      <c r="C13" s="81" t="n">
        <v>1171793</v>
      </c>
      <c r="D13" s="82">
        <f>COUNT(B13:C13) / COUNTA(B13:C13)</f>
        <v/>
      </c>
      <c r="E13" s="82">
        <f>1-D13</f>
        <v/>
      </c>
    </row>
    <row r="14">
      <c r="A14" s="81" t="n">
        <v>2010</v>
      </c>
      <c r="B14" s="81" t="n">
        <v>1136947</v>
      </c>
      <c r="C14" s="81" t="n">
        <v>1198817</v>
      </c>
      <c r="D14" s="82">
        <f>COUNT(B14:C14) / COUNTA(B14:C14)</f>
        <v/>
      </c>
      <c r="E14" s="82">
        <f>1-D14</f>
        <v/>
      </c>
    </row>
    <row r="15">
      <c r="A15" s="81" t="n">
        <v>2011</v>
      </c>
      <c r="B15" s="81" t="n">
        <v>1170498</v>
      </c>
      <c r="C15" s="81" t="n">
        <v>1202841</v>
      </c>
      <c r="D15" s="82">
        <f>COUNT(B15:C15) / COUNTA(B15:C15)</f>
        <v/>
      </c>
      <c r="E15" s="82">
        <f>1-D15</f>
        <v/>
      </c>
    </row>
    <row r="16">
      <c r="A16" s="81" t="n">
        <v>2012</v>
      </c>
      <c r="B16" s="81" t="n">
        <v>1181166</v>
      </c>
      <c r="C16" s="81" t="n">
        <v>1242345</v>
      </c>
      <c r="D16" s="82">
        <f>COUNT(B16:C16) / COUNTA(B16:C16)</f>
        <v/>
      </c>
      <c r="E16" s="82">
        <f>1-D16</f>
        <v/>
      </c>
    </row>
    <row r="17">
      <c r="A17" s="81" t="n">
        <v>2013</v>
      </c>
      <c r="B17" s="81" t="n">
        <v>1210474</v>
      </c>
      <c r="C17" s="81" t="n">
        <v>1256813</v>
      </c>
      <c r="D17" s="82">
        <f>COUNT(B17:C17) / COUNTA(B17:C17)</f>
        <v/>
      </c>
      <c r="E17" s="82">
        <f>1-D17</f>
        <v/>
      </c>
    </row>
    <row r="18">
      <c r="A18" s="81" t="inlineStr">
        <is>
          <t>Total</t>
        </is>
      </c>
      <c r="B18" s="81" t="n">
        <v>14882920</v>
      </c>
      <c r="C18" s="81" t="n">
        <v>15853135</v>
      </c>
      <c r="D18" s="82">
        <f>COUNT(B18:C18) / COUNTA(B18:C18)</f>
        <v/>
      </c>
      <c r="E18" s="82">
        <f>1-D18</f>
        <v/>
      </c>
    </row>
    <row r="19">
      <c r="A19" s="81" t="inlineStr">
        <is>
          <t>Fonte: MS/SVS/CGIAE - Sistema de Informações sobre Mortalidade - SIM e estudos complementares</t>
        </is>
      </c>
    </row>
    <row r="20">
      <c r="A20" t="inlineStr">
        <is>
          <t>-------------</t>
        </is>
      </c>
    </row>
    <row r="21">
      <c r="A21" t="inlineStr">
        <is>
          <t>PORCENT_COMPLETA (%)</t>
        </is>
      </c>
      <c r="B21" s="82">
        <f>COUNT(B4:C18) / COUNTA(B4:C18)</f>
        <v/>
      </c>
    </row>
    <row r="22">
      <c r="A22" t="inlineStr">
        <is>
          <t>PORCENT_AUSENTE (%)</t>
        </is>
      </c>
      <c r="B22" s="82">
        <f>1-B21</f>
        <v/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0" summaryRight="0"/>
    <pageSetUpPr/>
  </sheetPr>
  <dimension ref="A1:E2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Mortalidade - Redistribuição por Capítulos dos Óbitos corrigidos pela Pesquisa de Busca Ativa - Brasil</t>
        </is>
      </c>
    </row>
    <row r="2">
      <c r="A2" s="81" t="inlineStr">
        <is>
          <t>Período:2000-2013</t>
        </is>
      </c>
    </row>
    <row r="3">
      <c r="A3" s="81" t="inlineStr">
        <is>
          <t>Ano do Óbito</t>
        </is>
      </c>
      <c r="B3" s="81" t="inlineStr">
        <is>
          <t>Óbitos_notificados_ao_SIM</t>
        </is>
      </c>
      <c r="C3" s="81" t="inlineStr">
        <is>
          <t>Óbitos_redistribuídos</t>
        </is>
      </c>
      <c r="D3" t="inlineStr">
        <is>
          <t>DADOS_OBTIDOS (%)</t>
        </is>
      </c>
      <c r="E3" t="inlineStr">
        <is>
          <t>DADOS_AUSENTES (%)</t>
        </is>
      </c>
    </row>
    <row r="4">
      <c r="A4" s="81" t="n">
        <v>2000</v>
      </c>
      <c r="B4" s="81" t="n">
        <v>946686</v>
      </c>
      <c r="C4" s="81" t="n">
        <v>1042134</v>
      </c>
      <c r="D4" s="82">
        <f>COUNT(B4:C4) / COUNTA(B4:C4)</f>
        <v/>
      </c>
      <c r="E4" s="82">
        <f>1-D4</f>
        <v/>
      </c>
    </row>
    <row r="5">
      <c r="A5" s="81" t="n">
        <v>2001</v>
      </c>
      <c r="B5" s="81" t="n">
        <v>961492</v>
      </c>
      <c r="C5" s="81" t="n">
        <v>1049653</v>
      </c>
      <c r="D5" s="82">
        <f>COUNT(B5:C5) / COUNTA(B5:C5)</f>
        <v/>
      </c>
      <c r="E5" s="82">
        <f>1-D5</f>
        <v/>
      </c>
    </row>
    <row r="6">
      <c r="A6" s="81" t="n">
        <v>2002</v>
      </c>
      <c r="B6" s="81" t="n">
        <v>982807</v>
      </c>
      <c r="C6" s="81" t="n">
        <v>1060834</v>
      </c>
      <c r="D6" s="82">
        <f>COUNT(B6:C6) / COUNTA(B6:C6)</f>
        <v/>
      </c>
      <c r="E6" s="82">
        <f>1-D6</f>
        <v/>
      </c>
    </row>
    <row r="7">
      <c r="A7" s="81" t="n">
        <v>2003</v>
      </c>
      <c r="B7" s="81" t="n">
        <v>1002340</v>
      </c>
      <c r="C7" s="81" t="n">
        <v>1079596</v>
      </c>
      <c r="D7" s="82">
        <f>COUNT(B7:C7) / COUNTA(B7:C7)</f>
        <v/>
      </c>
      <c r="E7" s="82">
        <f>1-D7</f>
        <v/>
      </c>
    </row>
    <row r="8">
      <c r="A8" s="81" t="n">
        <v>2004</v>
      </c>
      <c r="B8" s="81" t="n">
        <v>1024073</v>
      </c>
      <c r="C8" s="81" t="n">
        <v>1083186</v>
      </c>
      <c r="D8" s="82">
        <f>COUNT(B8:C8) / COUNTA(B8:C8)</f>
        <v/>
      </c>
      <c r="E8" s="82">
        <f>1-D8</f>
        <v/>
      </c>
    </row>
    <row r="9">
      <c r="A9" s="81" t="n">
        <v>2005</v>
      </c>
      <c r="B9" s="81" t="n">
        <v>1006827</v>
      </c>
      <c r="C9" s="81" t="n">
        <v>1094025</v>
      </c>
      <c r="D9" s="82">
        <f>COUNT(B9:C9) / COUNTA(B9:C9)</f>
        <v/>
      </c>
      <c r="E9" s="82">
        <f>1-D9</f>
        <v/>
      </c>
    </row>
    <row r="10">
      <c r="A10" s="81" t="n">
        <v>2006</v>
      </c>
      <c r="B10" s="81" t="n">
        <v>1031691</v>
      </c>
      <c r="C10" s="81" t="n">
        <v>1102172</v>
      </c>
      <c r="D10" s="82">
        <f>COUNT(B10:C10) / COUNTA(B10:C10)</f>
        <v/>
      </c>
      <c r="E10" s="82">
        <f>1-D10</f>
        <v/>
      </c>
    </row>
    <row r="11">
      <c r="A11" s="81" t="n">
        <v>2007</v>
      </c>
      <c r="B11" s="81" t="n">
        <v>1047824</v>
      </c>
      <c r="C11" s="81" t="n">
        <v>1124221</v>
      </c>
      <c r="D11" s="82">
        <f>COUNT(B11:C11) / COUNTA(B11:C11)</f>
        <v/>
      </c>
      <c r="E11" s="82">
        <f>1-D11</f>
        <v/>
      </c>
    </row>
    <row r="12">
      <c r="A12" s="81" t="n">
        <v>2008</v>
      </c>
      <c r="B12" s="81" t="n">
        <v>1077007</v>
      </c>
      <c r="C12" s="81" t="n">
        <v>1144705</v>
      </c>
      <c r="D12" s="82">
        <f>COUNT(B12:C12) / COUNTA(B12:C12)</f>
        <v/>
      </c>
      <c r="E12" s="82">
        <f>1-D12</f>
        <v/>
      </c>
    </row>
    <row r="13">
      <c r="A13" s="81" t="n">
        <v>2009</v>
      </c>
      <c r="B13" s="81" t="n">
        <v>1103088</v>
      </c>
      <c r="C13" s="81" t="n">
        <v>1171793</v>
      </c>
      <c r="D13" s="82">
        <f>COUNT(B13:C13) / COUNTA(B13:C13)</f>
        <v/>
      </c>
      <c r="E13" s="82">
        <f>1-D13</f>
        <v/>
      </c>
    </row>
    <row r="14">
      <c r="A14" s="81" t="n">
        <v>2010</v>
      </c>
      <c r="B14" s="81" t="n">
        <v>1136947</v>
      </c>
      <c r="C14" s="81" t="n">
        <v>1198817</v>
      </c>
      <c r="D14" s="82">
        <f>COUNT(B14:C14) / COUNTA(B14:C14)</f>
        <v/>
      </c>
      <c r="E14" s="82">
        <f>1-D14</f>
        <v/>
      </c>
    </row>
    <row r="15">
      <c r="A15" s="81" t="n">
        <v>2011</v>
      </c>
      <c r="B15" s="81" t="n">
        <v>1170498</v>
      </c>
      <c r="C15" s="81" t="n">
        <v>1202841</v>
      </c>
      <c r="D15" s="82">
        <f>COUNT(B15:C15) / COUNTA(B15:C15)</f>
        <v/>
      </c>
      <c r="E15" s="82">
        <f>1-D15</f>
        <v/>
      </c>
    </row>
    <row r="16">
      <c r="A16" s="81" t="n">
        <v>2012</v>
      </c>
      <c r="B16" s="81" t="n">
        <v>1181166</v>
      </c>
      <c r="C16" s="81" t="n">
        <v>1242345</v>
      </c>
      <c r="D16" s="82">
        <f>COUNT(B16:C16) / COUNTA(B16:C16)</f>
        <v/>
      </c>
      <c r="E16" s="82">
        <f>1-D16</f>
        <v/>
      </c>
    </row>
    <row r="17">
      <c r="A17" s="81" t="n">
        <v>2013</v>
      </c>
      <c r="B17" s="81" t="n">
        <v>1210474</v>
      </c>
      <c r="C17" s="81" t="n">
        <v>1256813</v>
      </c>
      <c r="D17" s="82">
        <f>COUNT(B17:C17) / COUNTA(B17:C17)</f>
        <v/>
      </c>
      <c r="E17" s="82">
        <f>1-D17</f>
        <v/>
      </c>
    </row>
    <row r="18">
      <c r="A18" s="81" t="inlineStr">
        <is>
          <t>Total</t>
        </is>
      </c>
      <c r="B18" s="81" t="n">
        <v>14882920</v>
      </c>
      <c r="C18" s="81" t="n">
        <v>15853135</v>
      </c>
      <c r="D18" s="82">
        <f>COUNT(B18:C18) / COUNTA(B18:C18)</f>
        <v/>
      </c>
      <c r="E18" s="82">
        <f>1-D18</f>
        <v/>
      </c>
    </row>
    <row r="19">
      <c r="A19" s="81" t="inlineStr">
        <is>
          <t>Fonte: MS/SVS/CGIAE - Sistema de Informações sobre Mortalidade - SIM e estudos complementares</t>
        </is>
      </c>
    </row>
    <row r="20">
      <c r="A20" t="inlineStr">
        <is>
          <t>-------------</t>
        </is>
      </c>
    </row>
    <row r="21">
      <c r="A21" t="inlineStr">
        <is>
          <t>PORCENT_COMPLETA (%)</t>
        </is>
      </c>
      <c r="B21" s="82">
        <f>COUNT(B4:C18) / COUNTA(B4:C18)</f>
        <v/>
      </c>
    </row>
    <row r="22">
      <c r="A22" t="inlineStr">
        <is>
          <t>PORCENT_AUSENTE (%)</t>
        </is>
      </c>
      <c r="B22" s="82">
        <f>1-B21</f>
        <v/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0" summaryRight="0"/>
    <pageSetUpPr/>
  </sheetPr>
  <dimension ref="A1:E25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Óbitos infantis - Brasil</t>
        </is>
      </c>
    </row>
    <row r="2">
      <c r="A2" s="81" t="inlineStr">
        <is>
          <t>Período:1979-1995</t>
        </is>
      </c>
    </row>
    <row r="3">
      <c r="A3" s="81" t="inlineStr">
        <is>
          <t>Ano do Óbito</t>
        </is>
      </c>
      <c r="B3" s="81" t="inlineStr">
        <is>
          <t>Óbitos_p/Residênc</t>
        </is>
      </c>
      <c r="C3" s="81" t="inlineStr">
        <is>
          <t>Óbitos_p/Ocorrênc</t>
        </is>
      </c>
      <c r="D3" t="inlineStr">
        <is>
          <t>DADOS_OBTIDOS (%)</t>
        </is>
      </c>
      <c r="E3" t="inlineStr">
        <is>
          <t>DADOS_AUSENTES (%)</t>
        </is>
      </c>
    </row>
    <row r="4">
      <c r="A4" s="81" t="n">
        <v>1979</v>
      </c>
      <c r="B4" s="81" t="n">
        <v>181400</v>
      </c>
      <c r="C4" s="81" t="n">
        <v>181400</v>
      </c>
      <c r="D4" s="82">
        <f>COUNT(B4:C4) / COUNTA(B4:C4)</f>
        <v/>
      </c>
      <c r="E4" s="82">
        <f>1-D4</f>
        <v/>
      </c>
    </row>
    <row r="5">
      <c r="A5" s="81" t="n">
        <v>1980</v>
      </c>
      <c r="B5" s="81" t="n">
        <v>180048</v>
      </c>
      <c r="C5" s="81" t="n">
        <v>180048</v>
      </c>
      <c r="D5" s="82">
        <f>COUNT(B5:C5) / COUNTA(B5:C5)</f>
        <v/>
      </c>
      <c r="E5" s="82">
        <f>1-D5</f>
        <v/>
      </c>
    </row>
    <row r="6">
      <c r="A6" s="81" t="n">
        <v>1981</v>
      </c>
      <c r="B6" s="81" t="n">
        <v>173207</v>
      </c>
      <c r="C6" s="81" t="n">
        <v>173207</v>
      </c>
      <c r="D6" s="82">
        <f>COUNT(B6:C6) / COUNTA(B6:C6)</f>
        <v/>
      </c>
      <c r="E6" s="82">
        <f>1-D6</f>
        <v/>
      </c>
    </row>
    <row r="7">
      <c r="A7" s="81" t="n">
        <v>1982</v>
      </c>
      <c r="B7" s="81" t="n">
        <v>163628</v>
      </c>
      <c r="C7" s="81" t="n">
        <v>163628</v>
      </c>
      <c r="D7" s="82">
        <f>COUNT(B7:C7) / COUNTA(B7:C7)</f>
        <v/>
      </c>
      <c r="E7" s="82">
        <f>1-D7</f>
        <v/>
      </c>
    </row>
    <row r="8">
      <c r="A8" s="81" t="n">
        <v>1983</v>
      </c>
      <c r="B8" s="81" t="n">
        <v>154234</v>
      </c>
      <c r="C8" s="81" t="n">
        <v>154234</v>
      </c>
      <c r="D8" s="82">
        <f>COUNT(B8:C8) / COUNTA(B8:C8)</f>
        <v/>
      </c>
      <c r="E8" s="82">
        <f>1-D8</f>
        <v/>
      </c>
    </row>
    <row r="9">
      <c r="A9" s="81" t="n">
        <v>1984</v>
      </c>
      <c r="B9" s="81" t="n">
        <v>155107</v>
      </c>
      <c r="C9" s="81" t="n">
        <v>155107</v>
      </c>
      <c r="D9" s="82">
        <f>COUNT(B9:C9) / COUNTA(B9:C9)</f>
        <v/>
      </c>
      <c r="E9" s="82">
        <f>1-D9</f>
        <v/>
      </c>
    </row>
    <row r="10">
      <c r="A10" s="81" t="n">
        <v>1985</v>
      </c>
      <c r="B10" s="81" t="n">
        <v>130707</v>
      </c>
      <c r="C10" s="81" t="n">
        <v>130707</v>
      </c>
      <c r="D10" s="82">
        <f>COUNT(B10:C10) / COUNTA(B10:C10)</f>
        <v/>
      </c>
      <c r="E10" s="82">
        <f>1-D10</f>
        <v/>
      </c>
    </row>
    <row r="11">
      <c r="A11" s="81" t="n">
        <v>1986</v>
      </c>
      <c r="B11" s="81" t="n">
        <v>132214</v>
      </c>
      <c r="C11" s="81" t="n">
        <v>132214</v>
      </c>
      <c r="D11" s="82">
        <f>COUNT(B11:C11) / COUNTA(B11:C11)</f>
        <v/>
      </c>
      <c r="E11" s="82">
        <f>1-D11</f>
        <v/>
      </c>
    </row>
    <row r="12">
      <c r="A12" s="81" t="n">
        <v>1987</v>
      </c>
      <c r="B12" s="81" t="n">
        <v>123314</v>
      </c>
      <c r="C12" s="81" t="n">
        <v>123314</v>
      </c>
      <c r="D12" s="82">
        <f>COUNT(B12:C12) / COUNTA(B12:C12)</f>
        <v/>
      </c>
      <c r="E12" s="82">
        <f>1-D12</f>
        <v/>
      </c>
    </row>
    <row r="13">
      <c r="A13" s="81" t="n">
        <v>1988</v>
      </c>
      <c r="B13" s="81" t="n">
        <v>120255</v>
      </c>
      <c r="C13" s="81" t="n">
        <v>120255</v>
      </c>
      <c r="D13" s="82">
        <f>COUNT(B13:C13) / COUNTA(B13:C13)</f>
        <v/>
      </c>
      <c r="E13" s="82">
        <f>1-D13</f>
        <v/>
      </c>
    </row>
    <row r="14">
      <c r="A14" s="81" t="n">
        <v>1989</v>
      </c>
      <c r="B14" s="81" t="n">
        <v>105110</v>
      </c>
      <c r="C14" s="81" t="n">
        <v>105110</v>
      </c>
      <c r="D14" s="82">
        <f>COUNT(B14:C14) / COUNTA(B14:C14)</f>
        <v/>
      </c>
      <c r="E14" s="82">
        <f>1-D14</f>
        <v/>
      </c>
    </row>
    <row r="15">
      <c r="A15" s="81" t="n">
        <v>1990</v>
      </c>
      <c r="B15" s="81" t="n">
        <v>95938</v>
      </c>
      <c r="C15" s="81" t="n">
        <v>95938</v>
      </c>
      <c r="D15" s="82">
        <f>COUNT(B15:C15) / COUNTA(B15:C15)</f>
        <v/>
      </c>
      <c r="E15" s="82">
        <f>1-D15</f>
        <v/>
      </c>
    </row>
    <row r="16">
      <c r="A16" s="81" t="n">
        <v>1991</v>
      </c>
      <c r="B16" s="81" t="n">
        <v>86969</v>
      </c>
      <c r="C16" s="81" t="n">
        <v>86969</v>
      </c>
      <c r="D16" s="82">
        <f>COUNT(B16:C16) / COUNTA(B16:C16)</f>
        <v/>
      </c>
      <c r="E16" s="82">
        <f>1-D16</f>
        <v/>
      </c>
    </row>
    <row r="17">
      <c r="A17" s="81" t="n">
        <v>1992</v>
      </c>
      <c r="B17" s="81" t="n">
        <v>86570</v>
      </c>
      <c r="C17" s="81" t="n">
        <v>86570</v>
      </c>
      <c r="D17" s="82">
        <f>COUNT(B17:C17) / COUNTA(B17:C17)</f>
        <v/>
      </c>
      <c r="E17" s="82">
        <f>1-D17</f>
        <v/>
      </c>
    </row>
    <row r="18">
      <c r="A18" s="81" t="n">
        <v>1993</v>
      </c>
      <c r="B18" s="81" t="n">
        <v>89832</v>
      </c>
      <c r="C18" s="81" t="n">
        <v>89832</v>
      </c>
      <c r="D18" s="82">
        <f>COUNT(B18:C18) / COUNTA(B18:C18)</f>
        <v/>
      </c>
      <c r="E18" s="82">
        <f>1-D18</f>
        <v/>
      </c>
    </row>
    <row r="19">
      <c r="A19" s="81" t="n">
        <v>1994</v>
      </c>
      <c r="B19" s="81" t="n">
        <v>87304</v>
      </c>
      <c r="C19" s="81" t="n">
        <v>87304</v>
      </c>
      <c r="D19" s="82">
        <f>COUNT(B19:C19) / COUNTA(B19:C19)</f>
        <v/>
      </c>
      <c r="E19" s="82">
        <f>1-D19</f>
        <v/>
      </c>
    </row>
    <row r="20">
      <c r="A20" s="81" t="n">
        <v>1995</v>
      </c>
      <c r="B20" s="81" t="n">
        <v>81572</v>
      </c>
      <c r="C20" s="81" t="n">
        <v>81572</v>
      </c>
      <c r="D20" s="82">
        <f>COUNT(B20:C20) / COUNTA(B20:C20)</f>
        <v/>
      </c>
      <c r="E20" s="82">
        <f>1-D20</f>
        <v/>
      </c>
    </row>
    <row r="21">
      <c r="A21" s="81" t="inlineStr">
        <is>
          <t>Total</t>
        </is>
      </c>
      <c r="B21" s="81" t="n">
        <v>2147409</v>
      </c>
      <c r="C21" s="81" t="n">
        <v>2147409</v>
      </c>
      <c r="D21" s="82">
        <f>COUNT(B21:C21) / COUNTA(B21:C21)</f>
        <v/>
      </c>
      <c r="E21" s="82">
        <f>1-D21</f>
        <v/>
      </c>
    </row>
    <row r="22">
      <c r="A22" s="81" t="inlineStr">
        <is>
          <t>Fonte: MS/SVS/CGIAE - Sistema de Informações sobre Mortalidade - SIM</t>
        </is>
      </c>
    </row>
    <row r="23">
      <c r="A23" t="inlineStr">
        <is>
          <t>-------------</t>
        </is>
      </c>
    </row>
    <row r="24">
      <c r="A24" t="inlineStr">
        <is>
          <t>PORCENT_COMPLETA (%)</t>
        </is>
      </c>
      <c r="B24" s="82">
        <f>COUNT(B4:C21) / COUNTA(B4:C21)</f>
        <v/>
      </c>
    </row>
    <row r="25">
      <c r="A25" t="inlineStr">
        <is>
          <t>PORCENT_AUSENTE (%)</t>
        </is>
      </c>
      <c r="B25" s="82">
        <f>1-B24</f>
        <v/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0" summaryRight="0"/>
    <pageSetUpPr/>
  </sheetPr>
  <dimension ref="A1:E25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Óbitos fetais - Brasil</t>
        </is>
      </c>
    </row>
    <row r="2">
      <c r="A2" s="81" t="inlineStr">
        <is>
          <t>Período:1979-1995</t>
        </is>
      </c>
    </row>
    <row r="3">
      <c r="A3" s="81" t="inlineStr">
        <is>
          <t>Ano do Óbito</t>
        </is>
      </c>
      <c r="B3" s="81" t="inlineStr">
        <is>
          <t>Óbitos_p/Residênc</t>
        </is>
      </c>
      <c r="C3" s="81" t="inlineStr">
        <is>
          <t>Óbitos_p/Ocorrênc</t>
        </is>
      </c>
      <c r="D3" t="inlineStr">
        <is>
          <t>DADOS_OBTIDOS (%)</t>
        </is>
      </c>
      <c r="E3" t="inlineStr">
        <is>
          <t>DADOS_AUSENTES (%)</t>
        </is>
      </c>
    </row>
    <row r="4">
      <c r="A4" s="81" t="n">
        <v>1979</v>
      </c>
      <c r="B4" s="81" t="n">
        <v>69159</v>
      </c>
      <c r="C4" s="81" t="n">
        <v>69159</v>
      </c>
      <c r="D4" s="82">
        <f>COUNT(B4:C4) / COUNTA(B4:C4)</f>
        <v/>
      </c>
      <c r="E4" s="82">
        <f>1-D4</f>
        <v/>
      </c>
    </row>
    <row r="5">
      <c r="A5" s="81" t="n">
        <v>1980</v>
      </c>
      <c r="B5" s="81" t="n">
        <v>67053</v>
      </c>
      <c r="C5" s="81" t="n">
        <v>67053</v>
      </c>
      <c r="D5" s="82">
        <f>COUNT(B5:C5) / COUNTA(B5:C5)</f>
        <v/>
      </c>
      <c r="E5" s="82">
        <f>1-D5</f>
        <v/>
      </c>
    </row>
    <row r="6">
      <c r="A6" s="81" t="n">
        <v>1981</v>
      </c>
      <c r="B6" s="81" t="n">
        <v>62000</v>
      </c>
      <c r="C6" s="81" t="n">
        <v>62000</v>
      </c>
      <c r="D6" s="82">
        <f>COUNT(B6:C6) / COUNTA(B6:C6)</f>
        <v/>
      </c>
      <c r="E6" s="82">
        <f>1-D6</f>
        <v/>
      </c>
    </row>
    <row r="7">
      <c r="A7" s="81" t="n">
        <v>1982</v>
      </c>
      <c r="B7" s="81" t="n">
        <v>59152</v>
      </c>
      <c r="C7" s="81" t="n">
        <v>59152</v>
      </c>
      <c r="D7" s="82">
        <f>COUNT(B7:C7) / COUNTA(B7:C7)</f>
        <v/>
      </c>
      <c r="E7" s="82">
        <f>1-D7</f>
        <v/>
      </c>
    </row>
    <row r="8">
      <c r="A8" s="81" t="n">
        <v>1983</v>
      </c>
      <c r="B8" s="81" t="n">
        <v>53130</v>
      </c>
      <c r="C8" s="81" t="n">
        <v>53130</v>
      </c>
      <c r="D8" s="82">
        <f>COUNT(B8:C8) / COUNTA(B8:C8)</f>
        <v/>
      </c>
      <c r="E8" s="82">
        <f>1-D8</f>
        <v/>
      </c>
    </row>
    <row r="9">
      <c r="A9" s="81" t="n">
        <v>1984</v>
      </c>
      <c r="B9" s="81" t="n">
        <v>50009</v>
      </c>
      <c r="C9" s="81" t="n">
        <v>50009</v>
      </c>
      <c r="D9" s="82">
        <f>COUNT(B9:C9) / COUNTA(B9:C9)</f>
        <v/>
      </c>
      <c r="E9" s="82">
        <f>1-D9</f>
        <v/>
      </c>
    </row>
    <row r="10">
      <c r="A10" s="81" t="n">
        <v>1985</v>
      </c>
      <c r="B10" s="81" t="n">
        <v>44200</v>
      </c>
      <c r="C10" s="81" t="n">
        <v>44200</v>
      </c>
      <c r="D10" s="82">
        <f>COUNT(B10:C10) / COUNTA(B10:C10)</f>
        <v/>
      </c>
      <c r="E10" s="82">
        <f>1-D10</f>
        <v/>
      </c>
    </row>
    <row r="11">
      <c r="A11" s="81" t="n">
        <v>1986</v>
      </c>
      <c r="B11" s="81" t="n">
        <v>48674</v>
      </c>
      <c r="C11" s="81" t="n">
        <v>48674</v>
      </c>
      <c r="D11" s="82">
        <f>COUNT(B11:C11) / COUNTA(B11:C11)</f>
        <v/>
      </c>
      <c r="E11" s="82">
        <f>1-D11</f>
        <v/>
      </c>
    </row>
    <row r="12">
      <c r="A12" s="81" t="n">
        <v>1987</v>
      </c>
      <c r="B12" s="81" t="n">
        <v>49404</v>
      </c>
      <c r="C12" s="81" t="n">
        <v>49404</v>
      </c>
      <c r="D12" s="82">
        <f>COUNT(B12:C12) / COUNTA(B12:C12)</f>
        <v/>
      </c>
      <c r="E12" s="82">
        <f>1-D12</f>
        <v/>
      </c>
    </row>
    <row r="13">
      <c r="A13" s="81" t="n">
        <v>1988</v>
      </c>
      <c r="B13" s="81" t="n">
        <v>48315</v>
      </c>
      <c r="C13" s="81" t="n">
        <v>48315</v>
      </c>
      <c r="D13" s="82">
        <f>COUNT(B13:C13) / COUNTA(B13:C13)</f>
        <v/>
      </c>
      <c r="E13" s="82">
        <f>1-D13</f>
        <v/>
      </c>
    </row>
    <row r="14">
      <c r="A14" s="81" t="n">
        <v>1989</v>
      </c>
      <c r="B14" s="81" t="n">
        <v>46763</v>
      </c>
      <c r="C14" s="81" t="n">
        <v>46763</v>
      </c>
      <c r="D14" s="82">
        <f>COUNT(B14:C14) / COUNTA(B14:C14)</f>
        <v/>
      </c>
      <c r="E14" s="82">
        <f>1-D14</f>
        <v/>
      </c>
    </row>
    <row r="15">
      <c r="A15" s="81" t="n">
        <v>1990</v>
      </c>
      <c r="B15" s="81" t="n">
        <v>42752</v>
      </c>
      <c r="C15" s="81" t="n">
        <v>42752</v>
      </c>
      <c r="D15" s="82">
        <f>COUNT(B15:C15) / COUNTA(B15:C15)</f>
        <v/>
      </c>
      <c r="E15" s="82">
        <f>1-D15</f>
        <v/>
      </c>
    </row>
    <row r="16">
      <c r="A16" s="81" t="n">
        <v>1991</v>
      </c>
      <c r="B16" s="81" t="n">
        <v>41540</v>
      </c>
      <c r="C16" s="81" t="n">
        <v>41540</v>
      </c>
      <c r="D16" s="82">
        <f>COUNT(B16:C16) / COUNTA(B16:C16)</f>
        <v/>
      </c>
      <c r="E16" s="82">
        <f>1-D16</f>
        <v/>
      </c>
    </row>
    <row r="17">
      <c r="A17" s="81" t="n">
        <v>1992</v>
      </c>
      <c r="B17" s="81" t="n">
        <v>39280</v>
      </c>
      <c r="C17" s="81" t="n">
        <v>39280</v>
      </c>
      <c r="D17" s="82">
        <f>COUNT(B17:C17) / COUNTA(B17:C17)</f>
        <v/>
      </c>
      <c r="E17" s="82">
        <f>1-D17</f>
        <v/>
      </c>
    </row>
    <row r="18">
      <c r="A18" s="81" t="n">
        <v>1993</v>
      </c>
      <c r="B18" s="81" t="n">
        <v>37578</v>
      </c>
      <c r="C18" s="81" t="n">
        <v>37578</v>
      </c>
      <c r="D18" s="82">
        <f>COUNT(B18:C18) / COUNTA(B18:C18)</f>
        <v/>
      </c>
      <c r="E18" s="82">
        <f>1-D18</f>
        <v/>
      </c>
    </row>
    <row r="19">
      <c r="A19" s="81" t="n">
        <v>1994</v>
      </c>
      <c r="B19" s="81" t="n">
        <v>37172</v>
      </c>
      <c r="C19" s="81" t="n">
        <v>37172</v>
      </c>
      <c r="D19" s="82">
        <f>COUNT(B19:C19) / COUNTA(B19:C19)</f>
        <v/>
      </c>
      <c r="E19" s="82">
        <f>1-D19</f>
        <v/>
      </c>
    </row>
    <row r="20">
      <c r="A20" s="81" t="n">
        <v>1995</v>
      </c>
      <c r="B20" s="81" t="n">
        <v>41799</v>
      </c>
      <c r="C20" s="81" t="n">
        <v>41799</v>
      </c>
      <c r="D20" s="82">
        <f>COUNT(B20:C20) / COUNTA(B20:C20)</f>
        <v/>
      </c>
      <c r="E20" s="82">
        <f>1-D20</f>
        <v/>
      </c>
    </row>
    <row r="21">
      <c r="A21" s="81" t="inlineStr">
        <is>
          <t>Total</t>
        </is>
      </c>
      <c r="B21" s="81" t="n">
        <v>837980</v>
      </c>
      <c r="C21" s="81" t="n">
        <v>837980</v>
      </c>
      <c r="D21" s="82">
        <f>COUNT(B21:C21) / COUNTA(B21:C21)</f>
        <v/>
      </c>
      <c r="E21" s="82">
        <f>1-D21</f>
        <v/>
      </c>
    </row>
    <row r="22">
      <c r="A22" s="81" t="inlineStr">
        <is>
          <t>Fonte: MS/SVS/CGIAE - Sistema de Informações sobre Mortalidade - SIM</t>
        </is>
      </c>
    </row>
    <row r="23">
      <c r="A23" t="inlineStr">
        <is>
          <t>-------------</t>
        </is>
      </c>
    </row>
    <row r="24">
      <c r="A24" t="inlineStr">
        <is>
          <t>PORCENT_COMPLETA (%)</t>
        </is>
      </c>
      <c r="B24" s="82">
        <f>COUNT(B4:C21) / COUNTA(B4:C21)</f>
        <v/>
      </c>
    </row>
    <row r="25">
      <c r="A25" t="inlineStr">
        <is>
          <t>PORCENT_AUSENTE (%)</t>
        </is>
      </c>
      <c r="B25" s="82">
        <f>1-B24</f>
        <v/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0" summaryRight="0"/>
    <pageSetUpPr/>
  </sheetPr>
  <dimension ref="A1:E25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Óbitos por Causas Externas - Brasil</t>
        </is>
      </c>
    </row>
    <row r="2">
      <c r="A2" s="81" t="inlineStr">
        <is>
          <t>Período:1979-1995</t>
        </is>
      </c>
    </row>
    <row r="3">
      <c r="A3" s="81" t="inlineStr">
        <is>
          <t>Ano do Óbito</t>
        </is>
      </c>
      <c r="B3" s="81" t="inlineStr">
        <is>
          <t>Óbitos_p/Residênc</t>
        </is>
      </c>
      <c r="C3" s="81" t="inlineStr">
        <is>
          <t>Óbitos_p/Ocorrênc</t>
        </is>
      </c>
      <c r="D3" t="inlineStr">
        <is>
          <t>DADOS_OBTIDOS (%)</t>
        </is>
      </c>
      <c r="E3" t="inlineStr">
        <is>
          <t>DADOS_AUSENTES (%)</t>
        </is>
      </c>
    </row>
    <row r="4">
      <c r="A4" s="81" t="n">
        <v>1979</v>
      </c>
      <c r="B4" s="81" t="n">
        <v>65253</v>
      </c>
      <c r="C4" s="81" t="n">
        <v>65253</v>
      </c>
      <c r="D4" s="82">
        <f>COUNT(B4:C4) / COUNTA(B4:C4)</f>
        <v/>
      </c>
      <c r="E4" s="82">
        <f>1-D4</f>
        <v/>
      </c>
    </row>
    <row r="5">
      <c r="A5" s="81" t="n">
        <v>1980</v>
      </c>
      <c r="B5" s="81" t="n">
        <v>70212</v>
      </c>
      <c r="C5" s="81" t="n">
        <v>70212</v>
      </c>
      <c r="D5" s="82">
        <f>COUNT(B5:C5) / COUNTA(B5:C5)</f>
        <v/>
      </c>
      <c r="E5" s="82">
        <f>1-D5</f>
        <v/>
      </c>
    </row>
    <row r="6">
      <c r="A6" s="81" t="n">
        <v>1981</v>
      </c>
      <c r="B6" s="81" t="n">
        <v>71833</v>
      </c>
      <c r="C6" s="81" t="n">
        <v>71833</v>
      </c>
      <c r="D6" s="82">
        <f>COUNT(B6:C6) / COUNTA(B6:C6)</f>
        <v/>
      </c>
      <c r="E6" s="82">
        <f>1-D6</f>
        <v/>
      </c>
    </row>
    <row r="7">
      <c r="A7" s="81" t="n">
        <v>1982</v>
      </c>
      <c r="B7" s="81" t="n">
        <v>73460</v>
      </c>
      <c r="C7" s="81" t="n">
        <v>73460</v>
      </c>
      <c r="D7" s="82">
        <f>COUNT(B7:C7) / COUNTA(B7:C7)</f>
        <v/>
      </c>
      <c r="E7" s="82">
        <f>1-D7</f>
        <v/>
      </c>
    </row>
    <row r="8">
      <c r="A8" s="81" t="n">
        <v>1983</v>
      </c>
      <c r="B8" s="81" t="n">
        <v>78008</v>
      </c>
      <c r="C8" s="81" t="n">
        <v>78008</v>
      </c>
      <c r="D8" s="82">
        <f>COUNT(B8:C8) / COUNTA(B8:C8)</f>
        <v/>
      </c>
      <c r="E8" s="82">
        <f>1-D8</f>
        <v/>
      </c>
    </row>
    <row r="9">
      <c r="A9" s="81" t="n">
        <v>1984</v>
      </c>
      <c r="B9" s="81" t="n">
        <v>82386</v>
      </c>
      <c r="C9" s="81" t="n">
        <v>82386</v>
      </c>
      <c r="D9" s="82">
        <f>COUNT(B9:C9) / COUNTA(B9:C9)</f>
        <v/>
      </c>
      <c r="E9" s="82">
        <f>1-D9</f>
        <v/>
      </c>
    </row>
    <row r="10">
      <c r="A10" s="81" t="n">
        <v>1985</v>
      </c>
      <c r="B10" s="81" t="n">
        <v>85845</v>
      </c>
      <c r="C10" s="81" t="n">
        <v>85845</v>
      </c>
      <c r="D10" s="82">
        <f>COUNT(B10:C10) / COUNTA(B10:C10)</f>
        <v/>
      </c>
      <c r="E10" s="82">
        <f>1-D10</f>
        <v/>
      </c>
    </row>
    <row r="11">
      <c r="A11" s="81" t="n">
        <v>1986</v>
      </c>
      <c r="B11" s="81" t="n">
        <v>95968</v>
      </c>
      <c r="C11" s="81" t="n">
        <v>95968</v>
      </c>
      <c r="D11" s="82">
        <f>COUNT(B11:C11) / COUNTA(B11:C11)</f>
        <v/>
      </c>
      <c r="E11" s="82">
        <f>1-D11</f>
        <v/>
      </c>
    </row>
    <row r="12">
      <c r="A12" s="81" t="n">
        <v>1987</v>
      </c>
      <c r="B12" s="81" t="n">
        <v>94421</v>
      </c>
      <c r="C12" s="81" t="n">
        <v>94421</v>
      </c>
      <c r="D12" s="82">
        <f>COUNT(B12:C12) / COUNTA(B12:C12)</f>
        <v/>
      </c>
      <c r="E12" s="82">
        <f>1-D12</f>
        <v/>
      </c>
    </row>
    <row r="13">
      <c r="A13" s="81" t="n">
        <v>1988</v>
      </c>
      <c r="B13" s="81" t="n">
        <v>96174</v>
      </c>
      <c r="C13" s="81" t="n">
        <v>96174</v>
      </c>
      <c r="D13" s="82">
        <f>COUNT(B13:C13) / COUNTA(B13:C13)</f>
        <v/>
      </c>
      <c r="E13" s="82">
        <f>1-D13</f>
        <v/>
      </c>
    </row>
    <row r="14">
      <c r="A14" s="81" t="n">
        <v>1989</v>
      </c>
      <c r="B14" s="81" t="n">
        <v>102252</v>
      </c>
      <c r="C14" s="81" t="n">
        <v>102252</v>
      </c>
      <c r="D14" s="82">
        <f>COUNT(B14:C14) / COUNTA(B14:C14)</f>
        <v/>
      </c>
      <c r="E14" s="82">
        <f>1-D14</f>
        <v/>
      </c>
    </row>
    <row r="15">
      <c r="A15" s="81" t="n">
        <v>1990</v>
      </c>
      <c r="B15" s="81" t="n">
        <v>100656</v>
      </c>
      <c r="C15" s="81" t="n">
        <v>100656</v>
      </c>
      <c r="D15" s="82">
        <f>COUNT(B15:C15) / COUNTA(B15:C15)</f>
        <v/>
      </c>
      <c r="E15" s="82">
        <f>1-D15</f>
        <v/>
      </c>
    </row>
    <row r="16">
      <c r="A16" s="81" t="n">
        <v>1991</v>
      </c>
      <c r="B16" s="81" t="n">
        <v>102023</v>
      </c>
      <c r="C16" s="81" t="n">
        <v>102023</v>
      </c>
      <c r="D16" s="82">
        <f>COUNT(B16:C16) / COUNTA(B16:C16)</f>
        <v/>
      </c>
      <c r="E16" s="82">
        <f>1-D16</f>
        <v/>
      </c>
    </row>
    <row r="17">
      <c r="A17" s="81" t="n">
        <v>1992</v>
      </c>
      <c r="B17" s="81" t="n">
        <v>99130</v>
      </c>
      <c r="C17" s="81" t="n">
        <v>99130</v>
      </c>
      <c r="D17" s="82">
        <f>COUNT(B17:C17) / COUNTA(B17:C17)</f>
        <v/>
      </c>
      <c r="E17" s="82">
        <f>1-D17</f>
        <v/>
      </c>
    </row>
    <row r="18">
      <c r="A18" s="81" t="n">
        <v>1993</v>
      </c>
      <c r="B18" s="81" t="n">
        <v>103751</v>
      </c>
      <c r="C18" s="81" t="n">
        <v>103751</v>
      </c>
      <c r="D18" s="82">
        <f>COUNT(B18:C18) / COUNTA(B18:C18)</f>
        <v/>
      </c>
      <c r="E18" s="82">
        <f>1-D18</f>
        <v/>
      </c>
    </row>
    <row r="19">
      <c r="A19" s="81" t="n">
        <v>1994</v>
      </c>
      <c r="B19" s="81" t="n">
        <v>107292</v>
      </c>
      <c r="C19" s="81" t="n">
        <v>107292</v>
      </c>
      <c r="D19" s="82">
        <f>COUNT(B19:C19) / COUNTA(B19:C19)</f>
        <v/>
      </c>
      <c r="E19" s="82">
        <f>1-D19</f>
        <v/>
      </c>
    </row>
    <row r="20">
      <c r="A20" s="81" t="n">
        <v>1995</v>
      </c>
      <c r="B20" s="81" t="n">
        <v>114888</v>
      </c>
      <c r="C20" s="81" t="n">
        <v>114888</v>
      </c>
      <c r="D20" s="82">
        <f>COUNT(B20:C20) / COUNTA(B20:C20)</f>
        <v/>
      </c>
      <c r="E20" s="82">
        <f>1-D20</f>
        <v/>
      </c>
    </row>
    <row r="21">
      <c r="A21" s="81" t="inlineStr">
        <is>
          <t>Total</t>
        </is>
      </c>
      <c r="B21" s="81" t="n">
        <v>1543552</v>
      </c>
      <c r="C21" s="81" t="n">
        <v>1543552</v>
      </c>
      <c r="D21" s="82">
        <f>COUNT(B21:C21) / COUNTA(B21:C21)</f>
        <v/>
      </c>
      <c r="E21" s="82">
        <f>1-D21</f>
        <v/>
      </c>
    </row>
    <row r="22">
      <c r="A22" s="81" t="inlineStr">
        <is>
          <t>Fonte: MS/SVS/CGIAE - Sistema de Informações sobre Mortalidade - SIM</t>
        </is>
      </c>
    </row>
    <row r="23">
      <c r="A23" t="inlineStr">
        <is>
          <t>-------------</t>
        </is>
      </c>
    </row>
    <row r="24">
      <c r="A24" t="inlineStr">
        <is>
          <t>PORCENT_COMPLETA (%)</t>
        </is>
      </c>
      <c r="B24" s="82">
        <f>COUNT(B4:C21) / COUNTA(B4:C21)</f>
        <v/>
      </c>
    </row>
    <row r="25">
      <c r="A25" t="inlineStr">
        <is>
          <t>PORCENT_AUSENTE (%)</t>
        </is>
      </c>
      <c r="B25" s="82">
        <f>1-B24</f>
        <v/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0" summaryRight="0"/>
    <pageSetUpPr/>
  </sheetPr>
  <dimension ref="A1:F5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Mortalidade proporcional não ajustada por todas as neoplasias, homens e mulheres, Brasil,  entre 1979 e 2022.</t>
        </is>
      </c>
    </row>
    <row r="2">
      <c r="A2" s="81" t="inlineStr">
        <is>
          <t>Período: 1979-2022</t>
        </is>
      </c>
    </row>
    <row r="3">
      <c r="A3" s="81" t="inlineStr">
        <is>
          <t>ANO</t>
        </is>
      </c>
      <c r="B3" s="81" t="inlineStr">
        <is>
          <t>OBITO_TOTAL</t>
        </is>
      </c>
      <c r="C3" s="81" t="inlineStr">
        <is>
          <t>OBITO_CANCER</t>
        </is>
      </c>
      <c r="D3" s="81" t="inlineStr">
        <is>
          <t>PERCENTUAL</t>
        </is>
      </c>
      <c r="E3" t="inlineStr">
        <is>
          <t>DADOS_OBTIDOS (%)</t>
        </is>
      </c>
      <c r="F3" t="inlineStr">
        <is>
          <t>DADOS_AUSENTES (%)</t>
        </is>
      </c>
    </row>
    <row r="4">
      <c r="A4" s="81" t="n">
        <v>1979</v>
      </c>
      <c r="B4" s="81" t="n">
        <v>711742</v>
      </c>
      <c r="C4" s="81" t="n">
        <v>56319</v>
      </c>
      <c r="D4" s="81" t="n">
        <v>7.91</v>
      </c>
      <c r="E4" s="82">
        <f>COUNT(B4:D4) / COUNTA(B4:D4)</f>
        <v/>
      </c>
      <c r="F4" s="82">
        <f>1-E4</f>
        <v/>
      </c>
    </row>
    <row r="5">
      <c r="A5" s="81" t="n">
        <v>1980</v>
      </c>
      <c r="B5" s="81" t="n">
        <v>750727</v>
      </c>
      <c r="C5" s="81" t="n">
        <v>59748</v>
      </c>
      <c r="D5" s="81" t="n">
        <v>7.96</v>
      </c>
      <c r="E5" s="82">
        <f>COUNT(B5:D5) / COUNTA(B5:D5)</f>
        <v/>
      </c>
      <c r="F5" s="82">
        <f>1-E5</f>
        <v/>
      </c>
    </row>
    <row r="6">
      <c r="A6" s="81" t="n">
        <v>1981</v>
      </c>
      <c r="B6" s="81" t="n">
        <v>750276</v>
      </c>
      <c r="C6" s="81" t="n">
        <v>61726</v>
      </c>
      <c r="D6" s="81" t="n">
        <v>8.23</v>
      </c>
      <c r="E6" s="82">
        <f>COUNT(B6:D6) / COUNTA(B6:D6)</f>
        <v/>
      </c>
      <c r="F6" s="82">
        <f>1-E6</f>
        <v/>
      </c>
    </row>
    <row r="7">
      <c r="A7" s="81" t="n">
        <v>1982</v>
      </c>
      <c r="B7" s="81" t="n">
        <v>741614</v>
      </c>
      <c r="C7" s="81" t="n">
        <v>63555</v>
      </c>
      <c r="D7" s="81" t="n">
        <v>8.57</v>
      </c>
      <c r="E7" s="82">
        <f>COUNT(B7:D7) / COUNTA(B7:D7)</f>
        <v/>
      </c>
      <c r="F7" s="82">
        <f>1-E7</f>
        <v/>
      </c>
    </row>
    <row r="8">
      <c r="A8" s="81" t="n">
        <v>1983</v>
      </c>
      <c r="B8" s="81" t="n">
        <v>771203</v>
      </c>
      <c r="C8" s="81" t="n">
        <v>66168</v>
      </c>
      <c r="D8" s="81" t="n">
        <v>8.58</v>
      </c>
      <c r="E8" s="82">
        <f>COUNT(B8:D8) / COUNTA(B8:D8)</f>
        <v/>
      </c>
      <c r="F8" s="82">
        <f>1-E8</f>
        <v/>
      </c>
    </row>
    <row r="9">
      <c r="A9" s="81" t="n">
        <v>1984</v>
      </c>
      <c r="B9" s="81" t="n">
        <v>809825</v>
      </c>
      <c r="C9" s="81" t="n">
        <v>67808</v>
      </c>
      <c r="D9" s="81" t="n">
        <v>8.369999999999999</v>
      </c>
      <c r="E9" s="82">
        <f>COUNT(B9:D9) / COUNTA(B9:D9)</f>
        <v/>
      </c>
      <c r="F9" s="82">
        <f>1-E9</f>
        <v/>
      </c>
    </row>
    <row r="10">
      <c r="A10" s="81" t="n">
        <v>1985</v>
      </c>
      <c r="B10" s="81" t="n">
        <v>788231</v>
      </c>
      <c r="C10" s="81" t="n">
        <v>69823</v>
      </c>
      <c r="D10" s="81" t="n">
        <v>8.859999999999999</v>
      </c>
      <c r="E10" s="82">
        <f>COUNT(B10:D10) / COUNTA(B10:D10)</f>
        <v/>
      </c>
      <c r="F10" s="82">
        <f>1-E10</f>
        <v/>
      </c>
    </row>
    <row r="11">
      <c r="A11" s="81" t="n">
        <v>1986</v>
      </c>
      <c r="B11" s="81" t="n">
        <v>811556</v>
      </c>
      <c r="C11" s="81" t="n">
        <v>72656</v>
      </c>
      <c r="D11" s="81" t="n">
        <v>8.949999999999999</v>
      </c>
      <c r="E11" s="82">
        <f>COUNT(B11:D11) / COUNTA(B11:D11)</f>
        <v/>
      </c>
      <c r="F11" s="82">
        <f>1-E11</f>
        <v/>
      </c>
    </row>
    <row r="12">
      <c r="A12" s="81" t="n">
        <v>1987</v>
      </c>
      <c r="B12" s="81" t="n">
        <v>799621</v>
      </c>
      <c r="C12" s="81" t="n">
        <v>75089</v>
      </c>
      <c r="D12" s="81" t="n">
        <v>9.390000000000001</v>
      </c>
      <c r="E12" s="82">
        <f>COUNT(B12:D12) / COUNTA(B12:D12)</f>
        <v/>
      </c>
      <c r="F12" s="82">
        <f>1-E12</f>
        <v/>
      </c>
    </row>
    <row r="13">
      <c r="A13" s="81" t="n">
        <v>1988</v>
      </c>
      <c r="B13" s="81" t="n">
        <v>834338</v>
      </c>
      <c r="C13" s="81" t="n">
        <v>77372</v>
      </c>
      <c r="D13" s="81" t="n">
        <v>9.27</v>
      </c>
      <c r="E13" s="82">
        <f>COUNT(B13:D13) / COUNTA(B13:D13)</f>
        <v/>
      </c>
      <c r="F13" s="82">
        <f>1-E13</f>
        <v/>
      </c>
    </row>
    <row r="14">
      <c r="A14" s="81" t="n">
        <v>1989</v>
      </c>
      <c r="B14" s="81" t="n">
        <v>815774</v>
      </c>
      <c r="C14" s="81" t="n">
        <v>78535</v>
      </c>
      <c r="D14" s="81" t="n">
        <v>9.630000000000001</v>
      </c>
      <c r="E14" s="82">
        <f>COUNT(B14:D14) / COUNTA(B14:D14)</f>
        <v/>
      </c>
      <c r="F14" s="82">
        <f>1-E14</f>
        <v/>
      </c>
    </row>
    <row r="15">
      <c r="A15" s="81" t="n">
        <v>1990</v>
      </c>
      <c r="B15" s="81" t="n">
        <v>817284</v>
      </c>
      <c r="C15" s="81" t="n">
        <v>80844</v>
      </c>
      <c r="D15" s="81" t="n">
        <v>9.890000000000001</v>
      </c>
      <c r="E15" s="82">
        <f>COUNT(B15:D15) / COUNTA(B15:D15)</f>
        <v/>
      </c>
      <c r="F15" s="82">
        <f>1-E15</f>
        <v/>
      </c>
    </row>
    <row r="16">
      <c r="A16" s="81" t="n">
        <v>1991</v>
      </c>
      <c r="B16" s="81" t="n">
        <v>803836</v>
      </c>
      <c r="C16" s="81" t="n">
        <v>83577</v>
      </c>
      <c r="D16" s="81" t="n">
        <v>10.4</v>
      </c>
      <c r="E16" s="82">
        <f>COUNT(B16:D16) / COUNTA(B16:D16)</f>
        <v/>
      </c>
      <c r="F16" s="82">
        <f>1-E16</f>
        <v/>
      </c>
    </row>
    <row r="17">
      <c r="A17" s="81" t="n">
        <v>1992</v>
      </c>
      <c r="B17" s="81" t="n">
        <v>827652</v>
      </c>
      <c r="C17" s="81" t="n">
        <v>87975</v>
      </c>
      <c r="D17" s="81" t="n">
        <v>10.63</v>
      </c>
      <c r="E17" s="82">
        <f>COUNT(B17:D17) / COUNTA(B17:D17)</f>
        <v/>
      </c>
      <c r="F17" s="82">
        <f>1-E17</f>
        <v/>
      </c>
    </row>
    <row r="18">
      <c r="A18" s="81" t="n">
        <v>1993</v>
      </c>
      <c r="B18" s="81" t="n">
        <v>878106</v>
      </c>
      <c r="C18" s="81" t="n">
        <v>90370</v>
      </c>
      <c r="D18" s="81" t="n">
        <v>10.29</v>
      </c>
      <c r="E18" s="82">
        <f>COUNT(B18:D18) / COUNTA(B18:D18)</f>
        <v/>
      </c>
      <c r="F18" s="82">
        <f>1-E18</f>
        <v/>
      </c>
    </row>
    <row r="19">
      <c r="A19" s="81" t="n">
        <v>1994</v>
      </c>
      <c r="B19" s="81" t="n">
        <v>887594</v>
      </c>
      <c r="C19" s="81" t="n">
        <v>93865</v>
      </c>
      <c r="D19" s="81" t="n">
        <v>10.58</v>
      </c>
      <c r="E19" s="82">
        <f>COUNT(B19:D19) / COUNTA(B19:D19)</f>
        <v/>
      </c>
      <c r="F19" s="82">
        <f>1-E19</f>
        <v/>
      </c>
    </row>
    <row r="20">
      <c r="A20" s="81" t="n">
        <v>1995</v>
      </c>
      <c r="B20" s="81" t="n">
        <v>893877</v>
      </c>
      <c r="C20" s="81" t="n">
        <v>96494</v>
      </c>
      <c r="D20" s="81" t="n">
        <v>10.79</v>
      </c>
      <c r="E20" s="82">
        <f>COUNT(B20:D20) / COUNTA(B20:D20)</f>
        <v/>
      </c>
      <c r="F20" s="82">
        <f>1-E20</f>
        <v/>
      </c>
    </row>
    <row r="21">
      <c r="A21" s="81" t="n">
        <v>1996</v>
      </c>
      <c r="B21" s="81" t="n">
        <v>908883</v>
      </c>
      <c r="C21" s="81" t="n">
        <v>102034</v>
      </c>
      <c r="D21" s="81" t="n">
        <v>11.23</v>
      </c>
      <c r="E21" s="82">
        <f>COUNT(B21:D21) / COUNTA(B21:D21)</f>
        <v/>
      </c>
      <c r="F21" s="82">
        <f>1-E21</f>
        <v/>
      </c>
    </row>
    <row r="22">
      <c r="A22" s="81" t="n">
        <v>1997</v>
      </c>
      <c r="B22" s="81" t="n">
        <v>903516</v>
      </c>
      <c r="C22" s="81" t="n">
        <v>106133</v>
      </c>
      <c r="D22" s="81" t="n">
        <v>11.75</v>
      </c>
      <c r="E22" s="82">
        <f>COUNT(B22:D22) / COUNTA(B22:D22)</f>
        <v/>
      </c>
      <c r="F22" s="82">
        <f>1-E22</f>
        <v/>
      </c>
    </row>
    <row r="23">
      <c r="A23" s="81" t="n">
        <v>1998</v>
      </c>
      <c r="B23" s="81" t="n">
        <v>931895</v>
      </c>
      <c r="C23" s="81" t="n">
        <v>109949</v>
      </c>
      <c r="D23" s="81" t="n">
        <v>11.8</v>
      </c>
      <c r="E23" s="82">
        <f>COUNT(B23:D23) / COUNTA(B23:D23)</f>
        <v/>
      </c>
      <c r="F23" s="82">
        <f>1-E23</f>
        <v/>
      </c>
    </row>
    <row r="24">
      <c r="A24" s="81" t="n">
        <v>1999</v>
      </c>
      <c r="B24" s="81" t="n">
        <v>938658</v>
      </c>
      <c r="C24" s="81" t="n">
        <v>114466</v>
      </c>
      <c r="D24" s="81" t="n">
        <v>12.19</v>
      </c>
      <c r="E24" s="82">
        <f>COUNT(B24:D24) / COUNTA(B24:D24)</f>
        <v/>
      </c>
      <c r="F24" s="82">
        <f>1-E24</f>
        <v/>
      </c>
    </row>
    <row r="25">
      <c r="A25" s="81" t="n">
        <v>2000</v>
      </c>
      <c r="B25" s="81" t="n">
        <v>946686</v>
      </c>
      <c r="C25" s="81" t="n">
        <v>119336</v>
      </c>
      <c r="D25" s="81" t="n">
        <v>12.61</v>
      </c>
      <c r="E25" s="82">
        <f>COUNT(B25:D25) / COUNTA(B25:D25)</f>
        <v/>
      </c>
      <c r="F25" s="82">
        <f>1-E25</f>
        <v/>
      </c>
    </row>
    <row r="26">
      <c r="A26" s="81" t="n">
        <v>2001</v>
      </c>
      <c r="B26" s="81" t="n">
        <v>961492</v>
      </c>
      <c r="C26" s="81" t="n">
        <v>124108</v>
      </c>
      <c r="D26" s="81" t="n">
        <v>12.91</v>
      </c>
      <c r="E26" s="82">
        <f>COUNT(B26:D26) / COUNTA(B26:D26)</f>
        <v/>
      </c>
      <c r="F26" s="82">
        <f>1-E26</f>
        <v/>
      </c>
    </row>
    <row r="27">
      <c r="A27" s="81" t="n">
        <v>2002</v>
      </c>
      <c r="B27" s="81" t="n">
        <v>982807</v>
      </c>
      <c r="C27" s="81" t="n">
        <v>128457</v>
      </c>
      <c r="D27" s="81" t="n">
        <v>13.07</v>
      </c>
      <c r="E27" s="82">
        <f>COUNT(B27:D27) / COUNTA(B27:D27)</f>
        <v/>
      </c>
      <c r="F27" s="82">
        <f>1-E27</f>
        <v/>
      </c>
    </row>
    <row r="28">
      <c r="A28" s="81" t="n">
        <v>2003</v>
      </c>
      <c r="B28" s="81" t="n">
        <v>1002340</v>
      </c>
      <c r="C28" s="81" t="n">
        <v>133332</v>
      </c>
      <c r="D28" s="81" t="n">
        <v>13.3</v>
      </c>
      <c r="E28" s="82">
        <f>COUNT(B28:D28) / COUNTA(B28:D28)</f>
        <v/>
      </c>
      <c r="F28" s="82">
        <f>1-E28</f>
        <v/>
      </c>
    </row>
    <row r="29">
      <c r="A29" s="81" t="n">
        <v>2004</v>
      </c>
      <c r="B29" s="81" t="n">
        <v>1024073</v>
      </c>
      <c r="C29" s="81" t="n">
        <v>139458</v>
      </c>
      <c r="D29" s="81" t="n">
        <v>13.62</v>
      </c>
      <c r="E29" s="82">
        <f>COUNT(B29:D29) / COUNTA(B29:D29)</f>
        <v/>
      </c>
      <c r="F29" s="82">
        <f>1-E29</f>
        <v/>
      </c>
    </row>
    <row r="30">
      <c r="A30" s="81" t="n">
        <v>2005</v>
      </c>
      <c r="B30" s="81" t="n">
        <v>1006827</v>
      </c>
      <c r="C30" s="81" t="n">
        <v>145794</v>
      </c>
      <c r="D30" s="81" t="n">
        <v>14.48</v>
      </c>
      <c r="E30" s="82">
        <f>COUNT(B30:D30) / COUNTA(B30:D30)</f>
        <v/>
      </c>
      <c r="F30" s="82">
        <f>1-E30</f>
        <v/>
      </c>
    </row>
    <row r="31">
      <c r="A31" s="81" t="n">
        <v>2006</v>
      </c>
      <c r="B31" s="81" t="n">
        <v>1031691</v>
      </c>
      <c r="C31" s="81" t="n">
        <v>153478</v>
      </c>
      <c r="D31" s="81" t="n">
        <v>14.88</v>
      </c>
      <c r="E31" s="82">
        <f>COUNT(B31:D31) / COUNTA(B31:D31)</f>
        <v/>
      </c>
      <c r="F31" s="82">
        <f>1-E31</f>
        <v/>
      </c>
    </row>
    <row r="32">
      <c r="A32" s="81" t="n">
        <v>2007</v>
      </c>
      <c r="B32" s="81" t="n">
        <v>1047824</v>
      </c>
      <c r="C32" s="81" t="n">
        <v>159092</v>
      </c>
      <c r="D32" s="81" t="n">
        <v>15.18</v>
      </c>
      <c r="E32" s="82">
        <f>COUNT(B32:D32) / COUNTA(B32:D32)</f>
        <v/>
      </c>
      <c r="F32" s="82">
        <f>1-E32</f>
        <v/>
      </c>
    </row>
    <row r="33">
      <c r="A33" s="81" t="n">
        <v>2008</v>
      </c>
      <c r="B33" s="81" t="n">
        <v>1077007</v>
      </c>
      <c r="C33" s="81" t="n">
        <v>165173</v>
      </c>
      <c r="D33" s="81" t="n">
        <v>15.34</v>
      </c>
      <c r="E33" s="82">
        <f>COUNT(B33:D33) / COUNTA(B33:D33)</f>
        <v/>
      </c>
      <c r="F33" s="82">
        <f>1-E33</f>
        <v/>
      </c>
    </row>
    <row r="34">
      <c r="A34" s="81" t="n">
        <v>2009</v>
      </c>
      <c r="B34" s="81" t="n">
        <v>1103088</v>
      </c>
      <c r="C34" s="81" t="n">
        <v>169571</v>
      </c>
      <c r="D34" s="81" t="n">
        <v>15.37</v>
      </c>
      <c r="E34" s="82">
        <f>COUNT(B34:D34) / COUNTA(B34:D34)</f>
        <v/>
      </c>
      <c r="F34" s="82">
        <f>1-E34</f>
        <v/>
      </c>
    </row>
    <row r="35">
      <c r="A35" s="81" t="n">
        <v>2010</v>
      </c>
      <c r="B35" s="81" t="n">
        <v>1136947</v>
      </c>
      <c r="C35" s="81" t="n">
        <v>176228</v>
      </c>
      <c r="D35" s="81" t="n">
        <v>15.5</v>
      </c>
      <c r="E35" s="82">
        <f>COUNT(B35:D35) / COUNTA(B35:D35)</f>
        <v/>
      </c>
      <c r="F35" s="82">
        <f>1-E35</f>
        <v/>
      </c>
    </row>
    <row r="36">
      <c r="A36" s="81" t="n">
        <v>2011</v>
      </c>
      <c r="B36" s="81" t="n">
        <v>1170498</v>
      </c>
      <c r="C36" s="81" t="n">
        <v>181575</v>
      </c>
      <c r="D36" s="81" t="n">
        <v>15.51</v>
      </c>
      <c r="E36" s="82">
        <f>COUNT(B36:D36) / COUNTA(B36:D36)</f>
        <v/>
      </c>
      <c r="F36" s="82">
        <f>1-E36</f>
        <v/>
      </c>
    </row>
    <row r="37">
      <c r="A37" s="81" t="n">
        <v>2012</v>
      </c>
      <c r="B37" s="81" t="n">
        <v>1181166</v>
      </c>
      <c r="C37" s="81" t="n">
        <v>188476</v>
      </c>
      <c r="D37" s="81" t="n">
        <v>15.96</v>
      </c>
      <c r="E37" s="82">
        <f>COUNT(B37:D37) / COUNTA(B37:D37)</f>
        <v/>
      </c>
      <c r="F37" s="82">
        <f>1-E37</f>
        <v/>
      </c>
    </row>
    <row r="38">
      <c r="A38" s="81" t="n">
        <v>2013</v>
      </c>
      <c r="B38" s="81" t="n">
        <v>1210474</v>
      </c>
      <c r="C38" s="81" t="n">
        <v>193913</v>
      </c>
      <c r="D38" s="81" t="n">
        <v>16.02</v>
      </c>
      <c r="E38" s="82">
        <f>COUNT(B38:D38) / COUNTA(B38:D38)</f>
        <v/>
      </c>
      <c r="F38" s="82">
        <f>1-E38</f>
        <v/>
      </c>
    </row>
    <row r="39">
      <c r="A39" s="81" t="n">
        <v>2014</v>
      </c>
      <c r="B39" s="81" t="n">
        <v>1227039</v>
      </c>
      <c r="C39" s="81" t="n">
        <v>199167</v>
      </c>
      <c r="D39" s="81" t="n">
        <v>16.23</v>
      </c>
      <c r="E39" s="82">
        <f>COUNT(B39:D39) / COUNTA(B39:D39)</f>
        <v/>
      </c>
      <c r="F39" s="82">
        <f>1-E39</f>
        <v/>
      </c>
    </row>
    <row r="40">
      <c r="A40" s="81" t="n">
        <v>2015</v>
      </c>
      <c r="B40" s="81" t="n">
        <v>1264175</v>
      </c>
      <c r="C40" s="81" t="n">
        <v>206833</v>
      </c>
      <c r="D40" s="81" t="n">
        <v>16.36</v>
      </c>
      <c r="E40" s="82">
        <f>COUNT(B40:D40) / COUNTA(B40:D40)</f>
        <v/>
      </c>
      <c r="F40" s="82">
        <f>1-E40</f>
        <v/>
      </c>
    </row>
    <row r="41">
      <c r="A41" s="81" t="n">
        <v>2016</v>
      </c>
      <c r="B41" s="81" t="n">
        <v>1309774</v>
      </c>
      <c r="C41" s="81" t="n">
        <v>212284</v>
      </c>
      <c r="D41" s="81" t="n">
        <v>16.21</v>
      </c>
      <c r="E41" s="82">
        <f>COUNT(B41:D41) / COUNTA(B41:D41)</f>
        <v/>
      </c>
      <c r="F41" s="82">
        <f>1-E41</f>
        <v/>
      </c>
    </row>
    <row r="42">
      <c r="A42" s="81" t="n">
        <v>2017</v>
      </c>
      <c r="B42" s="81" t="n">
        <v>1312663</v>
      </c>
      <c r="C42" s="81" t="n">
        <v>218649</v>
      </c>
      <c r="D42" s="81" t="n">
        <v>16.66</v>
      </c>
      <c r="E42" s="82">
        <f>COUNT(B42:D42) / COUNTA(B42:D42)</f>
        <v/>
      </c>
      <c r="F42" s="82">
        <f>1-E42</f>
        <v/>
      </c>
    </row>
    <row r="43">
      <c r="A43" s="81" t="n">
        <v>2018</v>
      </c>
      <c r="B43" s="81" t="n">
        <v>1316719</v>
      </c>
      <c r="C43" s="81" t="n">
        <v>224727</v>
      </c>
      <c r="D43" s="81" t="n">
        <v>17.07</v>
      </c>
      <c r="E43" s="82">
        <f>COUNT(B43:D43) / COUNTA(B43:D43)</f>
        <v/>
      </c>
      <c r="F43" s="82">
        <f>1-E43</f>
        <v/>
      </c>
    </row>
    <row r="44">
      <c r="A44" s="81" t="n">
        <v>2019</v>
      </c>
      <c r="B44" s="81" t="n">
        <v>1349801</v>
      </c>
      <c r="C44" s="81" t="n">
        <v>232040</v>
      </c>
      <c r="D44" s="81" t="n">
        <v>17.19</v>
      </c>
      <c r="E44" s="82">
        <f>COUNT(B44:D44) / COUNTA(B44:D44)</f>
        <v/>
      </c>
      <c r="F44" s="82">
        <f>1-E44</f>
        <v/>
      </c>
    </row>
    <row r="45">
      <c r="A45" s="81" t="n">
        <v>2020</v>
      </c>
      <c r="B45" s="81" t="n">
        <v>1556824</v>
      </c>
      <c r="C45" s="81" t="n">
        <v>225839</v>
      </c>
      <c r="D45" s="81" t="n">
        <v>14.51</v>
      </c>
      <c r="E45" s="82">
        <f>COUNT(B45:D45) / COUNTA(B45:D45)</f>
        <v/>
      </c>
      <c r="F45" s="82">
        <f>1-E45</f>
        <v/>
      </c>
    </row>
    <row r="46">
      <c r="A46" s="81" t="n">
        <v>2021</v>
      </c>
      <c r="B46" s="81" t="n">
        <v>1832649</v>
      </c>
      <c r="C46" s="81" t="n">
        <v>231713</v>
      </c>
      <c r="D46" s="81" t="n">
        <v>12.64</v>
      </c>
      <c r="E46" s="82">
        <f>COUNT(B46:D46) / COUNTA(B46:D46)</f>
        <v/>
      </c>
      <c r="F46" s="82">
        <f>1-E46</f>
        <v/>
      </c>
    </row>
    <row r="47">
      <c r="A47" s="81" t="n">
        <v>2022</v>
      </c>
      <c r="B47" s="81" t="n">
        <v>1544266</v>
      </c>
      <c r="C47" s="81" t="n">
        <v>239644</v>
      </c>
      <c r="D47" s="81" t="n">
        <v>15.52</v>
      </c>
      <c r="E47" s="82">
        <f>COUNT(B47:D47) / COUNTA(B47:D47)</f>
        <v/>
      </c>
      <c r="F47" s="82">
        <f>1-E47</f>
        <v/>
      </c>
    </row>
    <row r="48">
      <c r="A48" s="81" t="inlineStr">
        <is>
          <t>Fontes:</t>
        </is>
      </c>
    </row>
    <row r="49">
      <c r="A49" t="inlineStr">
        <is>
          <t>-------------</t>
        </is>
      </c>
    </row>
    <row r="50">
      <c r="A50" t="inlineStr">
        <is>
          <t>PORCENT_COMPLETA (%)</t>
        </is>
      </c>
      <c r="B50" s="82">
        <f>COUNT(B4:D47) / COUNTA(B4:D47)</f>
        <v/>
      </c>
    </row>
    <row r="51">
      <c r="A51" t="inlineStr">
        <is>
          <t>PORCENT_AUSENTE (%)</t>
        </is>
      </c>
      <c r="B51" s="82">
        <f>1-B50</f>
        <v/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0" summaryRight="0"/>
    <pageSetUpPr/>
  </sheetPr>
  <dimension ref="A1:D49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População Residente 1980-2012</t>
        </is>
      </c>
    </row>
    <row r="2">
      <c r="A2" s="81" t="inlineStr">
        <is>
          <t>Período:1980-2012</t>
        </is>
      </c>
    </row>
    <row r="3">
      <c r="A3" s="81" t="inlineStr">
        <is>
          <t>Ano</t>
        </is>
      </c>
      <c r="B3" s="81" t="inlineStr">
        <is>
          <t>População_residente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1980</v>
      </c>
      <c r="B4" s="81" t="n">
        <v>119011052</v>
      </c>
      <c r="C4" s="82">
        <f>COUNT(B4:B4) / COUNTA(B4:B4)</f>
        <v/>
      </c>
      <c r="D4" s="82">
        <f>1-C4</f>
        <v/>
      </c>
    </row>
    <row r="5">
      <c r="A5" s="81" t="n">
        <v>1981</v>
      </c>
      <c r="B5" s="81" t="n">
        <v>121154159</v>
      </c>
      <c r="C5" s="82">
        <f>COUNT(B5:B5) / COUNTA(B5:B5)</f>
        <v/>
      </c>
      <c r="D5" s="82">
        <f>1-C5</f>
        <v/>
      </c>
    </row>
    <row r="6">
      <c r="A6" s="81" t="n">
        <v>1982</v>
      </c>
      <c r="B6" s="81" t="n">
        <v>123774229</v>
      </c>
      <c r="C6" s="82">
        <f>COUNT(B6:B6) / COUNTA(B6:B6)</f>
        <v/>
      </c>
      <c r="D6" s="82">
        <f>1-C6</f>
        <v/>
      </c>
    </row>
    <row r="7">
      <c r="A7" s="81" t="n">
        <v>1983</v>
      </c>
      <c r="B7" s="81" t="n">
        <v>126403352</v>
      </c>
      <c r="C7" s="82">
        <f>COUNT(B7:B7) / COUNTA(B7:B7)</f>
        <v/>
      </c>
      <c r="D7" s="82">
        <f>1-C7</f>
        <v/>
      </c>
    </row>
    <row r="8">
      <c r="A8" s="81" t="n">
        <v>1984</v>
      </c>
      <c r="B8" s="81" t="n">
        <v>129025577</v>
      </c>
      <c r="C8" s="82">
        <f>COUNT(B8:B8) / COUNTA(B8:B8)</f>
        <v/>
      </c>
      <c r="D8" s="82">
        <f>1-C8</f>
        <v/>
      </c>
    </row>
    <row r="9">
      <c r="A9" s="81" t="n">
        <v>1985</v>
      </c>
      <c r="B9" s="81" t="n">
        <v>131639272</v>
      </c>
      <c r="C9" s="82">
        <f>COUNT(B9:B9) / COUNTA(B9:B9)</f>
        <v/>
      </c>
      <c r="D9" s="82">
        <f>1-C9</f>
        <v/>
      </c>
    </row>
    <row r="10">
      <c r="A10" s="81" t="n">
        <v>1986</v>
      </c>
      <c r="B10" s="81" t="n">
        <v>134228492</v>
      </c>
      <c r="C10" s="82">
        <f>COUNT(B10:B10) / COUNTA(B10:B10)</f>
        <v/>
      </c>
      <c r="D10" s="82">
        <f>1-C10</f>
        <v/>
      </c>
    </row>
    <row r="11">
      <c r="A11" s="81" t="n">
        <v>1987</v>
      </c>
      <c r="B11" s="81" t="n">
        <v>136780739</v>
      </c>
      <c r="C11" s="82">
        <f>COUNT(B11:B11) / COUNTA(B11:B11)</f>
        <v/>
      </c>
      <c r="D11" s="82">
        <f>1-C11</f>
        <v/>
      </c>
    </row>
    <row r="12">
      <c r="A12" s="81" t="n">
        <v>1988</v>
      </c>
      <c r="B12" s="81" t="n">
        <v>139280140</v>
      </c>
      <c r="C12" s="82">
        <f>COUNT(B12:B12) / COUNTA(B12:B12)</f>
        <v/>
      </c>
      <c r="D12" s="82">
        <f>1-C12</f>
        <v/>
      </c>
    </row>
    <row r="13">
      <c r="A13" s="81" t="n">
        <v>1989</v>
      </c>
      <c r="B13" s="81" t="n">
        <v>141714953</v>
      </c>
      <c r="C13" s="82">
        <f>COUNT(B13:B13) / COUNTA(B13:B13)</f>
        <v/>
      </c>
      <c r="D13" s="82">
        <f>1-C13</f>
        <v/>
      </c>
    </row>
    <row r="14">
      <c r="A14" s="81" t="n">
        <v>1990</v>
      </c>
      <c r="B14" s="81" t="n">
        <v>144090756</v>
      </c>
      <c r="C14" s="82">
        <f>COUNT(B14:B14) / COUNTA(B14:B14)</f>
        <v/>
      </c>
      <c r="D14" s="82">
        <f>1-C14</f>
        <v/>
      </c>
    </row>
    <row r="15">
      <c r="A15" s="81" t="n">
        <v>1991</v>
      </c>
      <c r="B15" s="81" t="n">
        <v>146825475</v>
      </c>
      <c r="C15" s="82">
        <f>COUNT(B15:B15) / COUNTA(B15:B15)</f>
        <v/>
      </c>
      <c r="D15" s="82">
        <f>1-C15</f>
        <v/>
      </c>
    </row>
    <row r="16">
      <c r="A16" s="81" t="n">
        <v>1992</v>
      </c>
      <c r="B16" s="81" t="n">
        <v>148684120</v>
      </c>
      <c r="C16" s="82">
        <f>COUNT(B16:B16) / COUNTA(B16:B16)</f>
        <v/>
      </c>
      <c r="D16" s="82">
        <f>1-C16</f>
        <v/>
      </c>
    </row>
    <row r="17">
      <c r="A17" s="81" t="n">
        <v>1993</v>
      </c>
      <c r="B17" s="81" t="n">
        <v>151556521</v>
      </c>
      <c r="C17" s="82">
        <f>COUNT(B17:B17) / COUNTA(B17:B17)</f>
        <v/>
      </c>
      <c r="D17" s="82">
        <f>1-C17</f>
        <v/>
      </c>
    </row>
    <row r="18">
      <c r="A18" s="81" t="n">
        <v>1994</v>
      </c>
      <c r="B18" s="81" t="n">
        <v>153726463</v>
      </c>
      <c r="C18" s="82">
        <f>COUNT(B18:B18) / COUNTA(B18:B18)</f>
        <v/>
      </c>
      <c r="D18" s="82">
        <f>1-C18</f>
        <v/>
      </c>
    </row>
    <row r="19">
      <c r="A19" s="81" t="n">
        <v>1995</v>
      </c>
      <c r="B19" s="81" t="n">
        <v>155822296</v>
      </c>
      <c r="C19" s="82">
        <f>COUNT(B19:B19) / COUNTA(B19:B19)</f>
        <v/>
      </c>
      <c r="D19" s="82">
        <f>1-C19</f>
        <v/>
      </c>
    </row>
    <row r="20">
      <c r="A20" s="81" t="n">
        <v>1996</v>
      </c>
      <c r="B20" s="81" t="n">
        <v>157070163</v>
      </c>
      <c r="C20" s="82">
        <f>COUNT(B20:B20) / COUNTA(B20:B20)</f>
        <v/>
      </c>
      <c r="D20" s="82">
        <f>1-C20</f>
        <v/>
      </c>
    </row>
    <row r="21">
      <c r="A21" s="81" t="n">
        <v>1997</v>
      </c>
      <c r="B21" s="81" t="n">
        <v>159636297</v>
      </c>
      <c r="C21" s="82">
        <f>COUNT(B21:B21) / COUNTA(B21:B21)</f>
        <v/>
      </c>
      <c r="D21" s="82">
        <f>1-C21</f>
        <v/>
      </c>
    </row>
    <row r="22">
      <c r="A22" s="81" t="n">
        <v>1998</v>
      </c>
      <c r="B22" s="81" t="n">
        <v>161790182</v>
      </c>
      <c r="C22" s="82">
        <f>COUNT(B22:B22) / COUNTA(B22:B22)</f>
        <v/>
      </c>
      <c r="D22" s="82">
        <f>1-C22</f>
        <v/>
      </c>
    </row>
    <row r="23">
      <c r="A23" s="81" t="n">
        <v>1999</v>
      </c>
      <c r="B23" s="81" t="n">
        <v>163947436</v>
      </c>
      <c r="C23" s="82">
        <f>COUNT(B23:B23) / COUNTA(B23:B23)</f>
        <v/>
      </c>
      <c r="D23" s="82">
        <f>1-C23</f>
        <v/>
      </c>
    </row>
    <row r="24">
      <c r="A24" s="81" t="n">
        <v>2000</v>
      </c>
      <c r="B24" s="81" t="n">
        <v>169799170</v>
      </c>
      <c r="C24" s="82">
        <f>COUNT(B24:B24) / COUNTA(B24:B24)</f>
        <v/>
      </c>
      <c r="D24" s="82">
        <f>1-C24</f>
        <v/>
      </c>
    </row>
    <row r="25">
      <c r="A25" s="81" t="n">
        <v>2001</v>
      </c>
      <c r="B25" s="81" t="n">
        <v>172385776</v>
      </c>
      <c r="C25" s="82">
        <f>COUNT(B25:B25) / COUNTA(B25:B25)</f>
        <v/>
      </c>
      <c r="D25" s="82">
        <f>1-C25</f>
        <v/>
      </c>
    </row>
    <row r="26">
      <c r="A26" s="81" t="n">
        <v>2002</v>
      </c>
      <c r="B26" s="81" t="n">
        <v>174632932</v>
      </c>
      <c r="C26" s="82">
        <f>COUNT(B26:B26) / COUNTA(B26:B26)</f>
        <v/>
      </c>
      <c r="D26" s="82">
        <f>1-C26</f>
        <v/>
      </c>
    </row>
    <row r="27">
      <c r="A27" s="81" t="n">
        <v>2003</v>
      </c>
      <c r="B27" s="81" t="n">
        <v>176876251</v>
      </c>
      <c r="C27" s="82">
        <f>COUNT(B27:B27) / COUNTA(B27:B27)</f>
        <v/>
      </c>
      <c r="D27" s="82">
        <f>1-C27</f>
        <v/>
      </c>
    </row>
    <row r="28">
      <c r="A28" s="81" t="n">
        <v>2004</v>
      </c>
      <c r="B28" s="81" t="n">
        <v>179108134</v>
      </c>
      <c r="C28" s="82">
        <f>COUNT(B28:B28) / COUNTA(B28:B28)</f>
        <v/>
      </c>
      <c r="D28" s="82">
        <f>1-C28</f>
        <v/>
      </c>
    </row>
    <row r="29">
      <c r="A29" s="81" t="n">
        <v>2005</v>
      </c>
      <c r="B29" s="81" t="n">
        <v>184184074</v>
      </c>
      <c r="C29" s="82">
        <f>COUNT(B29:B29) / COUNTA(B29:B29)</f>
        <v/>
      </c>
      <c r="D29" s="82">
        <f>1-C29</f>
        <v/>
      </c>
    </row>
    <row r="30">
      <c r="A30" s="81" t="n">
        <v>2006</v>
      </c>
      <c r="B30" s="81" t="n">
        <v>186770613</v>
      </c>
      <c r="C30" s="82">
        <f>COUNT(B30:B30) / COUNTA(B30:B30)</f>
        <v/>
      </c>
      <c r="D30" s="82">
        <f>1-C30</f>
        <v/>
      </c>
    </row>
    <row r="31">
      <c r="A31" s="81" t="n">
        <v>2007</v>
      </c>
      <c r="B31" s="81" t="n">
        <v>189335191</v>
      </c>
      <c r="C31" s="82">
        <f>COUNT(B31:B31) / COUNTA(B31:B31)</f>
        <v/>
      </c>
      <c r="D31" s="82">
        <f>1-C31</f>
        <v/>
      </c>
    </row>
    <row r="32">
      <c r="A32" s="81" t="n">
        <v>2008</v>
      </c>
      <c r="B32" s="81" t="n">
        <v>189612814</v>
      </c>
      <c r="C32" s="82">
        <f>COUNT(B32:B32) / COUNTA(B32:B32)</f>
        <v/>
      </c>
      <c r="D32" s="82">
        <f>1-C32</f>
        <v/>
      </c>
    </row>
    <row r="33">
      <c r="A33" s="81" t="n">
        <v>2009</v>
      </c>
      <c r="B33" s="81" t="n">
        <v>191481045</v>
      </c>
      <c r="C33" s="82">
        <f>COUNT(B33:B33) / COUNTA(B33:B33)</f>
        <v/>
      </c>
      <c r="D33" s="82">
        <f>1-C33</f>
        <v/>
      </c>
    </row>
    <row r="34">
      <c r="A34" s="81" t="n">
        <v>2010</v>
      </c>
      <c r="B34" s="81" t="n">
        <v>190755799</v>
      </c>
      <c r="C34" s="82">
        <f>COUNT(B34:B34) / COUNTA(B34:B34)</f>
        <v/>
      </c>
      <c r="D34" s="82">
        <f>1-C34</f>
        <v/>
      </c>
    </row>
    <row r="35">
      <c r="A35" s="81" t="n">
        <v>2011</v>
      </c>
      <c r="B35" s="81" t="n">
        <v>192379287</v>
      </c>
      <c r="C35" s="82">
        <f>COUNT(B35:B35) / COUNTA(B35:B35)</f>
        <v/>
      </c>
      <c r="D35" s="82">
        <f>1-C35</f>
        <v/>
      </c>
    </row>
    <row r="36">
      <c r="A36" s="81" t="n">
        <v>2012</v>
      </c>
      <c r="B36" s="81" t="n">
        <v>193976530</v>
      </c>
      <c r="C36" s="82">
        <f>COUNT(B36:B36) / COUNTA(B36:B36)</f>
        <v/>
      </c>
      <c r="D36" s="82">
        <f>1-C36</f>
        <v/>
      </c>
    </row>
    <row r="37">
      <c r="A37" s="81" t="n">
        <v>2013</v>
      </c>
      <c r="B37" s="81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81" t="n">
        <v>2014</v>
      </c>
      <c r="B38" s="81" t="inlineStr">
        <is>
          <t>-</t>
        </is>
      </c>
      <c r="C38" s="82">
        <f>COUNT(B38:B38) / COUNTA(B38:B38)</f>
        <v/>
      </c>
      <c r="D38" s="82">
        <f>1-C38</f>
        <v/>
      </c>
    </row>
    <row r="39">
      <c r="A39" s="81" t="n">
        <v>2015</v>
      </c>
      <c r="B39" s="81" t="inlineStr">
        <is>
          <t>-</t>
        </is>
      </c>
      <c r="C39" s="82">
        <f>COUNT(B39:B39) / COUNTA(B39:B39)</f>
        <v/>
      </c>
      <c r="D39" s="82">
        <f>1-C39</f>
        <v/>
      </c>
    </row>
    <row r="40">
      <c r="A40" s="81" t="n">
        <v>2016</v>
      </c>
      <c r="B40" s="81" t="inlineStr">
        <is>
          <t>-</t>
        </is>
      </c>
      <c r="C40" s="82">
        <f>COUNT(B40:B40) / COUNTA(B40:B40)</f>
        <v/>
      </c>
      <c r="D40" s="82">
        <f>1-C40</f>
        <v/>
      </c>
    </row>
    <row r="41">
      <c r="A41" s="81" t="n">
        <v>2017</v>
      </c>
      <c r="B41" s="81" t="inlineStr">
        <is>
          <t>-</t>
        </is>
      </c>
      <c r="C41" s="82">
        <f>COUNT(B41:B41) / COUNTA(B41:B41)</f>
        <v/>
      </c>
      <c r="D41" s="82">
        <f>1-C41</f>
        <v/>
      </c>
    </row>
    <row r="42">
      <c r="A42" s="81" t="n">
        <v>2018</v>
      </c>
      <c r="B42" s="81" t="inlineStr">
        <is>
          <t>-</t>
        </is>
      </c>
      <c r="C42" s="82">
        <f>COUNT(B42:B42) / COUNTA(B42:B42)</f>
        <v/>
      </c>
      <c r="D42" s="82">
        <f>1-C42</f>
        <v/>
      </c>
    </row>
    <row r="43">
      <c r="A43" s="81" t="n">
        <v>2019</v>
      </c>
      <c r="B43" s="81" t="inlineStr">
        <is>
          <t>-</t>
        </is>
      </c>
      <c r="C43" s="82">
        <f>COUNT(B43:B43) / COUNTA(B43:B43)</f>
        <v/>
      </c>
      <c r="D43" s="82">
        <f>1-C43</f>
        <v/>
      </c>
    </row>
    <row r="44">
      <c r="A44" s="81" t="n">
        <v>2020</v>
      </c>
      <c r="B44" s="81" t="inlineStr">
        <is>
          <t>-</t>
        </is>
      </c>
      <c r="C44" s="82">
        <f>COUNT(B44:B44) / COUNTA(B44:B44)</f>
        <v/>
      </c>
      <c r="D44" s="82">
        <f>1-C44</f>
        <v/>
      </c>
    </row>
    <row r="45">
      <c r="A45" s="81" t="n">
        <v>2021</v>
      </c>
      <c r="B45" s="81" t="inlineStr">
        <is>
          <t>-</t>
        </is>
      </c>
      <c r="C45" s="82">
        <f>COUNT(B45:B45) / COUNTA(B45:B45)</f>
        <v/>
      </c>
      <c r="D45" s="82">
        <f>1-C45</f>
        <v/>
      </c>
    </row>
    <row r="46">
      <c r="A46" s="81" t="inlineStr">
        <is>
          <t>Fontes:</t>
        </is>
      </c>
    </row>
    <row r="47">
      <c r="A47" t="inlineStr">
        <is>
          <t>-------------</t>
        </is>
      </c>
    </row>
    <row r="48">
      <c r="A48" t="inlineStr">
        <is>
          <t>PORCENT_COMPLETA (%)</t>
        </is>
      </c>
      <c r="B48" s="82">
        <f>COUNT(B4:B45) / COUNTA(B4:B45)</f>
        <v/>
      </c>
    </row>
    <row r="49">
      <c r="A49" t="inlineStr">
        <is>
          <t>PORCENT_AUSENTE (%)</t>
        </is>
      </c>
      <c r="B49" s="82">
        <f>1-B48</f>
        <v/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0" summaryRight="0"/>
    <pageSetUpPr/>
  </sheetPr>
  <dimension ref="A1:D58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População Residente - Estimativas para o TCU 1992-2021</t>
        </is>
      </c>
    </row>
    <row r="2">
      <c r="A2" s="81" t="inlineStr">
        <is>
          <t>Período:1992-1995, 1997-2021</t>
        </is>
      </c>
    </row>
    <row r="3">
      <c r="A3" s="81" t="inlineStr">
        <is>
          <t>Ano</t>
        </is>
      </c>
      <c r="B3" s="81" t="inlineStr">
        <is>
          <t>População_estimada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1980</v>
      </c>
      <c r="B4" s="81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81" t="n">
        <v>1981</v>
      </c>
      <c r="B5" s="81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81" t="n">
        <v>1982</v>
      </c>
      <c r="B6" s="81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81" t="n">
        <v>1983</v>
      </c>
      <c r="B7" s="81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81" t="n">
        <v>1984</v>
      </c>
      <c r="B8" s="81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81" t="n">
        <v>1985</v>
      </c>
      <c r="B9" s="81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81" t="n">
        <v>1986</v>
      </c>
      <c r="B10" s="81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81" t="n">
        <v>1987</v>
      </c>
      <c r="B11" s="81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81" t="n">
        <v>1988</v>
      </c>
      <c r="B12" s="81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81" t="n">
        <v>1989</v>
      </c>
      <c r="B13" s="81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81" t="n">
        <v>1990</v>
      </c>
      <c r="B14" s="81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81" t="n">
        <v>1991</v>
      </c>
      <c r="B15" s="81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81" t="n">
        <v>1992</v>
      </c>
      <c r="B16" s="81" t="n">
        <v>149236984</v>
      </c>
      <c r="C16" s="82">
        <f>COUNT(B16:B16) / COUNTA(B16:B16)</f>
        <v/>
      </c>
      <c r="D16" s="82">
        <f>1-C16</f>
        <v/>
      </c>
    </row>
    <row r="17">
      <c r="A17" s="81" t="n">
        <v>1993</v>
      </c>
      <c r="B17" s="81" t="n">
        <v>151571727</v>
      </c>
      <c r="C17" s="82">
        <f>COUNT(B17:B17) / COUNTA(B17:B17)</f>
        <v/>
      </c>
      <c r="D17" s="82">
        <f>1-C17</f>
        <v/>
      </c>
    </row>
    <row r="18">
      <c r="A18" s="81" t="n">
        <v>1994</v>
      </c>
      <c r="B18" s="81" t="n">
        <v>153725670</v>
      </c>
      <c r="C18" s="82">
        <f>COUNT(B18:B18) / COUNTA(B18:B18)</f>
        <v/>
      </c>
      <c r="D18" s="82">
        <f>1-C18</f>
        <v/>
      </c>
    </row>
    <row r="19">
      <c r="A19" s="81" t="n">
        <v>1995</v>
      </c>
      <c r="B19" s="81" t="n">
        <v>155822440</v>
      </c>
      <c r="C19" s="82">
        <f>COUNT(B19:B19) / COUNTA(B19:B19)</f>
        <v/>
      </c>
      <c r="D19" s="82">
        <f>1-C19</f>
        <v/>
      </c>
    </row>
    <row r="20">
      <c r="A20" s="81" t="n">
        <v>1996</v>
      </c>
      <c r="B20" s="81" t="inlineStr">
        <is>
          <t>-</t>
        </is>
      </c>
      <c r="C20" s="82">
        <f>COUNT(B20:B20) / COUNTA(B20:B20)</f>
        <v/>
      </c>
      <c r="D20" s="82">
        <f>1-C20</f>
        <v/>
      </c>
    </row>
    <row r="21">
      <c r="A21" s="81" t="n">
        <v>1997</v>
      </c>
      <c r="B21" s="81" t="n">
        <v>159636413</v>
      </c>
      <c r="C21" s="82">
        <f>COUNT(B21:B21) / COUNTA(B21:B21)</f>
        <v/>
      </c>
      <c r="D21" s="82">
        <f>1-C21</f>
        <v/>
      </c>
    </row>
    <row r="22">
      <c r="A22" s="81" t="n">
        <v>1998</v>
      </c>
      <c r="B22" s="81" t="n">
        <v>161790311</v>
      </c>
      <c r="C22" s="82">
        <f>COUNT(B22:B22) / COUNTA(B22:B22)</f>
        <v/>
      </c>
      <c r="D22" s="82">
        <f>1-C22</f>
        <v/>
      </c>
    </row>
    <row r="23">
      <c r="A23" s="81" t="n">
        <v>1999</v>
      </c>
      <c r="B23" s="81" t="n">
        <v>163947554</v>
      </c>
      <c r="C23" s="82">
        <f>COUNT(B23:B23) / COUNTA(B23:B23)</f>
        <v/>
      </c>
      <c r="D23" s="82">
        <f>1-C23</f>
        <v/>
      </c>
    </row>
    <row r="24">
      <c r="A24" s="81" t="n">
        <v>2000</v>
      </c>
      <c r="B24" s="81" t="n">
        <v>166112518</v>
      </c>
      <c r="C24" s="82">
        <f>COUNT(B24:B24) / COUNTA(B24:B24)</f>
        <v/>
      </c>
      <c r="D24" s="82">
        <f>1-C24</f>
        <v/>
      </c>
    </row>
    <row r="25">
      <c r="A25" s="81" t="n">
        <v>2001</v>
      </c>
      <c r="B25" s="81" t="n">
        <v>172385826</v>
      </c>
      <c r="C25" s="82">
        <f>COUNT(B25:B25) / COUNTA(B25:B25)</f>
        <v/>
      </c>
      <c r="D25" s="82">
        <f>1-C25</f>
        <v/>
      </c>
    </row>
    <row r="26">
      <c r="A26" s="81" t="n">
        <v>2002</v>
      </c>
      <c r="B26" s="81" t="n">
        <v>174632960</v>
      </c>
      <c r="C26" s="82">
        <f>COUNT(B26:B26) / COUNTA(B26:B26)</f>
        <v/>
      </c>
      <c r="D26" s="82">
        <f>1-C26</f>
        <v/>
      </c>
    </row>
    <row r="27">
      <c r="A27" s="81" t="n">
        <v>2003</v>
      </c>
      <c r="B27" s="81" t="n">
        <v>176871437</v>
      </c>
      <c r="C27" s="82">
        <f>COUNT(B27:B27) / COUNTA(B27:B27)</f>
        <v/>
      </c>
      <c r="D27" s="82">
        <f>1-C27</f>
        <v/>
      </c>
    </row>
    <row r="28">
      <c r="A28" s="81" t="n">
        <v>2004</v>
      </c>
      <c r="B28" s="81" t="n">
        <v>181581024</v>
      </c>
      <c r="C28" s="82">
        <f>COUNT(B28:B28) / COUNTA(B28:B28)</f>
        <v/>
      </c>
      <c r="D28" s="82">
        <f>1-C28</f>
        <v/>
      </c>
    </row>
    <row r="29">
      <c r="A29" s="81" t="n">
        <v>2005</v>
      </c>
      <c r="B29" s="81" t="n">
        <v>184184264</v>
      </c>
      <c r="C29" s="82">
        <f>COUNT(B29:B29) / COUNTA(B29:B29)</f>
        <v/>
      </c>
      <c r="D29" s="82">
        <f>1-C29</f>
        <v/>
      </c>
    </row>
    <row r="30">
      <c r="A30" s="81" t="n">
        <v>2006</v>
      </c>
      <c r="B30" s="81" t="n">
        <v>186770562</v>
      </c>
      <c r="C30" s="82">
        <f>COUNT(B30:B30) / COUNTA(B30:B30)</f>
        <v/>
      </c>
      <c r="D30" s="82">
        <f>1-C30</f>
        <v/>
      </c>
    </row>
    <row r="31">
      <c r="A31" s="81" t="n">
        <v>2007</v>
      </c>
      <c r="B31" s="81" t="n">
        <v>184014516</v>
      </c>
      <c r="C31" s="82">
        <f>COUNT(B31:B31) / COUNTA(B31:B31)</f>
        <v/>
      </c>
      <c r="D31" s="82">
        <f>1-C31</f>
        <v/>
      </c>
    </row>
    <row r="32">
      <c r="A32" s="81" t="n">
        <v>2008</v>
      </c>
      <c r="B32" s="81" t="n">
        <v>189612814</v>
      </c>
      <c r="C32" s="82">
        <f>COUNT(B32:B32) / COUNTA(B32:B32)</f>
        <v/>
      </c>
      <c r="D32" s="82">
        <f>1-C32</f>
        <v/>
      </c>
    </row>
    <row r="33">
      <c r="A33" s="81" t="n">
        <v>2009</v>
      </c>
      <c r="B33" s="81" t="n">
        <v>191506729</v>
      </c>
      <c r="C33" s="82">
        <f>COUNT(B33:B33) / COUNTA(B33:B33)</f>
        <v/>
      </c>
      <c r="D33" s="82">
        <f>1-C33</f>
        <v/>
      </c>
    </row>
    <row r="34">
      <c r="A34" s="81" t="n">
        <v>2010</v>
      </c>
      <c r="B34" s="81" t="n">
        <v>190732694</v>
      </c>
      <c r="C34" s="82">
        <f>COUNT(B34:B34) / COUNTA(B34:B34)</f>
        <v/>
      </c>
      <c r="D34" s="82">
        <f>1-C34</f>
        <v/>
      </c>
    </row>
    <row r="35">
      <c r="A35" s="81" t="n">
        <v>2011</v>
      </c>
      <c r="B35" s="81" t="n">
        <v>192379287</v>
      </c>
      <c r="C35" s="82">
        <f>COUNT(B35:B35) / COUNTA(B35:B35)</f>
        <v/>
      </c>
      <c r="D35" s="82">
        <f>1-C35</f>
        <v/>
      </c>
    </row>
    <row r="36">
      <c r="A36" s="81" t="n">
        <v>2012</v>
      </c>
      <c r="B36" s="81" t="n">
        <v>193976530</v>
      </c>
      <c r="C36" s="82">
        <f>COUNT(B36:B36) / COUNTA(B36:B36)</f>
        <v/>
      </c>
      <c r="D36" s="82">
        <f>1-C36</f>
        <v/>
      </c>
    </row>
    <row r="37">
      <c r="A37" s="81" t="n">
        <v>2013</v>
      </c>
      <c r="B37" s="81" t="n">
        <v>201062789</v>
      </c>
      <c r="C37" s="82">
        <f>COUNT(B37:B37) / COUNTA(B37:B37)</f>
        <v/>
      </c>
      <c r="D37" s="82">
        <f>1-C37</f>
        <v/>
      </c>
    </row>
    <row r="38">
      <c r="A38" s="81" t="n">
        <v>2014</v>
      </c>
      <c r="B38" s="81" t="n">
        <v>202799518</v>
      </c>
      <c r="C38" s="82">
        <f>COUNT(B38:B38) / COUNTA(B38:B38)</f>
        <v/>
      </c>
      <c r="D38" s="82">
        <f>1-C38</f>
        <v/>
      </c>
    </row>
    <row r="39">
      <c r="A39" s="81" t="n">
        <v>2015</v>
      </c>
      <c r="B39" s="81" t="n">
        <v>204482459</v>
      </c>
      <c r="C39" s="82">
        <f>COUNT(B39:B39) / COUNTA(B39:B39)</f>
        <v/>
      </c>
      <c r="D39" s="82">
        <f>1-C39</f>
        <v/>
      </c>
    </row>
    <row r="40">
      <c r="A40" s="81" t="n">
        <v>2016</v>
      </c>
      <c r="B40" s="81" t="n">
        <v>206114067</v>
      </c>
      <c r="C40" s="82">
        <f>COUNT(B40:B40) / COUNTA(B40:B40)</f>
        <v/>
      </c>
      <c r="D40" s="82">
        <f>1-C40</f>
        <v/>
      </c>
    </row>
    <row r="41">
      <c r="A41" s="81" t="n">
        <v>2017</v>
      </c>
      <c r="B41" s="81" t="n">
        <v>207660929</v>
      </c>
      <c r="C41" s="82">
        <f>COUNT(B41:B41) / COUNTA(B41:B41)</f>
        <v/>
      </c>
      <c r="D41" s="82">
        <f>1-C41</f>
        <v/>
      </c>
    </row>
    <row r="42">
      <c r="A42" s="81" t="n">
        <v>2018</v>
      </c>
      <c r="B42" s="81" t="n">
        <v>208494900</v>
      </c>
      <c r="C42" s="82">
        <f>COUNT(B42:B42) / COUNTA(B42:B42)</f>
        <v/>
      </c>
      <c r="D42" s="82">
        <f>1-C42</f>
        <v/>
      </c>
    </row>
    <row r="43">
      <c r="A43" s="81" t="n">
        <v>2019</v>
      </c>
      <c r="B43" s="81" t="n">
        <v>210147125</v>
      </c>
      <c r="C43" s="82">
        <f>COUNT(B43:B43) / COUNTA(B43:B43)</f>
        <v/>
      </c>
      <c r="D43" s="82">
        <f>1-C43</f>
        <v/>
      </c>
    </row>
    <row r="44">
      <c r="A44" s="81" t="n">
        <v>2020</v>
      </c>
      <c r="B44" s="81" t="n">
        <v>211755692</v>
      </c>
      <c r="C44" s="82">
        <f>COUNT(B44:B44) / COUNTA(B44:B44)</f>
        <v/>
      </c>
      <c r="D44" s="82">
        <f>1-C44</f>
        <v/>
      </c>
    </row>
    <row r="45">
      <c r="A45" s="81" t="n">
        <v>2021</v>
      </c>
      <c r="B45" s="81" t="n">
        <v>213317639</v>
      </c>
      <c r="C45" s="82">
        <f>COUNT(B45:B45) / COUNTA(B45:B45)</f>
        <v/>
      </c>
      <c r="D45" s="82">
        <f>1-C45</f>
        <v/>
      </c>
    </row>
    <row r="46">
      <c r="A46" s="81" t="inlineStr">
        <is>
          <t>Fonte: IBGE - Estimativas de população</t>
        </is>
      </c>
      <c r="C46" s="82">
        <f>COUNT(B46:B46) / COUNTA(B46:B46)</f>
        <v/>
      </c>
      <c r="D46" s="82">
        <f>1-C46</f>
        <v/>
      </c>
    </row>
    <row r="47">
      <c r="A47" s="81" t="inlineStr">
        <is>
          <t>Notas:</t>
        </is>
      </c>
      <c r="C47" s="82">
        <f>COUNT(B47:B47) / COUNTA(B47:B47)</f>
        <v/>
      </c>
      <c r="D47" s="82">
        <f>1-C47</f>
        <v/>
      </c>
    </row>
    <row r="48">
      <c r="C48" s="82">
        <f>COUNT(B48:B48) / COUNTA(B48:B48)</f>
        <v/>
      </c>
      <c r="D48" s="82">
        <f>1-C48</f>
        <v/>
      </c>
    </row>
    <row r="49">
      <c r="A49" s="81" t="inlineStr">
        <is>
          <t>Para alguns anos, os dados aqui apresentados não são comparáveis com as</t>
        </is>
      </c>
      <c r="C49" s="82">
        <f>COUNT(B49:B49) / COUNTA(B49:B49)</f>
        <v/>
      </c>
      <c r="D49" s="82">
        <f>1-C49</f>
        <v/>
      </c>
    </row>
    <row r="50">
      <c r="A50" s="81" t="inlineStr">
        <is>
          <t>projeções intercensitárias segundo faixa etária e sexo,</t>
        </is>
      </c>
      <c r="C50" s="82">
        <f>COUNT(B50:B50) / COUNTA(B50:B50)</f>
        <v/>
      </c>
      <c r="D50" s="82">
        <f>1-C50</f>
        <v/>
      </c>
    </row>
    <row r="51">
      <c r="A51" s="81" t="inlineStr">
        <is>
          <t>devido a diferenças metodológicas para estimar e projetar os contingentes populacionais.</t>
        </is>
      </c>
      <c r="C51" s="82">
        <f>COUNT(B51:B51) / COUNTA(B51:B51)</f>
        <v/>
      </c>
      <c r="D51" s="82">
        <f>1-C51</f>
        <v/>
      </c>
    </row>
    <row r="52">
      <c r="A52" s="81" t="inlineStr">
        <is>
          <t>Veja a nota técnica para detalhes e situações especiais.</t>
        </is>
      </c>
      <c r="C52" s="82">
        <f>COUNT(B52:B52) / COUNTA(B52:B52)</f>
        <v/>
      </c>
      <c r="D52" s="82">
        <f>1-C52</f>
        <v/>
      </c>
    </row>
    <row r="53">
      <c r="A53" s="81" t="inlineStr">
        <is>
          <t>Devido a decisões judiciais, as populações apresentadas para alguns municípios não é a estimada pelo IBGE. Em decorrência desta situação,</t>
        </is>
      </c>
      <c r="C53" s="82">
        <f>COUNT(B53:B53) / COUNTA(B53:B53)</f>
        <v/>
      </c>
      <c r="D53" s="82">
        <f>1-C53</f>
        <v/>
      </c>
    </row>
    <row r="54">
      <c r="A54" s="81" t="inlineStr">
        <is>
          <t>os totais apresentados para Unidades da Federação e para o Brasil podem também não corresponder ao estimado pelo IBGE. Veja também a</t>
        </is>
      </c>
      <c r="C54" s="82">
        <f>COUNT(B54:B54) / COUNTA(B54:B54)</f>
        <v/>
      </c>
      <c r="D54" s="82">
        <f>1-C54</f>
        <v/>
      </c>
    </row>
    <row r="55">
      <c r="A55" s="81" t="inlineStr">
        <is>
          <t>nota técnica.</t>
        </is>
      </c>
    </row>
    <row r="56">
      <c r="A56" t="inlineStr">
        <is>
          <t>-------------</t>
        </is>
      </c>
    </row>
    <row r="57">
      <c r="A57" t="inlineStr">
        <is>
          <t>PORCENT_COMPLETA (%)</t>
        </is>
      </c>
      <c r="B57" s="82">
        <f>COUNT(B4:B54) / COUNTA(B4:B54)</f>
        <v/>
      </c>
    </row>
    <row r="58">
      <c r="A58" t="inlineStr">
        <is>
          <t>PORCENT_AUSENTE (%)</t>
        </is>
      </c>
      <c r="B58" s="82">
        <f>1-B57</f>
        <v/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0" summaryRight="0"/>
    <pageSetUpPr/>
  </sheetPr>
  <dimension ref="A1:D19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Retroprojeção da População do Brasil por sexo e idade simples: 2010-2000</t>
        </is>
      </c>
    </row>
    <row r="2">
      <c r="A2" s="81" t="inlineStr">
        <is>
          <t>Período:2000-2010</t>
        </is>
      </c>
    </row>
    <row r="3">
      <c r="A3" s="81" t="inlineStr">
        <is>
          <t>Ano</t>
        </is>
      </c>
      <c r="B3" s="81" t="inlineStr">
        <is>
          <t>População_residente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2000</v>
      </c>
      <c r="B4" s="81" t="n">
        <v>173765726</v>
      </c>
      <c r="C4" s="82">
        <f>COUNT(B4:B4) / COUNTA(B4:B4)</f>
        <v/>
      </c>
      <c r="D4" s="82">
        <f>1-C4</f>
        <v/>
      </c>
    </row>
    <row r="5">
      <c r="A5" s="81" t="n">
        <v>2001</v>
      </c>
      <c r="B5" s="81" t="n">
        <v>176208646</v>
      </c>
      <c r="C5" s="82">
        <f>COUNT(B5:B5) / COUNTA(B5:B5)</f>
        <v/>
      </c>
      <c r="D5" s="82">
        <f>1-C5</f>
        <v/>
      </c>
    </row>
    <row r="6">
      <c r="A6" s="81" t="n">
        <v>2002</v>
      </c>
      <c r="B6" s="81" t="n">
        <v>178499255</v>
      </c>
      <c r="C6" s="82">
        <f>COUNT(B6:B6) / COUNTA(B6:B6)</f>
        <v/>
      </c>
      <c r="D6" s="82">
        <f>1-C6</f>
        <v/>
      </c>
    </row>
    <row r="7">
      <c r="A7" s="81" t="n">
        <v>2003</v>
      </c>
      <c r="B7" s="81" t="n">
        <v>180708344</v>
      </c>
      <c r="C7" s="82">
        <f>COUNT(B7:B7) / COUNTA(B7:B7)</f>
        <v/>
      </c>
      <c r="D7" s="82">
        <f>1-C7</f>
        <v/>
      </c>
    </row>
    <row r="8">
      <c r="A8" s="81" t="n">
        <v>2004</v>
      </c>
      <c r="B8" s="81" t="n">
        <v>182865043</v>
      </c>
      <c r="C8" s="82">
        <f>COUNT(B8:B8) / COUNTA(B8:B8)</f>
        <v/>
      </c>
      <c r="D8" s="82">
        <f>1-C8</f>
        <v/>
      </c>
    </row>
    <row r="9">
      <c r="A9" s="81" t="n">
        <v>2005</v>
      </c>
      <c r="B9" s="81" t="n">
        <v>184991143</v>
      </c>
      <c r="C9" s="82">
        <f>COUNT(B9:B9) / COUNTA(B9:B9)</f>
        <v/>
      </c>
      <c r="D9" s="82">
        <f>1-C9</f>
        <v/>
      </c>
    </row>
    <row r="10">
      <c r="A10" s="81" t="n">
        <v>2006</v>
      </c>
      <c r="B10" s="81" t="n">
        <v>187061610</v>
      </c>
      <c r="C10" s="82">
        <f>COUNT(B10:B10) / COUNTA(B10:B10)</f>
        <v/>
      </c>
      <c r="D10" s="82">
        <f>1-C10</f>
        <v/>
      </c>
    </row>
    <row r="11">
      <c r="A11" s="81" t="n">
        <v>2007</v>
      </c>
      <c r="B11" s="81" t="n">
        <v>189038268</v>
      </c>
      <c r="C11" s="82">
        <f>COUNT(B11:B11) / COUNTA(B11:B11)</f>
        <v/>
      </c>
      <c r="D11" s="82">
        <f>1-C11</f>
        <v/>
      </c>
    </row>
    <row r="12">
      <c r="A12" s="81" t="n">
        <v>2008</v>
      </c>
      <c r="B12" s="81" t="n">
        <v>191010274</v>
      </c>
      <c r="C12" s="82">
        <f>COUNT(B12:B12) / COUNTA(B12:B12)</f>
        <v/>
      </c>
      <c r="D12" s="82">
        <f>1-C12</f>
        <v/>
      </c>
    </row>
    <row r="13">
      <c r="A13" s="81" t="n">
        <v>2009</v>
      </c>
      <c r="B13" s="81" t="n">
        <v>192980905</v>
      </c>
      <c r="C13" s="82">
        <f>COUNT(B13:B13) / COUNTA(B13:B13)</f>
        <v/>
      </c>
      <c r="D13" s="82">
        <f>1-C13</f>
        <v/>
      </c>
    </row>
    <row r="14">
      <c r="A14" s="81" t="n">
        <v>2010</v>
      </c>
      <c r="B14" s="81" t="n">
        <v>194890682</v>
      </c>
      <c r="C14" s="82">
        <f>COUNT(B14:B14) / COUNTA(B14:B14)</f>
        <v/>
      </c>
      <c r="D14" s="82">
        <f>1-C14</f>
        <v/>
      </c>
    </row>
    <row r="15">
      <c r="A15" s="81" t="inlineStr">
        <is>
          <t>Fonte:</t>
        </is>
      </c>
      <c r="B15" s="81" t="inlineStr">
        <is>
          <t>IBGE/Diretoria de Pesquisas. Coordenação de População e Indicadores Sociais. Gerência de Estudos e Análises da Dinâmica Demográfica.</t>
        </is>
      </c>
      <c r="C15" s="82">
        <f>COUNT(B15:B15) / COUNTA(B15:B15)</f>
        <v/>
      </c>
      <c r="D15" s="82">
        <f>1-C15</f>
        <v/>
      </c>
    </row>
    <row r="16">
      <c r="B16" s="81" t="inlineStr">
        <is>
          <t>Retroprojeção da população do Brasil por sexo e idade - 2010-2000</t>
        </is>
      </c>
    </row>
    <row r="17">
      <c r="A17" t="inlineStr">
        <is>
          <t>-------------</t>
        </is>
      </c>
    </row>
    <row r="18">
      <c r="A18" t="inlineStr">
        <is>
          <t>PORCENT_COMPLETA (%)</t>
        </is>
      </c>
      <c r="B18" s="82">
        <f>COUNT(B4:B15) / COUNTA(B4:B15)</f>
        <v/>
      </c>
    </row>
    <row r="19">
      <c r="A19" t="inlineStr">
        <is>
          <t>PORCENT_AUSENTE (%)</t>
        </is>
      </c>
      <c r="B19" s="82">
        <f>1-B18</f>
        <v/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0" summaryRight="0"/>
    <pageSetUpPr/>
  </sheetPr>
  <dimension ref="A1:D2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Retroprojeção da População das Unidades da Federação por sexo e grupos de idade: 2010-2000</t>
        </is>
      </c>
    </row>
    <row r="2">
      <c r="A2" s="81" t="inlineStr">
        <is>
          <t>Período:2000-2010</t>
        </is>
      </c>
    </row>
    <row r="3">
      <c r="A3" s="81" t="inlineStr">
        <is>
          <t>Ano</t>
        </is>
      </c>
      <c r="B3" s="81" t="inlineStr">
        <is>
          <t>Popul._residente_(%_na_coluna)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2000</v>
      </c>
      <c r="B4" s="81" t="n">
        <v>8.550000000000001</v>
      </c>
      <c r="C4" s="82">
        <f>COUNT(B4:B4) / COUNTA(B4:B4)</f>
        <v/>
      </c>
      <c r="D4" s="82">
        <f>1-C4</f>
        <v/>
      </c>
    </row>
    <row r="5">
      <c r="A5" s="81" t="n">
        <v>2001</v>
      </c>
      <c r="B5" s="81" t="n">
        <v>8.67</v>
      </c>
      <c r="C5" s="82">
        <f>COUNT(B5:B5) / COUNTA(B5:B5)</f>
        <v/>
      </c>
      <c r="D5" s="82">
        <f>1-C5</f>
        <v/>
      </c>
    </row>
    <row r="6">
      <c r="A6" s="81" t="n">
        <v>2002</v>
      </c>
      <c r="B6" s="81" t="n">
        <v>8.779999999999999</v>
      </c>
      <c r="C6" s="82">
        <f>COUNT(B6:B6) / COUNTA(B6:B6)</f>
        <v/>
      </c>
      <c r="D6" s="82">
        <f>1-C6</f>
        <v/>
      </c>
    </row>
    <row r="7">
      <c r="A7" s="81" t="n">
        <v>2003</v>
      </c>
      <c r="B7" s="81" t="n">
        <v>8.890000000000001</v>
      </c>
      <c r="C7" s="82">
        <f>COUNT(B7:B7) / COUNTA(B7:B7)</f>
        <v/>
      </c>
      <c r="D7" s="82">
        <f>1-C7</f>
        <v/>
      </c>
    </row>
    <row r="8">
      <c r="A8" s="81" t="n">
        <v>2004</v>
      </c>
      <c r="B8" s="81" t="n">
        <v>9</v>
      </c>
      <c r="C8" s="82">
        <f>COUNT(B8:B8) / COUNTA(B8:B8)</f>
        <v/>
      </c>
      <c r="D8" s="82">
        <f>1-C8</f>
        <v/>
      </c>
    </row>
    <row r="9">
      <c r="A9" s="81" t="n">
        <v>2005</v>
      </c>
      <c r="B9" s="81" t="n">
        <v>9.1</v>
      </c>
      <c r="C9" s="82">
        <f>COUNT(B9:B9) / COUNTA(B9:B9)</f>
        <v/>
      </c>
      <c r="D9" s="82">
        <f>1-C9</f>
        <v/>
      </c>
    </row>
    <row r="10">
      <c r="A10" s="81" t="n">
        <v>2006</v>
      </c>
      <c r="B10" s="81" t="n">
        <v>9.210000000000001</v>
      </c>
      <c r="C10" s="82">
        <f>COUNT(B10:B10) / COUNTA(B10:B10)</f>
        <v/>
      </c>
      <c r="D10" s="82">
        <f>1-C10</f>
        <v/>
      </c>
    </row>
    <row r="11">
      <c r="A11" s="81" t="n">
        <v>2007</v>
      </c>
      <c r="B11" s="81" t="n">
        <v>9.300000000000001</v>
      </c>
      <c r="C11" s="82">
        <f>COUNT(B11:B11) / COUNTA(B11:B11)</f>
        <v/>
      </c>
      <c r="D11" s="82">
        <f>1-C11</f>
        <v/>
      </c>
    </row>
    <row r="12">
      <c r="A12" s="81" t="n">
        <v>2008</v>
      </c>
      <c r="B12" s="81" t="n">
        <v>9.4</v>
      </c>
      <c r="C12" s="82">
        <f>COUNT(B12:B12) / COUNTA(B12:B12)</f>
        <v/>
      </c>
      <c r="D12" s="82">
        <f>1-C12</f>
        <v/>
      </c>
    </row>
    <row r="13">
      <c r="A13" s="81" t="n">
        <v>2009</v>
      </c>
      <c r="B13" s="81" t="n">
        <v>9.5</v>
      </c>
      <c r="C13" s="82">
        <f>COUNT(B13:B13) / COUNTA(B13:B13)</f>
        <v/>
      </c>
      <c r="D13" s="82">
        <f>1-C13</f>
        <v/>
      </c>
    </row>
    <row r="14">
      <c r="A14" s="81" t="n">
        <v>2010</v>
      </c>
      <c r="B14" s="81" t="n">
        <v>9.59</v>
      </c>
      <c r="C14" s="82">
        <f>COUNT(B14:B14) / COUNTA(B14:B14)</f>
        <v/>
      </c>
      <c r="D14" s="82">
        <f>1-C14</f>
        <v/>
      </c>
    </row>
    <row r="15">
      <c r="A15" s="81" t="inlineStr">
        <is>
          <t>Total</t>
        </is>
      </c>
      <c r="B15" s="81" t="n">
        <v>100</v>
      </c>
      <c r="C15" s="82">
        <f>COUNT(B15:B15) / COUNTA(B15:B15)</f>
        <v/>
      </c>
      <c r="D15" s="82">
        <f>1-C15</f>
        <v/>
      </c>
    </row>
    <row r="16">
      <c r="A16" s="81" t="inlineStr">
        <is>
          <t>Fonte:</t>
        </is>
      </c>
      <c r="C16" s="82">
        <f>COUNT(B16:B16) / COUNTA(B16:B16)</f>
        <v/>
      </c>
      <c r="D16" s="82">
        <f>1-C16</f>
        <v/>
      </c>
    </row>
    <row r="17">
      <c r="C17" s="82">
        <f>COUNT(B17:B17) / COUNTA(B17:B17)</f>
        <v/>
      </c>
      <c r="D17" s="82">
        <f>1-C17</f>
        <v/>
      </c>
    </row>
    <row r="18">
      <c r="A18" s="81" t="inlineStr">
        <is>
          <t>IBGE/Diretoria de Pesquisas. Coordenação de População e Indicadores Sociais. Gerência de Estudos e Análises da Dinâmica Demográfica.</t>
        </is>
      </c>
      <c r="C18" s="82">
        <f>COUNT(B18:B18) / COUNTA(B18:B18)</f>
        <v/>
      </c>
      <c r="D18" s="82">
        <f>1-C18</f>
        <v/>
      </c>
    </row>
    <row r="19">
      <c r="A19" s="81" t="inlineStr">
        <is>
          <t>Retroprojeção da população do Brasil e Unidades da Federação por sexo e idade - 2010-2000</t>
        </is>
      </c>
    </row>
    <row r="20">
      <c r="A20" t="inlineStr">
        <is>
          <t>-------------</t>
        </is>
      </c>
    </row>
    <row r="21">
      <c r="A21" t="inlineStr">
        <is>
          <t>PORCENT_COMPLETA (%)</t>
        </is>
      </c>
      <c r="B21" s="82">
        <f>COUNT(B4:B18) / COUNTA(B4:B18)</f>
        <v/>
      </c>
    </row>
    <row r="22">
      <c r="A22" t="inlineStr">
        <is>
          <t>PORCENT_AUSENTE (%)</t>
        </is>
      </c>
      <c r="B22" s="82">
        <f>1-B21</f>
        <v/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0" summaryRight="0"/>
    <pageSetUpPr/>
  </sheetPr>
  <dimension ref="A1:D2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Retroprojeção da População das Unidades da Federação por sexo e grupos de idade: 2010-2000</t>
        </is>
      </c>
    </row>
    <row r="2">
      <c r="A2" s="81" t="inlineStr">
        <is>
          <t>Período:2000-2010</t>
        </is>
      </c>
    </row>
    <row r="3">
      <c r="A3" s="81" t="inlineStr">
        <is>
          <t>Ano</t>
        </is>
      </c>
      <c r="B3" s="81" t="inlineStr">
        <is>
          <t>Popul. residente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2000</v>
      </c>
      <c r="B4" s="81" t="n">
        <v>1169.4</v>
      </c>
      <c r="C4" s="82">
        <f>COUNT(B4:B4) / COUNTA(B4:B4)</f>
        <v/>
      </c>
      <c r="D4" s="82">
        <f>1-C4</f>
        <v/>
      </c>
    </row>
    <row r="5">
      <c r="A5" s="81" t="n">
        <v>2001</v>
      </c>
      <c r="B5" s="81" t="n">
        <v>1153.19</v>
      </c>
      <c r="C5" s="82">
        <f>COUNT(B5:B5) / COUNTA(B5:B5)</f>
        <v/>
      </c>
      <c r="D5" s="82">
        <f>1-C5</f>
        <v/>
      </c>
    </row>
    <row r="6">
      <c r="A6" s="81" t="n">
        <v>2002</v>
      </c>
      <c r="B6" s="81" t="n">
        <v>1138.39</v>
      </c>
      <c r="C6" s="82">
        <f>COUNT(B6:B6) / COUNTA(B6:B6)</f>
        <v/>
      </c>
      <c r="D6" s="82">
        <f>1-C6</f>
        <v/>
      </c>
    </row>
    <row r="7">
      <c r="A7" s="81" t="n">
        <v>2003</v>
      </c>
      <c r="B7" s="81" t="n">
        <v>1124.47</v>
      </c>
      <c r="C7" s="82">
        <f>COUNT(B7:B7) / COUNTA(B7:B7)</f>
        <v/>
      </c>
      <c r="D7" s="82">
        <f>1-C7</f>
        <v/>
      </c>
    </row>
    <row r="8">
      <c r="A8" s="81" t="n">
        <v>2004</v>
      </c>
      <c r="B8" s="81" t="n">
        <v>1111.21</v>
      </c>
      <c r="C8" s="82">
        <f>COUNT(B8:B8) / COUNTA(B8:B8)</f>
        <v/>
      </c>
      <c r="D8" s="82">
        <f>1-C8</f>
        <v/>
      </c>
    </row>
    <row r="9">
      <c r="A9" s="81" t="n">
        <v>2005</v>
      </c>
      <c r="B9" s="81" t="n">
        <v>1098.44</v>
      </c>
      <c r="C9" s="82">
        <f>COUNT(B9:B9) / COUNTA(B9:B9)</f>
        <v/>
      </c>
      <c r="D9" s="82">
        <f>1-C9</f>
        <v/>
      </c>
    </row>
    <row r="10">
      <c r="A10" s="81" t="n">
        <v>2006</v>
      </c>
      <c r="B10" s="81" t="n">
        <v>1086.28</v>
      </c>
      <c r="C10" s="82">
        <f>COUNT(B10:B10) / COUNTA(B10:B10)</f>
        <v/>
      </c>
      <c r="D10" s="82">
        <f>1-C10</f>
        <v/>
      </c>
    </row>
    <row r="11">
      <c r="A11" s="81" t="n">
        <v>2007</v>
      </c>
      <c r="B11" s="81" t="n">
        <v>1074.93</v>
      </c>
      <c r="C11" s="82">
        <f>COUNT(B11:B11) / COUNTA(B11:B11)</f>
        <v/>
      </c>
      <c r="D11" s="82">
        <f>1-C11</f>
        <v/>
      </c>
    </row>
    <row r="12">
      <c r="A12" s="81" t="n">
        <v>2008</v>
      </c>
      <c r="B12" s="81" t="n">
        <v>1063.83</v>
      </c>
      <c r="C12" s="82">
        <f>COUNT(B12:B12) / COUNTA(B12:B12)</f>
        <v/>
      </c>
      <c r="D12" s="82">
        <f>1-C12</f>
        <v/>
      </c>
    </row>
    <row r="13">
      <c r="A13" s="81" t="n">
        <v>2009</v>
      </c>
      <c r="B13" s="81" t="n">
        <v>1052.96</v>
      </c>
      <c r="C13" s="82">
        <f>COUNT(B13:B13) / COUNTA(B13:B13)</f>
        <v/>
      </c>
      <c r="D13" s="82">
        <f>1-C13</f>
        <v/>
      </c>
    </row>
    <row r="14">
      <c r="A14" s="81" t="n">
        <v>2010</v>
      </c>
      <c r="B14" s="81" t="n">
        <v>1042.65</v>
      </c>
      <c r="C14" s="82">
        <f>COUNT(B14:B14) / COUNTA(B14:B14)</f>
        <v/>
      </c>
      <c r="D14" s="82">
        <f>1-C14</f>
        <v/>
      </c>
    </row>
    <row r="15">
      <c r="A15" s="81" t="inlineStr">
        <is>
          <t>Fonte:</t>
        </is>
      </c>
      <c r="C15" s="82">
        <f>COUNT(B15:B15) / COUNTA(B15:B15)</f>
        <v/>
      </c>
      <c r="D15" s="82">
        <f>1-C15</f>
        <v/>
      </c>
    </row>
    <row r="16">
      <c r="C16" s="82">
        <f>COUNT(B16:B16) / COUNTA(B16:B16)</f>
        <v/>
      </c>
      <c r="D16" s="82">
        <f>1-C16</f>
        <v/>
      </c>
    </row>
    <row r="17">
      <c r="A17" s="81" t="inlineStr">
        <is>
          <t>IBGE/Diretoria de Pesquisas. Coordenação de População e Indicadores Sociais. Gerência de Estudos e Análises da Dinâmica Demográfica.</t>
        </is>
      </c>
      <c r="C17" s="82">
        <f>COUNT(B17:B17) / COUNTA(B17:B17)</f>
        <v/>
      </c>
      <c r="D17" s="82">
        <f>1-C17</f>
        <v/>
      </c>
    </row>
    <row r="18">
      <c r="A18" s="81" t="inlineStr">
        <is>
          <t>Retroprojeção da população do Brasil e Unidades da Federação por sexo e idade - 2010-2000</t>
        </is>
      </c>
    </row>
    <row r="19">
      <c r="A19" t="inlineStr">
        <is>
          <t>-------------</t>
        </is>
      </c>
    </row>
    <row r="20">
      <c r="A20" t="inlineStr">
        <is>
          <t>PORCENT_COMPLETA (%)</t>
        </is>
      </c>
      <c r="B20" s="82">
        <f>COUNT(B4:B17) / COUNTA(B4:B17)</f>
        <v/>
      </c>
    </row>
    <row r="21">
      <c r="A21" t="inlineStr">
        <is>
          <t>PORCENT_AUSENTE (%)</t>
        </is>
      </c>
      <c r="B21" s="82">
        <f>1-B20</f>
        <v/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0" summaryRight="0"/>
    <pageSetUpPr/>
  </sheetPr>
  <dimension ref="A1:D2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Retroprojeção da População das Unidades da Federação por sexo e grupos de idade: 2010-2000</t>
        </is>
      </c>
    </row>
    <row r="2">
      <c r="A2" s="81" t="inlineStr">
        <is>
          <t>Período:2000-2010</t>
        </is>
      </c>
    </row>
    <row r="3">
      <c r="A3" s="81" t="inlineStr">
        <is>
          <t>Ano</t>
        </is>
      </c>
      <c r="B3" s="81" t="inlineStr">
        <is>
          <t>População_residente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2000</v>
      </c>
      <c r="B4" s="81" t="n">
        <v>173765726</v>
      </c>
      <c r="C4" s="82">
        <f>COUNT(B4:B4) / COUNTA(B4:B4)</f>
        <v/>
      </c>
      <c r="D4" s="82">
        <f>1-C4</f>
        <v/>
      </c>
    </row>
    <row r="5">
      <c r="A5" s="81" t="n">
        <v>2001</v>
      </c>
      <c r="B5" s="81" t="n">
        <v>176208646</v>
      </c>
      <c r="C5" s="82">
        <f>COUNT(B5:B5) / COUNTA(B5:B5)</f>
        <v/>
      </c>
      <c r="D5" s="82">
        <f>1-C5</f>
        <v/>
      </c>
    </row>
    <row r="6">
      <c r="A6" s="81" t="n">
        <v>2002</v>
      </c>
      <c r="B6" s="81" t="n">
        <v>178499255</v>
      </c>
      <c r="C6" s="82">
        <f>COUNT(B6:B6) / COUNTA(B6:B6)</f>
        <v/>
      </c>
      <c r="D6" s="82">
        <f>1-C6</f>
        <v/>
      </c>
    </row>
    <row r="7">
      <c r="A7" s="81" t="n">
        <v>2003</v>
      </c>
      <c r="B7" s="81" t="n">
        <v>180708344</v>
      </c>
      <c r="C7" s="82">
        <f>COUNT(B7:B7) / COUNTA(B7:B7)</f>
        <v/>
      </c>
      <c r="D7" s="82">
        <f>1-C7</f>
        <v/>
      </c>
    </row>
    <row r="8">
      <c r="A8" s="81" t="n">
        <v>2004</v>
      </c>
      <c r="B8" s="81" t="n">
        <v>182865043</v>
      </c>
      <c r="C8" s="82">
        <f>COUNT(B8:B8) / COUNTA(B8:B8)</f>
        <v/>
      </c>
      <c r="D8" s="82">
        <f>1-C8</f>
        <v/>
      </c>
    </row>
    <row r="9">
      <c r="A9" s="81" t="n">
        <v>2005</v>
      </c>
      <c r="B9" s="81" t="n">
        <v>184991143</v>
      </c>
      <c r="C9" s="82">
        <f>COUNT(B9:B9) / COUNTA(B9:B9)</f>
        <v/>
      </c>
      <c r="D9" s="82">
        <f>1-C9</f>
        <v/>
      </c>
    </row>
    <row r="10">
      <c r="A10" s="81" t="n">
        <v>2006</v>
      </c>
      <c r="B10" s="81" t="n">
        <v>187061610</v>
      </c>
      <c r="C10" s="82">
        <f>COUNT(B10:B10) / COUNTA(B10:B10)</f>
        <v/>
      </c>
      <c r="D10" s="82">
        <f>1-C10</f>
        <v/>
      </c>
    </row>
    <row r="11">
      <c r="A11" s="81" t="n">
        <v>2007</v>
      </c>
      <c r="B11" s="81" t="n">
        <v>189038268</v>
      </c>
      <c r="C11" s="82">
        <f>COUNT(B11:B11) / COUNTA(B11:B11)</f>
        <v/>
      </c>
      <c r="D11" s="82">
        <f>1-C11</f>
        <v/>
      </c>
    </row>
    <row r="12">
      <c r="A12" s="81" t="n">
        <v>2008</v>
      </c>
      <c r="B12" s="81" t="n">
        <v>191010274</v>
      </c>
      <c r="C12" s="82">
        <f>COUNT(B12:B12) / COUNTA(B12:B12)</f>
        <v/>
      </c>
      <c r="D12" s="82">
        <f>1-C12</f>
        <v/>
      </c>
    </row>
    <row r="13">
      <c r="A13" s="81" t="n">
        <v>2009</v>
      </c>
      <c r="B13" s="81" t="n">
        <v>192980905</v>
      </c>
      <c r="C13" s="82">
        <f>COUNT(B13:B13) / COUNTA(B13:B13)</f>
        <v/>
      </c>
      <c r="D13" s="82">
        <f>1-C13</f>
        <v/>
      </c>
    </row>
    <row r="14">
      <c r="A14" s="81" t="n">
        <v>2010</v>
      </c>
      <c r="B14" s="81" t="n">
        <v>194890682</v>
      </c>
      <c r="C14" s="82">
        <f>COUNT(B14:B14) / COUNTA(B14:B14)</f>
        <v/>
      </c>
      <c r="D14" s="82">
        <f>1-C14</f>
        <v/>
      </c>
    </row>
    <row r="15">
      <c r="A15" s="81" t="inlineStr">
        <is>
          <t>Fonte:</t>
        </is>
      </c>
      <c r="C15" s="82">
        <f>COUNT(B15:B15) / COUNTA(B15:B15)</f>
        <v/>
      </c>
      <c r="D15" s="82">
        <f>1-C15</f>
        <v/>
      </c>
    </row>
    <row r="16">
      <c r="C16" s="82">
        <f>COUNT(B16:B16) / COUNTA(B16:B16)</f>
        <v/>
      </c>
      <c r="D16" s="82">
        <f>1-C16</f>
        <v/>
      </c>
    </row>
    <row r="17">
      <c r="A17" s="81" t="inlineStr">
        <is>
          <t>IBGE/Diretoria de Pesquisas. Coordenação de População e Indicadores Sociais. Gerência de Estudos e Análises da Dinâmica Demográfica.</t>
        </is>
      </c>
      <c r="C17" s="82">
        <f>COUNT(B17:B17) / COUNTA(B17:B17)</f>
        <v/>
      </c>
      <c r="D17" s="82">
        <f>1-C17</f>
        <v/>
      </c>
    </row>
    <row r="18">
      <c r="A18" s="81" t="inlineStr">
        <is>
          <t>Retroprojeção da população do Brasil e Unidades da Federação por sexo e idade - 2010-2000</t>
        </is>
      </c>
    </row>
    <row r="19">
      <c r="A19" t="inlineStr">
        <is>
          <t>-------------</t>
        </is>
      </c>
    </row>
    <row r="20">
      <c r="A20" t="inlineStr">
        <is>
          <t>PORCENT_COMPLETA (%)</t>
        </is>
      </c>
      <c r="B20" s="82">
        <f>COUNT(B4:B17) / COUNTA(B4:B17)</f>
        <v/>
      </c>
    </row>
    <row r="21">
      <c r="A21" t="inlineStr">
        <is>
          <t>PORCENT_AUSENTE (%)</t>
        </is>
      </c>
      <c r="B21" s="82">
        <f>1-B20</f>
        <v/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0" summaryRight="0"/>
    <pageSetUpPr/>
  </sheetPr>
  <dimension ref="A1:D6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Projeção da População das Unidades da Federação por sexo idade simples ou faixa-etária: 2010-2060 (edição 2018)</t>
        </is>
      </c>
    </row>
    <row r="2">
      <c r="A2" s="81" t="inlineStr">
        <is>
          <t>Período:2010-2060</t>
        </is>
      </c>
    </row>
    <row r="3">
      <c r="A3" s="81" t="inlineStr">
        <is>
          <t>Ano;"Popul._residente_(%_na_coluna)"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inlineStr">
        <is>
          <t>2010;1</t>
        </is>
      </c>
      <c r="B4" s="81" t="n">
        <v>72</v>
      </c>
      <c r="C4" s="82">
        <f>COUNT(B4:B4) / COUNTA(B4:B4)</f>
        <v/>
      </c>
      <c r="D4" s="82">
        <f>1-C4</f>
        <v/>
      </c>
    </row>
    <row r="5">
      <c r="A5" s="81" t="inlineStr">
        <is>
          <t>2011;1</t>
        </is>
      </c>
      <c r="B5" s="81" t="n">
        <v>73</v>
      </c>
      <c r="C5" s="82">
        <f>COUNT(B5:B5) / COUNTA(B5:B5)</f>
        <v/>
      </c>
      <c r="D5" s="82">
        <f>1-C5</f>
        <v/>
      </c>
    </row>
    <row r="6">
      <c r="A6" s="81" t="inlineStr">
        <is>
          <t>2012;1</t>
        </is>
      </c>
      <c r="B6" s="81" t="n">
        <v>75</v>
      </c>
      <c r="C6" s="82">
        <f>COUNT(B6:B6) / COUNTA(B6:B6)</f>
        <v/>
      </c>
      <c r="D6" s="82">
        <f>1-C6</f>
        <v/>
      </c>
    </row>
    <row r="7">
      <c r="A7" s="81" t="inlineStr">
        <is>
          <t>2013;1</t>
        </is>
      </c>
      <c r="B7" s="81" t="n">
        <v>76</v>
      </c>
      <c r="C7" s="82">
        <f>COUNT(B7:B7) / COUNTA(B7:B7)</f>
        <v/>
      </c>
      <c r="D7" s="82">
        <f>1-C7</f>
        <v/>
      </c>
    </row>
    <row r="8">
      <c r="A8" s="81" t="inlineStr">
        <is>
          <t>2014;1</t>
        </is>
      </c>
      <c r="B8" s="81" t="n">
        <v>78</v>
      </c>
      <c r="C8" s="82">
        <f>COUNT(B8:B8) / COUNTA(B8:B8)</f>
        <v/>
      </c>
      <c r="D8" s="82">
        <f>1-C8</f>
        <v/>
      </c>
    </row>
    <row r="9">
      <c r="A9" s="81" t="inlineStr">
        <is>
          <t>2015;1</t>
        </is>
      </c>
      <c r="B9" s="81" t="n">
        <v>79</v>
      </c>
      <c r="C9" s="82">
        <f>COUNT(B9:B9) / COUNTA(B9:B9)</f>
        <v/>
      </c>
      <c r="D9" s="82">
        <f>1-C9</f>
        <v/>
      </c>
    </row>
    <row r="10">
      <c r="A10" s="81" t="inlineStr">
        <is>
          <t>2016;1</t>
        </is>
      </c>
      <c r="B10" s="81" t="n">
        <v>81</v>
      </c>
      <c r="C10" s="82">
        <f>COUNT(B10:B10) / COUNTA(B10:B10)</f>
        <v/>
      </c>
      <c r="D10" s="82">
        <f>1-C10</f>
        <v/>
      </c>
    </row>
    <row r="11">
      <c r="A11" s="81" t="inlineStr">
        <is>
          <t>2017;1</t>
        </is>
      </c>
      <c r="B11" s="81" t="n">
        <v>82</v>
      </c>
      <c r="C11" s="82">
        <f>COUNT(B11:B11) / COUNTA(B11:B11)</f>
        <v/>
      </c>
      <c r="D11" s="82">
        <f>1-C11</f>
        <v/>
      </c>
    </row>
    <row r="12">
      <c r="A12" s="81" t="inlineStr">
        <is>
          <t>2018;1</t>
        </is>
      </c>
      <c r="B12" s="81" t="n">
        <v>83</v>
      </c>
      <c r="C12" s="82">
        <f>COUNT(B12:B12) / COUNTA(B12:B12)</f>
        <v/>
      </c>
      <c r="D12" s="82">
        <f>1-C12</f>
        <v/>
      </c>
    </row>
    <row r="13">
      <c r="A13" s="81" t="inlineStr">
        <is>
          <t>2019;1</t>
        </is>
      </c>
      <c r="B13" s="81" t="n">
        <v>85</v>
      </c>
      <c r="C13" s="82">
        <f>COUNT(B13:B13) / COUNTA(B13:B13)</f>
        <v/>
      </c>
      <c r="D13" s="82">
        <f>1-C13</f>
        <v/>
      </c>
    </row>
    <row r="14">
      <c r="A14" s="81" t="inlineStr">
        <is>
          <t>2020;1</t>
        </is>
      </c>
      <c r="B14" s="81" t="n">
        <v>86</v>
      </c>
      <c r="C14" s="82">
        <f>COUNT(B14:B14) / COUNTA(B14:B14)</f>
        <v/>
      </c>
      <c r="D14" s="82">
        <f>1-C14</f>
        <v/>
      </c>
    </row>
    <row r="15">
      <c r="A15" s="81" t="inlineStr">
        <is>
          <t>2021;1</t>
        </is>
      </c>
      <c r="B15" s="81" t="n">
        <v>88</v>
      </c>
      <c r="C15" s="82">
        <f>COUNT(B15:B15) / COUNTA(B15:B15)</f>
        <v/>
      </c>
      <c r="D15" s="82">
        <f>1-C15</f>
        <v/>
      </c>
    </row>
    <row r="16">
      <c r="A16" s="81" t="inlineStr">
        <is>
          <t>2022;1</t>
        </is>
      </c>
      <c r="B16" s="81" t="n">
        <v>89</v>
      </c>
      <c r="C16" s="82">
        <f>COUNT(B16:B16) / COUNTA(B16:B16)</f>
        <v/>
      </c>
      <c r="D16" s="82">
        <f>1-C16</f>
        <v/>
      </c>
    </row>
    <row r="17">
      <c r="A17" s="81" t="inlineStr">
        <is>
          <t>2023;1</t>
        </is>
      </c>
      <c r="B17" s="81" t="n">
        <v>90</v>
      </c>
      <c r="C17" s="82">
        <f>COUNT(B17:B17) / COUNTA(B17:B17)</f>
        <v/>
      </c>
      <c r="D17" s="82">
        <f>1-C17</f>
        <v/>
      </c>
    </row>
    <row r="18">
      <c r="A18" s="81" t="inlineStr">
        <is>
          <t>2024;1</t>
        </is>
      </c>
      <c r="B18" s="81" t="n">
        <v>92</v>
      </c>
      <c r="C18" s="82">
        <f>COUNT(B18:B18) / COUNTA(B18:B18)</f>
        <v/>
      </c>
      <c r="D18" s="82">
        <f>1-C18</f>
        <v/>
      </c>
    </row>
    <row r="19">
      <c r="A19" s="81" t="inlineStr">
        <is>
          <t>2025;1</t>
        </is>
      </c>
      <c r="B19" s="81" t="n">
        <v>93</v>
      </c>
      <c r="C19" s="82">
        <f>COUNT(B19:B19) / COUNTA(B19:B19)</f>
        <v/>
      </c>
      <c r="D19" s="82">
        <f>1-C19</f>
        <v/>
      </c>
    </row>
    <row r="20">
      <c r="A20" s="81" t="inlineStr">
        <is>
          <t>2026;1</t>
        </is>
      </c>
      <c r="B20" s="81" t="n">
        <v>94</v>
      </c>
      <c r="C20" s="82">
        <f>COUNT(B20:B20) / COUNTA(B20:B20)</f>
        <v/>
      </c>
      <c r="D20" s="82">
        <f>1-C20</f>
        <v/>
      </c>
    </row>
    <row r="21">
      <c r="A21" s="81" t="inlineStr">
        <is>
          <t>2027;1</t>
        </is>
      </c>
      <c r="B21" s="81" t="n">
        <v>95</v>
      </c>
      <c r="C21" s="82">
        <f>COUNT(B21:B21) / COUNTA(B21:B21)</f>
        <v/>
      </c>
      <c r="D21" s="82">
        <f>1-C21</f>
        <v/>
      </c>
    </row>
    <row r="22">
      <c r="A22" s="81" t="inlineStr">
        <is>
          <t>2028;1</t>
        </is>
      </c>
      <c r="B22" s="81" t="n">
        <v>96</v>
      </c>
      <c r="C22" s="82">
        <f>COUNT(B22:B22) / COUNTA(B22:B22)</f>
        <v/>
      </c>
      <c r="D22" s="82">
        <f>1-C22</f>
        <v/>
      </c>
    </row>
    <row r="23">
      <c r="A23" s="81" t="inlineStr">
        <is>
          <t>2029;1</t>
        </is>
      </c>
      <c r="B23" s="81" t="n">
        <v>97</v>
      </c>
      <c r="C23" s="82">
        <f>COUNT(B23:B23) / COUNTA(B23:B23)</f>
        <v/>
      </c>
      <c r="D23" s="82">
        <f>1-C23</f>
        <v/>
      </c>
    </row>
    <row r="24">
      <c r="A24" s="81" t="inlineStr">
        <is>
          <t>2030;1</t>
        </is>
      </c>
      <c r="B24" s="81" t="n">
        <v>98</v>
      </c>
      <c r="C24" s="82">
        <f>COUNT(B24:B24) / COUNTA(B24:B24)</f>
        <v/>
      </c>
      <c r="D24" s="82">
        <f>1-C24</f>
        <v/>
      </c>
    </row>
    <row r="25">
      <c r="A25" s="81" t="inlineStr">
        <is>
          <t>2031;1</t>
        </is>
      </c>
      <c r="B25" s="81" t="n">
        <v>99</v>
      </c>
      <c r="C25" s="82">
        <f>COUNT(B25:B25) / COUNTA(B25:B25)</f>
        <v/>
      </c>
      <c r="D25" s="82">
        <f>1-C25</f>
        <v/>
      </c>
    </row>
    <row r="26">
      <c r="A26" s="81" t="inlineStr">
        <is>
          <t>2032;2</t>
        </is>
      </c>
      <c r="B26" s="81" t="n">
        <v>0</v>
      </c>
      <c r="C26" s="82">
        <f>COUNT(B26:B26) / COUNTA(B26:B26)</f>
        <v/>
      </c>
      <c r="D26" s="82">
        <f>1-C26</f>
        <v/>
      </c>
    </row>
    <row r="27">
      <c r="A27" s="81" t="inlineStr">
        <is>
          <t>2033;2</t>
        </is>
      </c>
      <c r="B27" s="81" t="n">
        <v>0</v>
      </c>
      <c r="C27" s="82">
        <f>COUNT(B27:B27) / COUNTA(B27:B27)</f>
        <v/>
      </c>
      <c r="D27" s="82">
        <f>1-C27</f>
        <v/>
      </c>
    </row>
    <row r="28">
      <c r="A28" s="81" t="inlineStr">
        <is>
          <t>2034;2</t>
        </is>
      </c>
      <c r="B28" s="81" t="n">
        <v>1</v>
      </c>
      <c r="C28" s="82">
        <f>COUNT(B28:B28) / COUNTA(B28:B28)</f>
        <v/>
      </c>
      <c r="D28" s="82">
        <f>1-C28</f>
        <v/>
      </c>
    </row>
    <row r="29">
      <c r="A29" s="81" t="inlineStr">
        <is>
          <t>2035;2</t>
        </is>
      </c>
      <c r="B29" s="81" t="n">
        <v>2</v>
      </c>
      <c r="C29" s="82">
        <f>COUNT(B29:B29) / COUNTA(B29:B29)</f>
        <v/>
      </c>
      <c r="D29" s="82">
        <f>1-C29</f>
        <v/>
      </c>
    </row>
    <row r="30">
      <c r="A30" s="81" t="inlineStr">
        <is>
          <t>2036;2</t>
        </is>
      </c>
      <c r="B30" s="81" t="n">
        <v>2</v>
      </c>
      <c r="C30" s="82">
        <f>COUNT(B30:B30) / COUNTA(B30:B30)</f>
        <v/>
      </c>
      <c r="D30" s="82">
        <f>1-C30</f>
        <v/>
      </c>
    </row>
    <row r="31">
      <c r="A31" s="81" t="inlineStr">
        <is>
          <t>2037;2</t>
        </is>
      </c>
      <c r="B31" s="81" t="n">
        <v>3</v>
      </c>
      <c r="C31" s="82">
        <f>COUNT(B31:B31) / COUNTA(B31:B31)</f>
        <v/>
      </c>
      <c r="D31" s="82">
        <f>1-C31</f>
        <v/>
      </c>
    </row>
    <row r="32">
      <c r="A32" s="81" t="inlineStr">
        <is>
          <t>2038;2</t>
        </is>
      </c>
      <c r="B32" s="81" t="n">
        <v>3</v>
      </c>
      <c r="C32" s="82">
        <f>COUNT(B32:B32) / COUNTA(B32:B32)</f>
        <v/>
      </c>
      <c r="D32" s="82">
        <f>1-C32</f>
        <v/>
      </c>
    </row>
    <row r="33">
      <c r="A33" s="81" t="inlineStr">
        <is>
          <t>2039;2</t>
        </is>
      </c>
      <c r="B33" s="81" t="n">
        <v>4</v>
      </c>
      <c r="C33" s="82">
        <f>COUNT(B33:B33) / COUNTA(B33:B33)</f>
        <v/>
      </c>
      <c r="D33" s="82">
        <f>1-C33</f>
        <v/>
      </c>
    </row>
    <row r="34">
      <c r="A34" s="81" t="inlineStr">
        <is>
          <t>2040;2</t>
        </is>
      </c>
      <c r="B34" s="81" t="n">
        <v>4</v>
      </c>
      <c r="C34" s="82">
        <f>COUNT(B34:B34) / COUNTA(B34:B34)</f>
        <v/>
      </c>
      <c r="D34" s="82">
        <f>1-C34</f>
        <v/>
      </c>
    </row>
    <row r="35">
      <c r="A35" s="81" t="inlineStr">
        <is>
          <t>2041;2</t>
        </is>
      </c>
      <c r="B35" s="81" t="n">
        <v>4</v>
      </c>
      <c r="C35" s="82">
        <f>COUNT(B35:B35) / COUNTA(B35:B35)</f>
        <v/>
      </c>
      <c r="D35" s="82">
        <f>1-C35</f>
        <v/>
      </c>
    </row>
    <row r="36">
      <c r="A36" s="81" t="inlineStr">
        <is>
          <t>2042;2</t>
        </is>
      </c>
      <c r="B36" s="81" t="n">
        <v>5</v>
      </c>
      <c r="C36" s="82">
        <f>COUNT(B36:B36) / COUNTA(B36:B36)</f>
        <v/>
      </c>
      <c r="D36" s="82">
        <f>1-C36</f>
        <v/>
      </c>
    </row>
    <row r="37">
      <c r="A37" s="81" t="inlineStr">
        <is>
          <t>2043;2</t>
        </is>
      </c>
      <c r="B37" s="81" t="n">
        <v>5</v>
      </c>
      <c r="C37" s="82">
        <f>COUNT(B37:B37) / COUNTA(B37:B37)</f>
        <v/>
      </c>
      <c r="D37" s="82">
        <f>1-C37</f>
        <v/>
      </c>
    </row>
    <row r="38">
      <c r="A38" s="81" t="inlineStr">
        <is>
          <t>2044;2</t>
        </is>
      </c>
      <c r="B38" s="81" t="n">
        <v>5</v>
      </c>
      <c r="C38" s="82">
        <f>COUNT(B38:B38) / COUNTA(B38:B38)</f>
        <v/>
      </c>
      <c r="D38" s="82">
        <f>1-C38</f>
        <v/>
      </c>
    </row>
    <row r="39">
      <c r="A39" s="81" t="inlineStr">
        <is>
          <t>2045;2</t>
        </is>
      </c>
      <c r="B39" s="81" t="n">
        <v>5</v>
      </c>
      <c r="C39" s="82">
        <f>COUNT(B39:B39) / COUNTA(B39:B39)</f>
        <v/>
      </c>
      <c r="D39" s="82">
        <f>1-C39</f>
        <v/>
      </c>
    </row>
    <row r="40">
      <c r="A40" s="81" t="inlineStr">
        <is>
          <t>2046;2</t>
        </is>
      </c>
      <c r="B40" s="81" t="n">
        <v>5</v>
      </c>
      <c r="C40" s="82">
        <f>COUNT(B40:B40) / COUNTA(B40:B40)</f>
        <v/>
      </c>
      <c r="D40" s="82">
        <f>1-C40</f>
        <v/>
      </c>
    </row>
    <row r="41">
      <c r="A41" s="81" t="inlineStr">
        <is>
          <t>2047;2</t>
        </is>
      </c>
      <c r="B41" s="81" t="n">
        <v>5</v>
      </c>
      <c r="C41" s="82">
        <f>COUNT(B41:B41) / COUNTA(B41:B41)</f>
        <v/>
      </c>
      <c r="D41" s="82">
        <f>1-C41</f>
        <v/>
      </c>
    </row>
    <row r="42">
      <c r="A42" s="81" t="inlineStr">
        <is>
          <t>2048;2</t>
        </is>
      </c>
      <c r="B42" s="81" t="n">
        <v>5</v>
      </c>
      <c r="C42" s="82">
        <f>COUNT(B42:B42) / COUNTA(B42:B42)</f>
        <v/>
      </c>
      <c r="D42" s="82">
        <f>1-C42</f>
        <v/>
      </c>
    </row>
    <row r="43">
      <c r="A43" s="81" t="inlineStr">
        <is>
          <t>2049;2</t>
        </is>
      </c>
      <c r="B43" s="81" t="n">
        <v>5</v>
      </c>
      <c r="C43" s="82">
        <f>COUNT(B43:B43) / COUNTA(B43:B43)</f>
        <v/>
      </c>
      <c r="D43" s="82">
        <f>1-C43</f>
        <v/>
      </c>
    </row>
    <row r="44">
      <c r="A44" s="81" t="inlineStr">
        <is>
          <t>2050;2</t>
        </is>
      </c>
      <c r="B44" s="81" t="n">
        <v>5</v>
      </c>
      <c r="C44" s="82">
        <f>COUNT(B44:B44) / COUNTA(B44:B44)</f>
        <v/>
      </c>
      <c r="D44" s="82">
        <f>1-C44</f>
        <v/>
      </c>
    </row>
    <row r="45">
      <c r="A45" s="81" t="inlineStr">
        <is>
          <t>2051;2</t>
        </is>
      </c>
      <c r="B45" s="81" t="n">
        <v>5</v>
      </c>
      <c r="C45" s="82">
        <f>COUNT(B45:B45) / COUNTA(B45:B45)</f>
        <v/>
      </c>
      <c r="D45" s="82">
        <f>1-C45</f>
        <v/>
      </c>
    </row>
    <row r="46">
      <c r="A46" s="81" t="inlineStr">
        <is>
          <t>2052;2</t>
        </is>
      </c>
      <c r="B46" s="81" t="n">
        <v>5</v>
      </c>
      <c r="C46" s="82">
        <f>COUNT(B46:B46) / COUNTA(B46:B46)</f>
        <v/>
      </c>
      <c r="D46" s="82">
        <f>1-C46</f>
        <v/>
      </c>
    </row>
    <row r="47">
      <c r="A47" s="81" t="inlineStr">
        <is>
          <t>2053;2</t>
        </is>
      </c>
      <c r="B47" s="81" t="n">
        <v>4</v>
      </c>
      <c r="C47" s="82">
        <f>COUNT(B47:B47) / COUNTA(B47:B47)</f>
        <v/>
      </c>
      <c r="D47" s="82">
        <f>1-C47</f>
        <v/>
      </c>
    </row>
    <row r="48">
      <c r="A48" s="81" t="inlineStr">
        <is>
          <t>2054;2</t>
        </is>
      </c>
      <c r="B48" s="81" t="n">
        <v>4</v>
      </c>
      <c r="C48" s="82">
        <f>COUNT(B48:B48) / COUNTA(B48:B48)</f>
        <v/>
      </c>
      <c r="D48" s="82">
        <f>1-C48</f>
        <v/>
      </c>
    </row>
    <row r="49">
      <c r="A49" s="81" t="inlineStr">
        <is>
          <t>2055;2</t>
        </is>
      </c>
      <c r="B49" s="81" t="n">
        <v>4</v>
      </c>
      <c r="C49" s="82">
        <f>COUNT(B49:B49) / COUNTA(B49:B49)</f>
        <v/>
      </c>
      <c r="D49" s="82">
        <f>1-C49</f>
        <v/>
      </c>
    </row>
    <row r="50">
      <c r="A50" s="81" t="inlineStr">
        <is>
          <t>2056;2</t>
        </is>
      </c>
      <c r="B50" s="81" t="n">
        <v>3</v>
      </c>
      <c r="C50" s="82">
        <f>COUNT(B50:B50) / COUNTA(B50:B50)</f>
        <v/>
      </c>
      <c r="D50" s="82">
        <f>1-C50</f>
        <v/>
      </c>
    </row>
    <row r="51">
      <c r="A51" s="81" t="inlineStr">
        <is>
          <t>2057;2</t>
        </is>
      </c>
      <c r="B51" s="81" t="n">
        <v>3</v>
      </c>
      <c r="C51" s="82">
        <f>COUNT(B51:B51) / COUNTA(B51:B51)</f>
        <v/>
      </c>
      <c r="D51" s="82">
        <f>1-C51</f>
        <v/>
      </c>
    </row>
    <row r="52">
      <c r="A52" s="81" t="inlineStr">
        <is>
          <t>2058;2</t>
        </is>
      </c>
      <c r="B52" s="81" t="n">
        <v>2</v>
      </c>
      <c r="C52" s="82">
        <f>COUNT(B52:B52) / COUNTA(B52:B52)</f>
        <v/>
      </c>
      <c r="D52" s="82">
        <f>1-C52</f>
        <v/>
      </c>
    </row>
    <row r="53">
      <c r="A53" s="81" t="inlineStr">
        <is>
          <t>2059;2</t>
        </is>
      </c>
      <c r="B53" s="81" t="n">
        <v>2</v>
      </c>
      <c r="C53" s="82">
        <f>COUNT(B53:B53) / COUNTA(B53:B53)</f>
        <v/>
      </c>
      <c r="D53" s="82">
        <f>1-C53</f>
        <v/>
      </c>
    </row>
    <row r="54">
      <c r="A54" s="81" t="inlineStr">
        <is>
          <t>2060;2</t>
        </is>
      </c>
      <c r="B54" s="81" t="n">
        <v>1</v>
      </c>
      <c r="C54" s="82">
        <f>COUNT(B54:B54) / COUNTA(B54:B54)</f>
        <v/>
      </c>
      <c r="D54" s="82">
        <f>1-C54</f>
        <v/>
      </c>
    </row>
    <row r="55">
      <c r="A55" s="81" t="inlineStr">
        <is>
          <t>Total;100</t>
        </is>
      </c>
      <c r="B55" s="81" t="n">
        <v>0</v>
      </c>
      <c r="C55" s="82">
        <f>COUNT(B55:B55) / COUNTA(B55:B55)</f>
        <v/>
      </c>
      <c r="D55" s="82">
        <f>1-C55</f>
        <v/>
      </c>
    </row>
    <row r="56">
      <c r="A56" s="81" t="inlineStr">
        <is>
          <t>Fonte:</t>
        </is>
      </c>
      <c r="C56" s="82">
        <f>COUNT(B56:B56) / COUNTA(B56:B56)</f>
        <v/>
      </c>
      <c r="D56" s="82">
        <f>1-C56</f>
        <v/>
      </c>
    </row>
    <row r="57">
      <c r="C57" s="82">
        <f>COUNT(B57:B57) / COUNTA(B57:B57)</f>
        <v/>
      </c>
      <c r="D57" s="82">
        <f>1-C57</f>
        <v/>
      </c>
    </row>
    <row r="58">
      <c r="A58" s="81" t="inlineStr">
        <is>
          <t>IBGE/Diretoria de Pesquisas. Coordenação de População e Indicadores Sociais. Gerência de Estudos e Análises da Dinâmica Demográfica.</t>
        </is>
      </c>
      <c r="C58" s="82">
        <f>COUNT(B58:B58) / COUNTA(B58:B58)</f>
        <v/>
      </c>
      <c r="D58" s="82">
        <f>1-C58</f>
        <v/>
      </c>
    </row>
    <row r="59">
      <c r="A59" s="81" t="inlineStr">
        <is>
          <t>Projeção da população do Brasil e Unidades da Federação por sexo e idade para o período 2010-2060 (edição 2018)</t>
        </is>
      </c>
    </row>
    <row r="60">
      <c r="A60" t="inlineStr">
        <is>
          <t>-------------</t>
        </is>
      </c>
    </row>
    <row r="61">
      <c r="A61" t="inlineStr">
        <is>
          <t>PORCENT_COMPLETA (%)</t>
        </is>
      </c>
      <c r="B61" s="82">
        <f>COUNT(B4:B58) / COUNTA(B4:B58)</f>
        <v/>
      </c>
    </row>
    <row r="62">
      <c r="A62" t="inlineStr">
        <is>
          <t>PORCENT_AUSENTE (%)</t>
        </is>
      </c>
      <c r="B62" s="82">
        <f>1-B61</f>
        <v/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0" summaryRight="0"/>
    <pageSetUpPr/>
  </sheetPr>
  <dimension ref="A1:D6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Projeção da População das Unidades da Federação por sexo, idade simples ou faixa-etária: 2010-2060 (edição 2018)</t>
        </is>
      </c>
    </row>
    <row r="2">
      <c r="A2" s="81" t="inlineStr">
        <is>
          <t>Período:2010-2060</t>
        </is>
      </c>
    </row>
    <row r="3">
      <c r="A3" s="81" t="inlineStr">
        <is>
          <t>Ano</t>
        </is>
      </c>
      <c r="B3" s="81" t="inlineStr">
        <is>
          <t>População_residente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2010</v>
      </c>
      <c r="B4" s="81" t="n">
        <v>194890682</v>
      </c>
      <c r="C4" s="82">
        <f>COUNT(B4:B4) / COUNTA(B4:B4)</f>
        <v/>
      </c>
      <c r="D4" s="82">
        <f>1-C4</f>
        <v/>
      </c>
    </row>
    <row r="5">
      <c r="A5" s="81" t="n">
        <v>2011</v>
      </c>
      <c r="B5" s="81" t="n">
        <v>196603732</v>
      </c>
      <c r="C5" s="82">
        <f>COUNT(B5:B5) / COUNTA(B5:B5)</f>
        <v/>
      </c>
      <c r="D5" s="82">
        <f>1-C5</f>
        <v/>
      </c>
    </row>
    <row r="6">
      <c r="A6" s="81" t="n">
        <v>2012</v>
      </c>
      <c r="B6" s="81" t="n">
        <v>198314934</v>
      </c>
      <c r="C6" s="82">
        <f>COUNT(B6:B6) / COUNTA(B6:B6)</f>
        <v/>
      </c>
      <c r="D6" s="82">
        <f>1-C6</f>
        <v/>
      </c>
    </row>
    <row r="7">
      <c r="A7" s="81" t="n">
        <v>2013</v>
      </c>
      <c r="B7" s="81" t="n">
        <v>200004188</v>
      </c>
      <c r="C7" s="82">
        <f>COUNT(B7:B7) / COUNTA(B7:B7)</f>
        <v/>
      </c>
      <c r="D7" s="82">
        <f>1-C7</f>
        <v/>
      </c>
    </row>
    <row r="8">
      <c r="A8" s="81" t="n">
        <v>2014</v>
      </c>
      <c r="B8" s="81" t="n">
        <v>201717541</v>
      </c>
      <c r="C8" s="82">
        <f>COUNT(B8:B8) / COUNTA(B8:B8)</f>
        <v/>
      </c>
      <c r="D8" s="82">
        <f>1-C8</f>
        <v/>
      </c>
    </row>
    <row r="9">
      <c r="A9" s="81" t="n">
        <v>2015</v>
      </c>
      <c r="B9" s="81" t="n">
        <v>203475683</v>
      </c>
      <c r="C9" s="82">
        <f>COUNT(B9:B9) / COUNTA(B9:B9)</f>
        <v/>
      </c>
      <c r="D9" s="82">
        <f>1-C9</f>
        <v/>
      </c>
    </row>
    <row r="10">
      <c r="A10" s="81" t="n">
        <v>2016</v>
      </c>
      <c r="B10" s="81" t="n">
        <v>205156587</v>
      </c>
      <c r="C10" s="82">
        <f>COUNT(B10:B10) / COUNTA(B10:B10)</f>
        <v/>
      </c>
      <c r="D10" s="82">
        <f>1-C10</f>
        <v/>
      </c>
    </row>
    <row r="11">
      <c r="A11" s="81" t="n">
        <v>2017</v>
      </c>
      <c r="B11" s="81" t="n">
        <v>206804741</v>
      </c>
      <c r="C11" s="82">
        <f>COUNT(B11:B11) / COUNTA(B11:B11)</f>
        <v/>
      </c>
      <c r="D11" s="82">
        <f>1-C11</f>
        <v/>
      </c>
    </row>
    <row r="12">
      <c r="A12" s="81" t="n">
        <v>2018</v>
      </c>
      <c r="B12" s="81" t="n">
        <v>208494900</v>
      </c>
      <c r="C12" s="82">
        <f>COUNT(B12:B12) / COUNTA(B12:B12)</f>
        <v/>
      </c>
      <c r="D12" s="82">
        <f>1-C12</f>
        <v/>
      </c>
    </row>
    <row r="13">
      <c r="A13" s="81" t="n">
        <v>2019</v>
      </c>
      <c r="B13" s="81" t="n">
        <v>210147125</v>
      </c>
      <c r="C13" s="82">
        <f>COUNT(B13:B13) / COUNTA(B13:B13)</f>
        <v/>
      </c>
      <c r="D13" s="82">
        <f>1-C13</f>
        <v/>
      </c>
    </row>
    <row r="14">
      <c r="A14" s="81" t="n">
        <v>2020</v>
      </c>
      <c r="B14" s="81" t="n">
        <v>211755692</v>
      </c>
      <c r="C14" s="82">
        <f>COUNT(B14:B14) / COUNTA(B14:B14)</f>
        <v/>
      </c>
      <c r="D14" s="82">
        <f>1-C14</f>
        <v/>
      </c>
    </row>
    <row r="15">
      <c r="A15" s="81" t="n">
        <v>2021</v>
      </c>
      <c r="B15" s="81" t="n">
        <v>213317639</v>
      </c>
      <c r="C15" s="82">
        <f>COUNT(B15:B15) / COUNTA(B15:B15)</f>
        <v/>
      </c>
      <c r="D15" s="82">
        <f>1-C15</f>
        <v/>
      </c>
    </row>
    <row r="16">
      <c r="A16" s="81" t="n">
        <v>2022</v>
      </c>
      <c r="B16" s="81" t="n">
        <v>214828540</v>
      </c>
      <c r="C16" s="82">
        <f>COUNT(B16:B16) / COUNTA(B16:B16)</f>
        <v/>
      </c>
      <c r="D16" s="82">
        <f>1-C16</f>
        <v/>
      </c>
    </row>
    <row r="17">
      <c r="A17" s="81" t="n">
        <v>2023</v>
      </c>
      <c r="B17" s="81" t="n">
        <v>216284269</v>
      </c>
      <c r="C17" s="82">
        <f>COUNT(B17:B17) / COUNTA(B17:B17)</f>
        <v/>
      </c>
      <c r="D17" s="82">
        <f>1-C17</f>
        <v/>
      </c>
    </row>
    <row r="18">
      <c r="A18" s="81" t="n">
        <v>2024</v>
      </c>
      <c r="B18" s="81" t="n">
        <v>217684462</v>
      </c>
      <c r="C18" s="82">
        <f>COUNT(B18:B18) / COUNTA(B18:B18)</f>
        <v/>
      </c>
      <c r="D18" s="82">
        <f>1-C18</f>
        <v/>
      </c>
    </row>
    <row r="19">
      <c r="A19" s="81" t="n">
        <v>2025</v>
      </c>
      <c r="B19" s="81" t="n">
        <v>219029093</v>
      </c>
      <c r="C19" s="82">
        <f>COUNT(B19:B19) / COUNTA(B19:B19)</f>
        <v/>
      </c>
      <c r="D19" s="82">
        <f>1-C19</f>
        <v/>
      </c>
    </row>
    <row r="20">
      <c r="A20" s="81" t="n">
        <v>2026</v>
      </c>
      <c r="B20" s="81" t="n">
        <v>220316530</v>
      </c>
      <c r="C20" s="82">
        <f>COUNT(B20:B20) / COUNTA(B20:B20)</f>
        <v/>
      </c>
      <c r="D20" s="82">
        <f>1-C20</f>
        <v/>
      </c>
    </row>
    <row r="21">
      <c r="A21" s="81" t="n">
        <v>2027</v>
      </c>
      <c r="B21" s="81" t="n">
        <v>221545234</v>
      </c>
      <c r="C21" s="82">
        <f>COUNT(B21:B21) / COUNTA(B21:B21)</f>
        <v/>
      </c>
      <c r="D21" s="82">
        <f>1-C21</f>
        <v/>
      </c>
    </row>
    <row r="22">
      <c r="A22" s="81" t="n">
        <v>2028</v>
      </c>
      <c r="B22" s="81" t="n">
        <v>222713669</v>
      </c>
      <c r="C22" s="82">
        <f>COUNT(B22:B22) / COUNTA(B22:B22)</f>
        <v/>
      </c>
      <c r="D22" s="82">
        <f>1-C22</f>
        <v/>
      </c>
    </row>
    <row r="23">
      <c r="A23" s="81" t="n">
        <v>2029</v>
      </c>
      <c r="B23" s="81" t="n">
        <v>223821305</v>
      </c>
      <c r="C23" s="82">
        <f>COUNT(B23:B23) / COUNTA(B23:B23)</f>
        <v/>
      </c>
      <c r="D23" s="82">
        <f>1-C23</f>
        <v/>
      </c>
    </row>
    <row r="24">
      <c r="A24" s="81" t="n">
        <v>2030</v>
      </c>
      <c r="B24" s="81" t="n">
        <v>224868462</v>
      </c>
      <c r="C24" s="82">
        <f>COUNT(B24:B24) / COUNTA(B24:B24)</f>
        <v/>
      </c>
      <c r="D24" s="82">
        <f>1-C24</f>
        <v/>
      </c>
    </row>
    <row r="25">
      <c r="A25" s="81" t="n">
        <v>2031</v>
      </c>
      <c r="B25" s="81" t="n">
        <v>225854415</v>
      </c>
      <c r="C25" s="82">
        <f>COUNT(B25:B25) / COUNTA(B25:B25)</f>
        <v/>
      </c>
      <c r="D25" s="82">
        <f>1-C25</f>
        <v/>
      </c>
    </row>
    <row r="26">
      <c r="A26" s="81" t="n">
        <v>2032</v>
      </c>
      <c r="B26" s="81" t="n">
        <v>226777802</v>
      </c>
      <c r="C26" s="82">
        <f>COUNT(B26:B26) / COUNTA(B26:B26)</f>
        <v/>
      </c>
      <c r="D26" s="82">
        <f>1-C26</f>
        <v/>
      </c>
    </row>
    <row r="27">
      <c r="A27" s="81" t="n">
        <v>2033</v>
      </c>
      <c r="B27" s="81" t="n">
        <v>227638581</v>
      </c>
      <c r="C27" s="82">
        <f>COUNT(B27:B27) / COUNTA(B27:B27)</f>
        <v/>
      </c>
      <c r="D27" s="82">
        <f>1-C27</f>
        <v/>
      </c>
    </row>
    <row r="28">
      <c r="A28" s="81" t="n">
        <v>2034</v>
      </c>
      <c r="B28" s="81" t="n">
        <v>228437122</v>
      </c>
      <c r="C28" s="82">
        <f>COUNT(B28:B28) / COUNTA(B28:B28)</f>
        <v/>
      </c>
      <c r="D28" s="82">
        <f>1-C28</f>
        <v/>
      </c>
    </row>
    <row r="29">
      <c r="A29" s="81" t="n">
        <v>2035</v>
      </c>
      <c r="B29" s="81" t="n">
        <v>229173685</v>
      </c>
      <c r="C29" s="82">
        <f>COUNT(B29:B29) / COUNTA(B29:B29)</f>
        <v/>
      </c>
      <c r="D29" s="82">
        <f>1-C29</f>
        <v/>
      </c>
    </row>
    <row r="30">
      <c r="A30" s="81" t="n">
        <v>2036</v>
      </c>
      <c r="B30" s="81" t="n">
        <v>229847832</v>
      </c>
      <c r="C30" s="82">
        <f>COUNT(B30:B30) / COUNTA(B30:B30)</f>
        <v/>
      </c>
      <c r="D30" s="82">
        <f>1-C30</f>
        <v/>
      </c>
    </row>
    <row r="31">
      <c r="A31" s="81" t="n">
        <v>2037</v>
      </c>
      <c r="B31" s="81" t="n">
        <v>230459062</v>
      </c>
      <c r="C31" s="82">
        <f>COUNT(B31:B31) / COUNTA(B31:B31)</f>
        <v/>
      </c>
      <c r="D31" s="82">
        <f>1-C31</f>
        <v/>
      </c>
    </row>
    <row r="32">
      <c r="A32" s="81" t="n">
        <v>2038</v>
      </c>
      <c r="B32" s="81" t="n">
        <v>231007871</v>
      </c>
      <c r="C32" s="82">
        <f>COUNT(B32:B32) / COUNTA(B32:B32)</f>
        <v/>
      </c>
      <c r="D32" s="82">
        <f>1-C32</f>
        <v/>
      </c>
    </row>
    <row r="33">
      <c r="A33" s="81" t="n">
        <v>2039</v>
      </c>
      <c r="B33" s="81" t="n">
        <v>231494650</v>
      </c>
      <c r="C33" s="82">
        <f>COUNT(B33:B33) / COUNTA(B33:B33)</f>
        <v/>
      </c>
      <c r="D33" s="82">
        <f>1-C33</f>
        <v/>
      </c>
    </row>
    <row r="34">
      <c r="A34" s="81" t="n">
        <v>2040</v>
      </c>
      <c r="B34" s="81" t="n">
        <v>231919922</v>
      </c>
      <c r="C34" s="82">
        <f>COUNT(B34:B34) / COUNTA(B34:B34)</f>
        <v/>
      </c>
      <c r="D34" s="82">
        <f>1-C34</f>
        <v/>
      </c>
    </row>
    <row r="35">
      <c r="A35" s="81" t="n">
        <v>2041</v>
      </c>
      <c r="B35" s="81" t="n">
        <v>232284233</v>
      </c>
      <c r="C35" s="82">
        <f>COUNT(B35:B35) / COUNTA(B35:B35)</f>
        <v/>
      </c>
      <c r="D35" s="82">
        <f>1-C35</f>
        <v/>
      </c>
    </row>
    <row r="36">
      <c r="A36" s="81" t="n">
        <v>2042</v>
      </c>
      <c r="B36" s="81" t="n">
        <v>232588580</v>
      </c>
      <c r="C36" s="82">
        <f>COUNT(B36:B36) / COUNTA(B36:B36)</f>
        <v/>
      </c>
      <c r="D36" s="82">
        <f>1-C36</f>
        <v/>
      </c>
    </row>
    <row r="37">
      <c r="A37" s="81" t="n">
        <v>2043</v>
      </c>
      <c r="B37" s="81" t="n">
        <v>232834065</v>
      </c>
      <c r="C37" s="82">
        <f>COUNT(B37:B37) / COUNTA(B37:B37)</f>
        <v/>
      </c>
      <c r="D37" s="82">
        <f>1-C37</f>
        <v/>
      </c>
    </row>
    <row r="38">
      <c r="A38" s="81" t="n">
        <v>2044</v>
      </c>
      <c r="B38" s="81" t="n">
        <v>233020996</v>
      </c>
      <c r="C38" s="82">
        <f>COUNT(B38:B38) / COUNTA(B38:B38)</f>
        <v/>
      </c>
      <c r="D38" s="82">
        <f>1-C38</f>
        <v/>
      </c>
    </row>
    <row r="39">
      <c r="A39" s="81" t="n">
        <v>2045</v>
      </c>
      <c r="B39" s="81" t="n">
        <v>233149625</v>
      </c>
      <c r="C39" s="82">
        <f>COUNT(B39:B39) / COUNTA(B39:B39)</f>
        <v/>
      </c>
      <c r="D39" s="82">
        <f>1-C39</f>
        <v/>
      </c>
    </row>
    <row r="40">
      <c r="A40" s="81" t="n">
        <v>2046</v>
      </c>
      <c r="B40" s="81" t="n">
        <v>233220257</v>
      </c>
      <c r="C40" s="82">
        <f>COUNT(B40:B40) / COUNTA(B40:B40)</f>
        <v/>
      </c>
      <c r="D40" s="82">
        <f>1-C40</f>
        <v/>
      </c>
    </row>
    <row r="41">
      <c r="A41" s="81" t="n">
        <v>2047</v>
      </c>
      <c r="B41" s="81" t="n">
        <v>233233670</v>
      </c>
      <c r="C41" s="82">
        <f>COUNT(B41:B41) / COUNTA(B41:B41)</f>
        <v/>
      </c>
      <c r="D41" s="82">
        <f>1-C41</f>
        <v/>
      </c>
    </row>
    <row r="42">
      <c r="A42" s="81" t="n">
        <v>2048</v>
      </c>
      <c r="B42" s="81" t="n">
        <v>233190482</v>
      </c>
      <c r="C42" s="82">
        <f>COUNT(B42:B42) / COUNTA(B42:B42)</f>
        <v/>
      </c>
      <c r="D42" s="82">
        <f>1-C42</f>
        <v/>
      </c>
    </row>
    <row r="43">
      <c r="A43" s="81" t="n">
        <v>2049</v>
      </c>
      <c r="B43" s="81" t="n">
        <v>233090464</v>
      </c>
      <c r="C43" s="82">
        <f>COUNT(B43:B43) / COUNTA(B43:B43)</f>
        <v/>
      </c>
      <c r="D43" s="82">
        <f>1-C43</f>
        <v/>
      </c>
    </row>
    <row r="44">
      <c r="A44" s="81" t="n">
        <v>2050</v>
      </c>
      <c r="B44" s="81" t="n">
        <v>232933276</v>
      </c>
      <c r="C44" s="82">
        <f>COUNT(B44:B44) / COUNTA(B44:B44)</f>
        <v/>
      </c>
      <c r="D44" s="82">
        <f>1-C44</f>
        <v/>
      </c>
    </row>
    <row r="45">
      <c r="A45" s="81" t="n">
        <v>2051</v>
      </c>
      <c r="B45" s="81" t="n">
        <v>232719169</v>
      </c>
      <c r="C45" s="82">
        <f>COUNT(B45:B45) / COUNTA(B45:B45)</f>
        <v/>
      </c>
      <c r="D45" s="82">
        <f>1-C45</f>
        <v/>
      </c>
    </row>
    <row r="46">
      <c r="A46" s="81" t="n">
        <v>2052</v>
      </c>
      <c r="B46" s="81" t="n">
        <v>232448867</v>
      </c>
      <c r="C46" s="82">
        <f>COUNT(B46:B46) / COUNTA(B46:B46)</f>
        <v/>
      </c>
      <c r="D46" s="82">
        <f>1-C46</f>
        <v/>
      </c>
    </row>
    <row r="47">
      <c r="A47" s="81" t="n">
        <v>2053</v>
      </c>
      <c r="B47" s="81" t="n">
        <v>232122448</v>
      </c>
      <c r="C47" s="82">
        <f>COUNT(B47:B47) / COUNTA(B47:B47)</f>
        <v/>
      </c>
      <c r="D47" s="82">
        <f>1-C47</f>
        <v/>
      </c>
    </row>
    <row r="48">
      <c r="A48" s="81" t="n">
        <v>2054</v>
      </c>
      <c r="B48" s="81" t="n">
        <v>231739632</v>
      </c>
      <c r="C48" s="82">
        <f>COUNT(B48:B48) / COUNTA(B48:B48)</f>
        <v/>
      </c>
      <c r="D48" s="82">
        <f>1-C48</f>
        <v/>
      </c>
    </row>
    <row r="49">
      <c r="A49" s="81" t="n">
        <v>2055</v>
      </c>
      <c r="B49" s="81" t="n">
        <v>231300323</v>
      </c>
      <c r="C49" s="82">
        <f>COUNT(B49:B49) / COUNTA(B49:B49)</f>
        <v/>
      </c>
      <c r="D49" s="82">
        <f>1-C49</f>
        <v/>
      </c>
    </row>
    <row r="50">
      <c r="A50" s="81" t="n">
        <v>2056</v>
      </c>
      <c r="B50" s="81" t="n">
        <v>230805223</v>
      </c>
      <c r="C50" s="82">
        <f>COUNT(B50:B50) / COUNTA(B50:B50)</f>
        <v/>
      </c>
      <c r="D50" s="82">
        <f>1-C50</f>
        <v/>
      </c>
    </row>
    <row r="51">
      <c r="A51" s="81" t="n">
        <v>2057</v>
      </c>
      <c r="B51" s="81" t="n">
        <v>230255685</v>
      </c>
      <c r="C51" s="82">
        <f>COUNT(B51:B51) / COUNTA(B51:B51)</f>
        <v/>
      </c>
      <c r="D51" s="82">
        <f>1-C51</f>
        <v/>
      </c>
    </row>
    <row r="52">
      <c r="A52" s="81" t="n">
        <v>2058</v>
      </c>
      <c r="B52" s="81" t="n">
        <v>229652286</v>
      </c>
      <c r="C52" s="82">
        <f>COUNT(B52:B52) / COUNTA(B52:B52)</f>
        <v/>
      </c>
      <c r="D52" s="82">
        <f>1-C52</f>
        <v/>
      </c>
    </row>
    <row r="53">
      <c r="A53" s="81" t="n">
        <v>2059</v>
      </c>
      <c r="B53" s="81" t="n">
        <v>228995541</v>
      </c>
      <c r="C53" s="82">
        <f>COUNT(B53:B53) / COUNTA(B53:B53)</f>
        <v/>
      </c>
      <c r="D53" s="82">
        <f>1-C53</f>
        <v/>
      </c>
    </row>
    <row r="54">
      <c r="A54" s="81" t="n">
        <v>2060</v>
      </c>
      <c r="B54" s="81" t="n">
        <v>228286347</v>
      </c>
      <c r="C54" s="82">
        <f>COUNT(B54:B54) / COUNTA(B54:B54)</f>
        <v/>
      </c>
      <c r="D54" s="82">
        <f>1-C54</f>
        <v/>
      </c>
    </row>
    <row r="55">
      <c r="A55" s="81" t="inlineStr">
        <is>
          <t>Fonte:</t>
        </is>
      </c>
      <c r="C55" s="82">
        <f>COUNT(B55:B55) / COUNTA(B55:B55)</f>
        <v/>
      </c>
      <c r="D55" s="82">
        <f>1-C55</f>
        <v/>
      </c>
    </row>
    <row r="56">
      <c r="C56" s="82">
        <f>COUNT(B56:B56) / COUNTA(B56:B56)</f>
        <v/>
      </c>
      <c r="D56" s="82">
        <f>1-C56</f>
        <v/>
      </c>
    </row>
    <row r="57">
      <c r="A57" s="81" t="inlineStr">
        <is>
          <t>IBGE/Diretoria de Pesquisas. Coordenação de População e Indicadores Sociais. Gerência de Estudos e Análises da Dinâmica Demográfica.</t>
        </is>
      </c>
      <c r="C57" s="82">
        <f>COUNT(B57:B57) / COUNTA(B57:B57)</f>
        <v/>
      </c>
      <c r="D57" s="82">
        <f>1-C57</f>
        <v/>
      </c>
    </row>
    <row r="58">
      <c r="A58" s="81" t="inlineStr">
        <is>
          <t>Projeção da população do Brasil e Unidades da Federação por sexo e idade para o período 2010-2060 (edição 2018)</t>
        </is>
      </c>
    </row>
    <row r="59">
      <c r="A59" t="inlineStr">
        <is>
          <t>-------------</t>
        </is>
      </c>
    </row>
    <row r="60">
      <c r="A60" t="inlineStr">
        <is>
          <t>PORCENT_COMPLETA (%)</t>
        </is>
      </c>
      <c r="B60" s="82">
        <f>COUNT(B4:B57) / COUNTA(B4:B57)</f>
        <v/>
      </c>
    </row>
    <row r="61">
      <c r="A61" t="inlineStr">
        <is>
          <t>PORCENT_AUSENTE (%)</t>
        </is>
      </c>
      <c r="B61" s="82">
        <f>1-B60</f>
        <v/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0" summaryRight="0"/>
    <pageSetUpPr/>
  </sheetPr>
  <dimension ref="A1:D3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População Residente - Estudo de Estimativas Populacionais por Município, Idade e Sexo 2000-2021 - Brasil</t>
        </is>
      </c>
    </row>
    <row r="2">
      <c r="A2" s="81" t="inlineStr">
        <is>
          <t>Período:2000-2021</t>
        </is>
      </c>
    </row>
    <row r="3">
      <c r="A3" s="81" t="inlineStr">
        <is>
          <t>Ano</t>
        </is>
      </c>
      <c r="B3" s="81" t="inlineStr">
        <is>
          <t>População_residente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2000</v>
      </c>
      <c r="B4" s="81" t="n">
        <v>173765726</v>
      </c>
      <c r="C4" s="82">
        <f>COUNT(B4:B4) / COUNTA(B4:B4)</f>
        <v/>
      </c>
      <c r="D4" s="82">
        <f>1-C4</f>
        <v/>
      </c>
    </row>
    <row r="5">
      <c r="A5" s="81" t="n">
        <v>2001</v>
      </c>
      <c r="B5" s="81" t="n">
        <v>176208646</v>
      </c>
      <c r="C5" s="82">
        <f>COUNT(B5:B5) / COUNTA(B5:B5)</f>
        <v/>
      </c>
      <c r="D5" s="82">
        <f>1-C5</f>
        <v/>
      </c>
    </row>
    <row r="6">
      <c r="A6" s="81" t="n">
        <v>2002</v>
      </c>
      <c r="B6" s="81" t="n">
        <v>178499255</v>
      </c>
      <c r="C6" s="82">
        <f>COUNT(B6:B6) / COUNTA(B6:B6)</f>
        <v/>
      </c>
      <c r="D6" s="82">
        <f>1-C6</f>
        <v/>
      </c>
    </row>
    <row r="7">
      <c r="A7" s="81" t="n">
        <v>2003</v>
      </c>
      <c r="B7" s="81" t="n">
        <v>180708344</v>
      </c>
      <c r="C7" s="82">
        <f>COUNT(B7:B7) / COUNTA(B7:B7)</f>
        <v/>
      </c>
      <c r="D7" s="82">
        <f>1-C7</f>
        <v/>
      </c>
    </row>
    <row r="8">
      <c r="A8" s="81" t="n">
        <v>2004</v>
      </c>
      <c r="B8" s="81" t="n">
        <v>182865043</v>
      </c>
      <c r="C8" s="82">
        <f>COUNT(B8:B8) / COUNTA(B8:B8)</f>
        <v/>
      </c>
      <c r="D8" s="82">
        <f>1-C8</f>
        <v/>
      </c>
    </row>
    <row r="9">
      <c r="A9" s="81" t="n">
        <v>2005</v>
      </c>
      <c r="B9" s="81" t="n">
        <v>184991143</v>
      </c>
      <c r="C9" s="82">
        <f>COUNT(B9:B9) / COUNTA(B9:B9)</f>
        <v/>
      </c>
      <c r="D9" s="82">
        <f>1-C9</f>
        <v/>
      </c>
    </row>
    <row r="10">
      <c r="A10" s="81" t="n">
        <v>2006</v>
      </c>
      <c r="B10" s="81" t="n">
        <v>187061610</v>
      </c>
      <c r="C10" s="82">
        <f>COUNT(B10:B10) / COUNTA(B10:B10)</f>
        <v/>
      </c>
      <c r="D10" s="82">
        <f>1-C10</f>
        <v/>
      </c>
    </row>
    <row r="11">
      <c r="A11" s="81" t="n">
        <v>2007</v>
      </c>
      <c r="B11" s="81" t="n">
        <v>189038268</v>
      </c>
      <c r="C11" s="82">
        <f>COUNT(B11:B11) / COUNTA(B11:B11)</f>
        <v/>
      </c>
      <c r="D11" s="82">
        <f>1-C11</f>
        <v/>
      </c>
    </row>
    <row r="12">
      <c r="A12" s="81" t="n">
        <v>2008</v>
      </c>
      <c r="B12" s="81" t="n">
        <v>191010274</v>
      </c>
      <c r="C12" s="82">
        <f>COUNT(B12:B12) / COUNTA(B12:B12)</f>
        <v/>
      </c>
      <c r="D12" s="82">
        <f>1-C12</f>
        <v/>
      </c>
    </row>
    <row r="13">
      <c r="A13" s="81" t="n">
        <v>2009</v>
      </c>
      <c r="B13" s="81" t="n">
        <v>192980905</v>
      </c>
      <c r="C13" s="82">
        <f>COUNT(B13:B13) / COUNTA(B13:B13)</f>
        <v/>
      </c>
      <c r="D13" s="82">
        <f>1-C13</f>
        <v/>
      </c>
    </row>
    <row r="14">
      <c r="A14" s="81" t="n">
        <v>2010</v>
      </c>
      <c r="B14" s="81" t="n">
        <v>194890682</v>
      </c>
      <c r="C14" s="82">
        <f>COUNT(B14:B14) / COUNTA(B14:B14)</f>
        <v/>
      </c>
      <c r="D14" s="82">
        <f>1-C14</f>
        <v/>
      </c>
    </row>
    <row r="15">
      <c r="A15" s="81" t="n">
        <v>2011</v>
      </c>
      <c r="B15" s="81" t="n">
        <v>196603732</v>
      </c>
      <c r="C15" s="82">
        <f>COUNT(B15:B15) / COUNTA(B15:B15)</f>
        <v/>
      </c>
      <c r="D15" s="82">
        <f>1-C15</f>
        <v/>
      </c>
    </row>
    <row r="16">
      <c r="A16" s="81" t="n">
        <v>2012</v>
      </c>
      <c r="B16" s="81" t="n">
        <v>198314934</v>
      </c>
      <c r="C16" s="82">
        <f>COUNT(B16:B16) / COUNTA(B16:B16)</f>
        <v/>
      </c>
      <c r="D16" s="82">
        <f>1-C16</f>
        <v/>
      </c>
    </row>
    <row r="17">
      <c r="A17" s="81" t="n">
        <v>2013</v>
      </c>
      <c r="B17" s="81" t="n">
        <v>200004188</v>
      </c>
      <c r="C17" s="82">
        <f>COUNT(B17:B17) / COUNTA(B17:B17)</f>
        <v/>
      </c>
      <c r="D17" s="82">
        <f>1-C17</f>
        <v/>
      </c>
    </row>
    <row r="18">
      <c r="A18" s="81" t="n">
        <v>2014</v>
      </c>
      <c r="B18" s="81" t="n">
        <v>201717541</v>
      </c>
      <c r="C18" s="82">
        <f>COUNT(B18:B18) / COUNTA(B18:B18)</f>
        <v/>
      </c>
      <c r="D18" s="82">
        <f>1-C18</f>
        <v/>
      </c>
    </row>
    <row r="19">
      <c r="A19" s="81" t="n">
        <v>2015</v>
      </c>
      <c r="B19" s="81" t="n">
        <v>203475683</v>
      </c>
      <c r="C19" s="82">
        <f>COUNT(B19:B19) / COUNTA(B19:B19)</f>
        <v/>
      </c>
      <c r="D19" s="82">
        <f>1-C19</f>
        <v/>
      </c>
    </row>
    <row r="20">
      <c r="A20" s="81" t="n">
        <v>2016</v>
      </c>
      <c r="B20" s="81" t="n">
        <v>205156587</v>
      </c>
      <c r="C20" s="82">
        <f>COUNT(B20:B20) / COUNTA(B20:B20)</f>
        <v/>
      </c>
      <c r="D20" s="82">
        <f>1-C20</f>
        <v/>
      </c>
    </row>
    <row r="21">
      <c r="A21" s="81" t="n">
        <v>2017</v>
      </c>
      <c r="B21" s="81" t="n">
        <v>206804741</v>
      </c>
      <c r="C21" s="82">
        <f>COUNT(B21:B21) / COUNTA(B21:B21)</f>
        <v/>
      </c>
      <c r="D21" s="82">
        <f>1-C21</f>
        <v/>
      </c>
    </row>
    <row r="22">
      <c r="A22" s="81" t="n">
        <v>2018</v>
      </c>
      <c r="B22" s="81" t="n">
        <v>208494900</v>
      </c>
      <c r="C22" s="82">
        <f>COUNT(B22:B22) / COUNTA(B22:B22)</f>
        <v/>
      </c>
      <c r="D22" s="82">
        <f>1-C22</f>
        <v/>
      </c>
    </row>
    <row r="23">
      <c r="A23" s="81" t="n">
        <v>2019</v>
      </c>
      <c r="B23" s="81" t="n">
        <v>210147125</v>
      </c>
      <c r="C23" s="82">
        <f>COUNT(B23:B23) / COUNTA(B23:B23)</f>
        <v/>
      </c>
      <c r="D23" s="82">
        <f>1-C23</f>
        <v/>
      </c>
    </row>
    <row r="24">
      <c r="A24" s="81" t="n">
        <v>2020</v>
      </c>
      <c r="B24" s="81" t="n">
        <v>211755692</v>
      </c>
      <c r="C24" s="82">
        <f>COUNT(B24:B24) / COUNTA(B24:B24)</f>
        <v/>
      </c>
      <c r="D24" s="82">
        <f>1-C24</f>
        <v/>
      </c>
    </row>
    <row r="25">
      <c r="A25" s="81" t="n">
        <v>2021</v>
      </c>
      <c r="B25" s="81" t="n">
        <v>213317639</v>
      </c>
      <c r="C25" s="82">
        <f>COUNT(B25:B25) / COUNTA(B25:B25)</f>
        <v/>
      </c>
      <c r="D25" s="82">
        <f>1-C25</f>
        <v/>
      </c>
    </row>
    <row r="26">
      <c r="A26" s="81" t="inlineStr">
        <is>
          <t>Fonte:</t>
        </is>
      </c>
      <c r="C26" s="82">
        <f>COUNT(B26:B26) / COUNTA(B26:B26)</f>
        <v/>
      </c>
      <c r="D26" s="82">
        <f>1-C26</f>
        <v/>
      </c>
    </row>
    <row r="27">
      <c r="C27" s="82">
        <f>COUNT(B27:B27) / COUNTA(B27:B27)</f>
        <v/>
      </c>
      <c r="D27" s="82">
        <f>1-C27</f>
        <v/>
      </c>
    </row>
    <row r="28">
      <c r="A28" s="81" t="inlineStr">
        <is>
          <t>2000 a 2021 – Estimativas preliminares elaboradas pelo Ministério da Saúde/SVSA/DAENT/CGIAE</t>
        </is>
      </c>
    </row>
    <row r="29">
      <c r="A29" t="inlineStr">
        <is>
          <t>-------------</t>
        </is>
      </c>
    </row>
    <row r="30">
      <c r="A30" t="inlineStr">
        <is>
          <t>PORCENT_COMPLETA (%)</t>
        </is>
      </c>
      <c r="B30" s="82">
        <f>COUNT(B4:B27) / COUNTA(B4:B27)</f>
        <v/>
      </c>
    </row>
    <row r="31">
      <c r="A31" t="inlineStr">
        <is>
          <t>PORCENT_AUSENTE (%)</t>
        </is>
      </c>
      <c r="B31" s="82">
        <f>1-B30</f>
        <v/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0" summaryRight="0"/>
    <pageSetUpPr/>
  </sheetPr>
  <dimension ref="A1:G1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Taxa de analfabetismo - Brasil</t>
        </is>
      </c>
    </row>
    <row r="2">
      <c r="A2" s="81" t="inlineStr">
        <is>
          <t>Período:1991, 2000, 2010</t>
        </is>
      </c>
    </row>
    <row r="3">
      <c r="A3" s="81" t="inlineStr">
        <is>
          <t>Ano</t>
        </is>
      </c>
      <c r="B3" s="81" t="inlineStr">
        <is>
          <t>Taxa_de_analfabetismo</t>
        </is>
      </c>
      <c r="C3" s="81" t="inlineStr">
        <is>
          <t>População_alfabetizada</t>
        </is>
      </c>
      <c r="D3" s="81" t="inlineStr">
        <is>
          <t>População_não_alfabetizada</t>
        </is>
      </c>
      <c r="E3" s="81" t="inlineStr">
        <is>
          <t>População_de_15_anos_ou_mais</t>
        </is>
      </c>
      <c r="F3" t="inlineStr">
        <is>
          <t>DADOS_OBTIDOS (%)</t>
        </is>
      </c>
      <c r="G3" t="inlineStr">
        <is>
          <t>DADOS_AUSENTES (%)</t>
        </is>
      </c>
    </row>
    <row r="4">
      <c r="A4" s="81" t="n">
        <v>1991</v>
      </c>
      <c r="B4" s="81" t="n">
        <v>19.3</v>
      </c>
      <c r="C4" s="81" t="n">
        <v>76569973</v>
      </c>
      <c r="D4" s="81" t="n">
        <v>18350932</v>
      </c>
      <c r="E4" s="81" t="n">
        <v>94920905</v>
      </c>
      <c r="F4" s="82">
        <f>COUNT(B4:E4) / COUNTA(B4:E4)</f>
        <v/>
      </c>
      <c r="G4" s="82">
        <f>1-F4</f>
        <v/>
      </c>
    </row>
    <row r="5">
      <c r="A5" s="81" t="n">
        <v>2000</v>
      </c>
      <c r="B5" s="81" t="n">
        <v>12.8</v>
      </c>
      <c r="C5" s="81" t="n">
        <v>103298162</v>
      </c>
      <c r="D5" s="81" t="n">
        <v>15217732</v>
      </c>
      <c r="E5" s="81" t="n">
        <v>118515894</v>
      </c>
      <c r="F5" s="82">
        <f>COUNT(B5:E5) / COUNTA(B5:E5)</f>
        <v/>
      </c>
      <c r="G5" s="82">
        <f>1-F5</f>
        <v/>
      </c>
    </row>
    <row r="6">
      <c r="A6" s="81" t="n">
        <v>2010</v>
      </c>
      <c r="B6" s="81" t="n">
        <v>9.4</v>
      </c>
      <c r="C6" s="81" t="n">
        <v>130477800</v>
      </c>
      <c r="D6" s="81" t="n">
        <v>13498076</v>
      </c>
      <c r="E6" s="81" t="n">
        <v>143975876</v>
      </c>
      <c r="F6" s="82">
        <f>COUNT(B6:E6) / COUNTA(B6:E6)</f>
        <v/>
      </c>
      <c r="G6" s="82">
        <f>1-F6</f>
        <v/>
      </c>
    </row>
    <row r="7">
      <c r="A7" s="81" t="inlineStr">
        <is>
          <t>Fonte: IBGE - Censos Demográficos</t>
        </is>
      </c>
    </row>
    <row r="8">
      <c r="A8" t="inlineStr">
        <is>
          <t>-------------</t>
        </is>
      </c>
    </row>
    <row r="9">
      <c r="A9" t="inlineStr">
        <is>
          <t>PORCENT_COMPLETA (%)</t>
        </is>
      </c>
      <c r="B9" s="82">
        <f>COUNT(B4:E6) / COUNTA(B4:E6)</f>
        <v/>
      </c>
    </row>
    <row r="10">
      <c r="A10" t="inlineStr">
        <is>
          <t>PORCENT_AUSENTE (%)</t>
        </is>
      </c>
      <c r="B10" s="82">
        <f>1-B9</f>
        <v/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0" summaryRight="0"/>
    <pageSetUpPr/>
  </sheetPr>
  <dimension ref="A1:M1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Escolaridade da população de 15 anos ou mais - Brasil</t>
        </is>
      </c>
    </row>
    <row r="2">
      <c r="A2" s="81" t="inlineStr">
        <is>
          <t>Período:1991, 2000, 2010</t>
        </is>
      </c>
    </row>
    <row r="3">
      <c r="A3" s="81" t="inlineStr">
        <is>
          <t>Ano</t>
        </is>
      </c>
      <c r="B3" s="81" t="inlineStr">
        <is>
          <t>Menos de 1 ano de estudo</t>
        </is>
      </c>
      <c r="C3" s="81" t="inlineStr">
        <is>
          <t>1 a 3 anos de estudo</t>
        </is>
      </c>
      <c r="D3" s="81" t="inlineStr">
        <is>
          <t>4 a 7 anos de estudo</t>
        </is>
      </c>
      <c r="E3" s="81" t="inlineStr">
        <is>
          <t>8 anos e mais de estudo</t>
        </is>
      </c>
      <c r="F3" s="81" t="inlineStr">
        <is>
          <t>Sem instrução/1º ciclo fundamental incompleto</t>
        </is>
      </c>
      <c r="G3" s="81" t="inlineStr">
        <is>
          <t>1º ciclo fundamental completo/2º ciclo incompleto</t>
        </is>
      </c>
      <c r="H3" s="81" t="inlineStr">
        <is>
          <t>2º ciclo fundamental completo ou mais</t>
        </is>
      </c>
      <c r="I3" s="81" t="inlineStr">
        <is>
          <t>Alfabetização de adultos</t>
        </is>
      </c>
      <c r="J3" s="81" t="inlineStr">
        <is>
          <t>Não determinada</t>
        </is>
      </c>
      <c r="K3" s="81" t="inlineStr">
        <is>
          <t>Total</t>
        </is>
      </c>
      <c r="L3" t="inlineStr">
        <is>
          <t>DADOS_OBTIDOS (%)</t>
        </is>
      </c>
      <c r="M3" t="inlineStr">
        <is>
          <t>DADOS_AUSENTES (%)</t>
        </is>
      </c>
    </row>
    <row r="4">
      <c r="A4" s="81" t="n">
        <v>1991</v>
      </c>
      <c r="B4" s="81" t="n">
        <v>19.41</v>
      </c>
      <c r="C4" s="81" t="n">
        <v>17.84</v>
      </c>
      <c r="D4" s="81" t="n">
        <v>33.45</v>
      </c>
      <c r="E4" s="81" t="n">
        <v>29.22</v>
      </c>
      <c r="F4" s="81" t="inlineStr">
        <is>
          <t>-</t>
        </is>
      </c>
      <c r="G4" s="81" t="inlineStr">
        <is>
          <t>-</t>
        </is>
      </c>
      <c r="H4" s="81" t="inlineStr">
        <is>
          <t>-</t>
        </is>
      </c>
      <c r="I4" s="81" t="inlineStr">
        <is>
          <t>-</t>
        </is>
      </c>
      <c r="J4" s="81" t="n">
        <v>0.07000000000000001</v>
      </c>
      <c r="K4" s="81" t="n">
        <v>100</v>
      </c>
      <c r="L4" s="82">
        <f>COUNT(B4:K4) / COUNTA(B4:K4)</f>
        <v/>
      </c>
      <c r="M4" s="82">
        <f>1-L4</f>
        <v/>
      </c>
    </row>
    <row r="5">
      <c r="A5" s="81" t="n">
        <v>2000</v>
      </c>
      <c r="B5" s="81" t="n">
        <v>11.63</v>
      </c>
      <c r="C5" s="81" t="n">
        <v>16.01</v>
      </c>
      <c r="D5" s="81" t="n">
        <v>31.42</v>
      </c>
      <c r="E5" s="81" t="n">
        <v>39.86</v>
      </c>
      <c r="F5" s="81" t="inlineStr">
        <is>
          <t>-</t>
        </is>
      </c>
      <c r="G5" s="81" t="inlineStr">
        <is>
          <t>-</t>
        </is>
      </c>
      <c r="H5" s="81" t="inlineStr">
        <is>
          <t>-</t>
        </is>
      </c>
      <c r="I5" s="81" t="n">
        <v>0.14</v>
      </c>
      <c r="J5" s="81" t="n">
        <v>0.93</v>
      </c>
      <c r="K5" s="81" t="n">
        <v>100</v>
      </c>
      <c r="L5" s="82">
        <f>COUNT(B5:K5) / COUNTA(B5:K5)</f>
        <v/>
      </c>
      <c r="M5" s="82">
        <f>1-L5</f>
        <v/>
      </c>
    </row>
    <row r="6">
      <c r="A6" s="81" t="n">
        <v>2010</v>
      </c>
      <c r="B6" s="81" t="inlineStr">
        <is>
          <t>-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1" t="n">
        <v>23.36</v>
      </c>
      <c r="G6" s="81" t="n">
        <v>13.32</v>
      </c>
      <c r="H6" s="81" t="n">
        <v>53.95</v>
      </c>
      <c r="I6" s="81" t="inlineStr">
        <is>
          <t>-</t>
        </is>
      </c>
      <c r="J6" s="81" t="n">
        <v>9.369999999999999</v>
      </c>
      <c r="K6" s="81" t="n">
        <v>100</v>
      </c>
      <c r="L6" s="82">
        <f>COUNT(B6:K6) / COUNTA(B6:K6)</f>
        <v/>
      </c>
      <c r="M6" s="82">
        <f>1-L6</f>
        <v/>
      </c>
    </row>
    <row r="7">
      <c r="A7" s="81" t="inlineStr">
        <is>
          <t>Total</t>
        </is>
      </c>
      <c r="B7" s="81" t="n">
        <v>9.029999999999999</v>
      </c>
      <c r="C7" s="81" t="n">
        <v>10.07</v>
      </c>
      <c r="D7" s="81" t="n">
        <v>19.36</v>
      </c>
      <c r="E7" s="81" t="n">
        <v>21.04</v>
      </c>
      <c r="F7" s="81" t="n">
        <v>9.369999999999999</v>
      </c>
      <c r="G7" s="81" t="n">
        <v>5.35</v>
      </c>
      <c r="H7" s="81" t="n">
        <v>21.64</v>
      </c>
      <c r="I7" s="81" t="n">
        <v>0.05</v>
      </c>
      <c r="J7" s="81" t="n">
        <v>4.09</v>
      </c>
      <c r="K7" s="81" t="n">
        <v>100</v>
      </c>
      <c r="L7" s="82">
        <f>COUNT(B7:K7) / COUNTA(B7:K7)</f>
        <v/>
      </c>
      <c r="M7" s="82">
        <f>1-L7</f>
        <v/>
      </c>
    </row>
    <row r="8">
      <c r="A8" s="81" t="inlineStr">
        <is>
          <t>Fonte: IBGE - Censos Demográficos</t>
        </is>
      </c>
    </row>
    <row r="9">
      <c r="A9" t="inlineStr">
        <is>
          <t>-------------</t>
        </is>
      </c>
    </row>
    <row r="10">
      <c r="A10" t="inlineStr">
        <is>
          <t>PORCENT_COMPLETA (%)</t>
        </is>
      </c>
      <c r="B10" s="82">
        <f>COUNT(B4:K7) / COUNTA(B4:K7)</f>
        <v/>
      </c>
    </row>
    <row r="11">
      <c r="A11" t="inlineStr">
        <is>
          <t>PORCENT_AUSENTE (%)</t>
        </is>
      </c>
      <c r="B11" s="82">
        <f>1-B10</f>
        <v/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0" summaryRight="0"/>
    <pageSetUpPr/>
  </sheetPr>
  <dimension ref="A1:D1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Escolaridade da população de 18 a 24 anos - Brasil</t>
        </is>
      </c>
    </row>
    <row r="2">
      <c r="A2" s="81" t="inlineStr">
        <is>
          <t>Período:1991, 2000, 2010</t>
        </is>
      </c>
    </row>
    <row r="3">
      <c r="A3" s="81" t="inlineStr">
        <is>
          <t>Ano</t>
        </is>
      </c>
      <c r="B3" s="81" t="inlineStr">
        <is>
          <t>População_de_18_a_24_anos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1991</v>
      </c>
      <c r="B4" s="81" t="n">
        <v>19296276</v>
      </c>
      <c r="C4" s="82">
        <f>COUNT(B4:B4) / COUNTA(B4:B4)</f>
        <v/>
      </c>
      <c r="D4" s="82">
        <f>1-C4</f>
        <v/>
      </c>
    </row>
    <row r="5">
      <c r="A5" s="81" t="n">
        <v>2000</v>
      </c>
      <c r="B5" s="81" t="n">
        <v>23365023</v>
      </c>
      <c r="C5" s="82">
        <f>COUNT(B5:B5) / COUNTA(B5:B5)</f>
        <v/>
      </c>
      <c r="D5" s="82">
        <f>1-C5</f>
        <v/>
      </c>
    </row>
    <row r="6">
      <c r="A6" s="81" t="n">
        <v>2010</v>
      </c>
      <c r="B6" s="81" t="n">
        <v>23708199</v>
      </c>
      <c r="C6" s="82">
        <f>COUNT(B6:B6) / COUNTA(B6:B6)</f>
        <v/>
      </c>
      <c r="D6" s="82">
        <f>1-C6</f>
        <v/>
      </c>
    </row>
    <row r="7">
      <c r="A7" s="81" t="inlineStr">
        <is>
          <t>Fonte: IBGE - Censos Demográficos</t>
        </is>
      </c>
    </row>
    <row r="8">
      <c r="A8" t="inlineStr">
        <is>
          <t>-------------</t>
        </is>
      </c>
    </row>
    <row r="9">
      <c r="A9" t="inlineStr">
        <is>
          <t>PORCENT_COMPLETA (%)</t>
        </is>
      </c>
      <c r="B9" s="82">
        <f>COUNT(B4:B6) / COUNTA(B4:B6)</f>
        <v/>
      </c>
    </row>
    <row r="10">
      <c r="A10" t="inlineStr">
        <is>
          <t>PORCENT_AUSENTE (%)</t>
        </is>
      </c>
      <c r="B10" s="82">
        <f>1-B9</f>
        <v/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0" summaryRight="0"/>
    <pageSetUpPr/>
  </sheetPr>
  <dimension ref="A1:M1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Escolaridade da população de 18 a 24 anos - Brasil</t>
        </is>
      </c>
    </row>
    <row r="2">
      <c r="A2" s="81" t="inlineStr">
        <is>
          <t>Distrib população p/escolarid por Ano e Escolaridade</t>
        </is>
      </c>
    </row>
    <row r="3">
      <c r="A3" s="81" t="inlineStr">
        <is>
          <t>Período:1991, 2000, 2010</t>
        </is>
      </c>
    </row>
    <row r="4">
      <c r="A4" s="81" t="inlineStr">
        <is>
          <t>Ano</t>
        </is>
      </c>
      <c r="B4" s="81" t="inlineStr">
        <is>
          <t>Menos de 1 ano de estudo</t>
        </is>
      </c>
      <c r="C4" s="81" t="inlineStr">
        <is>
          <t>1 a 3 anos de estudo</t>
        </is>
      </c>
      <c r="D4" s="81" t="inlineStr">
        <is>
          <t>4 a 7 anos de estudo</t>
        </is>
      </c>
      <c r="E4" s="81" t="inlineStr">
        <is>
          <t>8 anos e mais de estudo</t>
        </is>
      </c>
      <c r="F4" s="81" t="inlineStr">
        <is>
          <t>Sem instrução/1º ciclo fundamental incompleto</t>
        </is>
      </c>
      <c r="G4" s="81" t="inlineStr">
        <is>
          <t>1º ciclo fundamental completo/2º ciclo incompleto</t>
        </is>
      </c>
      <c r="H4" s="81" t="inlineStr">
        <is>
          <t>2º ciclo fundamental completo ou mais</t>
        </is>
      </c>
      <c r="I4" s="81" t="inlineStr">
        <is>
          <t>Alfabetização de adultos</t>
        </is>
      </c>
      <c r="J4" s="81" t="inlineStr">
        <is>
          <t>Não determinada</t>
        </is>
      </c>
      <c r="K4" s="81" t="inlineStr">
        <is>
          <t>Total</t>
        </is>
      </c>
      <c r="L4" t="inlineStr">
        <is>
          <t>DADOS_OBTIDOS (%)</t>
        </is>
      </c>
      <c r="M4" t="inlineStr">
        <is>
          <t>DADOS_AUSENTES (%)</t>
        </is>
      </c>
    </row>
    <row r="5">
      <c r="A5" s="81" t="n">
        <v>1991</v>
      </c>
      <c r="B5" s="81" t="n">
        <v>10.84</v>
      </c>
      <c r="C5" s="81" t="n">
        <v>13.91</v>
      </c>
      <c r="D5" s="81" t="n">
        <v>37.36</v>
      </c>
      <c r="E5" s="81" t="n">
        <v>37.74</v>
      </c>
      <c r="F5" s="81" t="inlineStr">
        <is>
          <t>-</t>
        </is>
      </c>
      <c r="G5" s="81" t="inlineStr">
        <is>
          <t>-</t>
        </is>
      </c>
      <c r="H5" s="81" t="inlineStr">
        <is>
          <t>-</t>
        </is>
      </c>
      <c r="I5" s="81" t="inlineStr">
        <is>
          <t>-</t>
        </is>
      </c>
      <c r="J5" s="81" t="n">
        <v>0.15</v>
      </c>
      <c r="K5" s="81" t="n">
        <v>100</v>
      </c>
      <c r="L5" s="82">
        <f>COUNT(B5:K5) / COUNTA(B5:K5)</f>
        <v/>
      </c>
      <c r="M5" s="82">
        <f>1-L5</f>
        <v/>
      </c>
    </row>
    <row r="6">
      <c r="A6" s="81" t="n">
        <v>2000</v>
      </c>
      <c r="B6" s="81" t="n">
        <v>4.44</v>
      </c>
      <c r="C6" s="81" t="n">
        <v>11.13</v>
      </c>
      <c r="D6" s="81" t="n">
        <v>29.83</v>
      </c>
      <c r="E6" s="81" t="n">
        <v>53.59</v>
      </c>
      <c r="F6" s="81" t="inlineStr">
        <is>
          <t>-</t>
        </is>
      </c>
      <c r="G6" s="81" t="inlineStr">
        <is>
          <t>-</t>
        </is>
      </c>
      <c r="H6" s="81" t="inlineStr">
        <is>
          <t>-</t>
        </is>
      </c>
      <c r="I6" s="81" t="n">
        <v>0.05</v>
      </c>
      <c r="J6" s="81" t="n">
        <v>0.95</v>
      </c>
      <c r="K6" s="81" t="n">
        <v>100</v>
      </c>
      <c r="L6" s="82">
        <f>COUNT(B6:K6) / COUNTA(B6:K6)</f>
        <v/>
      </c>
      <c r="M6" s="82">
        <f>1-L6</f>
        <v/>
      </c>
    </row>
    <row r="7">
      <c r="A7" s="81" t="n">
        <v>2010</v>
      </c>
      <c r="B7" s="81" t="inlineStr">
        <is>
          <t>-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n">
        <v>7.54</v>
      </c>
      <c r="G7" s="81" t="n">
        <v>12.12</v>
      </c>
      <c r="H7" s="81" t="n">
        <v>73.05</v>
      </c>
      <c r="I7" s="81" t="inlineStr">
        <is>
          <t>-</t>
        </is>
      </c>
      <c r="J7" s="81" t="n">
        <v>7.28</v>
      </c>
      <c r="K7" s="81" t="n">
        <v>100</v>
      </c>
      <c r="L7" s="82">
        <f>COUNT(B7:K7) / COUNTA(B7:K7)</f>
        <v/>
      </c>
      <c r="M7" s="82">
        <f>1-L7</f>
        <v/>
      </c>
    </row>
    <row r="8">
      <c r="A8" s="81" t="inlineStr">
        <is>
          <t>Total</t>
        </is>
      </c>
      <c r="B8" s="81" t="n">
        <v>4.71</v>
      </c>
      <c r="C8" s="81" t="n">
        <v>7.96</v>
      </c>
      <c r="D8" s="81" t="n">
        <v>21.36</v>
      </c>
      <c r="E8" s="81" t="n">
        <v>29.84</v>
      </c>
      <c r="F8" s="81" t="n">
        <v>2.69</v>
      </c>
      <c r="G8" s="81" t="n">
        <v>4.33</v>
      </c>
      <c r="H8" s="81" t="n">
        <v>26.09</v>
      </c>
      <c r="I8" s="81" t="n">
        <v>0.02</v>
      </c>
      <c r="J8" s="81" t="n">
        <v>2.98</v>
      </c>
      <c r="K8" s="81" t="n">
        <v>100</v>
      </c>
      <c r="L8" s="82">
        <f>COUNT(B8:K8) / COUNTA(B8:K8)</f>
        <v/>
      </c>
      <c r="M8" s="82">
        <f>1-L8</f>
        <v/>
      </c>
    </row>
    <row r="9">
      <c r="A9" s="81" t="inlineStr">
        <is>
          <t>Fonte: IBGE - Censos Demográficos</t>
        </is>
      </c>
    </row>
    <row r="10">
      <c r="A10" t="inlineStr">
        <is>
          <t>-------------</t>
        </is>
      </c>
    </row>
    <row r="11">
      <c r="A11" t="inlineStr">
        <is>
          <t>PORCENT_COMPLETA (%)</t>
        </is>
      </c>
      <c r="B11" s="82">
        <f>COUNT(B5:K8) / COUNTA(B5:K8)</f>
        <v/>
      </c>
    </row>
    <row r="12">
      <c r="A12" t="inlineStr">
        <is>
          <t>PORCENT_AUSENTE (%)</t>
        </is>
      </c>
      <c r="B12" s="82">
        <f>1-B11</f>
        <v/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0" summaryRight="0"/>
    <pageSetUpPr/>
  </sheetPr>
  <dimension ref="A1:D1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Escolaridade da população de 15 anos ou mais - Brasil</t>
        </is>
      </c>
    </row>
    <row r="2">
      <c r="A2" s="81" t="inlineStr">
        <is>
          <t>Período:1991, 2000, 2010</t>
        </is>
      </c>
    </row>
    <row r="3">
      <c r="A3" s="81" t="inlineStr">
        <is>
          <t>Ano</t>
        </is>
      </c>
      <c r="B3" s="81" t="inlineStr">
        <is>
          <t>População_de_15_anos_ou_mais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81" t="n">
        <v>1991</v>
      </c>
      <c r="B4" s="81" t="n">
        <v>95352798</v>
      </c>
      <c r="C4" s="82">
        <f>COUNT(B4:B4) / COUNTA(B4:B4)</f>
        <v/>
      </c>
      <c r="D4" s="82">
        <f>1-C4</f>
        <v/>
      </c>
    </row>
    <row r="5">
      <c r="A5" s="81" t="n">
        <v>2000</v>
      </c>
      <c r="B5" s="81" t="n">
        <v>119556631</v>
      </c>
      <c r="C5" s="82">
        <f>COUNT(B5:B5) / COUNTA(B5:B5)</f>
        <v/>
      </c>
      <c r="D5" s="82">
        <f>1-C5</f>
        <v/>
      </c>
    </row>
    <row r="6">
      <c r="A6" s="81" t="n">
        <v>2010</v>
      </c>
      <c r="B6" s="81" t="n">
        <v>143975127</v>
      </c>
      <c r="C6" s="82">
        <f>COUNT(B6:B6) / COUNTA(B6:B6)</f>
        <v/>
      </c>
      <c r="D6" s="82">
        <f>1-C6</f>
        <v/>
      </c>
    </row>
    <row r="7">
      <c r="A7" s="81" t="inlineStr">
        <is>
          <t>Fonte: IBGE - Censos Demográficos</t>
        </is>
      </c>
    </row>
    <row r="8">
      <c r="A8" t="inlineStr">
        <is>
          <t>-------------</t>
        </is>
      </c>
    </row>
    <row r="9">
      <c r="A9" t="inlineStr">
        <is>
          <t>PORCENT_COMPLETA (%)</t>
        </is>
      </c>
      <c r="B9" s="82">
        <f>COUNT(B4:B6) / COUNTA(B4:B6)</f>
        <v/>
      </c>
    </row>
    <row r="10">
      <c r="A10" t="inlineStr">
        <is>
          <t>PORCENT_AUSENTE (%)</t>
        </is>
      </c>
      <c r="B10" s="82">
        <f>1-B9</f>
        <v/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0" summaryRight="0"/>
    <pageSetUpPr/>
  </sheetPr>
  <dimension ref="A1:F1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Proporção de idosos residentes em domicílios na condição de outro parente - Brasil</t>
        </is>
      </c>
    </row>
    <row r="2">
      <c r="A2" s="81" t="inlineStr">
        <is>
          <t>Período:1991, 2000, 2010</t>
        </is>
      </c>
    </row>
    <row r="3">
      <c r="A3" s="81" t="inlineStr">
        <is>
          <t>Ano</t>
        </is>
      </c>
      <c r="B3" s="81" t="inlineStr">
        <is>
          <t>%idosos_resid_como_out_parente</t>
        </is>
      </c>
      <c r="C3" s="81" t="inlineStr">
        <is>
          <t>Idosos_resid_como_out_parente</t>
        </is>
      </c>
      <c r="D3" s="81" t="inlineStr">
        <is>
          <t>População_de_idosos</t>
        </is>
      </c>
      <c r="E3" t="inlineStr">
        <is>
          <t>DADOS_OBTIDOS (%)</t>
        </is>
      </c>
      <c r="F3" t="inlineStr">
        <is>
          <t>DADOS_AUSENTES (%)</t>
        </is>
      </c>
    </row>
    <row r="4">
      <c r="A4" s="81" t="n">
        <v>1991</v>
      </c>
      <c r="B4" s="81" t="n">
        <v>17.6</v>
      </c>
      <c r="C4" s="81" t="n">
        <v>1862101</v>
      </c>
      <c r="D4" s="81" t="n">
        <v>10552449</v>
      </c>
      <c r="E4" s="82">
        <f>COUNT(B4:D4) / COUNTA(B4:D4)</f>
        <v/>
      </c>
      <c r="F4" s="82">
        <f>1-E4</f>
        <v/>
      </c>
    </row>
    <row r="5">
      <c r="A5" s="81" t="n">
        <v>2000</v>
      </c>
      <c r="B5" s="81" t="n">
        <v>14.1</v>
      </c>
      <c r="C5" s="81" t="n">
        <v>2031297</v>
      </c>
      <c r="D5" s="81" t="n">
        <v>14375606</v>
      </c>
      <c r="E5" s="82">
        <f>COUNT(B5:D5) / COUNTA(B5:D5)</f>
        <v/>
      </c>
      <c r="F5" s="82">
        <f>1-E5</f>
        <v/>
      </c>
    </row>
    <row r="6">
      <c r="A6" s="81" t="n">
        <v>2010</v>
      </c>
      <c r="B6" s="81" t="n">
        <v>13.6</v>
      </c>
      <c r="C6" s="81" t="n">
        <v>2776776</v>
      </c>
      <c r="D6" s="81" t="n">
        <v>20438561</v>
      </c>
      <c r="E6" s="82">
        <f>COUNT(B6:D6) / COUNTA(B6:D6)</f>
        <v/>
      </c>
      <c r="F6" s="82">
        <f>1-E6</f>
        <v/>
      </c>
    </row>
    <row r="7">
      <c r="A7" s="81" t="inlineStr">
        <is>
          <t>Fonte: IBGE - Censos Demográficos</t>
        </is>
      </c>
    </row>
    <row r="8">
      <c r="A8" t="inlineStr">
        <is>
          <t>-------------</t>
        </is>
      </c>
    </row>
    <row r="9">
      <c r="A9" t="inlineStr">
        <is>
          <t>PORCENT_COMPLETA (%)</t>
        </is>
      </c>
      <c r="B9" s="82">
        <f>COUNT(B4:D6) / COUNTA(B4:D6)</f>
        <v/>
      </c>
    </row>
    <row r="10">
      <c r="A10" t="inlineStr">
        <is>
          <t>PORCENT_AUSENTE (%)</t>
        </is>
      </c>
      <c r="B10" s="82">
        <f>1-B9</f>
        <v/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0" summaryRight="0"/>
    <pageSetUpPr/>
  </sheetPr>
  <dimension ref="A1:H1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Proporção de pessoas com baixa renda - Brasil</t>
        </is>
      </c>
    </row>
    <row r="2">
      <c r="A2" s="81" t="inlineStr">
        <is>
          <t>Período:1991, 2000, 2010</t>
        </is>
      </c>
    </row>
    <row r="3">
      <c r="A3" s="81" t="inlineStr">
        <is>
          <t>Ano</t>
        </is>
      </c>
      <c r="B3" s="81" t="inlineStr">
        <is>
          <t>%_população_com_renda_&lt;_1/2_SM</t>
        </is>
      </c>
      <c r="C3" s="81" t="inlineStr">
        <is>
          <t>%_população_com_renda_&lt;_1/4_SM</t>
        </is>
      </c>
      <c r="D3" s="81" t="inlineStr">
        <is>
          <t>População_com_renda_&lt;_1/2_SM</t>
        </is>
      </c>
      <c r="E3" s="81" t="inlineStr">
        <is>
          <t>População_com_renda_&lt;_1/4_SM</t>
        </is>
      </c>
      <c r="F3" s="81" t="inlineStr">
        <is>
          <t>População_total</t>
        </is>
      </c>
      <c r="G3" t="inlineStr">
        <is>
          <t>DADOS_OBTIDOS (%)</t>
        </is>
      </c>
      <c r="H3" t="inlineStr">
        <is>
          <t>DADOS_AUSENTES (%)</t>
        </is>
      </c>
    </row>
    <row r="4">
      <c r="A4" s="81" t="n">
        <v>1991</v>
      </c>
      <c r="B4" s="81" t="n">
        <v>66.53</v>
      </c>
      <c r="C4" s="81" t="n">
        <v>44.04</v>
      </c>
      <c r="D4" s="81" t="n">
        <v>93970682</v>
      </c>
      <c r="E4" s="81" t="n">
        <v>62209392</v>
      </c>
      <c r="F4" s="81" t="n">
        <v>141248522</v>
      </c>
      <c r="G4" s="82">
        <f>COUNT(B4:F4) / COUNTA(B4:F4)</f>
        <v/>
      </c>
      <c r="H4" s="82">
        <f>1-G4</f>
        <v/>
      </c>
    </row>
    <row r="5">
      <c r="A5" s="81" t="n">
        <v>2000</v>
      </c>
      <c r="B5" s="81" t="n">
        <v>49.1</v>
      </c>
      <c r="C5" s="81" t="n">
        <v>27.13</v>
      </c>
      <c r="D5" s="81" t="n">
        <v>82400558</v>
      </c>
      <c r="E5" s="81" t="n">
        <v>45534347</v>
      </c>
      <c r="F5" s="81" t="n">
        <v>167838622</v>
      </c>
      <c r="G5" s="82">
        <f>COUNT(B5:F5) / COUNTA(B5:F5)</f>
        <v/>
      </c>
      <c r="H5" s="82">
        <f>1-G5</f>
        <v/>
      </c>
    </row>
    <row r="6">
      <c r="A6" s="81" t="n">
        <v>2010</v>
      </c>
      <c r="B6" s="81" t="n">
        <v>34.67</v>
      </c>
      <c r="C6" s="81" t="n">
        <v>16.22</v>
      </c>
      <c r="D6" s="81" t="n">
        <v>65695589</v>
      </c>
      <c r="E6" s="81" t="n">
        <v>30727585</v>
      </c>
      <c r="F6" s="81" t="n">
        <v>189467328</v>
      </c>
      <c r="G6" s="82">
        <f>COUNT(B6:F6) / COUNTA(B6:F6)</f>
        <v/>
      </c>
      <c r="H6" s="82">
        <f>1-G6</f>
        <v/>
      </c>
    </row>
    <row r="7">
      <c r="A7" s="81" t="inlineStr">
        <is>
          <t>Fonte: IBGE - Censos Demográficos</t>
        </is>
      </c>
    </row>
    <row r="8">
      <c r="A8" t="inlineStr">
        <is>
          <t>-------------</t>
        </is>
      </c>
    </row>
    <row r="9">
      <c r="A9" t="inlineStr">
        <is>
          <t>PORCENT_COMPLETA (%)</t>
        </is>
      </c>
      <c r="B9" s="82">
        <f>COUNT(B4:F6) / COUNTA(B4:F6)</f>
        <v/>
      </c>
    </row>
    <row r="10">
      <c r="A10" t="inlineStr">
        <is>
          <t>PORCENT_AUSENTE (%)</t>
        </is>
      </c>
      <c r="B10" s="82">
        <f>1-B9</f>
        <v/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0" summaryRight="0"/>
    <pageSetUpPr/>
  </sheetPr>
  <dimension ref="A1:F1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Taxa de desemprego - Brasil</t>
        </is>
      </c>
    </row>
    <row r="2">
      <c r="A2" s="81" t="inlineStr">
        <is>
          <t>Período:1991, 2000, 2010</t>
        </is>
      </c>
    </row>
    <row r="3">
      <c r="A3" s="81" t="inlineStr">
        <is>
          <t>Ano</t>
        </is>
      </c>
      <c r="B3" s="81" t="inlineStr">
        <is>
          <t>Taxa_de_desemprego_16a_e+</t>
        </is>
      </c>
      <c r="C3" s="81" t="inlineStr">
        <is>
          <t>População_desocupada_16a_e+</t>
        </is>
      </c>
      <c r="D3" s="81" t="inlineStr">
        <is>
          <t>População_econom_ativa_16a_e+</t>
        </is>
      </c>
      <c r="E3" t="inlineStr">
        <is>
          <t>DADOS_OBTIDOS (%)</t>
        </is>
      </c>
      <c r="F3" t="inlineStr">
        <is>
          <t>DADOS_AUSENTES (%)</t>
        </is>
      </c>
    </row>
    <row r="4">
      <c r="A4" s="81" t="n">
        <v>1991</v>
      </c>
      <c r="B4" s="81" t="n">
        <v>4.9</v>
      </c>
      <c r="C4" s="81" t="n">
        <v>2702689</v>
      </c>
      <c r="D4" s="81" t="n">
        <v>55129797</v>
      </c>
      <c r="E4" s="82">
        <f>COUNT(B4:D4) / COUNTA(B4:D4)</f>
        <v/>
      </c>
      <c r="F4" s="82">
        <f>1-E4</f>
        <v/>
      </c>
    </row>
    <row r="5">
      <c r="A5" s="81" t="n">
        <v>2000</v>
      </c>
      <c r="B5" s="81" t="n">
        <v>14.67</v>
      </c>
      <c r="C5" s="81" t="n">
        <v>10899908</v>
      </c>
      <c r="D5" s="81" t="n">
        <v>74277025</v>
      </c>
      <c r="E5" s="82">
        <f>COUNT(B5:D5) / COUNTA(B5:D5)</f>
        <v/>
      </c>
      <c r="F5" s="82">
        <f>1-E5</f>
        <v/>
      </c>
    </row>
    <row r="6">
      <c r="A6" s="81" t="n">
        <v>2010</v>
      </c>
      <c r="B6" s="81" t="n">
        <v>7.42</v>
      </c>
      <c r="C6" s="81" t="n">
        <v>6775081</v>
      </c>
      <c r="D6" s="81" t="n">
        <v>91263701</v>
      </c>
      <c r="E6" s="82">
        <f>COUNT(B6:D6) / COUNTA(B6:D6)</f>
        <v/>
      </c>
      <c r="F6" s="82">
        <f>1-E6</f>
        <v/>
      </c>
    </row>
    <row r="7">
      <c r="A7" s="81" t="inlineStr">
        <is>
          <t>Fonte: IBGE - Censos Demográficos</t>
        </is>
      </c>
    </row>
    <row r="8">
      <c r="A8" t="inlineStr">
        <is>
          <t>-------------</t>
        </is>
      </c>
    </row>
    <row r="9">
      <c r="A9" t="inlineStr">
        <is>
          <t>PORCENT_COMPLETA (%)</t>
        </is>
      </c>
      <c r="B9" s="82">
        <f>COUNT(B4:D6) / COUNTA(B4:D6)</f>
        <v/>
      </c>
    </row>
    <row r="10">
      <c r="A10" t="inlineStr">
        <is>
          <t>PORCENT_AUSENTE (%)</t>
        </is>
      </c>
      <c r="B10" s="82">
        <f>1-B9</f>
        <v/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0" summaryRight="0"/>
    <pageSetUpPr/>
  </sheetPr>
  <dimension ref="A1:F1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Taxa de trabalho infantil - Brasil</t>
        </is>
      </c>
    </row>
    <row r="2">
      <c r="A2" s="81" t="inlineStr">
        <is>
          <t>Período:1991, 2000, 2010</t>
        </is>
      </c>
    </row>
    <row r="3">
      <c r="A3" s="81" t="inlineStr">
        <is>
          <t>Ano</t>
        </is>
      </c>
      <c r="B3" s="81" t="inlineStr">
        <is>
          <t>Taxa_de_trabalho_infantil</t>
        </is>
      </c>
      <c r="C3" s="81" t="inlineStr">
        <is>
          <t>População_infantil_ocupada</t>
        </is>
      </c>
      <c r="D3" s="81" t="inlineStr">
        <is>
          <t>População_infantil</t>
        </is>
      </c>
      <c r="E3" t="inlineStr">
        <is>
          <t>DADOS_OBTIDOS (%)</t>
        </is>
      </c>
      <c r="F3" t="inlineStr">
        <is>
          <t>DADOS_AUSENTES (%)</t>
        </is>
      </c>
    </row>
    <row r="4">
      <c r="A4" s="81" t="n">
        <v>1991</v>
      </c>
      <c r="B4" s="81" t="n">
        <v>13.89</v>
      </c>
      <c r="C4" s="81" t="n">
        <v>2795535</v>
      </c>
      <c r="D4" s="81" t="n">
        <v>20130041</v>
      </c>
      <c r="E4" s="82">
        <f>COUNT(B4:D4) / COUNTA(B4:D4)</f>
        <v/>
      </c>
      <c r="F4" s="82">
        <f>1-E4</f>
        <v/>
      </c>
    </row>
    <row r="5">
      <c r="A5" s="81" t="n">
        <v>2000</v>
      </c>
      <c r="B5" s="81" t="n">
        <v>12.7</v>
      </c>
      <c r="C5" s="81" t="n">
        <v>2635286</v>
      </c>
      <c r="D5" s="81" t="n">
        <v>20749336</v>
      </c>
      <c r="E5" s="82">
        <f>COUNT(B5:D5) / COUNTA(B5:D5)</f>
        <v/>
      </c>
      <c r="F5" s="82">
        <f>1-E5</f>
        <v/>
      </c>
    </row>
    <row r="6">
      <c r="A6" s="81" t="n">
        <v>2010</v>
      </c>
      <c r="B6" s="81" t="n">
        <v>9.42</v>
      </c>
      <c r="C6" s="81" t="n">
        <v>1949184</v>
      </c>
      <c r="D6" s="81" t="n">
        <v>20682884</v>
      </c>
      <c r="E6" s="82">
        <f>COUNT(B6:D6) / COUNTA(B6:D6)</f>
        <v/>
      </c>
      <c r="F6" s="82">
        <f>1-E6</f>
        <v/>
      </c>
    </row>
    <row r="7">
      <c r="A7" s="81" t="inlineStr">
        <is>
          <t>Fonte: IBGE - Censos Demográficos</t>
        </is>
      </c>
    </row>
    <row r="8">
      <c r="A8" t="inlineStr">
        <is>
          <t>-------------</t>
        </is>
      </c>
    </row>
    <row r="9">
      <c r="A9" t="inlineStr">
        <is>
          <t>PORCENT_COMPLETA (%)</t>
        </is>
      </c>
      <c r="B9" s="82">
        <f>COUNT(B4:D6) / COUNTA(B4:D6)</f>
        <v/>
      </c>
    </row>
    <row r="10">
      <c r="A10" t="inlineStr">
        <is>
          <t>PORCENT_AUSENTE (%)</t>
        </is>
      </c>
      <c r="B10" s="82">
        <f>1-B9</f>
        <v/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0" summaryRight="0"/>
    <pageSetUpPr/>
  </sheetPr>
  <dimension ref="A1:H1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Proporção de crianças em situação domiciliar de baixa renda - Brasil</t>
        </is>
      </c>
    </row>
    <row r="2">
      <c r="A2" s="81" t="inlineStr">
        <is>
          <t>Período:1991, 2000, 2010</t>
        </is>
      </c>
    </row>
    <row r="3">
      <c r="A3" s="81" t="inlineStr">
        <is>
          <t>Ano</t>
        </is>
      </c>
      <c r="B3" s="81" t="inlineStr">
        <is>
          <t>%_crianças_renda_dom_&lt;_1/2_SM</t>
        </is>
      </c>
      <c r="C3" s="81" t="inlineStr">
        <is>
          <t>%_crianças_renda_dom_&lt;_1/4_SM</t>
        </is>
      </c>
      <c r="D3" s="81" t="inlineStr">
        <is>
          <t>Crianças_renda_domic_&lt;_1/2_SM</t>
        </is>
      </c>
      <c r="E3" s="81" t="inlineStr">
        <is>
          <t>Crianças_renda_domic_&lt;_1/4_SM</t>
        </is>
      </c>
      <c r="F3" s="81" t="inlineStr">
        <is>
          <t>Crianças_(menores_de_14_anos)</t>
        </is>
      </c>
      <c r="G3" t="inlineStr">
        <is>
          <t>DADOS_OBTIDOS (%)</t>
        </is>
      </c>
      <c r="H3" t="inlineStr">
        <is>
          <t>DADOS_AUSENTES (%)</t>
        </is>
      </c>
    </row>
    <row r="4">
      <c r="A4" s="81" t="n">
        <v>1991</v>
      </c>
      <c r="B4" s="81" t="n">
        <v>76.09</v>
      </c>
      <c r="C4" s="81" t="n">
        <v>55.52</v>
      </c>
      <c r="D4" s="81" t="n">
        <v>37536378</v>
      </c>
      <c r="E4" s="81" t="n">
        <v>27392735</v>
      </c>
      <c r="F4" s="81" t="n">
        <v>49334731</v>
      </c>
      <c r="G4" s="82">
        <f>COUNT(B4:F4) / COUNTA(B4:F4)</f>
        <v/>
      </c>
      <c r="H4" s="82">
        <f>1-G4</f>
        <v/>
      </c>
    </row>
    <row r="5">
      <c r="A5" s="81" t="n">
        <v>2000</v>
      </c>
      <c r="B5" s="81" t="n">
        <v>63.89</v>
      </c>
      <c r="C5" s="81" t="n">
        <v>39.87</v>
      </c>
      <c r="D5" s="81" t="n">
        <v>31876672</v>
      </c>
      <c r="E5" s="81" t="n">
        <v>19892875</v>
      </c>
      <c r="F5" s="81" t="n">
        <v>49894209</v>
      </c>
      <c r="G5" s="82">
        <f>COUNT(B5:F5) / COUNTA(B5:F5)</f>
        <v/>
      </c>
      <c r="H5" s="82">
        <f>1-G5</f>
        <v/>
      </c>
    </row>
    <row r="6">
      <c r="A6" s="81" t="n">
        <v>2010</v>
      </c>
      <c r="B6" s="81" t="n">
        <v>51.34</v>
      </c>
      <c r="C6" s="81" t="n">
        <v>25.78</v>
      </c>
      <c r="D6" s="81" t="n">
        <v>23514977</v>
      </c>
      <c r="E6" s="81" t="n">
        <v>11807059</v>
      </c>
      <c r="F6" s="81" t="n">
        <v>45805364</v>
      </c>
      <c r="G6" s="82">
        <f>COUNT(B6:F6) / COUNTA(B6:F6)</f>
        <v/>
      </c>
      <c r="H6" s="82">
        <f>1-G6</f>
        <v/>
      </c>
    </row>
    <row r="7">
      <c r="A7" s="81" t="inlineStr">
        <is>
          <t>Fonte: IBGE - Censos Demográficos</t>
        </is>
      </c>
    </row>
    <row r="8">
      <c r="A8" t="inlineStr">
        <is>
          <t>-------------</t>
        </is>
      </c>
    </row>
    <row r="9">
      <c r="A9" t="inlineStr">
        <is>
          <t>PORCENT_COMPLETA (%)</t>
        </is>
      </c>
      <c r="B9" s="82">
        <f>COUNT(B4:F6) / COUNTA(B4:F6)</f>
        <v/>
      </c>
    </row>
    <row r="10">
      <c r="A10" t="inlineStr">
        <is>
          <t>PORCENT_AUSENTE (%)</t>
        </is>
      </c>
      <c r="B10" s="82">
        <f>1-B9</f>
        <v/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0" summaryRight="0"/>
    <pageSetUpPr/>
  </sheetPr>
  <dimension ref="A1:K2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Produto interno bruto per capita - 2000 a 2012, referência 2002 - Brasil</t>
        </is>
      </c>
    </row>
    <row r="2">
      <c r="A2" s="81" t="inlineStr">
        <is>
          <t>Período:2000-2012</t>
        </is>
      </c>
    </row>
    <row r="3">
      <c r="A3" s="81" t="inlineStr">
        <is>
          <t>Ano</t>
        </is>
      </c>
      <c r="B3" s="81" t="inlineStr">
        <is>
          <t>PIB_per_capita</t>
        </is>
      </c>
      <c r="C3" s="81" t="inlineStr">
        <is>
          <t>Produto_interno_bruto_(PIB)</t>
        </is>
      </c>
      <c r="D3" s="81" t="inlineStr">
        <is>
          <t>Valor_adic_bruto_agropecuária</t>
        </is>
      </c>
      <c r="E3" s="81" t="inlineStr">
        <is>
          <t>Valor_adic_bruto_indústria</t>
        </is>
      </c>
      <c r="F3" s="81" t="inlineStr">
        <is>
          <t>Valor_adic_bruto_serviços</t>
        </is>
      </c>
      <c r="G3" s="81" t="inlineStr">
        <is>
          <t>Valor_adic_bruto_admin_pública</t>
        </is>
      </c>
      <c r="H3" s="81" t="inlineStr">
        <is>
          <t>Valor_impostos</t>
        </is>
      </c>
      <c r="I3" s="81" t="inlineStr">
        <is>
          <t>População_total</t>
        </is>
      </c>
      <c r="J3" t="inlineStr">
        <is>
          <t>DADOS_OBTIDOS (%)</t>
        </is>
      </c>
      <c r="K3" t="inlineStr">
        <is>
          <t>DADOS_AUSENTES (%)</t>
        </is>
      </c>
    </row>
    <row r="4">
      <c r="A4" s="81" t="n">
        <v>2000</v>
      </c>
      <c r="B4" s="81" t="n">
        <v>6946.34</v>
      </c>
      <c r="C4" s="81" t="n">
        <v>1179482004.6</v>
      </c>
      <c r="D4" s="81" t="n">
        <v>57241003.8</v>
      </c>
      <c r="E4" s="81" t="n">
        <v>283321004.3</v>
      </c>
      <c r="F4" s="81" t="n">
        <v>681086005.9</v>
      </c>
      <c r="G4" s="81" t="n">
        <v>152521002.1</v>
      </c>
      <c r="H4" s="81" t="n">
        <v>157834004.2</v>
      </c>
      <c r="I4" s="81" t="n">
        <v>169799170</v>
      </c>
      <c r="J4" s="82">
        <f>COUNT(B4:I4) / COUNTA(B4:I4)</f>
        <v/>
      </c>
      <c r="K4" s="82">
        <f>1-J4</f>
        <v/>
      </c>
    </row>
    <row r="5">
      <c r="A5" s="81" t="n">
        <v>2001</v>
      </c>
      <c r="B5" s="81" t="n">
        <v>7553.61</v>
      </c>
      <c r="C5" s="81" t="n">
        <v>1302135029.7</v>
      </c>
      <c r="D5" s="81" t="n">
        <v>66819003.9</v>
      </c>
      <c r="E5" s="81" t="n">
        <v>301171005</v>
      </c>
      <c r="F5" s="81" t="n">
        <v>750623007.2</v>
      </c>
      <c r="G5" s="81" t="n">
        <v>173568001.1</v>
      </c>
      <c r="H5" s="81" t="n">
        <v>183522034.2</v>
      </c>
      <c r="I5" s="81" t="n">
        <v>172385776</v>
      </c>
      <c r="J5" s="82">
        <f>COUNT(B5:I5) / COUNTA(B5:I5)</f>
        <v/>
      </c>
      <c r="K5" s="82">
        <f>1-J5</f>
        <v/>
      </c>
    </row>
    <row r="6">
      <c r="A6" s="81" t="n">
        <v>2002</v>
      </c>
      <c r="B6" s="81" t="n">
        <v>8462.450000000001</v>
      </c>
      <c r="C6" s="81" t="n">
        <v>1477821773.9</v>
      </c>
      <c r="D6" s="81" t="n">
        <v>84251004</v>
      </c>
      <c r="E6" s="81" t="n">
        <v>344406005.6</v>
      </c>
      <c r="F6" s="81" t="n">
        <v>844472000.7</v>
      </c>
      <c r="G6" s="81" t="n">
        <v>197728003.6</v>
      </c>
      <c r="H6" s="81" t="n">
        <v>204692774.4</v>
      </c>
      <c r="I6" s="81" t="n">
        <v>174632932</v>
      </c>
      <c r="J6" s="82">
        <f>COUNT(B6:I6) / COUNTA(B6:I6)</f>
        <v/>
      </c>
      <c r="K6" s="82">
        <f>1-J6</f>
        <v/>
      </c>
    </row>
    <row r="7">
      <c r="A7" s="81" t="n">
        <v>2003</v>
      </c>
      <c r="B7" s="81" t="n">
        <v>9610.940000000001</v>
      </c>
      <c r="C7" s="81" t="n">
        <v>1699947695.2</v>
      </c>
      <c r="D7" s="81" t="n">
        <v>108619002.6</v>
      </c>
      <c r="E7" s="81" t="n">
        <v>409504002.6</v>
      </c>
      <c r="F7" s="81" t="n">
        <v>952491003.3</v>
      </c>
      <c r="G7" s="81" t="n">
        <v>222277002.8</v>
      </c>
      <c r="H7" s="81" t="n">
        <v>229333695.5</v>
      </c>
      <c r="I7" s="81" t="n">
        <v>176876251</v>
      </c>
      <c r="J7" s="82">
        <f>COUNT(B7:I7) / COUNTA(B7:I7)</f>
        <v/>
      </c>
      <c r="K7" s="82">
        <f>1-J7</f>
        <v/>
      </c>
    </row>
    <row r="8">
      <c r="A8" s="81" t="n">
        <v>2004</v>
      </c>
      <c r="B8" s="81" t="n">
        <v>10839.81</v>
      </c>
      <c r="C8" s="81" t="n">
        <v>1941498363.6</v>
      </c>
      <c r="D8" s="81" t="n">
        <v>115193998.3</v>
      </c>
      <c r="E8" s="81" t="n">
        <v>501771000</v>
      </c>
      <c r="F8" s="81" t="n">
        <v>1049292998.8</v>
      </c>
      <c r="G8" s="81" t="n">
        <v>244427003.1</v>
      </c>
      <c r="H8" s="81" t="n">
        <v>275240360.5</v>
      </c>
      <c r="I8" s="81" t="n">
        <v>179108134</v>
      </c>
      <c r="J8" s="82">
        <f>COUNT(B8:I8) / COUNTA(B8:I8)</f>
        <v/>
      </c>
      <c r="K8" s="82">
        <f>1-J8</f>
        <v/>
      </c>
    </row>
    <row r="9">
      <c r="A9" s="81" t="n">
        <v>2005</v>
      </c>
      <c r="B9" s="81" t="n">
        <v>11658.12</v>
      </c>
      <c r="C9" s="81" t="n">
        <v>2147239293.9</v>
      </c>
      <c r="D9" s="81" t="n">
        <v>105163003.8</v>
      </c>
      <c r="E9" s="81" t="n">
        <v>539283004.1</v>
      </c>
      <c r="F9" s="81" t="n">
        <v>1197807003.4</v>
      </c>
      <c r="G9" s="81" t="n">
        <v>277196004.8</v>
      </c>
      <c r="H9" s="81" t="n">
        <v>304986293.4</v>
      </c>
      <c r="I9" s="81" t="n">
        <v>184184074</v>
      </c>
      <c r="J9" s="82">
        <f>COUNT(B9:I9) / COUNTA(B9:I9)</f>
        <v/>
      </c>
      <c r="K9" s="82">
        <f>1-J9</f>
        <v/>
      </c>
    </row>
    <row r="10">
      <c r="A10" s="81" t="n">
        <v>2006</v>
      </c>
      <c r="B10" s="81" t="n">
        <v>12686.6</v>
      </c>
      <c r="C10" s="81" t="n">
        <v>2369483547.5</v>
      </c>
      <c r="D10" s="81" t="n">
        <v>111565999.5</v>
      </c>
      <c r="E10" s="81" t="n">
        <v>584952008</v>
      </c>
      <c r="F10" s="81" t="n">
        <v>1337903003.7</v>
      </c>
      <c r="G10" s="81" t="n">
        <v>311381003.3</v>
      </c>
      <c r="H10" s="81" t="n">
        <v>335062547.9</v>
      </c>
      <c r="I10" s="81" t="n">
        <v>186770613</v>
      </c>
      <c r="J10" s="82">
        <f>COUNT(B10:I10) / COUNTA(B10:I10)</f>
        <v/>
      </c>
      <c r="K10" s="82">
        <f>1-J10</f>
        <v/>
      </c>
    </row>
    <row r="11">
      <c r="A11" s="81" t="n">
        <v>2007</v>
      </c>
      <c r="B11" s="81" t="n">
        <v>14056.26</v>
      </c>
      <c r="C11" s="81" t="n">
        <v>2661344523.1</v>
      </c>
      <c r="D11" s="81" t="n">
        <v>127267002.8</v>
      </c>
      <c r="E11" s="81" t="n">
        <v>636280003.6</v>
      </c>
      <c r="F11" s="81" t="n">
        <v>1524311005.6</v>
      </c>
      <c r="G11" s="81" t="n">
        <v>353723003.6</v>
      </c>
      <c r="H11" s="81" t="n">
        <v>373486527.4</v>
      </c>
      <c r="I11" s="81" t="n">
        <v>189335191</v>
      </c>
      <c r="J11" s="82">
        <f>COUNT(B11:I11) / COUNTA(B11:I11)</f>
        <v/>
      </c>
      <c r="K11" s="82">
        <f>1-J11</f>
        <v/>
      </c>
    </row>
    <row r="12">
      <c r="A12" s="81" t="n">
        <v>2008</v>
      </c>
      <c r="B12" s="81" t="n">
        <v>15991.55</v>
      </c>
      <c r="C12" s="81" t="n">
        <v>3032203492.5</v>
      </c>
      <c r="D12" s="81" t="n">
        <v>152611999.4</v>
      </c>
      <c r="E12" s="81" t="n">
        <v>719987003.5</v>
      </c>
      <c r="F12" s="81" t="n">
        <v>1707850005.8</v>
      </c>
      <c r="G12" s="81" t="n">
        <v>406958002.4</v>
      </c>
      <c r="H12" s="81" t="n">
        <v>451754492.8</v>
      </c>
      <c r="I12" s="81" t="n">
        <v>189612814</v>
      </c>
      <c r="J12" s="82">
        <f>COUNT(B12:I12) / COUNTA(B12:I12)</f>
        <v/>
      </c>
      <c r="K12" s="82">
        <f>1-J12</f>
        <v/>
      </c>
    </row>
    <row r="13">
      <c r="A13" s="81" t="n">
        <v>2009</v>
      </c>
      <c r="B13" s="81" t="n">
        <v>16917.62</v>
      </c>
      <c r="C13" s="81" t="n">
        <v>3239404055.2</v>
      </c>
      <c r="D13" s="81" t="n">
        <v>157232009.3</v>
      </c>
      <c r="E13" s="81" t="n">
        <v>749699003.2</v>
      </c>
      <c r="F13" s="81" t="n">
        <v>1887448002.1</v>
      </c>
      <c r="G13" s="81" t="n">
        <v>456426001</v>
      </c>
      <c r="H13" s="81" t="n">
        <v>445025056</v>
      </c>
      <c r="I13" s="81" t="n">
        <v>191481045</v>
      </c>
      <c r="J13" s="82">
        <f>COUNT(B13:I13) / COUNTA(B13:I13)</f>
        <v/>
      </c>
      <c r="K13" s="82">
        <f>1-J13</f>
        <v/>
      </c>
    </row>
    <row r="14">
      <c r="A14" s="81" t="n">
        <v>2010</v>
      </c>
      <c r="B14" s="81" t="n">
        <v>19763.93</v>
      </c>
      <c r="C14" s="81" t="n">
        <v>3770084875.8</v>
      </c>
      <c r="D14" s="81" t="n">
        <v>171177396.7</v>
      </c>
      <c r="E14" s="81" t="n">
        <v>905852191.9</v>
      </c>
      <c r="F14" s="81" t="n">
        <v>2150151084</v>
      </c>
      <c r="G14" s="81" t="n">
        <v>522776786</v>
      </c>
      <c r="H14" s="81" t="n">
        <v>542904206.7</v>
      </c>
      <c r="I14" s="81" t="n">
        <v>190755799</v>
      </c>
      <c r="J14" s="82">
        <f>COUNT(B14:I14) / COUNTA(B14:I14)</f>
        <v/>
      </c>
      <c r="K14" s="82">
        <f>1-J14</f>
        <v/>
      </c>
    </row>
    <row r="15">
      <c r="A15" s="81" t="n">
        <v>2011</v>
      </c>
      <c r="B15" s="81" t="n">
        <v>21535.65</v>
      </c>
      <c r="C15" s="81" t="n">
        <v>4143013339.1</v>
      </c>
      <c r="D15" s="81" t="n">
        <v>192653397</v>
      </c>
      <c r="E15" s="81" t="n">
        <v>972156033.9</v>
      </c>
      <c r="F15" s="81" t="n">
        <v>2366062055.3</v>
      </c>
      <c r="G15" s="81" t="n">
        <v>576541461.3</v>
      </c>
      <c r="H15" s="81" t="n">
        <v>612141853.4</v>
      </c>
      <c r="I15" s="81" t="n">
        <v>192379287</v>
      </c>
      <c r="J15" s="82">
        <f>COUNT(B15:I15) / COUNTA(B15:I15)</f>
        <v/>
      </c>
      <c r="K15" s="82">
        <f>1-J15</f>
        <v/>
      </c>
    </row>
    <row r="16">
      <c r="A16" s="81" t="n">
        <v>2012</v>
      </c>
      <c r="B16" s="81" t="n">
        <v>22642.4</v>
      </c>
      <c r="C16" s="81" t="n">
        <v>4392093996.5</v>
      </c>
      <c r="D16" s="81" t="n">
        <v>198137110</v>
      </c>
      <c r="E16" s="81" t="n">
        <v>969233846.7</v>
      </c>
      <c r="F16" s="81" t="n">
        <v>2557698509.1</v>
      </c>
      <c r="G16" s="81" t="n">
        <v>618463717.9</v>
      </c>
      <c r="H16" s="81" t="n">
        <v>667024542.9</v>
      </c>
      <c r="I16" s="81" t="n">
        <v>193976530</v>
      </c>
      <c r="J16" s="82">
        <f>COUNT(B16:I16) / COUNTA(B16:I16)</f>
        <v/>
      </c>
      <c r="K16" s="82">
        <f>1-J16</f>
        <v/>
      </c>
    </row>
    <row r="17">
      <c r="A17" s="81" t="n">
        <v>2013</v>
      </c>
      <c r="B17" s="81" t="inlineStr">
        <is>
          <t>...</t>
        </is>
      </c>
      <c r="C17" s="81" t="inlineStr">
        <is>
          <t>-</t>
        </is>
      </c>
      <c r="D17" s="81" t="inlineStr">
        <is>
          <t>-</t>
        </is>
      </c>
      <c r="E17" s="81" t="inlineStr">
        <is>
          <t>-</t>
        </is>
      </c>
      <c r="F17" s="81" t="inlineStr">
        <is>
          <t>-</t>
        </is>
      </c>
      <c r="G17" s="81" t="inlineStr">
        <is>
          <t>-</t>
        </is>
      </c>
      <c r="H17" s="81" t="inlineStr">
        <is>
          <t>-</t>
        </is>
      </c>
      <c r="I17" s="81" t="inlineStr">
        <is>
          <t>-</t>
        </is>
      </c>
      <c r="J17" s="82">
        <f>COUNT(B17:I17) / COUNTA(B17:I17)</f>
        <v/>
      </c>
      <c r="K17" s="82">
        <f>1-J17</f>
        <v/>
      </c>
    </row>
    <row r="18">
      <c r="A18" s="81" t="inlineStr">
        <is>
          <t>Fonte: IBGE, em parceria com os Órgãos Estaduais de Estatística, Secretarias Estaduais de Governo e Superintendência da Zona Franca</t>
        </is>
      </c>
      <c r="J18" s="82">
        <f>COUNT(B18:I18) / COUNTA(B18:I18)</f>
        <v/>
      </c>
      <c r="K18" s="82">
        <f>1-J18</f>
        <v/>
      </c>
    </row>
    <row r="19">
      <c r="A19" s="81" t="inlineStr">
        <is>
          <t>de Manaus - SUFRAMA.</t>
        </is>
      </c>
    </row>
    <row r="20">
      <c r="A20" t="inlineStr">
        <is>
          <t>-------------</t>
        </is>
      </c>
    </row>
    <row r="21">
      <c r="A21" t="inlineStr">
        <is>
          <t>PORCENT_COMPLETA (%)</t>
        </is>
      </c>
      <c r="B21" s="82">
        <f>COUNT(B4:I18) / COUNTA(B4:I18)</f>
        <v/>
      </c>
    </row>
    <row r="22">
      <c r="A22" t="inlineStr">
        <is>
          <t>PORCENT_AUSENTE (%)</t>
        </is>
      </c>
      <c r="B22" s="82">
        <f>1-B21</f>
        <v/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0" summaryRight="0"/>
    <pageSetUpPr/>
  </sheetPr>
  <dimension ref="A1:L2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Produto interno bruto per capita - 2010 a 2013, referência 2010 - Brasil</t>
        </is>
      </c>
    </row>
    <row r="2">
      <c r="A2" s="81" t="inlineStr">
        <is>
          <t>Período:2010-2013</t>
        </is>
      </c>
    </row>
    <row r="3">
      <c r="A3" s="81" t="inlineStr">
        <is>
          <t>Ano</t>
        </is>
      </c>
      <c r="B3" s="81" t="inlineStr">
        <is>
          <t>PIB_per_capita</t>
        </is>
      </c>
      <c r="C3" s="81" t="inlineStr">
        <is>
          <t>Produto_interno_bruto_(PIB)</t>
        </is>
      </c>
      <c r="D3" s="81" t="inlineStr">
        <is>
          <t>Valor_adic_bruto_agropecuária</t>
        </is>
      </c>
      <c r="E3" s="81" t="inlineStr">
        <is>
          <t>Valor_adic_bruto_indústria</t>
        </is>
      </c>
      <c r="F3" s="81" t="inlineStr">
        <is>
          <t>Valor_adic_bruto_serviços</t>
        </is>
      </c>
      <c r="G3" s="81" t="inlineStr">
        <is>
          <t>Valor_adic_bruto_admin_pública</t>
        </is>
      </c>
      <c r="H3" s="81" t="inlineStr">
        <is>
          <t>Valor_adic_bruto_total</t>
        </is>
      </c>
      <c r="I3" s="81" t="inlineStr">
        <is>
          <t>Valor_impostos</t>
        </is>
      </c>
      <c r="J3" s="81" t="inlineStr">
        <is>
          <t>População_total</t>
        </is>
      </c>
      <c r="K3" t="inlineStr">
        <is>
          <t>DADOS_OBTIDOS (%)</t>
        </is>
      </c>
      <c r="L3" t="inlineStr">
        <is>
          <t>DADOS_AUSENTES (%)</t>
        </is>
      </c>
    </row>
    <row r="4">
      <c r="A4" s="81" t="n">
        <v>2000</v>
      </c>
      <c r="B4" s="81" t="inlineStr">
        <is>
          <t>...</t>
        </is>
      </c>
      <c r="C4" s="81" t="inlineStr">
        <is>
          <t>-</t>
        </is>
      </c>
      <c r="D4" s="81" t="inlineStr">
        <is>
          <t>-</t>
        </is>
      </c>
      <c r="E4" s="81" t="inlineStr">
        <is>
          <t>-</t>
        </is>
      </c>
      <c r="F4" s="81" t="inlineStr">
        <is>
          <t>-</t>
        </is>
      </c>
      <c r="G4" s="81" t="inlineStr">
        <is>
          <t>-</t>
        </is>
      </c>
      <c r="H4" s="81" t="inlineStr">
        <is>
          <t>-</t>
        </is>
      </c>
      <c r="I4" s="81" t="inlineStr">
        <is>
          <t>-</t>
        </is>
      </c>
      <c r="J4" s="81" t="inlineStr">
        <is>
          <t>-</t>
        </is>
      </c>
      <c r="K4" s="82">
        <f>COUNT(B4:J4) / COUNTA(B4:J4)</f>
        <v/>
      </c>
      <c r="L4" s="82">
        <f>1-K4</f>
        <v/>
      </c>
    </row>
    <row r="5">
      <c r="A5" s="81" t="n">
        <v>2001</v>
      </c>
      <c r="B5" s="81" t="inlineStr">
        <is>
          <t>...</t>
        </is>
      </c>
      <c r="C5" s="81" t="inlineStr">
        <is>
          <t>-</t>
        </is>
      </c>
      <c r="D5" s="81" t="inlineStr">
        <is>
          <t>-</t>
        </is>
      </c>
      <c r="E5" s="81" t="inlineStr">
        <is>
          <t>-</t>
        </is>
      </c>
      <c r="F5" s="81" t="inlineStr">
        <is>
          <t>-</t>
        </is>
      </c>
      <c r="G5" s="81" t="inlineStr">
        <is>
          <t>-</t>
        </is>
      </c>
      <c r="H5" s="81" t="inlineStr">
        <is>
          <t>-</t>
        </is>
      </c>
      <c r="I5" s="81" t="inlineStr">
        <is>
          <t>-</t>
        </is>
      </c>
      <c r="J5" s="81" t="inlineStr">
        <is>
          <t>-</t>
        </is>
      </c>
      <c r="K5" s="82">
        <f>COUNT(B5:J5) / COUNTA(B5:J5)</f>
        <v/>
      </c>
      <c r="L5" s="82">
        <f>1-K5</f>
        <v/>
      </c>
    </row>
    <row r="6">
      <c r="A6" s="81" t="n">
        <v>2002</v>
      </c>
      <c r="B6" s="81" t="inlineStr">
        <is>
          <t>...</t>
        </is>
      </c>
      <c r="C6" s="81" t="inlineStr">
        <is>
          <t>-</t>
        </is>
      </c>
      <c r="D6" s="81" t="inlineStr">
        <is>
          <t>-</t>
        </is>
      </c>
      <c r="E6" s="81" t="inlineStr">
        <is>
          <t>-</t>
        </is>
      </c>
      <c r="F6" s="81" t="inlineStr">
        <is>
          <t>-</t>
        </is>
      </c>
      <c r="G6" s="81" t="inlineStr">
        <is>
          <t>-</t>
        </is>
      </c>
      <c r="H6" s="81" t="inlineStr">
        <is>
          <t>-</t>
        </is>
      </c>
      <c r="I6" s="81" t="inlineStr">
        <is>
          <t>-</t>
        </is>
      </c>
      <c r="J6" s="81" t="inlineStr">
        <is>
          <t>-</t>
        </is>
      </c>
      <c r="K6" s="82">
        <f>COUNT(B6:J6) / COUNTA(B6:J6)</f>
        <v/>
      </c>
      <c r="L6" s="82">
        <f>1-K6</f>
        <v/>
      </c>
    </row>
    <row r="7">
      <c r="A7" s="81" t="n">
        <v>2003</v>
      </c>
      <c r="B7" s="81" t="inlineStr">
        <is>
          <t>...</t>
        </is>
      </c>
      <c r="C7" s="81" t="inlineStr">
        <is>
          <t>-</t>
        </is>
      </c>
      <c r="D7" s="81" t="inlineStr">
        <is>
          <t>-</t>
        </is>
      </c>
      <c r="E7" s="81" t="inlineStr">
        <is>
          <t>-</t>
        </is>
      </c>
      <c r="F7" s="81" t="inlineStr">
        <is>
          <t>-</t>
        </is>
      </c>
      <c r="G7" s="81" t="inlineStr">
        <is>
          <t>-</t>
        </is>
      </c>
      <c r="H7" s="81" t="inlineStr">
        <is>
          <t>-</t>
        </is>
      </c>
      <c r="I7" s="81" t="inlineStr">
        <is>
          <t>-</t>
        </is>
      </c>
      <c r="J7" s="81" t="inlineStr">
        <is>
          <t>-</t>
        </is>
      </c>
      <c r="K7" s="82">
        <f>COUNT(B7:J7) / COUNTA(B7:J7)</f>
        <v/>
      </c>
      <c r="L7" s="82">
        <f>1-K7</f>
        <v/>
      </c>
    </row>
    <row r="8">
      <c r="A8" s="81" t="n">
        <v>2004</v>
      </c>
      <c r="B8" s="81" t="inlineStr">
        <is>
          <t>...</t>
        </is>
      </c>
      <c r="C8" s="81" t="inlineStr">
        <is>
          <t>-</t>
        </is>
      </c>
      <c r="D8" s="81" t="inlineStr">
        <is>
          <t>-</t>
        </is>
      </c>
      <c r="E8" s="81" t="inlineStr">
        <is>
          <t>-</t>
        </is>
      </c>
      <c r="F8" s="81" t="inlineStr">
        <is>
          <t>-</t>
        </is>
      </c>
      <c r="G8" s="81" t="inlineStr">
        <is>
          <t>-</t>
        </is>
      </c>
      <c r="H8" s="81" t="inlineStr">
        <is>
          <t>-</t>
        </is>
      </c>
      <c r="I8" s="81" t="inlineStr">
        <is>
          <t>-</t>
        </is>
      </c>
      <c r="J8" s="81" t="inlineStr">
        <is>
          <t>-</t>
        </is>
      </c>
      <c r="K8" s="82">
        <f>COUNT(B8:J8) / COUNTA(B8:J8)</f>
        <v/>
      </c>
      <c r="L8" s="82">
        <f>1-K8</f>
        <v/>
      </c>
    </row>
    <row r="9">
      <c r="A9" s="81" t="n">
        <v>2005</v>
      </c>
      <c r="B9" s="81" t="inlineStr">
        <is>
          <t>...</t>
        </is>
      </c>
      <c r="C9" s="81" t="inlineStr">
        <is>
          <t>-</t>
        </is>
      </c>
      <c r="D9" s="81" t="inlineStr">
        <is>
          <t>-</t>
        </is>
      </c>
      <c r="E9" s="81" t="inlineStr">
        <is>
          <t>-</t>
        </is>
      </c>
      <c r="F9" s="81" t="inlineStr">
        <is>
          <t>-</t>
        </is>
      </c>
      <c r="G9" s="81" t="inlineStr">
        <is>
          <t>-</t>
        </is>
      </c>
      <c r="H9" s="81" t="inlineStr">
        <is>
          <t>-</t>
        </is>
      </c>
      <c r="I9" s="81" t="inlineStr">
        <is>
          <t>-</t>
        </is>
      </c>
      <c r="J9" s="81" t="inlineStr">
        <is>
          <t>-</t>
        </is>
      </c>
      <c r="K9" s="82">
        <f>COUNT(B9:J9) / COUNTA(B9:J9)</f>
        <v/>
      </c>
      <c r="L9" s="82">
        <f>1-K9</f>
        <v/>
      </c>
    </row>
    <row r="10">
      <c r="A10" s="81" t="n">
        <v>2006</v>
      </c>
      <c r="B10" s="81" t="inlineStr">
        <is>
          <t>...</t>
        </is>
      </c>
      <c r="C10" s="81" t="inlineStr">
        <is>
          <t>-</t>
        </is>
      </c>
      <c r="D10" s="81" t="inlineStr">
        <is>
          <t>-</t>
        </is>
      </c>
      <c r="E10" s="81" t="inlineStr">
        <is>
          <t>-</t>
        </is>
      </c>
      <c r="F10" s="81" t="inlineStr">
        <is>
          <t>-</t>
        </is>
      </c>
      <c r="G10" s="81" t="inlineStr">
        <is>
          <t>-</t>
        </is>
      </c>
      <c r="H10" s="81" t="inlineStr">
        <is>
          <t>-</t>
        </is>
      </c>
      <c r="I10" s="81" t="inlineStr">
        <is>
          <t>-</t>
        </is>
      </c>
      <c r="J10" s="81" t="inlineStr">
        <is>
          <t>-</t>
        </is>
      </c>
      <c r="K10" s="82">
        <f>COUNT(B10:J10) / COUNTA(B10:J10)</f>
        <v/>
      </c>
      <c r="L10" s="82">
        <f>1-K10</f>
        <v/>
      </c>
    </row>
    <row r="11">
      <c r="A11" s="81" t="n">
        <v>2007</v>
      </c>
      <c r="B11" s="81" t="inlineStr">
        <is>
          <t>...</t>
        </is>
      </c>
      <c r="C11" s="81" t="inlineStr">
        <is>
          <t>-</t>
        </is>
      </c>
      <c r="D11" s="81" t="inlineStr">
        <is>
          <t>-</t>
        </is>
      </c>
      <c r="E11" s="81" t="inlineStr">
        <is>
          <t>-</t>
        </is>
      </c>
      <c r="F11" s="81" t="inlineStr">
        <is>
          <t>-</t>
        </is>
      </c>
      <c r="G11" s="81" t="inlineStr">
        <is>
          <t>-</t>
        </is>
      </c>
      <c r="H11" s="81" t="inlineStr">
        <is>
          <t>-</t>
        </is>
      </c>
      <c r="I11" s="81" t="inlineStr">
        <is>
          <t>-</t>
        </is>
      </c>
      <c r="J11" s="81" t="inlineStr">
        <is>
          <t>-</t>
        </is>
      </c>
      <c r="K11" s="82">
        <f>COUNT(B11:J11) / COUNTA(B11:J11)</f>
        <v/>
      </c>
      <c r="L11" s="82">
        <f>1-K11</f>
        <v/>
      </c>
    </row>
    <row r="12">
      <c r="A12" s="81" t="n">
        <v>2008</v>
      </c>
      <c r="B12" s="81" t="inlineStr">
        <is>
          <t>...</t>
        </is>
      </c>
      <c r="C12" s="81" t="inlineStr">
        <is>
          <t>-</t>
        </is>
      </c>
      <c r="D12" s="81" t="inlineStr">
        <is>
          <t>-</t>
        </is>
      </c>
      <c r="E12" s="81" t="inlineStr">
        <is>
          <t>-</t>
        </is>
      </c>
      <c r="F12" s="81" t="inlineStr">
        <is>
          <t>-</t>
        </is>
      </c>
      <c r="G12" s="81" t="inlineStr">
        <is>
          <t>-</t>
        </is>
      </c>
      <c r="H12" s="81" t="inlineStr">
        <is>
          <t>-</t>
        </is>
      </c>
      <c r="I12" s="81" t="inlineStr">
        <is>
          <t>-</t>
        </is>
      </c>
      <c r="J12" s="81" t="inlineStr">
        <is>
          <t>-</t>
        </is>
      </c>
      <c r="K12" s="82">
        <f>COUNT(B12:J12) / COUNTA(B12:J12)</f>
        <v/>
      </c>
      <c r="L12" s="82">
        <f>1-K12</f>
        <v/>
      </c>
    </row>
    <row r="13">
      <c r="A13" s="81" t="n">
        <v>2009</v>
      </c>
      <c r="B13" s="81" t="inlineStr">
        <is>
          <t>...</t>
        </is>
      </c>
      <c r="C13" s="81" t="inlineStr">
        <is>
          <t>-</t>
        </is>
      </c>
      <c r="D13" s="81" t="inlineStr">
        <is>
          <t>-</t>
        </is>
      </c>
      <c r="E13" s="81" t="inlineStr">
        <is>
          <t>-</t>
        </is>
      </c>
      <c r="F13" s="81" t="inlineStr">
        <is>
          <t>-</t>
        </is>
      </c>
      <c r="G13" s="81" t="inlineStr">
        <is>
          <t>-</t>
        </is>
      </c>
      <c r="H13" s="81" t="inlineStr">
        <is>
          <t>-</t>
        </is>
      </c>
      <c r="I13" s="81" t="inlineStr">
        <is>
          <t>-</t>
        </is>
      </c>
      <c r="J13" s="81" t="inlineStr">
        <is>
          <t>-</t>
        </is>
      </c>
      <c r="K13" s="82">
        <f>COUNT(B13:J13) / COUNTA(B13:J13)</f>
        <v/>
      </c>
      <c r="L13" s="82">
        <f>1-K13</f>
        <v/>
      </c>
    </row>
    <row r="14">
      <c r="A14" s="81" t="n">
        <v>2010</v>
      </c>
      <c r="B14" s="81" t="n">
        <v>20371.64</v>
      </c>
      <c r="C14" s="81" t="n">
        <v>3885847002.9</v>
      </c>
      <c r="D14" s="81" t="n">
        <v>159932005.6</v>
      </c>
      <c r="E14" s="81" t="n">
        <v>904158003</v>
      </c>
      <c r="F14" s="81" t="n">
        <v>1700905001.6</v>
      </c>
      <c r="G14" s="81" t="n">
        <v>537845002.5</v>
      </c>
      <c r="H14" s="81" t="n">
        <v>3302840004.2</v>
      </c>
      <c r="I14" s="81" t="n">
        <v>583007003.4</v>
      </c>
      <c r="J14" s="81" t="n">
        <v>190747855</v>
      </c>
      <c r="K14" s="82">
        <f>COUNT(B14:J14) / COUNTA(B14:J14)</f>
        <v/>
      </c>
      <c r="L14" s="82">
        <f>1-K14</f>
        <v/>
      </c>
    </row>
    <row r="15">
      <c r="A15" s="81" t="n">
        <v>2011</v>
      </c>
      <c r="B15" s="81" t="n">
        <v>22734.56</v>
      </c>
      <c r="C15" s="81" t="n">
        <v>4373658004</v>
      </c>
      <c r="D15" s="81" t="n">
        <v>190024003.4</v>
      </c>
      <c r="E15" s="81" t="n">
        <v>1010892005.1</v>
      </c>
      <c r="F15" s="81" t="n">
        <v>1918762005.2</v>
      </c>
      <c r="G15" s="81" t="n">
        <v>598059000.1</v>
      </c>
      <c r="H15" s="81" t="n">
        <v>3717737003.2</v>
      </c>
      <c r="I15" s="81" t="n">
        <v>655921003.6</v>
      </c>
      <c r="J15" s="81" t="n">
        <v>192379287</v>
      </c>
      <c r="K15" s="82">
        <f>COUNT(B15:J15) / COUNTA(B15:J15)</f>
        <v/>
      </c>
      <c r="L15" s="82">
        <f>1-K15</f>
        <v/>
      </c>
    </row>
    <row r="16">
      <c r="A16" s="81" t="n">
        <v>2012</v>
      </c>
      <c r="B16" s="81" t="n">
        <v>24779.53</v>
      </c>
      <c r="C16" s="81" t="n">
        <v>4805913002.9</v>
      </c>
      <c r="D16" s="81" t="n">
        <v>200695002.3</v>
      </c>
      <c r="E16" s="81" t="n">
        <v>1064811999.3</v>
      </c>
      <c r="F16" s="81" t="n">
        <v>2167804005.7</v>
      </c>
      <c r="G16" s="81" t="n">
        <v>652101005.9</v>
      </c>
      <c r="H16" s="81" t="n">
        <v>4085412000</v>
      </c>
      <c r="I16" s="81" t="n">
        <v>720501002.2</v>
      </c>
      <c r="J16" s="81" t="n">
        <v>193946886</v>
      </c>
      <c r="K16" s="82">
        <f>COUNT(B16:J16) / COUNTA(B16:J16)</f>
        <v/>
      </c>
      <c r="L16" s="82">
        <f>1-K16</f>
        <v/>
      </c>
    </row>
    <row r="17">
      <c r="A17" s="81" t="n">
        <v>2013</v>
      </c>
      <c r="B17" s="81" t="n">
        <v>26445.72</v>
      </c>
      <c r="C17" s="81" t="n">
        <v>5316453960.5</v>
      </c>
      <c r="D17" s="81" t="n">
        <v>240290005.5</v>
      </c>
      <c r="E17" s="81" t="n">
        <v>1131810003</v>
      </c>
      <c r="F17" s="81" t="n">
        <v>2420309004.1</v>
      </c>
      <c r="G17" s="81" t="n">
        <v>746187004.8</v>
      </c>
      <c r="H17" s="81" t="n">
        <v>4538596003.7</v>
      </c>
      <c r="I17" s="81" t="n">
        <v>777857962.4</v>
      </c>
      <c r="J17" s="81" t="n">
        <v>201032714</v>
      </c>
      <c r="K17" s="82">
        <f>COUNT(B17:J17) / COUNTA(B17:J17)</f>
        <v/>
      </c>
      <c r="L17" s="82">
        <f>1-K17</f>
        <v/>
      </c>
    </row>
    <row r="18">
      <c r="A18" s="81" t="inlineStr">
        <is>
          <t>Fonte: IBGE, em parceria com os Órgãos Estaduais de Estatística, Secretarias Estaduais de Governo e Superintendência da Zona Franca</t>
        </is>
      </c>
      <c r="K18" s="82">
        <f>COUNT(B18:J18) / COUNTA(B18:J18)</f>
        <v/>
      </c>
      <c r="L18" s="82">
        <f>1-K18</f>
        <v/>
      </c>
    </row>
    <row r="19">
      <c r="A19" s="81" t="inlineStr">
        <is>
          <t>de Manaus - SUFRAMA.</t>
        </is>
      </c>
    </row>
    <row r="20">
      <c r="A20" t="inlineStr">
        <is>
          <t>-------------</t>
        </is>
      </c>
    </row>
    <row r="21">
      <c r="A21" t="inlineStr">
        <is>
          <t>PORCENT_COMPLETA (%)</t>
        </is>
      </c>
      <c r="B21" s="82">
        <f>COUNT(B4:J18) / COUNTA(B4:J18)</f>
        <v/>
      </c>
    </row>
    <row r="22">
      <c r="A22" t="inlineStr">
        <is>
          <t>PORCENT_AUSENTE (%)</t>
        </is>
      </c>
      <c r="B22" s="82">
        <f>1-B21</f>
        <v/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0" summaryRight="0"/>
    <pageSetUpPr/>
  </sheetPr>
  <dimension ref="A1:AC1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Abastecimento de água - Brasil</t>
        </is>
      </c>
    </row>
    <row r="2">
      <c r="A2" s="81" t="inlineStr">
        <is>
          <t>Período:1991, 2000, 2010</t>
        </is>
      </c>
    </row>
    <row r="3">
      <c r="A3" s="81" t="inlineStr">
        <is>
          <t>Ano</t>
        </is>
      </c>
      <c r="B3" s="64" t="inlineStr">
        <is>
          <t>Distrib de moradores</t>
        </is>
      </c>
      <c r="C3" s="64" t="inlineStr">
        <is>
          <t>domicilios</t>
        </is>
      </c>
      <c r="D3" s="64" t="inlineStr">
        <is>
          <t>distrib de domicilios</t>
        </is>
      </c>
      <c r="E3" s="64" t="inlineStr">
        <is>
          <t>Moradores</t>
        </is>
      </c>
      <c r="F3" s="64" t="n"/>
      <c r="G3" s="64" t="n"/>
      <c r="H3" s="64" t="n"/>
      <c r="I3" s="64" t="n"/>
      <c r="J3" s="64" t="n"/>
      <c r="K3" s="64" t="n"/>
      <c r="L3" s="64" t="n"/>
      <c r="M3" s="64" t="n"/>
      <c r="N3" s="64" t="n"/>
      <c r="O3" s="64" t="n"/>
      <c r="P3" s="64" t="n"/>
      <c r="Q3" s="64" t="n"/>
      <c r="R3" s="64" t="n"/>
      <c r="S3" s="64" t="n"/>
      <c r="T3" s="64" t="n"/>
      <c r="U3" s="64" t="n"/>
      <c r="V3" s="64" t="n"/>
      <c r="W3" s="64" t="n"/>
      <c r="X3" s="64" t="n"/>
      <c r="Y3" s="64" t="n"/>
      <c r="Z3" s="64" t="n"/>
      <c r="AA3" s="64" t="n"/>
      <c r="AB3" t="inlineStr">
        <is>
          <t>DADOS_OBTIDOS (%)</t>
        </is>
      </c>
      <c r="AC3" t="inlineStr">
        <is>
          <t>DADOS_AUSENTES (%)</t>
        </is>
      </c>
    </row>
    <row r="4">
      <c r="A4" s="81" t="n">
        <v>1991</v>
      </c>
      <c r="B4" s="81" t="n">
        <v>345.67</v>
      </c>
      <c r="C4" s="81" t="n">
        <v>34734715</v>
      </c>
      <c r="D4" s="65" t="n">
        <v>394</v>
      </c>
      <c r="E4" s="65" t="n">
        <v>145657806</v>
      </c>
      <c r="F4" s="64" t="inlineStr">
        <is>
          <t>-</t>
        </is>
      </c>
      <c r="AB4" s="82">
        <f>COUNT(B4:AA4) / COUNTA(B4:AA4)</f>
        <v/>
      </c>
      <c r="AC4" s="82">
        <f>1-AB4</f>
        <v/>
      </c>
    </row>
    <row r="5">
      <c r="A5" s="81" t="n">
        <v>2000</v>
      </c>
      <c r="B5" s="81" t="n">
        <v>299.04</v>
      </c>
      <c r="C5" s="81" t="n">
        <v>44795101</v>
      </c>
      <c r="D5" s="65" t="n">
        <v>305.51</v>
      </c>
      <c r="E5" s="65" t="n">
        <v>168370893</v>
      </c>
      <c r="F5" s="64" t="inlineStr">
        <is>
          <t>-</t>
        </is>
      </c>
      <c r="AB5" s="82">
        <f>COUNT(B5:AA5) / COUNTA(B5:AA5)</f>
        <v/>
      </c>
      <c r="AC5" s="82">
        <f>1-AB5</f>
        <v/>
      </c>
    </row>
    <row r="6">
      <c r="A6" s="81" t="n">
        <v>2010</v>
      </c>
      <c r="B6" s="81" t="n">
        <v>265.75</v>
      </c>
      <c r="C6" s="81" t="n">
        <v>57324167</v>
      </c>
      <c r="D6" s="65" t="n">
        <v>238.74</v>
      </c>
      <c r="E6" s="65" t="n">
        <v>189461396</v>
      </c>
      <c r="AB6" s="82">
        <f>COUNT(B6:AA6) / COUNTA(B6:AA6)</f>
        <v/>
      </c>
      <c r="AC6" s="82">
        <f>1-AB6</f>
        <v/>
      </c>
    </row>
    <row r="7">
      <c r="A7" s="81" t="inlineStr">
        <is>
          <t>Fonte: IBGE - Censos Demográficos de 1991, 2000 e 2010</t>
        </is>
      </c>
    </row>
    <row r="8">
      <c r="A8" t="inlineStr">
        <is>
          <t>-------------</t>
        </is>
      </c>
    </row>
    <row r="9">
      <c r="A9" t="inlineStr">
        <is>
          <t>PORCENT_COMPLETA (%)</t>
        </is>
      </c>
      <c r="B9" s="82">
        <f>COUNT(B4:AA6) / COUNTA(B4:AA6)</f>
        <v/>
      </c>
    </row>
    <row r="10">
      <c r="A10" t="inlineStr">
        <is>
          <t>PORCENT_AUSENTE (%)</t>
        </is>
      </c>
      <c r="B10" s="82">
        <f>1-B9</f>
        <v/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0" summaryRight="0"/>
    <pageSetUpPr/>
  </sheetPr>
  <dimension ref="A1:I1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Instalações sanitárias - Brasil</t>
        </is>
      </c>
    </row>
    <row r="2">
      <c r="A2" s="81" t="inlineStr">
        <is>
          <t>Período:1991, 2000, 2010</t>
        </is>
      </c>
    </row>
    <row r="3">
      <c r="A3" s="81" t="inlineStr">
        <is>
          <t>Ano</t>
        </is>
      </c>
      <c r="B3" s="81" t="inlineStr">
        <is>
          <t>Domicílios</t>
        </is>
      </c>
      <c r="C3" s="81" t="inlineStr">
        <is>
          <t>Distrib de moradores</t>
        </is>
      </c>
      <c r="D3" s="81" t="inlineStr">
        <is>
          <t>Moradores</t>
        </is>
      </c>
      <c r="E3" s="81" t="inlineStr">
        <is>
          <t>distrib de moradores</t>
        </is>
      </c>
      <c r="H3" t="inlineStr">
        <is>
          <t>DADOS_OBTIDOS (%)</t>
        </is>
      </c>
      <c r="I3" t="inlineStr">
        <is>
          <t>DADOS_AUSENTES (%)</t>
        </is>
      </c>
    </row>
    <row r="4">
      <c r="A4" s="81" t="n">
        <v>1991</v>
      </c>
      <c r="B4" s="81" t="n">
        <v>34734715</v>
      </c>
      <c r="C4" s="65" t="n">
        <v>345.67</v>
      </c>
      <c r="D4" s="81" t="n">
        <v>145657806</v>
      </c>
      <c r="E4" s="65" t="n">
        <v>394</v>
      </c>
      <c r="F4" s="64" t="inlineStr">
        <is>
          <t>-</t>
        </is>
      </c>
      <c r="G4" s="64" t="inlineStr">
        <is>
          <t>-</t>
        </is>
      </c>
      <c r="H4" s="82">
        <f>COUNT(B4:G4) / COUNTA(B4:G4)</f>
        <v/>
      </c>
      <c r="I4" s="82">
        <f>1-H4</f>
        <v/>
      </c>
    </row>
    <row r="5">
      <c r="A5" s="81" t="n">
        <v>2000</v>
      </c>
      <c r="B5" s="81" t="n">
        <v>44795101</v>
      </c>
      <c r="C5" s="65" t="n">
        <v>299.04</v>
      </c>
      <c r="D5" s="81" t="n">
        <v>168370893</v>
      </c>
      <c r="E5" s="65" t="n">
        <v>305.51</v>
      </c>
      <c r="G5" s="64" t="inlineStr">
        <is>
          <t>-</t>
        </is>
      </c>
      <c r="H5" s="82">
        <f>COUNT(B5:G5) / COUNTA(B5:G5)</f>
        <v/>
      </c>
      <c r="I5" s="82">
        <f>1-H5</f>
        <v/>
      </c>
    </row>
    <row r="6">
      <c r="A6" s="81" t="n">
        <v>2010</v>
      </c>
      <c r="B6" s="81" t="n">
        <v>57324167</v>
      </c>
      <c r="C6" s="65" t="n">
        <v>265.75</v>
      </c>
      <c r="D6" s="81" t="n">
        <v>189461396</v>
      </c>
      <c r="E6" s="65" t="n">
        <v>238.74</v>
      </c>
      <c r="F6" s="64" t="inlineStr">
        <is>
          <t>-</t>
        </is>
      </c>
      <c r="H6" s="82">
        <f>COUNT(B6:G6) / COUNTA(B6:G6)</f>
        <v/>
      </c>
      <c r="I6" s="82">
        <f>1-H6</f>
        <v/>
      </c>
    </row>
    <row r="7">
      <c r="A7" s="81" t="inlineStr">
        <is>
          <t>Fonte: IBGE - Censos Demográficos de 1991, 2000 e 2010</t>
        </is>
      </c>
    </row>
    <row r="8">
      <c r="A8" t="inlineStr">
        <is>
          <t>-------------</t>
        </is>
      </c>
    </row>
    <row r="9">
      <c r="A9" t="inlineStr">
        <is>
          <t>PORCENT_COMPLETA (%)</t>
        </is>
      </c>
      <c r="B9" s="82">
        <f>COUNT(B4:G6) / COUNTA(B4:G6)</f>
        <v/>
      </c>
    </row>
    <row r="10">
      <c r="A10" t="inlineStr">
        <is>
          <t>PORCENT_AUSENTE (%)</t>
        </is>
      </c>
      <c r="B10" s="82">
        <f>1-B9</f>
        <v/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0" summaryRight="0"/>
    <pageSetUpPr/>
  </sheetPr>
  <dimension ref="A1:G1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Coleta de lixo - Brasil</t>
        </is>
      </c>
    </row>
    <row r="2">
      <c r="A2" s="81" t="inlineStr">
        <is>
          <t>Período:1991, 2000, 2010</t>
        </is>
      </c>
    </row>
    <row r="3">
      <c r="A3" s="81" t="inlineStr">
        <is>
          <t>Ano</t>
        </is>
      </c>
      <c r="B3" s="81" t="inlineStr">
        <is>
          <t>Distrib de domicílios</t>
        </is>
      </c>
      <c r="C3" s="81" t="inlineStr">
        <is>
          <t>Domicílios</t>
        </is>
      </c>
      <c r="D3" s="81" t="inlineStr">
        <is>
          <t>Distrib de moradores</t>
        </is>
      </c>
      <c r="E3" s="81" t="inlineStr">
        <is>
          <t>moradores</t>
        </is>
      </c>
      <c r="F3" t="inlineStr">
        <is>
          <t>DADOS_OBTIDOS (%)</t>
        </is>
      </c>
      <c r="G3" t="inlineStr">
        <is>
          <t>DADOS_AUSENTES (%)</t>
        </is>
      </c>
    </row>
    <row r="4">
      <c r="A4" s="81" t="n">
        <v>1991</v>
      </c>
      <c r="B4" s="81" t="n">
        <v>394</v>
      </c>
      <c r="C4" s="81" t="n">
        <v>34734715</v>
      </c>
      <c r="D4" s="81" t="n">
        <v>345.67</v>
      </c>
      <c r="E4" s="81" t="n">
        <v>145657806</v>
      </c>
      <c r="F4" s="82">
        <f>COUNT(B4:E4) / COUNTA(B4:E4)</f>
        <v/>
      </c>
      <c r="G4" s="82">
        <f>1-F4</f>
        <v/>
      </c>
    </row>
    <row r="5">
      <c r="A5" s="81" t="n">
        <v>2000</v>
      </c>
      <c r="B5" s="81" t="n">
        <v>305.51</v>
      </c>
      <c r="C5" s="81" t="n">
        <v>44795101</v>
      </c>
      <c r="D5" s="81" t="n">
        <v>299.04</v>
      </c>
      <c r="E5" s="81" t="n">
        <v>168370893</v>
      </c>
      <c r="F5" s="82">
        <f>COUNT(B5:E5) / COUNTA(B5:E5)</f>
        <v/>
      </c>
      <c r="G5" s="82">
        <f>1-F5</f>
        <v/>
      </c>
    </row>
    <row r="6">
      <c r="A6" s="81" t="n">
        <v>2010</v>
      </c>
      <c r="B6" s="81" t="n">
        <v>238.74</v>
      </c>
      <c r="C6" s="81" t="n">
        <v>57324167</v>
      </c>
      <c r="D6" s="81" t="n">
        <v>265.75</v>
      </c>
      <c r="E6" s="81" t="n">
        <v>189461396</v>
      </c>
      <c r="F6" s="82">
        <f>COUNT(B6:E6) / COUNTA(B6:E6)</f>
        <v/>
      </c>
      <c r="G6" s="82">
        <f>1-F6</f>
        <v/>
      </c>
    </row>
    <row r="7">
      <c r="A7" s="81" t="inlineStr">
        <is>
          <t>Fonte: IBGE - Censos Demográficos de 1991, 2000 e 2010</t>
        </is>
      </c>
    </row>
    <row r="8">
      <c r="A8" t="inlineStr">
        <is>
          <t>-------------</t>
        </is>
      </c>
    </row>
    <row r="9">
      <c r="A9" t="inlineStr">
        <is>
          <t>PORCENT_COMPLETA (%)</t>
        </is>
      </c>
      <c r="B9" s="82">
        <f>COUNT(B4:E6) / COUNTA(B4:E6)</f>
        <v/>
      </c>
    </row>
    <row r="10">
      <c r="A10" t="inlineStr">
        <is>
          <t>PORCENT_AUSENTE (%)</t>
        </is>
      </c>
      <c r="B10" s="82">
        <f>1-B9</f>
        <v/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0" summaryRight="0"/>
    <pageSetUpPr/>
  </sheetPr>
  <dimension ref="A1:AB20"/>
  <sheetViews>
    <sheetView workbookViewId="0">
      <selection activeCell="A1" sqref="A1"/>
    </sheetView>
  </sheetViews>
  <sheetFormatPr baseColWidth="8" defaultColWidth="12.63" defaultRowHeight="15.75" customHeight="1"/>
  <cols>
    <col width="12.63" customWidth="1" style="83" min="1" max="6"/>
  </cols>
  <sheetData>
    <row r="1">
      <c r="A1" s="63" t="inlineStr">
        <is>
          <t>Pesquisa Nacional por Amostra de Domicílios 2004-2013</t>
        </is>
      </c>
      <c r="B1" s="64" t="n"/>
      <c r="C1" s="64" t="n"/>
      <c r="D1" s="64" t="n"/>
      <c r="E1" s="64" t="n"/>
      <c r="F1" s="64" t="n"/>
      <c r="G1" s="64" t="n"/>
      <c r="H1" s="64" t="n"/>
      <c r="I1" s="64" t="n"/>
    </row>
    <row r="2">
      <c r="A2" s="64" t="inlineStr">
        <is>
          <t>Período:2004-2009, 2011-2014</t>
        </is>
      </c>
      <c r="B2" s="64" t="n"/>
      <c r="C2" s="64" t="n"/>
      <c r="D2" s="64" t="n"/>
      <c r="E2" s="64" t="n"/>
      <c r="F2" s="64" t="n"/>
      <c r="G2" s="64" t="n"/>
      <c r="H2" s="64" t="n"/>
      <c r="I2" s="64" t="n"/>
    </row>
    <row r="3">
      <c r="A3" s="64" t="inlineStr">
        <is>
          <t>Ano</t>
        </is>
      </c>
      <c r="B3" s="64" t="inlineStr">
        <is>
          <t>Prop.pop.serv.esgoto</t>
        </is>
      </c>
      <c r="C3" s="64" t="inlineStr">
        <is>
          <t>Masculino</t>
        </is>
      </c>
      <c r="D3" s="64" t="inlineStr">
        <is>
          <t>Feminino</t>
        </is>
      </c>
      <c r="E3" s="64" t="inlineStr">
        <is>
          <t>Distribuição_na_coluna</t>
        </is>
      </c>
      <c r="F3" s="64" t="inlineStr">
        <is>
          <t>Prop.pop.serv.coleta_de_lixo</t>
        </is>
      </c>
      <c r="G3" s="64" t="inlineStr">
        <is>
          <t>População</t>
        </is>
      </c>
      <c r="H3" s="64" t="inlineStr">
        <is>
          <t>Prop.pop.serv.água(rede_geral)</t>
        </is>
      </c>
      <c r="I3" s="81" t="inlineStr">
        <is>
          <t>Proporção_pop.extr.baixa_renda</t>
        </is>
      </c>
      <c r="J3" s="64" t="inlineStr">
        <is>
          <t>Prop.população_desocup(10a_e+)</t>
        </is>
      </c>
      <c r="K3" s="64" t="inlineStr">
        <is>
          <t>Renda_média_domic._per_capita</t>
        </is>
      </c>
      <c r="L3" s="64" t="inlineStr">
        <is>
          <t>Proporção_pop._baixa_renda</t>
        </is>
      </c>
      <c r="M3" s="64" t="inlineStr">
        <is>
          <t>Prop.crianças_extr.baixa_renda</t>
        </is>
      </c>
      <c r="N3" s="64" t="inlineStr">
        <is>
          <t>Prop.idosos_cond.outro_parent</t>
        </is>
      </c>
      <c r="O3" s="64" t="inlineStr">
        <is>
          <t>Prop.população_desocup(16a_e+)</t>
        </is>
      </c>
      <c r="P3" s="64" t="inlineStr">
        <is>
          <t>Proporção_da_população_urbana</t>
        </is>
      </c>
      <c r="Q3" s="64" t="inlineStr">
        <is>
          <t>Prop.população_10-15a_ocupada</t>
        </is>
      </c>
      <c r="R3" s="64" t="inlineStr">
        <is>
          <t>Prop.popul._0_a_3_anos_estudo</t>
        </is>
      </c>
      <c r="S3" s="64" t="inlineStr">
        <is>
          <t>Prop.popul._11_e_+_anos_estudo</t>
        </is>
      </c>
      <c r="T3" s="64" t="inlineStr">
        <is>
          <t>Prop.popul._4_a_7_anos_estudo</t>
        </is>
      </c>
      <c r="U3" s="64" t="inlineStr">
        <is>
          <t>Proporção_de_analfabetos</t>
        </is>
      </c>
      <c r="V3" s="64" t="inlineStr">
        <is>
          <t>Prop.popul._8_a_10_anos_estudo</t>
        </is>
      </c>
      <c r="W3" s="64" t="inlineStr">
        <is>
          <t>Número_médio_de_anos_de_estudo</t>
        </is>
      </c>
      <c r="X3" s="64" t="inlineStr">
        <is>
          <t>Prop.popul._12_e_+_anos_estudo</t>
        </is>
      </c>
      <c r="Y3" s="64" t="n"/>
      <c r="Z3" s="64" t="n"/>
      <c r="AA3" t="inlineStr">
        <is>
          <t>DADOS_OBTIDOS (%)</t>
        </is>
      </c>
      <c r="AB3" t="inlineStr">
        <is>
          <t>DADOS_AUSENTES (%)</t>
        </is>
      </c>
    </row>
    <row r="4">
      <c r="A4" s="65" t="n">
        <v>2001</v>
      </c>
      <c r="B4" s="64" t="inlineStr">
        <is>
          <t>...</t>
        </is>
      </c>
      <c r="C4" s="64" t="inlineStr">
        <is>
          <t>-</t>
        </is>
      </c>
      <c r="D4" s="64" t="inlineStr">
        <is>
          <t>-</t>
        </is>
      </c>
      <c r="E4" s="64" t="inlineStr">
        <is>
          <t>-</t>
        </is>
      </c>
      <c r="F4" s="64" t="inlineStr">
        <is>
          <t>...</t>
        </is>
      </c>
      <c r="G4" s="64" t="inlineStr">
        <is>
          <t>-</t>
        </is>
      </c>
      <c r="H4" s="64" t="inlineStr">
        <is>
          <t>...</t>
        </is>
      </c>
      <c r="I4" s="81" t="inlineStr">
        <is>
          <t>...</t>
        </is>
      </c>
      <c r="J4" s="64" t="inlineStr">
        <is>
          <t>...</t>
        </is>
      </c>
      <c r="K4" s="64" t="inlineStr">
        <is>
          <t>...</t>
        </is>
      </c>
      <c r="L4" s="64" t="inlineStr">
        <is>
          <t>...</t>
        </is>
      </c>
      <c r="M4" s="64" t="inlineStr">
        <is>
          <t>...</t>
        </is>
      </c>
      <c r="N4" s="64" t="inlineStr">
        <is>
          <t>...</t>
        </is>
      </c>
      <c r="O4" s="64" t="inlineStr">
        <is>
          <t>...</t>
        </is>
      </c>
      <c r="P4" s="64" t="inlineStr">
        <is>
          <t>...</t>
        </is>
      </c>
      <c r="Q4" s="64" t="inlineStr">
        <is>
          <t>...</t>
        </is>
      </c>
      <c r="R4" s="64" t="inlineStr">
        <is>
          <t>...</t>
        </is>
      </c>
      <c r="S4" s="64" t="inlineStr">
        <is>
          <t>...</t>
        </is>
      </c>
      <c r="T4" s="64" t="inlineStr">
        <is>
          <t>...</t>
        </is>
      </c>
      <c r="U4" s="64" t="inlineStr">
        <is>
          <t>...</t>
        </is>
      </c>
      <c r="V4" s="64" t="inlineStr">
        <is>
          <t>...</t>
        </is>
      </c>
      <c r="W4" s="64" t="inlineStr">
        <is>
          <t>...</t>
        </is>
      </c>
      <c r="X4" s="64" t="inlineStr">
        <is>
          <t>...</t>
        </is>
      </c>
      <c r="Y4" s="64" t="n"/>
      <c r="Z4" s="64" t="n"/>
      <c r="AA4" s="82">
        <f>COUNT(B4:Z4) / COUNTA(B4:Z4)</f>
        <v/>
      </c>
      <c r="AB4" s="82">
        <f>1-AA4</f>
        <v/>
      </c>
    </row>
    <row r="5">
      <c r="A5" s="65" t="n">
        <v>2002</v>
      </c>
      <c r="B5" s="64" t="inlineStr">
        <is>
          <t>...</t>
        </is>
      </c>
      <c r="C5" s="64" t="inlineStr">
        <is>
          <t>-</t>
        </is>
      </c>
      <c r="D5" s="64" t="inlineStr">
        <is>
          <t>-</t>
        </is>
      </c>
      <c r="E5" s="64" t="inlineStr">
        <is>
          <t>-</t>
        </is>
      </c>
      <c r="F5" s="64" t="inlineStr">
        <is>
          <t>...</t>
        </is>
      </c>
      <c r="G5" s="64" t="inlineStr">
        <is>
          <t>-</t>
        </is>
      </c>
      <c r="H5" s="64" t="inlineStr">
        <is>
          <t>...</t>
        </is>
      </c>
      <c r="I5" s="81" t="inlineStr">
        <is>
          <t>...</t>
        </is>
      </c>
      <c r="J5" s="64" t="inlineStr">
        <is>
          <t>...</t>
        </is>
      </c>
      <c r="K5" s="64" t="inlineStr">
        <is>
          <t>...</t>
        </is>
      </c>
      <c r="L5" s="64" t="inlineStr">
        <is>
          <t>...</t>
        </is>
      </c>
      <c r="M5" s="64" t="inlineStr">
        <is>
          <t>...</t>
        </is>
      </c>
      <c r="N5" s="64" t="inlineStr">
        <is>
          <t>...</t>
        </is>
      </c>
      <c r="O5" s="64" t="inlineStr">
        <is>
          <t>...</t>
        </is>
      </c>
      <c r="P5" s="64" t="inlineStr">
        <is>
          <t>...</t>
        </is>
      </c>
      <c r="Q5" s="64" t="inlineStr">
        <is>
          <t>...</t>
        </is>
      </c>
      <c r="R5" s="64" t="inlineStr">
        <is>
          <t>...</t>
        </is>
      </c>
      <c r="S5" s="64" t="inlineStr">
        <is>
          <t>...</t>
        </is>
      </c>
      <c r="T5" s="64" t="inlineStr">
        <is>
          <t>...</t>
        </is>
      </c>
      <c r="U5" s="64" t="inlineStr">
        <is>
          <t>...</t>
        </is>
      </c>
      <c r="V5" s="64" t="inlineStr">
        <is>
          <t>...</t>
        </is>
      </c>
      <c r="W5" s="64" t="inlineStr">
        <is>
          <t>...</t>
        </is>
      </c>
      <c r="X5" s="64" t="inlineStr">
        <is>
          <t>...</t>
        </is>
      </c>
      <c r="Y5" s="64" t="n"/>
      <c r="Z5" s="64" t="n"/>
      <c r="AA5" s="82">
        <f>COUNT(B5:Z5) / COUNTA(B5:Z5)</f>
        <v/>
      </c>
      <c r="AB5" s="82">
        <f>1-AA5</f>
        <v/>
      </c>
    </row>
    <row r="6">
      <c r="A6" s="65" t="n">
        <v>2003</v>
      </c>
      <c r="B6" s="64" t="inlineStr">
        <is>
          <t>...</t>
        </is>
      </c>
      <c r="C6" s="64" t="inlineStr">
        <is>
          <t>-</t>
        </is>
      </c>
      <c r="D6" s="64" t="inlineStr">
        <is>
          <t>-</t>
        </is>
      </c>
      <c r="E6" s="64" t="inlineStr">
        <is>
          <t>-</t>
        </is>
      </c>
      <c r="F6" s="64" t="inlineStr">
        <is>
          <t>...</t>
        </is>
      </c>
      <c r="G6" s="64" t="inlineStr">
        <is>
          <t>-</t>
        </is>
      </c>
      <c r="H6" s="64" t="inlineStr">
        <is>
          <t>...</t>
        </is>
      </c>
      <c r="I6" s="81" t="inlineStr">
        <is>
          <t>...</t>
        </is>
      </c>
      <c r="J6" s="64" t="inlineStr">
        <is>
          <t>...</t>
        </is>
      </c>
      <c r="K6" s="64" t="inlineStr">
        <is>
          <t>...</t>
        </is>
      </c>
      <c r="L6" s="64" t="inlineStr">
        <is>
          <t>...</t>
        </is>
      </c>
      <c r="M6" s="64" t="inlineStr">
        <is>
          <t>...</t>
        </is>
      </c>
      <c r="N6" s="64" t="inlineStr">
        <is>
          <t>...</t>
        </is>
      </c>
      <c r="O6" s="64" t="inlineStr">
        <is>
          <t>...</t>
        </is>
      </c>
      <c r="P6" s="64" t="inlineStr">
        <is>
          <t>...</t>
        </is>
      </c>
      <c r="Q6" s="64" t="inlineStr">
        <is>
          <t>...</t>
        </is>
      </c>
      <c r="R6" s="64" t="inlineStr">
        <is>
          <t>...</t>
        </is>
      </c>
      <c r="S6" s="64" t="inlineStr">
        <is>
          <t>...</t>
        </is>
      </c>
      <c r="T6" s="64" t="inlineStr">
        <is>
          <t>...</t>
        </is>
      </c>
      <c r="U6" s="64" t="inlineStr">
        <is>
          <t>...</t>
        </is>
      </c>
      <c r="V6" s="64" t="inlineStr">
        <is>
          <t>...</t>
        </is>
      </c>
      <c r="W6" s="64" t="inlineStr">
        <is>
          <t>...</t>
        </is>
      </c>
      <c r="X6" s="64" t="inlineStr">
        <is>
          <t>...</t>
        </is>
      </c>
      <c r="Y6" s="64" t="n"/>
      <c r="Z6" s="64" t="n"/>
      <c r="AA6" s="82">
        <f>COUNT(B6:Z6) / COUNTA(B6:Z6)</f>
        <v/>
      </c>
      <c r="AB6" s="82">
        <f>1-AA6</f>
        <v/>
      </c>
    </row>
    <row r="7">
      <c r="A7" s="65" t="n">
        <v>2004</v>
      </c>
      <c r="B7" s="65" t="n">
        <v>66.09999999999999</v>
      </c>
      <c r="C7" s="65" t="n">
        <v>48.72</v>
      </c>
      <c r="D7" s="65" t="n">
        <v>51.28</v>
      </c>
      <c r="E7" s="65" t="n">
        <v>9.48</v>
      </c>
      <c r="F7" s="65" t="n">
        <v>82.7</v>
      </c>
      <c r="G7" s="65" t="n">
        <v>183439253</v>
      </c>
      <c r="H7" s="65" t="n">
        <v>80.5</v>
      </c>
      <c r="I7" s="81" t="n">
        <v>25.7</v>
      </c>
      <c r="J7" s="65" t="n">
        <v>8.9</v>
      </c>
      <c r="K7" s="65" t="n">
        <v>658.7</v>
      </c>
      <c r="L7" s="65" t="n">
        <v>51.1</v>
      </c>
      <c r="M7" s="65" t="n">
        <v>40.6</v>
      </c>
      <c r="N7" s="65" t="n">
        <v>12.1</v>
      </c>
      <c r="O7" s="65" t="n">
        <v>8.699999999999999</v>
      </c>
      <c r="P7" s="65" t="n">
        <v>82.7</v>
      </c>
      <c r="Q7" s="65" t="n">
        <v>12.4</v>
      </c>
      <c r="R7" s="65" t="n">
        <v>24.5</v>
      </c>
      <c r="S7" s="65" t="n">
        <v>29.4</v>
      </c>
      <c r="T7" s="65" t="n">
        <v>27.8</v>
      </c>
      <c r="U7" s="65" t="n">
        <v>11.5</v>
      </c>
      <c r="V7" s="65" t="n">
        <v>18.2</v>
      </c>
      <c r="W7" s="65" t="n">
        <v>6.4</v>
      </c>
      <c r="X7" s="65" t="n">
        <v>10.2</v>
      </c>
      <c r="Y7" s="65" t="n"/>
      <c r="Z7" s="65" t="n"/>
      <c r="AA7" s="82">
        <f>COUNT(B7:Z7) / COUNTA(B7:Z7)</f>
        <v/>
      </c>
      <c r="AB7" s="82">
        <f>1-AA7</f>
        <v/>
      </c>
    </row>
    <row r="8">
      <c r="A8" s="65" t="n">
        <v>2005</v>
      </c>
      <c r="B8" s="65" t="n">
        <v>66.90000000000001</v>
      </c>
      <c r="C8" s="65" t="n">
        <v>48.74</v>
      </c>
      <c r="D8" s="65" t="n">
        <v>51.26</v>
      </c>
      <c r="E8" s="65" t="n">
        <v>9.59</v>
      </c>
      <c r="F8" s="65" t="n">
        <v>83.7</v>
      </c>
      <c r="G8" s="65" t="n">
        <v>185651425</v>
      </c>
      <c r="H8" s="65" t="n">
        <v>80.59999999999999</v>
      </c>
      <c r="I8" s="81" t="n">
        <v>23.2</v>
      </c>
      <c r="J8" s="65" t="n">
        <v>9.300000000000001</v>
      </c>
      <c r="K8" s="65" t="n">
        <v>698.6</v>
      </c>
      <c r="L8" s="65" t="n">
        <v>48.7</v>
      </c>
      <c r="M8" s="65" t="n">
        <v>37.8</v>
      </c>
      <c r="N8" s="65" t="n">
        <v>12.2</v>
      </c>
      <c r="O8" s="65" t="n">
        <v>9.1</v>
      </c>
      <c r="P8" s="65" t="n">
        <v>82.5</v>
      </c>
      <c r="Q8" s="65" t="n">
        <v>12.9</v>
      </c>
      <c r="R8" s="65" t="n">
        <v>23.7</v>
      </c>
      <c r="S8" s="65" t="n">
        <v>30.8</v>
      </c>
      <c r="T8" s="65" t="n">
        <v>27.4</v>
      </c>
      <c r="U8" s="65" t="n">
        <v>11.1</v>
      </c>
      <c r="V8" s="65" t="n">
        <v>18.1</v>
      </c>
      <c r="W8" s="65" t="n">
        <v>6.5</v>
      </c>
      <c r="X8" s="65" t="n">
        <v>10.7</v>
      </c>
      <c r="Y8" s="65" t="n"/>
      <c r="Z8" s="65" t="n"/>
      <c r="AA8" s="82">
        <f>COUNT(B8:Z8) / COUNTA(B8:Z8)</f>
        <v/>
      </c>
      <c r="AB8" s="82">
        <f>1-AA8</f>
        <v/>
      </c>
    </row>
    <row r="9">
      <c r="A9" s="65" t="n">
        <v>2006</v>
      </c>
      <c r="B9" s="65" t="n">
        <v>67.90000000000001</v>
      </c>
      <c r="C9" s="65" t="n">
        <v>48.73</v>
      </c>
      <c r="D9" s="65" t="n">
        <v>51.27</v>
      </c>
      <c r="E9" s="65" t="n">
        <v>9.710000000000001</v>
      </c>
      <c r="F9" s="65" t="n">
        <v>84.7</v>
      </c>
      <c r="G9" s="65" t="n">
        <v>187851823</v>
      </c>
      <c r="H9" s="65" t="n">
        <v>81.5</v>
      </c>
      <c r="I9" s="81" t="n">
        <v>19.9</v>
      </c>
      <c r="J9" s="65" t="n">
        <v>8.4</v>
      </c>
      <c r="K9" s="65" t="n">
        <v>763.6</v>
      </c>
      <c r="L9" s="65" t="n">
        <v>44.2</v>
      </c>
      <c r="M9" s="65" t="n">
        <v>33.3</v>
      </c>
      <c r="N9" s="65" t="n">
        <v>12.3</v>
      </c>
      <c r="O9" s="65" t="n">
        <v>8.300000000000001</v>
      </c>
      <c r="P9" s="65" t="n">
        <v>82.90000000000001</v>
      </c>
      <c r="Q9" s="65" t="n">
        <v>11.9</v>
      </c>
      <c r="R9" s="65" t="n">
        <v>22.4</v>
      </c>
      <c r="S9" s="65" t="n">
        <v>32.6</v>
      </c>
      <c r="T9" s="65" t="n">
        <v>26.8</v>
      </c>
      <c r="U9" s="65" t="n">
        <v>10.5</v>
      </c>
      <c r="V9" s="65" t="n">
        <v>18.2</v>
      </c>
      <c r="W9" s="65" t="n">
        <v>6.7</v>
      </c>
      <c r="X9" s="65" t="n">
        <v>11.5</v>
      </c>
      <c r="Y9" s="65" t="n"/>
      <c r="Z9" s="65" t="n"/>
      <c r="AA9" s="82">
        <f>COUNT(B9:Z9) / COUNTA(B9:Z9)</f>
        <v/>
      </c>
      <c r="AB9" s="82">
        <f>1-AA9</f>
        <v/>
      </c>
    </row>
    <row r="10">
      <c r="A10" s="65" t="n">
        <v>2007</v>
      </c>
      <c r="B10" s="65" t="n">
        <v>71.2</v>
      </c>
      <c r="C10" s="65" t="n">
        <v>48.82</v>
      </c>
      <c r="D10" s="65" t="n">
        <v>51.18</v>
      </c>
      <c r="E10" s="65" t="n">
        <v>9.82</v>
      </c>
      <c r="F10" s="65" t="n">
        <v>85.59999999999999</v>
      </c>
      <c r="G10" s="65" t="n">
        <v>189953924</v>
      </c>
      <c r="H10" s="65" t="n">
        <v>81.7</v>
      </c>
      <c r="I10" s="81" t="n">
        <v>18.1</v>
      </c>
      <c r="J10" s="65" t="n">
        <v>8.1</v>
      </c>
      <c r="K10" s="65" t="n">
        <v>783.5</v>
      </c>
      <c r="L10" s="65" t="n">
        <v>41.4</v>
      </c>
      <c r="M10" s="65" t="n">
        <v>31.2</v>
      </c>
      <c r="N10" s="65" t="n">
        <v>12</v>
      </c>
      <c r="O10" s="65" t="n">
        <v>8</v>
      </c>
      <c r="P10" s="65" t="n">
        <v>83</v>
      </c>
      <c r="Q10" s="65" t="n">
        <v>11.1</v>
      </c>
      <c r="R10" s="65" t="n">
        <v>21.9</v>
      </c>
      <c r="S10" s="65" t="n">
        <v>33.9</v>
      </c>
      <c r="T10" s="65" t="n">
        <v>25.5</v>
      </c>
      <c r="U10" s="65" t="n">
        <v>10.1</v>
      </c>
      <c r="V10" s="65" t="n">
        <v>18.7</v>
      </c>
      <c r="W10" s="65" t="n">
        <v>6.9</v>
      </c>
      <c r="X10" s="65" t="n">
        <v>12.2</v>
      </c>
      <c r="Y10" s="65" t="n"/>
      <c r="Z10" s="65" t="n"/>
      <c r="AA10" s="82">
        <f>COUNT(B10:Z10) / COUNTA(B10:Z10)</f>
        <v/>
      </c>
      <c r="AB10" s="82">
        <f>1-AA10</f>
        <v/>
      </c>
    </row>
    <row r="11">
      <c r="A11" s="65" t="n">
        <v>2008</v>
      </c>
      <c r="B11" s="65" t="n">
        <v>71.2</v>
      </c>
      <c r="C11" s="65" t="n">
        <v>48.68</v>
      </c>
      <c r="D11" s="65" t="n">
        <v>51.32</v>
      </c>
      <c r="E11" s="65" t="n">
        <v>9.92</v>
      </c>
      <c r="F11" s="65" t="n">
        <v>86.40000000000001</v>
      </c>
      <c r="G11" s="65" t="n">
        <v>191999849</v>
      </c>
      <c r="H11" s="65" t="n">
        <v>82.7</v>
      </c>
      <c r="I11" s="81" t="n">
        <v>16</v>
      </c>
      <c r="J11" s="65" t="n">
        <v>7.1</v>
      </c>
      <c r="K11" s="65" t="n">
        <v>821.5</v>
      </c>
      <c r="L11" s="65" t="n">
        <v>38.6</v>
      </c>
      <c r="M11" s="65" t="n">
        <v>28.3</v>
      </c>
      <c r="N11" s="65" t="n">
        <v>11.9</v>
      </c>
      <c r="O11" s="65" t="n">
        <v>7</v>
      </c>
      <c r="P11" s="65" t="n">
        <v>83.3</v>
      </c>
      <c r="Q11" s="65" t="n">
        <v>9.6</v>
      </c>
      <c r="R11" s="65" t="n">
        <v>21.1</v>
      </c>
      <c r="S11" s="65" t="n">
        <v>35.6</v>
      </c>
      <c r="T11" s="65" t="n">
        <v>24.4</v>
      </c>
      <c r="U11" s="65" t="n">
        <v>10</v>
      </c>
      <c r="V11" s="65" t="n">
        <v>18.9</v>
      </c>
      <c r="W11" s="65" t="n">
        <v>7</v>
      </c>
      <c r="X11" s="65" t="n">
        <v>12.9</v>
      </c>
      <c r="Y11" s="65" t="n"/>
      <c r="Z11" s="65" t="n"/>
      <c r="AA11" s="82">
        <f>COUNT(B11:Z11) / COUNTA(B11:Z11)</f>
        <v/>
      </c>
      <c r="AB11" s="82">
        <f>1-AA11</f>
        <v/>
      </c>
    </row>
    <row r="12">
      <c r="A12" s="65" t="n">
        <v>2009</v>
      </c>
      <c r="B12" s="65" t="n">
        <v>70.40000000000001</v>
      </c>
      <c r="C12" s="65" t="n">
        <v>48.7</v>
      </c>
      <c r="D12" s="65" t="n">
        <v>51.3</v>
      </c>
      <c r="E12" s="65" t="n">
        <v>10.03</v>
      </c>
      <c r="F12" s="65" t="n">
        <v>87.40000000000001</v>
      </c>
      <c r="G12" s="65" t="n">
        <v>193995123</v>
      </c>
      <c r="H12" s="65" t="n">
        <v>83.2</v>
      </c>
      <c r="I12" s="81" t="n">
        <v>15.2</v>
      </c>
      <c r="J12" s="65" t="n">
        <v>8.300000000000001</v>
      </c>
      <c r="K12" s="65" t="n">
        <v>843.8</v>
      </c>
      <c r="L12" s="65" t="n">
        <v>37</v>
      </c>
      <c r="M12" s="65" t="n">
        <v>27.1</v>
      </c>
      <c r="N12" s="65" t="n">
        <v>11.6</v>
      </c>
      <c r="O12" s="65" t="n">
        <v>8.1</v>
      </c>
      <c r="P12" s="65" t="n">
        <v>83.59999999999999</v>
      </c>
      <c r="Q12" s="65" t="n">
        <v>9.300000000000001</v>
      </c>
      <c r="R12" s="65" t="n">
        <v>20.4</v>
      </c>
      <c r="S12" s="65" t="n">
        <v>37.1</v>
      </c>
      <c r="T12" s="65" t="n">
        <v>24.4</v>
      </c>
      <c r="U12" s="65" t="n">
        <v>9.699999999999999</v>
      </c>
      <c r="V12" s="65" t="n">
        <v>18.1</v>
      </c>
      <c r="W12" s="65" t="n">
        <v>7.2</v>
      </c>
      <c r="X12" s="65" t="n">
        <v>13.7</v>
      </c>
      <c r="Y12" s="65" t="n"/>
      <c r="Z12" s="65" t="n"/>
      <c r="AA12" s="82">
        <f>COUNT(B12:Z12) / COUNTA(B12:Z12)</f>
        <v/>
      </c>
      <c r="AB12" s="82">
        <f>1-AA12</f>
        <v/>
      </c>
    </row>
    <row r="13">
      <c r="A13" s="65" t="n">
        <v>2011</v>
      </c>
      <c r="B13" s="65" t="n">
        <v>75.40000000000001</v>
      </c>
      <c r="C13" s="65" t="n">
        <v>48.52</v>
      </c>
      <c r="D13" s="65" t="n">
        <v>51.48</v>
      </c>
      <c r="E13" s="65" t="n">
        <v>10.22</v>
      </c>
      <c r="F13" s="65" t="n">
        <v>87.59999999999999</v>
      </c>
      <c r="G13" s="65" t="n">
        <v>197825297</v>
      </c>
      <c r="H13" s="65" t="n">
        <v>83.59999999999999</v>
      </c>
      <c r="I13" s="81" t="n">
        <v>12.9</v>
      </c>
      <c r="J13" s="65" t="n">
        <v>6.7</v>
      </c>
      <c r="K13" s="65" t="n">
        <v>897.2</v>
      </c>
      <c r="L13" s="65" t="n">
        <v>33.4</v>
      </c>
      <c r="M13" s="65" t="n">
        <v>23.1</v>
      </c>
      <c r="N13" s="65" t="n">
        <v>11.4</v>
      </c>
      <c r="O13" s="65" t="n">
        <v>6.6</v>
      </c>
      <c r="P13" s="65" t="n">
        <v>85</v>
      </c>
      <c r="Q13" s="65" t="n">
        <v>7.6</v>
      </c>
      <c r="R13" s="65" t="n">
        <v>20.4</v>
      </c>
      <c r="S13" s="65" t="n">
        <v>39.2</v>
      </c>
      <c r="T13" s="65" t="n">
        <v>21.5</v>
      </c>
      <c r="U13" s="65" t="n">
        <v>8.6</v>
      </c>
      <c r="V13" s="65" t="n">
        <v>19</v>
      </c>
      <c r="W13" s="65" t="n">
        <v>7.3</v>
      </c>
      <c r="X13" s="65" t="n">
        <v>14.4</v>
      </c>
      <c r="Y13" s="65" t="n"/>
      <c r="Z13" s="65" t="n"/>
      <c r="AA13" s="82">
        <f>COUNT(B13:Z13) / COUNTA(B13:Z13)</f>
        <v/>
      </c>
      <c r="AB13" s="82">
        <f>1-AA13</f>
        <v/>
      </c>
    </row>
    <row r="14">
      <c r="A14" s="65" t="n">
        <v>2012</v>
      </c>
      <c r="B14" s="65" t="n">
        <v>76.2</v>
      </c>
      <c r="C14" s="65" t="n">
        <v>48.67</v>
      </c>
      <c r="D14" s="65" t="n">
        <v>51.33</v>
      </c>
      <c r="E14" s="65" t="n">
        <v>10.32</v>
      </c>
      <c r="F14" s="65" t="n">
        <v>87.59999999999999</v>
      </c>
      <c r="G14" s="65" t="n">
        <v>199688907</v>
      </c>
      <c r="H14" s="65" t="n">
        <v>84.5</v>
      </c>
      <c r="I14" s="81" t="n">
        <v>10.9</v>
      </c>
      <c r="J14" s="65" t="n">
        <v>6.2</v>
      </c>
      <c r="K14" s="65" t="n">
        <v>965.4</v>
      </c>
      <c r="L14" s="65" t="n">
        <v>30.3</v>
      </c>
      <c r="M14" s="65" t="n">
        <v>19.8</v>
      </c>
      <c r="N14" s="65" t="n">
        <v>10.7</v>
      </c>
      <c r="O14" s="65" t="n">
        <v>6.1</v>
      </c>
      <c r="P14" s="65" t="n">
        <v>84.8</v>
      </c>
      <c r="Q14" s="65" t="n">
        <v>6.7</v>
      </c>
      <c r="R14" s="65" t="n">
        <v>18.3</v>
      </c>
      <c r="S14" s="65" t="n">
        <v>40.2</v>
      </c>
      <c r="T14" s="65" t="n">
        <v>22.6</v>
      </c>
      <c r="U14" s="65" t="n">
        <v>8.699999999999999</v>
      </c>
      <c r="V14" s="65" t="n">
        <v>18.9</v>
      </c>
      <c r="W14" s="65" t="n">
        <v>7.6</v>
      </c>
      <c r="X14" s="65" t="n">
        <v>15.6</v>
      </c>
      <c r="Y14" s="65" t="n"/>
      <c r="Z14" s="65" t="n"/>
      <c r="AA14" s="82">
        <f>COUNT(B14:Z14) / COUNTA(B14:Z14)</f>
        <v/>
      </c>
      <c r="AB14" s="82">
        <f>1-AA14</f>
        <v/>
      </c>
    </row>
    <row r="15">
      <c r="A15" s="65" t="n">
        <v>2013</v>
      </c>
      <c r="B15" s="65" t="n">
        <v>74.7</v>
      </c>
      <c r="C15" s="65" t="n">
        <v>48.59</v>
      </c>
      <c r="D15" s="65" t="n">
        <v>51.41</v>
      </c>
      <c r="E15" s="65" t="n">
        <v>10.41</v>
      </c>
      <c r="F15" s="65" t="n">
        <v>88.40000000000001</v>
      </c>
      <c r="G15" s="65" t="n">
        <v>201467084</v>
      </c>
      <c r="H15" s="65" t="n">
        <v>84</v>
      </c>
      <c r="I15" s="81" t="n">
        <v>10.6</v>
      </c>
      <c r="J15" s="65" t="n">
        <v>6.5</v>
      </c>
      <c r="K15" s="65" t="n">
        <v>998.8</v>
      </c>
      <c r="L15" s="65" t="n">
        <v>28.9</v>
      </c>
      <c r="M15" s="65" t="n">
        <v>19.3</v>
      </c>
      <c r="N15" s="65" t="n">
        <v>10.1</v>
      </c>
      <c r="O15" s="65" t="n">
        <v>6.4</v>
      </c>
      <c r="P15" s="65" t="n">
        <v>84.8</v>
      </c>
      <c r="Q15" s="65" t="n">
        <v>6.2</v>
      </c>
      <c r="R15" s="65" t="n">
        <v>18.2</v>
      </c>
      <c r="S15" s="65" t="n">
        <v>41.4</v>
      </c>
      <c r="T15" s="65" t="n">
        <v>21.5</v>
      </c>
      <c r="U15" s="65" t="n">
        <v>8.5</v>
      </c>
      <c r="V15" s="65" t="n">
        <v>18.9</v>
      </c>
      <c r="W15" s="65" t="n">
        <v>7.7</v>
      </c>
      <c r="X15" s="65" t="n">
        <v>16.4</v>
      </c>
      <c r="Y15" s="65" t="n"/>
      <c r="Z15" s="65" t="n"/>
      <c r="AA15" s="82">
        <f>COUNT(B15:Z15) / COUNTA(B15:Z15)</f>
        <v/>
      </c>
      <c r="AB15" s="82">
        <f>1-AA15</f>
        <v/>
      </c>
    </row>
    <row r="16">
      <c r="A16" s="65" t="n">
        <v>2014</v>
      </c>
      <c r="B16" s="65" t="n">
        <v>75.40000000000001</v>
      </c>
      <c r="C16" s="65" t="n">
        <v>48.44</v>
      </c>
      <c r="D16" s="65" t="n">
        <v>51.56</v>
      </c>
      <c r="E16" s="65" t="n">
        <v>10.5</v>
      </c>
      <c r="F16" s="65" t="n">
        <v>88.90000000000001</v>
      </c>
      <c r="G16" s="65" t="n">
        <v>203190852</v>
      </c>
      <c r="H16" s="65" t="n">
        <v>84.5</v>
      </c>
      <c r="I16" s="81" t="n">
        <v>8.9</v>
      </c>
      <c r="J16" s="65" t="n">
        <v>6.9</v>
      </c>
      <c r="K16" s="65" t="n">
        <v>1032.1</v>
      </c>
      <c r="L16" s="65" t="n">
        <v>26.5</v>
      </c>
      <c r="M16" s="65" t="n">
        <v>17</v>
      </c>
      <c r="N16" s="65" t="n">
        <v>10.5</v>
      </c>
      <c r="O16" s="65" t="n">
        <v>6.7</v>
      </c>
      <c r="P16" s="65" t="n">
        <v>85.09999999999999</v>
      </c>
      <c r="Q16" s="65" t="n">
        <v>6.8</v>
      </c>
      <c r="R16" s="65" t="n">
        <v>17.6</v>
      </c>
      <c r="S16" s="65" t="n">
        <v>42.2</v>
      </c>
      <c r="T16" s="65" t="n">
        <v>21.6</v>
      </c>
      <c r="U16" s="65" t="n">
        <v>8.300000000000001</v>
      </c>
      <c r="V16" s="65" t="n">
        <v>18.6</v>
      </c>
      <c r="W16" s="65" t="n">
        <v>7.8</v>
      </c>
      <c r="X16" s="65" t="n">
        <v>17.2</v>
      </c>
      <c r="Y16" s="65" t="n"/>
      <c r="Z16" s="65" t="n"/>
      <c r="AA16" s="82">
        <f>COUNT(B16:Z16) / COUNTA(B16:Z16)</f>
        <v/>
      </c>
      <c r="AB16" s="82">
        <f>1-AA16</f>
        <v/>
      </c>
    </row>
    <row r="17">
      <c r="A17" s="64" t="inlineStr">
        <is>
          <t>Fonte: IBGE - Pesquisa Nacional por Amostra de Domicílios -</t>
        </is>
      </c>
      <c r="B17" s="64" t="n"/>
      <c r="C17" s="64" t="n"/>
      <c r="D17" s="64" t="n"/>
      <c r="E17" s="64" t="n"/>
      <c r="F17" s="64" t="n"/>
      <c r="G17" s="64" t="n"/>
      <c r="H17" s="64" t="n"/>
      <c r="I17" s="64" t="n"/>
    </row>
    <row r="18">
      <c r="A18" t="inlineStr">
        <is>
          <t>-------------</t>
        </is>
      </c>
    </row>
    <row r="19">
      <c r="A19" t="inlineStr">
        <is>
          <t>PORCENT_COMPLETA (%)</t>
        </is>
      </c>
      <c r="B19" s="82">
        <f>COUNT(B4:Z16) / COUNTA(B4:Z16)</f>
        <v/>
      </c>
    </row>
    <row r="20">
      <c r="A20" t="inlineStr">
        <is>
          <t>PORCENT_AUSENTE (%)</t>
        </is>
      </c>
      <c r="B20" s="82">
        <f>1-B19</f>
        <v/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0" summaryRight="0"/>
    <pageSetUpPr/>
  </sheetPr>
  <dimension ref="A1:F13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Log de acessos ao Tabnet por ano</t>
        </is>
      </c>
    </row>
    <row r="2">
      <c r="A2" s="81" t="inlineStr">
        <is>
          <t>Período:Jun/2021-Ago/2024</t>
        </is>
      </c>
    </row>
    <row r="3">
      <c r="A3" s="81" t="inlineStr">
        <is>
          <t>Ano</t>
        </is>
      </c>
      <c r="B3" s="81" t="inlineStr">
        <is>
          <t>Acessos</t>
        </is>
      </c>
      <c r="C3" s="81" t="inlineStr">
        <is>
          <t>Duração</t>
        </is>
      </c>
      <c r="D3" s="81" t="inlineStr">
        <is>
          <t>Períodos</t>
        </is>
      </c>
      <c r="E3" t="inlineStr">
        <is>
          <t>DADOS_OBTIDOS (%)</t>
        </is>
      </c>
      <c r="F3" t="inlineStr">
        <is>
          <t>DADOS_AUSENTES (%)</t>
        </is>
      </c>
    </row>
    <row r="4">
      <c r="A4" s="81" t="n">
        <v>2021</v>
      </c>
      <c r="B4" s="81" t="n">
        <v>10383409</v>
      </c>
      <c r="C4" s="81" t="n">
        <v>9949285476</v>
      </c>
      <c r="D4" s="81" t="n">
        <v>47006624</v>
      </c>
      <c r="E4" s="82">
        <f>COUNT(B4:D4) / COUNTA(B4:D4)</f>
        <v/>
      </c>
      <c r="F4" s="82">
        <f>1-E4</f>
        <v/>
      </c>
    </row>
    <row r="5">
      <c r="A5" s="81" t="n">
        <v>2022</v>
      </c>
      <c r="B5" s="81" t="n">
        <v>20943710</v>
      </c>
      <c r="C5" s="81" t="n">
        <v>21579363193</v>
      </c>
      <c r="D5" s="81" t="n">
        <v>100935618</v>
      </c>
      <c r="E5" s="82">
        <f>COUNT(B5:D5) / COUNTA(B5:D5)</f>
        <v/>
      </c>
      <c r="F5" s="82">
        <f>1-E5</f>
        <v/>
      </c>
    </row>
    <row r="6">
      <c r="A6" s="81" t="n">
        <v>2023</v>
      </c>
      <c r="B6" s="81" t="n">
        <v>11520391</v>
      </c>
      <c r="C6" s="81" t="n">
        <v>20623195434</v>
      </c>
      <c r="D6" s="81" t="n">
        <v>110727095</v>
      </c>
      <c r="E6" s="82">
        <f>COUNT(B6:D6) / COUNTA(B6:D6)</f>
        <v/>
      </c>
      <c r="F6" s="82">
        <f>1-E6</f>
        <v/>
      </c>
    </row>
    <row r="7">
      <c r="A7" s="81" t="n">
        <v>2024</v>
      </c>
      <c r="B7" s="81" t="n">
        <v>7790421</v>
      </c>
      <c r="C7" s="81" t="n">
        <v>20670694673</v>
      </c>
      <c r="D7" s="81" t="n">
        <v>95286861</v>
      </c>
      <c r="E7" s="82">
        <f>COUNT(B7:D7) / COUNTA(B7:D7)</f>
        <v/>
      </c>
      <c r="F7" s="82">
        <f>1-E7</f>
        <v/>
      </c>
    </row>
    <row r="8">
      <c r="A8" s="81" t="inlineStr">
        <is>
          <t>ign</t>
        </is>
      </c>
      <c r="B8" s="81" t="inlineStr">
        <is>
          <t>-</t>
        </is>
      </c>
      <c r="C8" s="81" t="inlineStr">
        <is>
          <t>-</t>
        </is>
      </c>
      <c r="D8" s="81" t="inlineStr">
        <is>
          <t>-</t>
        </is>
      </c>
      <c r="E8" s="82">
        <f>COUNT(B8:D8) / COUNTA(B8:D8)</f>
        <v/>
      </c>
      <c r="F8" s="82">
        <f>1-E8</f>
        <v/>
      </c>
    </row>
    <row r="9">
      <c r="A9" s="81" t="inlineStr">
        <is>
          <t>Total</t>
        </is>
      </c>
      <c r="B9" s="81" t="n">
        <v>50637931</v>
      </c>
      <c r="C9" s="81" t="n">
        <v>72822538776</v>
      </c>
      <c r="D9" s="81" t="n">
        <v>353956198</v>
      </c>
      <c r="E9" s="82">
        <f>COUNT(B9:D9) / COUNTA(B9:D9)</f>
        <v/>
      </c>
      <c r="F9" s="82">
        <f>1-E9</f>
        <v/>
      </c>
    </row>
    <row r="10">
      <c r="A10" s="81" t="inlineStr">
        <is>
          <t>Fonte</t>
        </is>
      </c>
    </row>
    <row r="11">
      <c r="A11" t="inlineStr">
        <is>
          <t>-------------</t>
        </is>
      </c>
    </row>
    <row r="12">
      <c r="A12" t="inlineStr">
        <is>
          <t>PORCENT_COMPLETA (%)</t>
        </is>
      </c>
      <c r="B12" s="82">
        <f>COUNT(B4:D9) / COUNTA(B4:D9)</f>
        <v/>
      </c>
    </row>
    <row r="13">
      <c r="A13" t="inlineStr">
        <is>
          <t>PORCENT_AUSENTE (%)</t>
        </is>
      </c>
      <c r="B13" s="82">
        <f>1-B12</f>
        <v/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0" summaryRight="0"/>
    <pageSetUpPr/>
  </sheetPr>
  <dimension ref="A1:Y20"/>
  <sheetViews>
    <sheetView workbookViewId="0">
      <selection activeCell="A1" sqref="A1"/>
    </sheetView>
  </sheetViews>
  <sheetFormatPr baseColWidth="8" defaultColWidth="12.63" defaultRowHeight="15.75" customHeight="1"/>
  <cols>
    <col width="12.63" customWidth="1" style="83" min="1" max="6"/>
  </cols>
  <sheetData>
    <row r="1">
      <c r="A1" s="66" t="inlineStr">
        <is>
          <t>Pesquisa Nacional por Amostra de Domicílios 2001-2003</t>
        </is>
      </c>
    </row>
    <row r="2">
      <c r="A2" s="67" t="inlineStr">
        <is>
          <t>Período:2001-2003</t>
        </is>
      </c>
    </row>
    <row r="3">
      <c r="A3" s="67" t="inlineStr">
        <is>
          <t>Ano</t>
        </is>
      </c>
      <c r="B3" s="67" t="inlineStr">
        <is>
          <t>Prop.popul._12_e_+_anos_estudo</t>
        </is>
      </c>
      <c r="C3" s="67" t="inlineStr">
        <is>
          <t>Prop.popul._11_e_+_anos_estudo</t>
        </is>
      </c>
      <c r="D3" s="64" t="inlineStr">
        <is>
          <t>Prop.popul._0_a_3_anos_estudo</t>
        </is>
      </c>
      <c r="E3" s="64" t="inlineStr">
        <is>
          <t>Proporção_de_analfabetos</t>
        </is>
      </c>
      <c r="F3" s="64" t="inlineStr">
        <is>
          <t>Prop.popul._8_a_10_anos_estudo</t>
        </is>
      </c>
      <c r="G3" s="67" t="inlineStr">
        <is>
          <t>Prop.popul._11_anos_de_estudo</t>
        </is>
      </c>
      <c r="H3" s="64" t="inlineStr">
        <is>
          <t>Prop.popul._4_a_7_anos_estudo</t>
        </is>
      </c>
      <c r="I3" s="64" t="inlineStr">
        <is>
          <t>Proporção_da_população_urbana</t>
        </is>
      </c>
      <c r="J3" s="64" t="inlineStr">
        <is>
          <t>Prop.população_desocup(16a_e+)</t>
        </is>
      </c>
      <c r="K3" s="64" t="inlineStr">
        <is>
          <t>Proporção_crianças_baixa_renda</t>
        </is>
      </c>
      <c r="L3" s="64" t="inlineStr">
        <is>
          <t>Prop.população_desocup(10a_e+)</t>
        </is>
      </c>
      <c r="M3" s="64" t="inlineStr">
        <is>
          <t>Prop.população_10-15a_ocupada</t>
        </is>
      </c>
      <c r="N3" s="64" t="inlineStr">
        <is>
          <t>Renda_média_domic._per_capita</t>
        </is>
      </c>
      <c r="O3" s="64" t="inlineStr">
        <is>
          <t>Prop.crianças_extr.baixa_renda</t>
        </is>
      </c>
      <c r="P3" s="64" t="inlineStr">
        <is>
          <t>Número_médio_de_anos_de_estudo</t>
        </is>
      </c>
      <c r="Q3" s="64" t="inlineStr">
        <is>
          <t>Proporção_pop._baixa_renda</t>
        </is>
      </c>
      <c r="R3" s="64" t="inlineStr">
        <is>
          <t>Proporção_pop.extr.baixa_renda</t>
        </is>
      </c>
      <c r="S3" s="64" t="inlineStr">
        <is>
          <t>Prop.pop.serv.coleta_de_lixo</t>
        </is>
      </c>
      <c r="T3" s="64" t="inlineStr">
        <is>
          <t>População</t>
        </is>
      </c>
      <c r="U3" s="64" t="inlineStr">
        <is>
          <t>Prop.pop.serv.esgoto</t>
        </is>
      </c>
      <c r="V3" s="64" t="inlineStr">
        <is>
          <t>Prop.idosos_cond.outro_parent</t>
        </is>
      </c>
      <c r="W3" s="64" t="inlineStr">
        <is>
          <t>Prop.pop.serv.água(rede_geral)</t>
        </is>
      </c>
      <c r="X3" t="inlineStr">
        <is>
          <t>DADOS_OBTIDOS (%)</t>
        </is>
      </c>
      <c r="Y3" t="inlineStr">
        <is>
          <t>DADOS_AUSENTES (%)</t>
        </is>
      </c>
    </row>
    <row r="4">
      <c r="A4" s="67" t="n">
        <v>2001</v>
      </c>
      <c r="B4" s="67" t="n">
        <v>9</v>
      </c>
      <c r="C4" s="67" t="n">
        <v>24.9</v>
      </c>
      <c r="D4" s="65" t="n">
        <v>27.5</v>
      </c>
      <c r="E4" s="65" t="n">
        <v>12.4</v>
      </c>
      <c r="F4" s="65" t="n">
        <v>17.5</v>
      </c>
      <c r="G4" s="67" t="n">
        <v>15.9</v>
      </c>
      <c r="H4" s="65" t="n">
        <v>30.1</v>
      </c>
      <c r="I4" s="65" t="n">
        <v>83.09999999999999</v>
      </c>
      <c r="J4" s="65" t="n">
        <v>9.199999999999999</v>
      </c>
      <c r="K4" s="65" t="n">
        <v>67.7</v>
      </c>
      <c r="L4" s="65" t="n">
        <v>9.4</v>
      </c>
      <c r="M4" s="65" t="n">
        <v>13.9</v>
      </c>
      <c r="N4" s="65" t="n">
        <v>684.5</v>
      </c>
      <c r="O4" s="65" t="n">
        <v>42.1</v>
      </c>
      <c r="P4" s="65" t="n">
        <v>6</v>
      </c>
      <c r="Q4" s="65" t="n">
        <v>51.5</v>
      </c>
      <c r="R4" s="65" t="n">
        <v>27.7</v>
      </c>
      <c r="S4" s="65" t="n">
        <v>81.5</v>
      </c>
      <c r="T4" s="65" t="n">
        <v>172742385</v>
      </c>
      <c r="U4" s="65" t="n">
        <v>64.3</v>
      </c>
      <c r="V4" s="65" t="n">
        <v>13.3</v>
      </c>
      <c r="W4" s="65" t="n">
        <v>79.7</v>
      </c>
      <c r="X4" s="82">
        <f>COUNT(B4:W4) / COUNTA(B4:W4)</f>
        <v/>
      </c>
      <c r="Y4" s="82">
        <f>1-X4</f>
        <v/>
      </c>
    </row>
    <row r="5">
      <c r="A5" s="67" t="n">
        <v>2002</v>
      </c>
      <c r="B5" s="67" t="n">
        <v>9.5</v>
      </c>
      <c r="C5" s="67" t="n">
        <v>26.7</v>
      </c>
      <c r="D5" s="65" t="n">
        <v>26.2</v>
      </c>
      <c r="E5" s="65" t="n">
        <v>11.9</v>
      </c>
      <c r="F5" s="65" t="n">
        <v>17.5</v>
      </c>
      <c r="G5" s="67" t="n">
        <v>17.2</v>
      </c>
      <c r="H5" s="65" t="n">
        <v>29.6</v>
      </c>
      <c r="I5" s="65" t="n">
        <v>83.3</v>
      </c>
      <c r="J5" s="65" t="n">
        <v>9</v>
      </c>
      <c r="K5" s="65" t="n">
        <v>67.59999999999999</v>
      </c>
      <c r="L5" s="65" t="n">
        <v>9.199999999999999</v>
      </c>
      <c r="M5" s="65" t="n">
        <v>13.5</v>
      </c>
      <c r="N5" s="65" t="n">
        <v>684.7</v>
      </c>
      <c r="O5" s="65" t="n">
        <v>41.5</v>
      </c>
      <c r="P5" s="65" t="n">
        <v>6.1</v>
      </c>
      <c r="Q5" s="65" t="n">
        <v>51</v>
      </c>
      <c r="R5" s="65" t="n">
        <v>26.8</v>
      </c>
      <c r="S5" s="65" t="n">
        <v>83</v>
      </c>
      <c r="T5" s="65" t="n">
        <v>175076603</v>
      </c>
      <c r="U5" s="65" t="n">
        <v>65.59999999999999</v>
      </c>
      <c r="V5" s="65" t="n">
        <v>13.5</v>
      </c>
      <c r="W5" s="65" t="n">
        <v>80.5</v>
      </c>
      <c r="X5" s="82">
        <f>COUNT(B5:W5) / COUNTA(B5:W5)</f>
        <v/>
      </c>
      <c r="Y5" s="82">
        <f>1-X5</f>
        <v/>
      </c>
    </row>
    <row r="6">
      <c r="A6" s="67" t="n">
        <v>2003</v>
      </c>
      <c r="B6" s="67" t="n">
        <v>10</v>
      </c>
      <c r="C6" s="67" t="n">
        <v>28.2</v>
      </c>
      <c r="D6" s="65" t="n">
        <v>25</v>
      </c>
      <c r="E6" s="65" t="n">
        <v>11.6</v>
      </c>
      <c r="F6" s="65" t="n">
        <v>18.1</v>
      </c>
      <c r="G6" s="67" t="n">
        <v>18.2</v>
      </c>
      <c r="H6" s="65" t="n">
        <v>28.7</v>
      </c>
      <c r="I6" s="65" t="n">
        <v>83.40000000000001</v>
      </c>
      <c r="J6" s="65" t="n">
        <v>9.6</v>
      </c>
      <c r="K6" s="65" t="n">
        <v>70.59999999999999</v>
      </c>
      <c r="L6" s="65" t="n">
        <v>9.699999999999999</v>
      </c>
      <c r="M6" s="65" t="n">
        <v>12.6</v>
      </c>
      <c r="N6" s="65" t="n">
        <v>644.7</v>
      </c>
      <c r="O6" s="65" t="n">
        <v>43.7</v>
      </c>
      <c r="P6" s="65" t="n">
        <v>6.3</v>
      </c>
      <c r="Q6" s="65" t="n">
        <v>53.1</v>
      </c>
      <c r="R6" s="65" t="n">
        <v>28.1</v>
      </c>
      <c r="S6" s="65" t="n">
        <v>83.90000000000001</v>
      </c>
      <c r="T6" s="65" t="n">
        <v>177360349</v>
      </c>
      <c r="U6" s="65" t="n">
        <v>66.5</v>
      </c>
      <c r="V6" s="65" t="n">
        <v>12.2</v>
      </c>
      <c r="W6" s="65" t="n">
        <v>81.09999999999999</v>
      </c>
      <c r="X6" s="82">
        <f>COUNT(B6:W6) / COUNTA(B6:W6)</f>
        <v/>
      </c>
      <c r="Y6" s="82">
        <f>1-X6</f>
        <v/>
      </c>
    </row>
    <row r="7">
      <c r="A7" s="67" t="n">
        <v>2004</v>
      </c>
      <c r="B7" s="67" t="inlineStr">
        <is>
          <t>...</t>
        </is>
      </c>
      <c r="C7" s="67" t="inlineStr">
        <is>
          <t>...</t>
        </is>
      </c>
      <c r="D7" s="64" t="inlineStr">
        <is>
          <t>...</t>
        </is>
      </c>
      <c r="E7" s="64" t="inlineStr">
        <is>
          <t>...</t>
        </is>
      </c>
      <c r="F7" s="64" t="inlineStr">
        <is>
          <t>...</t>
        </is>
      </c>
      <c r="G7" s="67" t="inlineStr">
        <is>
          <t>...</t>
        </is>
      </c>
      <c r="H7" s="64" t="inlineStr">
        <is>
          <t>...</t>
        </is>
      </c>
      <c r="I7" s="64" t="inlineStr">
        <is>
          <t>...</t>
        </is>
      </c>
      <c r="J7" s="64" t="inlineStr">
        <is>
          <t>...</t>
        </is>
      </c>
      <c r="K7" s="64" t="inlineStr">
        <is>
          <t>...</t>
        </is>
      </c>
      <c r="L7" s="64" t="inlineStr">
        <is>
          <t>...</t>
        </is>
      </c>
      <c r="M7" s="64" t="inlineStr">
        <is>
          <t>...</t>
        </is>
      </c>
      <c r="N7" s="64" t="inlineStr">
        <is>
          <t>...</t>
        </is>
      </c>
      <c r="O7" s="64" t="inlineStr">
        <is>
          <t>...</t>
        </is>
      </c>
      <c r="P7" s="64" t="inlineStr">
        <is>
          <t>...</t>
        </is>
      </c>
      <c r="Q7" s="64" t="inlineStr">
        <is>
          <t>...</t>
        </is>
      </c>
      <c r="R7" s="64" t="inlineStr">
        <is>
          <t>...</t>
        </is>
      </c>
      <c r="S7" s="64" t="inlineStr">
        <is>
          <t>...</t>
        </is>
      </c>
      <c r="T7" s="64" t="inlineStr">
        <is>
          <t>-</t>
        </is>
      </c>
      <c r="U7" s="64" t="inlineStr">
        <is>
          <t>...</t>
        </is>
      </c>
      <c r="V7" s="64" t="inlineStr">
        <is>
          <t>...</t>
        </is>
      </c>
      <c r="W7" s="64" t="inlineStr">
        <is>
          <t>...</t>
        </is>
      </c>
      <c r="X7" s="82">
        <f>COUNT(B7:W7) / COUNTA(B7:W7)</f>
        <v/>
      </c>
      <c r="Y7" s="82">
        <f>1-X7</f>
        <v/>
      </c>
    </row>
    <row r="8">
      <c r="A8" s="67" t="n">
        <v>2005</v>
      </c>
      <c r="B8" s="67" t="inlineStr">
        <is>
          <t>...</t>
        </is>
      </c>
      <c r="C8" s="67" t="inlineStr">
        <is>
          <t>...</t>
        </is>
      </c>
      <c r="D8" s="64" t="inlineStr">
        <is>
          <t>...</t>
        </is>
      </c>
      <c r="E8" s="64" t="inlineStr">
        <is>
          <t>...</t>
        </is>
      </c>
      <c r="F8" s="64" t="inlineStr">
        <is>
          <t>...</t>
        </is>
      </c>
      <c r="G8" s="67" t="inlineStr">
        <is>
          <t>...</t>
        </is>
      </c>
      <c r="H8" s="64" t="inlineStr">
        <is>
          <t>...</t>
        </is>
      </c>
      <c r="I8" s="64" t="inlineStr">
        <is>
          <t>...</t>
        </is>
      </c>
      <c r="J8" s="64" t="inlineStr">
        <is>
          <t>...</t>
        </is>
      </c>
      <c r="K8" s="64" t="inlineStr">
        <is>
          <t>...</t>
        </is>
      </c>
      <c r="L8" s="64" t="inlineStr">
        <is>
          <t>...</t>
        </is>
      </c>
      <c r="M8" s="64" t="inlineStr">
        <is>
          <t>...</t>
        </is>
      </c>
      <c r="N8" s="64" t="inlineStr">
        <is>
          <t>...</t>
        </is>
      </c>
      <c r="O8" s="64" t="inlineStr">
        <is>
          <t>...</t>
        </is>
      </c>
      <c r="P8" s="64" t="inlineStr">
        <is>
          <t>...</t>
        </is>
      </c>
      <c r="Q8" s="64" t="inlineStr">
        <is>
          <t>...</t>
        </is>
      </c>
      <c r="R8" s="64" t="inlineStr">
        <is>
          <t>...</t>
        </is>
      </c>
      <c r="S8" s="64" t="inlineStr">
        <is>
          <t>...</t>
        </is>
      </c>
      <c r="T8" s="64" t="inlineStr">
        <is>
          <t>-</t>
        </is>
      </c>
      <c r="U8" s="64" t="inlineStr">
        <is>
          <t>...</t>
        </is>
      </c>
      <c r="V8" s="64" t="inlineStr">
        <is>
          <t>...</t>
        </is>
      </c>
      <c r="W8" s="64" t="inlineStr">
        <is>
          <t>...</t>
        </is>
      </c>
      <c r="X8" s="82">
        <f>COUNT(B8:W8) / COUNTA(B8:W8)</f>
        <v/>
      </c>
      <c r="Y8" s="82">
        <f>1-X8</f>
        <v/>
      </c>
    </row>
    <row r="9">
      <c r="A9" s="67" t="n">
        <v>2006</v>
      </c>
      <c r="B9" s="67" t="inlineStr">
        <is>
          <t>...</t>
        </is>
      </c>
      <c r="C9" s="67" t="inlineStr">
        <is>
          <t>...</t>
        </is>
      </c>
      <c r="D9" s="64" t="inlineStr">
        <is>
          <t>...</t>
        </is>
      </c>
      <c r="E9" s="64" t="inlineStr">
        <is>
          <t>...</t>
        </is>
      </c>
      <c r="F9" s="64" t="inlineStr">
        <is>
          <t>...</t>
        </is>
      </c>
      <c r="G9" s="67" t="inlineStr">
        <is>
          <t>...</t>
        </is>
      </c>
      <c r="H9" s="64" t="inlineStr">
        <is>
          <t>...</t>
        </is>
      </c>
      <c r="I9" s="64" t="inlineStr">
        <is>
          <t>...</t>
        </is>
      </c>
      <c r="J9" s="64" t="inlineStr">
        <is>
          <t>...</t>
        </is>
      </c>
      <c r="K9" s="64" t="inlineStr">
        <is>
          <t>...</t>
        </is>
      </c>
      <c r="L9" s="64" t="inlineStr">
        <is>
          <t>...</t>
        </is>
      </c>
      <c r="M9" s="64" t="inlineStr">
        <is>
          <t>...</t>
        </is>
      </c>
      <c r="N9" s="64" t="inlineStr">
        <is>
          <t>...</t>
        </is>
      </c>
      <c r="O9" s="64" t="inlineStr">
        <is>
          <t>...</t>
        </is>
      </c>
      <c r="P9" s="64" t="inlineStr">
        <is>
          <t>...</t>
        </is>
      </c>
      <c r="Q9" s="64" t="inlineStr">
        <is>
          <t>...</t>
        </is>
      </c>
      <c r="R9" s="64" t="inlineStr">
        <is>
          <t>...</t>
        </is>
      </c>
      <c r="S9" s="64" t="inlineStr">
        <is>
          <t>...</t>
        </is>
      </c>
      <c r="T9" s="64" t="inlineStr">
        <is>
          <t>-</t>
        </is>
      </c>
      <c r="U9" s="64" t="inlineStr">
        <is>
          <t>...</t>
        </is>
      </c>
      <c r="V9" s="64" t="inlineStr">
        <is>
          <t>...</t>
        </is>
      </c>
      <c r="W9" s="64" t="inlineStr">
        <is>
          <t>...</t>
        </is>
      </c>
      <c r="X9" s="82">
        <f>COUNT(B9:W9) / COUNTA(B9:W9)</f>
        <v/>
      </c>
      <c r="Y9" s="82">
        <f>1-X9</f>
        <v/>
      </c>
    </row>
    <row r="10">
      <c r="A10" s="67" t="n">
        <v>2007</v>
      </c>
      <c r="B10" s="67" t="inlineStr">
        <is>
          <t>...</t>
        </is>
      </c>
      <c r="C10" s="67" t="inlineStr">
        <is>
          <t>...</t>
        </is>
      </c>
      <c r="D10" s="64" t="inlineStr">
        <is>
          <t>...</t>
        </is>
      </c>
      <c r="E10" s="64" t="inlineStr">
        <is>
          <t>...</t>
        </is>
      </c>
      <c r="F10" s="64" t="inlineStr">
        <is>
          <t>...</t>
        </is>
      </c>
      <c r="G10" s="67" t="inlineStr">
        <is>
          <t>...</t>
        </is>
      </c>
      <c r="H10" s="64" t="inlineStr">
        <is>
          <t>...</t>
        </is>
      </c>
      <c r="I10" s="64" t="inlineStr">
        <is>
          <t>...</t>
        </is>
      </c>
      <c r="J10" s="64" t="inlineStr">
        <is>
          <t>...</t>
        </is>
      </c>
      <c r="K10" s="64" t="inlineStr">
        <is>
          <t>...</t>
        </is>
      </c>
      <c r="L10" s="64" t="inlineStr">
        <is>
          <t>...</t>
        </is>
      </c>
      <c r="M10" s="64" t="inlineStr">
        <is>
          <t>...</t>
        </is>
      </c>
      <c r="N10" s="64" t="inlineStr">
        <is>
          <t>...</t>
        </is>
      </c>
      <c r="O10" s="64" t="inlineStr">
        <is>
          <t>...</t>
        </is>
      </c>
      <c r="P10" s="64" t="inlineStr">
        <is>
          <t>...</t>
        </is>
      </c>
      <c r="Q10" s="64" t="inlineStr">
        <is>
          <t>...</t>
        </is>
      </c>
      <c r="R10" s="64" t="inlineStr">
        <is>
          <t>...</t>
        </is>
      </c>
      <c r="S10" s="64" t="inlineStr">
        <is>
          <t>...</t>
        </is>
      </c>
      <c r="T10" s="64" t="inlineStr">
        <is>
          <t>-</t>
        </is>
      </c>
      <c r="U10" s="64" t="inlineStr">
        <is>
          <t>...</t>
        </is>
      </c>
      <c r="V10" s="64" t="inlineStr">
        <is>
          <t>...</t>
        </is>
      </c>
      <c r="W10" s="64" t="inlineStr">
        <is>
          <t>...</t>
        </is>
      </c>
      <c r="X10" s="82">
        <f>COUNT(B10:W10) / COUNTA(B10:W10)</f>
        <v/>
      </c>
      <c r="Y10" s="82">
        <f>1-X10</f>
        <v/>
      </c>
    </row>
    <row r="11">
      <c r="A11" s="67" t="n">
        <v>2008</v>
      </c>
      <c r="B11" s="67" t="inlineStr">
        <is>
          <t>...</t>
        </is>
      </c>
      <c r="C11" s="67" t="inlineStr">
        <is>
          <t>...</t>
        </is>
      </c>
      <c r="D11" s="64" t="inlineStr">
        <is>
          <t>...</t>
        </is>
      </c>
      <c r="E11" s="64" t="inlineStr">
        <is>
          <t>...</t>
        </is>
      </c>
      <c r="F11" s="64" t="inlineStr">
        <is>
          <t>...</t>
        </is>
      </c>
      <c r="G11" s="67" t="inlineStr">
        <is>
          <t>...</t>
        </is>
      </c>
      <c r="H11" s="64" t="inlineStr">
        <is>
          <t>...</t>
        </is>
      </c>
      <c r="I11" s="64" t="inlineStr">
        <is>
          <t>...</t>
        </is>
      </c>
      <c r="J11" s="64" t="inlineStr">
        <is>
          <t>...</t>
        </is>
      </c>
      <c r="K11" s="64" t="inlineStr">
        <is>
          <t>...</t>
        </is>
      </c>
      <c r="L11" s="64" t="inlineStr">
        <is>
          <t>...</t>
        </is>
      </c>
      <c r="M11" s="64" t="inlineStr">
        <is>
          <t>...</t>
        </is>
      </c>
      <c r="N11" s="64" t="inlineStr">
        <is>
          <t>...</t>
        </is>
      </c>
      <c r="O11" s="64" t="inlineStr">
        <is>
          <t>...</t>
        </is>
      </c>
      <c r="P11" s="64" t="inlineStr">
        <is>
          <t>...</t>
        </is>
      </c>
      <c r="Q11" s="64" t="inlineStr">
        <is>
          <t>...</t>
        </is>
      </c>
      <c r="R11" s="64" t="inlineStr">
        <is>
          <t>...</t>
        </is>
      </c>
      <c r="S11" s="64" t="inlineStr">
        <is>
          <t>...</t>
        </is>
      </c>
      <c r="T11" s="64" t="inlineStr">
        <is>
          <t>-</t>
        </is>
      </c>
      <c r="U11" s="64" t="inlineStr">
        <is>
          <t>...</t>
        </is>
      </c>
      <c r="V11" s="64" t="inlineStr">
        <is>
          <t>...</t>
        </is>
      </c>
      <c r="W11" s="64" t="inlineStr">
        <is>
          <t>...</t>
        </is>
      </c>
      <c r="X11" s="82">
        <f>COUNT(B11:W11) / COUNTA(B11:W11)</f>
        <v/>
      </c>
      <c r="Y11" s="82">
        <f>1-X11</f>
        <v/>
      </c>
    </row>
    <row r="12">
      <c r="A12" s="67" t="n">
        <v>2009</v>
      </c>
      <c r="B12" s="67" t="inlineStr">
        <is>
          <t>...</t>
        </is>
      </c>
      <c r="C12" s="67" t="inlineStr">
        <is>
          <t>...</t>
        </is>
      </c>
      <c r="D12" s="64" t="inlineStr">
        <is>
          <t>...</t>
        </is>
      </c>
      <c r="E12" s="64" t="inlineStr">
        <is>
          <t>...</t>
        </is>
      </c>
      <c r="F12" s="64" t="inlineStr">
        <is>
          <t>...</t>
        </is>
      </c>
      <c r="G12" s="67" t="inlineStr">
        <is>
          <t>...</t>
        </is>
      </c>
      <c r="H12" s="64" t="inlineStr">
        <is>
          <t>...</t>
        </is>
      </c>
      <c r="I12" s="64" t="inlineStr">
        <is>
          <t>...</t>
        </is>
      </c>
      <c r="J12" s="64" t="inlineStr">
        <is>
          <t>...</t>
        </is>
      </c>
      <c r="K12" s="64" t="inlineStr">
        <is>
          <t>...</t>
        </is>
      </c>
      <c r="L12" s="64" t="inlineStr">
        <is>
          <t>...</t>
        </is>
      </c>
      <c r="M12" s="64" t="inlineStr">
        <is>
          <t>...</t>
        </is>
      </c>
      <c r="N12" s="64" t="inlineStr">
        <is>
          <t>...</t>
        </is>
      </c>
      <c r="O12" s="64" t="inlineStr">
        <is>
          <t>...</t>
        </is>
      </c>
      <c r="P12" s="64" t="inlineStr">
        <is>
          <t>...</t>
        </is>
      </c>
      <c r="Q12" s="64" t="inlineStr">
        <is>
          <t>...</t>
        </is>
      </c>
      <c r="R12" s="64" t="inlineStr">
        <is>
          <t>...</t>
        </is>
      </c>
      <c r="S12" s="64" t="inlineStr">
        <is>
          <t>...</t>
        </is>
      </c>
      <c r="T12" s="64" t="inlineStr">
        <is>
          <t>-</t>
        </is>
      </c>
      <c r="U12" s="64" t="inlineStr">
        <is>
          <t>...</t>
        </is>
      </c>
      <c r="V12" s="64" t="inlineStr">
        <is>
          <t>...</t>
        </is>
      </c>
      <c r="W12" s="64" t="inlineStr">
        <is>
          <t>...</t>
        </is>
      </c>
      <c r="X12" s="82">
        <f>COUNT(B12:W12) / COUNTA(B12:W12)</f>
        <v/>
      </c>
      <c r="Y12" s="82">
        <f>1-X12</f>
        <v/>
      </c>
    </row>
    <row r="13">
      <c r="A13" s="67" t="n">
        <v>2011</v>
      </c>
      <c r="B13" s="67" t="inlineStr">
        <is>
          <t>...</t>
        </is>
      </c>
      <c r="C13" s="67" t="inlineStr">
        <is>
          <t>...</t>
        </is>
      </c>
      <c r="D13" s="64" t="inlineStr">
        <is>
          <t>...</t>
        </is>
      </c>
      <c r="E13" s="64" t="inlineStr">
        <is>
          <t>...</t>
        </is>
      </c>
      <c r="F13" s="64" t="inlineStr">
        <is>
          <t>...</t>
        </is>
      </c>
      <c r="G13" s="67" t="inlineStr">
        <is>
          <t>...</t>
        </is>
      </c>
      <c r="H13" s="64" t="inlineStr">
        <is>
          <t>...</t>
        </is>
      </c>
      <c r="I13" s="64" t="inlineStr">
        <is>
          <t>...</t>
        </is>
      </c>
      <c r="J13" s="64" t="inlineStr">
        <is>
          <t>...</t>
        </is>
      </c>
      <c r="K13" s="64" t="inlineStr">
        <is>
          <t>...</t>
        </is>
      </c>
      <c r="L13" s="64" t="inlineStr">
        <is>
          <t>...</t>
        </is>
      </c>
      <c r="M13" s="64" t="inlineStr">
        <is>
          <t>...</t>
        </is>
      </c>
      <c r="N13" s="64" t="inlineStr">
        <is>
          <t>...</t>
        </is>
      </c>
      <c r="O13" s="64" t="inlineStr">
        <is>
          <t>...</t>
        </is>
      </c>
      <c r="P13" s="64" t="inlineStr">
        <is>
          <t>...</t>
        </is>
      </c>
      <c r="Q13" s="64" t="inlineStr">
        <is>
          <t>...</t>
        </is>
      </c>
      <c r="R13" s="64" t="inlineStr">
        <is>
          <t>...</t>
        </is>
      </c>
      <c r="S13" s="64" t="inlineStr">
        <is>
          <t>...</t>
        </is>
      </c>
      <c r="T13" s="64" t="inlineStr">
        <is>
          <t>-</t>
        </is>
      </c>
      <c r="U13" s="64" t="inlineStr">
        <is>
          <t>...</t>
        </is>
      </c>
      <c r="V13" s="64" t="inlineStr">
        <is>
          <t>...</t>
        </is>
      </c>
      <c r="W13" s="64" t="inlineStr">
        <is>
          <t>...</t>
        </is>
      </c>
      <c r="X13" s="82">
        <f>COUNT(B13:W13) / COUNTA(B13:W13)</f>
        <v/>
      </c>
      <c r="Y13" s="82">
        <f>1-X13</f>
        <v/>
      </c>
    </row>
    <row r="14">
      <c r="A14" s="67" t="n">
        <v>2012</v>
      </c>
      <c r="B14" s="67" t="inlineStr">
        <is>
          <t>...</t>
        </is>
      </c>
      <c r="C14" s="67" t="inlineStr">
        <is>
          <t>...</t>
        </is>
      </c>
      <c r="D14" s="64" t="inlineStr">
        <is>
          <t>...</t>
        </is>
      </c>
      <c r="E14" s="64" t="inlineStr">
        <is>
          <t>...</t>
        </is>
      </c>
      <c r="F14" s="64" t="inlineStr">
        <is>
          <t>...</t>
        </is>
      </c>
      <c r="G14" s="67" t="inlineStr">
        <is>
          <t>...</t>
        </is>
      </c>
      <c r="H14" s="64" t="inlineStr">
        <is>
          <t>...</t>
        </is>
      </c>
      <c r="I14" s="64" t="inlineStr">
        <is>
          <t>...</t>
        </is>
      </c>
      <c r="J14" s="64" t="inlineStr">
        <is>
          <t>...</t>
        </is>
      </c>
      <c r="K14" s="64" t="inlineStr">
        <is>
          <t>...</t>
        </is>
      </c>
      <c r="L14" s="64" t="inlineStr">
        <is>
          <t>...</t>
        </is>
      </c>
      <c r="M14" s="64" t="inlineStr">
        <is>
          <t>...</t>
        </is>
      </c>
      <c r="N14" s="64" t="inlineStr">
        <is>
          <t>...</t>
        </is>
      </c>
      <c r="O14" s="64" t="inlineStr">
        <is>
          <t>...</t>
        </is>
      </c>
      <c r="P14" s="64" t="inlineStr">
        <is>
          <t>...</t>
        </is>
      </c>
      <c r="Q14" s="64" t="inlineStr">
        <is>
          <t>...</t>
        </is>
      </c>
      <c r="R14" s="64" t="inlineStr">
        <is>
          <t>...</t>
        </is>
      </c>
      <c r="S14" s="64" t="inlineStr">
        <is>
          <t>...</t>
        </is>
      </c>
      <c r="T14" s="64" t="inlineStr">
        <is>
          <t>-</t>
        </is>
      </c>
      <c r="U14" s="64" t="inlineStr">
        <is>
          <t>...</t>
        </is>
      </c>
      <c r="V14" s="64" t="inlineStr">
        <is>
          <t>...</t>
        </is>
      </c>
      <c r="W14" s="64" t="inlineStr">
        <is>
          <t>...</t>
        </is>
      </c>
      <c r="X14" s="82">
        <f>COUNT(B14:W14) / COUNTA(B14:W14)</f>
        <v/>
      </c>
      <c r="Y14" s="82">
        <f>1-X14</f>
        <v/>
      </c>
    </row>
    <row r="15">
      <c r="A15" s="67" t="n">
        <v>2013</v>
      </c>
      <c r="B15" s="67" t="inlineStr">
        <is>
          <t>...</t>
        </is>
      </c>
      <c r="C15" s="67" t="inlineStr">
        <is>
          <t>...</t>
        </is>
      </c>
      <c r="D15" s="64" t="inlineStr">
        <is>
          <t>...</t>
        </is>
      </c>
      <c r="E15" s="64" t="inlineStr">
        <is>
          <t>...</t>
        </is>
      </c>
      <c r="F15" s="64" t="inlineStr">
        <is>
          <t>...</t>
        </is>
      </c>
      <c r="G15" s="67" t="inlineStr">
        <is>
          <t>...</t>
        </is>
      </c>
      <c r="H15" s="64" t="inlineStr">
        <is>
          <t>...</t>
        </is>
      </c>
      <c r="I15" s="64" t="inlineStr">
        <is>
          <t>...</t>
        </is>
      </c>
      <c r="J15" s="64" t="inlineStr">
        <is>
          <t>...</t>
        </is>
      </c>
      <c r="K15" s="64" t="inlineStr">
        <is>
          <t>...</t>
        </is>
      </c>
      <c r="L15" s="64" t="inlineStr">
        <is>
          <t>...</t>
        </is>
      </c>
      <c r="M15" s="64" t="inlineStr">
        <is>
          <t>...</t>
        </is>
      </c>
      <c r="N15" s="64" t="inlineStr">
        <is>
          <t>...</t>
        </is>
      </c>
      <c r="O15" s="64" t="inlineStr">
        <is>
          <t>...</t>
        </is>
      </c>
      <c r="P15" s="64" t="inlineStr">
        <is>
          <t>...</t>
        </is>
      </c>
      <c r="Q15" s="64" t="inlineStr">
        <is>
          <t>...</t>
        </is>
      </c>
      <c r="R15" s="64" t="inlineStr">
        <is>
          <t>...</t>
        </is>
      </c>
      <c r="S15" s="64" t="inlineStr">
        <is>
          <t>...</t>
        </is>
      </c>
      <c r="T15" s="64" t="inlineStr">
        <is>
          <t>-</t>
        </is>
      </c>
      <c r="U15" s="64" t="inlineStr">
        <is>
          <t>...</t>
        </is>
      </c>
      <c r="V15" s="64" t="inlineStr">
        <is>
          <t>...</t>
        </is>
      </c>
      <c r="W15" s="64" t="inlineStr">
        <is>
          <t>...</t>
        </is>
      </c>
      <c r="X15" s="82">
        <f>COUNT(B15:W15) / COUNTA(B15:W15)</f>
        <v/>
      </c>
      <c r="Y15" s="82">
        <f>1-X15</f>
        <v/>
      </c>
    </row>
    <row r="16">
      <c r="A16" s="67" t="n">
        <v>2014</v>
      </c>
      <c r="B16" s="67" t="inlineStr">
        <is>
          <t>...</t>
        </is>
      </c>
      <c r="C16" s="67" t="inlineStr">
        <is>
          <t>...</t>
        </is>
      </c>
      <c r="D16" s="64" t="inlineStr">
        <is>
          <t>...</t>
        </is>
      </c>
      <c r="E16" s="64" t="inlineStr">
        <is>
          <t>...</t>
        </is>
      </c>
      <c r="F16" s="64" t="inlineStr">
        <is>
          <t>...</t>
        </is>
      </c>
      <c r="G16" s="67" t="inlineStr">
        <is>
          <t>...</t>
        </is>
      </c>
      <c r="H16" s="64" t="inlineStr">
        <is>
          <t>...</t>
        </is>
      </c>
      <c r="I16" s="64" t="inlineStr">
        <is>
          <t>...</t>
        </is>
      </c>
      <c r="J16" s="64" t="inlineStr">
        <is>
          <t>...</t>
        </is>
      </c>
      <c r="K16" s="64" t="inlineStr">
        <is>
          <t>...</t>
        </is>
      </c>
      <c r="L16" s="64" t="inlineStr">
        <is>
          <t>...</t>
        </is>
      </c>
      <c r="M16" s="64" t="inlineStr">
        <is>
          <t>...</t>
        </is>
      </c>
      <c r="N16" s="64" t="inlineStr">
        <is>
          <t>...</t>
        </is>
      </c>
      <c r="O16" s="64" t="inlineStr">
        <is>
          <t>...</t>
        </is>
      </c>
      <c r="P16" s="64" t="inlineStr">
        <is>
          <t>...</t>
        </is>
      </c>
      <c r="Q16" s="64" t="inlineStr">
        <is>
          <t>...</t>
        </is>
      </c>
      <c r="R16" s="64" t="inlineStr">
        <is>
          <t>...</t>
        </is>
      </c>
      <c r="S16" s="64" t="inlineStr">
        <is>
          <t>...</t>
        </is>
      </c>
      <c r="T16" s="64" t="inlineStr">
        <is>
          <t>-</t>
        </is>
      </c>
      <c r="U16" s="64" t="inlineStr">
        <is>
          <t>...</t>
        </is>
      </c>
      <c r="V16" s="64" t="inlineStr">
        <is>
          <t>...</t>
        </is>
      </c>
      <c r="W16" s="64" t="inlineStr">
        <is>
          <t>...</t>
        </is>
      </c>
      <c r="X16" s="82">
        <f>COUNT(B16:W16) / COUNTA(B16:W16)</f>
        <v/>
      </c>
      <c r="Y16" s="82">
        <f>1-X16</f>
        <v/>
      </c>
    </row>
    <row r="17">
      <c r="A17" s="67" t="inlineStr">
        <is>
          <t>Fonte: IBGE - Pesquisa Nacional por Amostra de Domicílios -</t>
        </is>
      </c>
    </row>
    <row r="18">
      <c r="A18" t="inlineStr">
        <is>
          <t>-------------</t>
        </is>
      </c>
    </row>
    <row r="19">
      <c r="A19" t="inlineStr">
        <is>
          <t>PORCENT_COMPLETA (%)</t>
        </is>
      </c>
      <c r="B19" s="82">
        <f>COUNT(B4:W16) / COUNTA(B4:W16)</f>
        <v/>
      </c>
    </row>
    <row r="20">
      <c r="A20" t="inlineStr">
        <is>
          <t>PORCENT_AUSENTE (%)</t>
        </is>
      </c>
      <c r="B20" s="82">
        <f>1-B19</f>
        <v/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0" summaryRight="0"/>
    <pageSetUpPr/>
  </sheetPr>
  <dimension ref="A1:X15"/>
  <sheetViews>
    <sheetView workbookViewId="0">
      <selection activeCell="A1" sqref="A1"/>
    </sheetView>
  </sheetViews>
  <sheetFormatPr baseColWidth="8" defaultColWidth="12.63" defaultRowHeight="15.75" customHeight="1"/>
  <cols>
    <col width="12.63" customWidth="1" style="83" min="1" max="6"/>
  </cols>
  <sheetData>
    <row r="1">
      <c r="A1" s="66" t="inlineStr">
        <is>
          <t>Pesquisa Nacional por Amostra de Domicílios 1992-1999</t>
        </is>
      </c>
    </row>
    <row r="2">
      <c r="A2" s="67" t="inlineStr">
        <is>
          <t>Período:1992-1999</t>
        </is>
      </c>
    </row>
    <row r="3">
      <c r="A3" s="67" t="inlineStr">
        <is>
          <t>Ano</t>
        </is>
      </c>
      <c r="B3" s="67" t="inlineStr">
        <is>
          <t>população</t>
        </is>
      </c>
      <c r="C3" s="68" t="inlineStr">
        <is>
          <t>Prop.pop.serv.coleta de lixo</t>
        </is>
      </c>
      <c r="D3" s="67" t="inlineStr">
        <is>
          <t>Prop.pop.serv.esgoto</t>
        </is>
      </c>
      <c r="E3" s="67" t="inlineStr">
        <is>
          <t>Prop.pop.serv.água(rede geral)</t>
        </is>
      </c>
      <c r="F3" s="67" t="inlineStr">
        <is>
          <t>Prop.idosos cond.outro parent</t>
        </is>
      </c>
      <c r="G3" s="67" t="inlineStr">
        <is>
          <t>Prop.população 10-15a ocupada</t>
        </is>
      </c>
      <c r="H3" s="67" t="inlineStr">
        <is>
          <t>Prop.população desocup(16a e+)</t>
        </is>
      </c>
      <c r="I3" s="67" t="inlineStr">
        <is>
          <t>Prop.população desocup(10a e+)</t>
        </is>
      </c>
      <c r="J3" s="67" t="inlineStr">
        <is>
          <t>Prop.crianças extr.baixa renda</t>
        </is>
      </c>
      <c r="K3" s="67" t="inlineStr">
        <is>
          <t>Proporção crianças baixa renda</t>
        </is>
      </c>
      <c r="L3" s="67" t="inlineStr">
        <is>
          <t>Proporção pop.extr.baixa renda</t>
        </is>
      </c>
      <c r="M3" s="67" t="inlineStr">
        <is>
          <t>Proporção pop. baixa renda</t>
        </is>
      </c>
      <c r="N3" s="67" t="inlineStr">
        <is>
          <t>Renda média domic. per capita</t>
        </is>
      </c>
      <c r="O3" s="67" t="inlineStr">
        <is>
          <t>Número médio de anos de estudo</t>
        </is>
      </c>
      <c r="P3" s="67" t="inlineStr">
        <is>
          <t>Prop.popul. 11 e + anos estudo</t>
        </is>
      </c>
      <c r="Q3" s="67" t="inlineStr">
        <is>
          <t>Prop.popul. 12 e + anos estudo</t>
        </is>
      </c>
      <c r="R3" s="67" t="inlineStr">
        <is>
          <t>Prop.popul. 11 anos de estudo</t>
        </is>
      </c>
      <c r="S3" s="67" t="inlineStr">
        <is>
          <t>Prop.popul. 8 a 10 anos estudo</t>
        </is>
      </c>
      <c r="T3" s="67" t="inlineStr">
        <is>
          <t>Prop.popul. 4 a 7 anos estudo</t>
        </is>
      </c>
      <c r="U3" s="67" t="inlineStr">
        <is>
          <t>Prop.popul. 0 a 3 anos estudo</t>
        </is>
      </c>
      <c r="V3" s="67" t="inlineStr">
        <is>
          <t>Proporção de analfabetos</t>
        </is>
      </c>
      <c r="W3" t="inlineStr">
        <is>
          <t>DADOS_OBTIDOS (%)</t>
        </is>
      </c>
      <c r="X3" t="inlineStr">
        <is>
          <t>DADOS_AUSENTES (%)</t>
        </is>
      </c>
    </row>
    <row r="4">
      <c r="A4" s="69" t="n">
        <v>1992</v>
      </c>
      <c r="B4" s="70" t="n">
        <v>145447491</v>
      </c>
      <c r="C4" s="71" t="n">
        <v>63.7</v>
      </c>
      <c r="D4" s="71" t="n">
        <v>53.8</v>
      </c>
      <c r="E4" s="71" t="n">
        <v>71.59999999999999</v>
      </c>
      <c r="F4" s="69" t="n">
        <v>15.9</v>
      </c>
      <c r="G4" s="67" t="n">
        <v>23.6</v>
      </c>
      <c r="H4" s="67" t="n">
        <v>6.2</v>
      </c>
      <c r="I4" s="67" t="n">
        <v>6.5</v>
      </c>
      <c r="J4" s="67" t="n">
        <v>46.9</v>
      </c>
      <c r="K4" s="67" t="n">
        <v>71.40000000000001</v>
      </c>
      <c r="L4" s="67" t="n">
        <v>34.1</v>
      </c>
      <c r="M4" s="67" t="n">
        <v>59.2</v>
      </c>
      <c r="N4" s="67" t="n">
        <v>533.9</v>
      </c>
      <c r="O4" s="67" t="n">
        <v>5</v>
      </c>
      <c r="P4" s="67" t="n">
        <v>16.6</v>
      </c>
      <c r="Q4" s="67" t="n">
        <v>6.9</v>
      </c>
      <c r="R4" s="67" t="n">
        <v>9.699999999999999</v>
      </c>
      <c r="S4" s="67" t="n">
        <v>13.2</v>
      </c>
      <c r="T4" s="67" t="n">
        <v>33.1</v>
      </c>
      <c r="U4" s="67" t="n">
        <v>37.1</v>
      </c>
      <c r="V4" s="67" t="n">
        <v>17.2</v>
      </c>
      <c r="W4" s="82">
        <f>COUNT(B4:V4) / COUNTA(B4:V4)</f>
        <v/>
      </c>
      <c r="X4" s="82">
        <f>1-W4</f>
        <v/>
      </c>
    </row>
    <row r="5">
      <c r="A5" s="69" t="n">
        <v>1993</v>
      </c>
      <c r="B5" s="70" t="n">
        <v>147616459</v>
      </c>
      <c r="C5" s="71" t="n">
        <v>67</v>
      </c>
      <c r="D5" s="71" t="n">
        <v>55.6</v>
      </c>
      <c r="E5" s="71" t="n">
        <v>72.90000000000001</v>
      </c>
      <c r="F5" s="69" t="n">
        <v>15.5</v>
      </c>
      <c r="G5" s="67" t="n">
        <v>22.7</v>
      </c>
      <c r="H5" s="67" t="n">
        <v>5.8</v>
      </c>
      <c r="I5" s="67" t="n">
        <v>6.2</v>
      </c>
      <c r="J5" s="67" t="n">
        <v>46.7</v>
      </c>
      <c r="K5" s="67" t="n">
        <v>71.8</v>
      </c>
      <c r="L5" s="67" t="n">
        <v>33.8</v>
      </c>
      <c r="M5" s="67" t="n">
        <v>59.7</v>
      </c>
      <c r="N5" s="67" t="n">
        <v>561.6</v>
      </c>
      <c r="O5" s="67" t="n">
        <v>5.1</v>
      </c>
      <c r="P5" s="67" t="n">
        <v>17.7</v>
      </c>
      <c r="Q5" s="67" t="n">
        <v>7</v>
      </c>
      <c r="R5" s="67" t="n">
        <v>10</v>
      </c>
      <c r="S5" s="67" t="n">
        <v>13.7</v>
      </c>
      <c r="T5" s="67" t="n">
        <v>33.6</v>
      </c>
      <c r="U5" s="67" t="n">
        <v>35.8</v>
      </c>
      <c r="V5" s="67" t="n">
        <v>16.4</v>
      </c>
      <c r="W5" s="82">
        <f>COUNT(B5:V5) / COUNTA(B5:V5)</f>
        <v/>
      </c>
      <c r="X5" s="82">
        <f>1-W5</f>
        <v/>
      </c>
    </row>
    <row r="6">
      <c r="A6" s="69" t="n">
        <v>1995</v>
      </c>
      <c r="B6" s="70" t="n">
        <v>151922545</v>
      </c>
      <c r="C6" s="71" t="n">
        <v>69.5</v>
      </c>
      <c r="D6" s="71" t="n">
        <v>57</v>
      </c>
      <c r="E6" s="71" t="n">
        <v>74.5</v>
      </c>
      <c r="F6" s="69" t="n">
        <v>14.4</v>
      </c>
      <c r="G6" s="67" t="n">
        <v>21.9</v>
      </c>
      <c r="H6" s="67" t="n">
        <v>5.8</v>
      </c>
      <c r="I6" s="67" t="n">
        <v>6.1</v>
      </c>
      <c r="J6" s="67" t="n">
        <v>40.7</v>
      </c>
      <c r="K6" s="67" t="n">
        <v>65.09999999999999</v>
      </c>
      <c r="L6" s="67" t="n">
        <v>28.5</v>
      </c>
      <c r="M6" s="67" t="n">
        <v>52.8</v>
      </c>
      <c r="N6" s="67" t="n">
        <v>695.3</v>
      </c>
      <c r="O6" s="67" t="n">
        <v>5.3</v>
      </c>
      <c r="P6" s="67" t="n">
        <v>18.1</v>
      </c>
      <c r="Q6" s="67" t="n">
        <v>7.4</v>
      </c>
      <c r="R6" s="67" t="n">
        <v>10.7</v>
      </c>
      <c r="S6" s="67" t="n">
        <v>14.3</v>
      </c>
      <c r="T6" s="67" t="n">
        <v>33.5</v>
      </c>
      <c r="U6" s="67" t="n">
        <v>34.1</v>
      </c>
      <c r="V6" s="67" t="n">
        <v>15.5</v>
      </c>
      <c r="W6" s="82">
        <f>COUNT(B6:V6) / COUNTA(B6:V6)</f>
        <v/>
      </c>
      <c r="X6" s="82">
        <f>1-W6</f>
        <v/>
      </c>
    </row>
    <row r="7">
      <c r="A7" s="69" t="n">
        <v>1996</v>
      </c>
      <c r="B7" s="70" t="n">
        <v>154024906</v>
      </c>
      <c r="C7" s="71" t="n">
        <v>70.90000000000001</v>
      </c>
      <c r="D7" s="71" t="n">
        <v>61.1</v>
      </c>
      <c r="E7" s="71" t="n">
        <v>76.09999999999999</v>
      </c>
      <c r="F7" s="69" t="n">
        <v>14.2</v>
      </c>
      <c r="G7" s="67" t="n">
        <v>17.5</v>
      </c>
      <c r="H7" s="67" t="n">
        <v>6.6</v>
      </c>
      <c r="I7" s="67" t="n">
        <v>7</v>
      </c>
      <c r="J7" s="67" t="n">
        <v>40.5</v>
      </c>
      <c r="K7" s="67" t="n">
        <v>64.40000000000001</v>
      </c>
      <c r="L7" s="67" t="n">
        <v>28.5</v>
      </c>
      <c r="M7" s="67" t="n">
        <v>52.1</v>
      </c>
      <c r="N7" s="67" t="n">
        <v>707.5</v>
      </c>
      <c r="O7" s="67" t="n">
        <v>5.4</v>
      </c>
      <c r="P7" s="67" t="n">
        <v>19</v>
      </c>
      <c r="Q7" s="67" t="n">
        <v>7.6</v>
      </c>
      <c r="R7" s="67" t="n">
        <v>11.4</v>
      </c>
      <c r="S7" s="67" t="n">
        <v>15.6</v>
      </c>
      <c r="T7" s="67" t="n">
        <v>32.8</v>
      </c>
      <c r="U7" s="67" t="n">
        <v>32.5</v>
      </c>
      <c r="V7" s="67" t="n">
        <v>14.6</v>
      </c>
      <c r="W7" s="82">
        <f>COUNT(B7:V7) / COUNTA(B7:V7)</f>
        <v/>
      </c>
      <c r="X7" s="82">
        <f>1-W7</f>
        <v/>
      </c>
    </row>
    <row r="8">
      <c r="A8" s="69" t="n">
        <v>1997</v>
      </c>
      <c r="B8" s="70" t="n">
        <v>156128003</v>
      </c>
      <c r="C8" s="71" t="n">
        <v>74.09999999999999</v>
      </c>
      <c r="D8" s="71" t="n">
        <v>60</v>
      </c>
      <c r="E8" s="69" t="n">
        <v>76.2</v>
      </c>
      <c r="F8" s="69" t="n">
        <v>14.1</v>
      </c>
      <c r="G8" s="67" t="n">
        <v>17.8</v>
      </c>
      <c r="H8" s="67" t="n">
        <v>7.5</v>
      </c>
      <c r="I8" s="67" t="n">
        <v>7.8</v>
      </c>
      <c r="J8" s="67" t="n">
        <v>40.6</v>
      </c>
      <c r="K8" s="67" t="n">
        <v>65.40000000000001</v>
      </c>
      <c r="L8" s="67" t="n">
        <v>28.4</v>
      </c>
      <c r="M8" s="67" t="n">
        <v>52.7</v>
      </c>
      <c r="N8" s="67" t="n">
        <v>706.8</v>
      </c>
      <c r="O8" s="67" t="n">
        <v>5.5</v>
      </c>
      <c r="P8" s="67" t="n">
        <v>19.8</v>
      </c>
      <c r="Q8" s="67" t="n">
        <v>8</v>
      </c>
      <c r="R8" s="67" t="n">
        <v>11.8</v>
      </c>
      <c r="S8" s="67" t="n">
        <v>15.4</v>
      </c>
      <c r="T8" s="67" t="n">
        <v>32.7</v>
      </c>
      <c r="U8" s="67" t="n">
        <v>32</v>
      </c>
      <c r="V8" s="67" t="n">
        <v>14.7</v>
      </c>
      <c r="W8" s="82">
        <f>COUNT(B8:V8) / COUNTA(B8:V8)</f>
        <v/>
      </c>
      <c r="X8" s="82">
        <f>1-W8</f>
        <v/>
      </c>
    </row>
    <row r="9">
      <c r="A9" s="69" t="n">
        <v>1998</v>
      </c>
      <c r="B9" s="70" t="n">
        <v>158232252</v>
      </c>
      <c r="C9" s="71" t="n">
        <v>76.2</v>
      </c>
      <c r="D9" s="71" t="n">
        <v>61.4</v>
      </c>
      <c r="E9" s="69" t="n">
        <v>77.3</v>
      </c>
      <c r="F9" s="69" t="n">
        <v>13.9</v>
      </c>
      <c r="G9" s="67" t="n">
        <v>17.1</v>
      </c>
      <c r="H9" s="67" t="n">
        <v>8.699999999999999</v>
      </c>
      <c r="I9" s="67" t="n">
        <v>9</v>
      </c>
      <c r="J9" s="67" t="n">
        <v>40.3</v>
      </c>
      <c r="K9" s="67" t="n">
        <v>65.2</v>
      </c>
      <c r="L9" s="67" t="n">
        <v>27.6</v>
      </c>
      <c r="M9" s="67" t="n">
        <v>50.4</v>
      </c>
      <c r="N9" s="67" t="n">
        <v>713.9</v>
      </c>
      <c r="O9" s="67" t="n">
        <v>5.6</v>
      </c>
      <c r="P9" s="67" t="n">
        <v>20.9</v>
      </c>
      <c r="Q9" s="67" t="n">
        <v>8.199999999999999</v>
      </c>
      <c r="R9" s="67" t="n">
        <v>12.7</v>
      </c>
      <c r="S9" s="67" t="n">
        <v>16.5</v>
      </c>
      <c r="T9" s="67" t="n">
        <v>32</v>
      </c>
      <c r="U9" s="67" t="n">
        <v>30.7</v>
      </c>
      <c r="V9" s="67" t="n">
        <v>13.8</v>
      </c>
      <c r="W9" s="82">
        <f>COUNT(B9:V9) / COUNTA(B9:V9)</f>
        <v/>
      </c>
      <c r="X9" s="82">
        <f>1-W9</f>
        <v/>
      </c>
    </row>
    <row r="10">
      <c r="A10" s="69" t="n">
        <v>1999</v>
      </c>
      <c r="B10" s="70" t="n">
        <v>164133400</v>
      </c>
      <c r="C10" s="71" t="n">
        <v>78</v>
      </c>
      <c r="D10" s="71" t="n">
        <v>62.1</v>
      </c>
      <c r="E10" s="69" t="n">
        <v>78.40000000000001</v>
      </c>
      <c r="F10" s="69" t="n">
        <v>13.4</v>
      </c>
      <c r="G10" s="67" t="n">
        <v>17</v>
      </c>
      <c r="H10" s="67" t="n">
        <v>9.4</v>
      </c>
      <c r="I10" s="67" t="n">
        <v>9.6</v>
      </c>
      <c r="J10" s="67" t="n">
        <v>41.2</v>
      </c>
      <c r="K10" s="67" t="n">
        <v>67.2</v>
      </c>
      <c r="L10" s="67" t="n">
        <v>28.2</v>
      </c>
      <c r="M10" s="67" t="n">
        <v>53.5</v>
      </c>
      <c r="N10" s="67" t="n">
        <v>673.9</v>
      </c>
      <c r="O10" s="67" t="n">
        <v>5.7</v>
      </c>
      <c r="P10" s="67" t="n">
        <v>22</v>
      </c>
      <c r="Q10" s="67" t="n">
        <v>8.300000000000001</v>
      </c>
      <c r="R10" s="67" t="n">
        <v>13.7</v>
      </c>
      <c r="S10" s="67" t="n">
        <v>16.8</v>
      </c>
      <c r="T10" s="67" t="n">
        <v>31.7</v>
      </c>
      <c r="U10" s="67" t="n">
        <v>29.5</v>
      </c>
      <c r="V10" s="67" t="n">
        <v>13.3</v>
      </c>
      <c r="W10" s="82">
        <f>COUNT(B10:V10) / COUNTA(B10:V10)</f>
        <v/>
      </c>
      <c r="X10" s="82">
        <f>1-W10</f>
        <v/>
      </c>
    </row>
    <row r="11">
      <c r="A11" s="67" t="inlineStr">
        <is>
          <t>Fonte: IBGE - Pesquisa Nacional por Amostra de Domicílios -</t>
        </is>
      </c>
      <c r="E11" s="72" t="n"/>
      <c r="F11" s="72" t="n"/>
      <c r="G11" s="73" t="n"/>
      <c r="W11" s="82">
        <f>COUNT(B11:V11) / COUNTA(B11:V11)</f>
        <v/>
      </c>
      <c r="X11" s="82">
        <f>1-W11</f>
        <v/>
      </c>
    </row>
    <row r="12">
      <c r="E12" s="74" t="n"/>
      <c r="F12" s="72" t="n"/>
      <c r="G12" s="72" t="n"/>
    </row>
    <row r="13">
      <c r="A13" t="inlineStr">
        <is>
          <t>-------------</t>
        </is>
      </c>
    </row>
    <row r="14">
      <c r="A14" t="inlineStr">
        <is>
          <t>PORCENT_COMPLETA (%)</t>
        </is>
      </c>
      <c r="B14" s="82">
        <f>COUNT(B4:V11) / COUNTA(B4:V11)</f>
        <v/>
      </c>
    </row>
    <row r="15">
      <c r="A15" t="inlineStr">
        <is>
          <t>PORCENT_AUSENTE (%)</t>
        </is>
      </c>
      <c r="B15" s="82">
        <f>1-B14</f>
        <v/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0" summaryRight="0"/>
    <pageSetUpPr/>
  </sheetPr>
  <dimension ref="A1:Y10"/>
  <sheetViews>
    <sheetView workbookViewId="0">
      <selection activeCell="A1" sqref="A1"/>
    </sheetView>
  </sheetViews>
  <sheetFormatPr baseColWidth="8" defaultColWidth="12.63" defaultRowHeight="15.75" customHeight="1"/>
  <cols>
    <col width="12.63" customWidth="1" style="83" min="1" max="6"/>
  </cols>
  <sheetData>
    <row r="1">
      <c r="A1" s="66" t="inlineStr">
        <is>
          <t>Pesquisa Nacional por Amostra de Domicílios - Suplemento Saúde</t>
        </is>
      </c>
    </row>
    <row r="2">
      <c r="A2" s="67" t="inlineStr">
        <is>
          <t>Período:1998 - 2003 - 2008</t>
        </is>
      </c>
    </row>
    <row r="3">
      <c r="A3" s="67" t="inlineStr">
        <is>
          <t>Ano</t>
        </is>
      </c>
      <c r="B3" s="67" t="inlineStr">
        <is>
          <t>População_residente</t>
        </is>
      </c>
      <c r="C3" s="67" t="inlineStr">
        <is>
          <t>%Cobertura plano de saúde</t>
        </is>
      </c>
      <c r="D3" s="67" t="inlineStr">
        <is>
          <t>%Boa avaliação saúde</t>
        </is>
      </c>
      <c r="E3" s="67" t="inlineStr">
        <is>
          <t>%Deficiente avaliação saúde</t>
        </is>
      </c>
      <c r="F3" s="67" t="inlineStr">
        <is>
          <t>%Portadores doença crônica</t>
        </is>
      </c>
      <c r="G3" s="67" t="inlineStr">
        <is>
          <t>%Deixou ativ habit últ 2 sem</t>
        </is>
      </c>
      <c r="H3" s="67" t="inlineStr">
        <is>
          <t>%Consultou médico últ 12 meses</t>
        </is>
      </c>
      <c r="I3" s="67" t="inlineStr">
        <is>
          <t>%Foi dentista últimos 12 meses</t>
        </is>
      </c>
      <c r="J3" s="67" t="inlineStr">
        <is>
          <t>%Nunca foi ao dentista</t>
        </is>
      </c>
      <c r="K3" s="67" t="inlineStr">
        <is>
          <t>%Usou serv saúde últ 2 seman</t>
        </is>
      </c>
      <c r="L3" s="67" t="inlineStr">
        <is>
          <t>%Esteve internado últ 12 meses</t>
        </is>
      </c>
      <c r="M3" s="67" t="inlineStr">
        <is>
          <t>%Exame clín mamas &lt; 1 ano</t>
        </is>
      </c>
      <c r="N3" s="67" t="inlineStr">
        <is>
          <t>%Nunca fez exame clín mamas</t>
        </is>
      </c>
      <c r="O3" s="67" t="inlineStr">
        <is>
          <t>%Mamografia &lt; 3 anos</t>
        </is>
      </c>
      <c r="P3" s="67" t="inlineStr">
        <is>
          <t>%Mamografia &lt; 2 anos</t>
        </is>
      </c>
      <c r="Q3" s="67" t="inlineStr">
        <is>
          <t>%Nunca fez mamografia</t>
        </is>
      </c>
      <c r="R3" s="67" t="inlineStr">
        <is>
          <t>%Preventivo &lt; 3 anos</t>
        </is>
      </c>
      <c r="S3" s="67" t="inlineStr">
        <is>
          <t>%Nunca fez preventivo</t>
        </is>
      </c>
      <c r="T3" s="67" t="inlineStr">
        <is>
          <t>% fumantes</t>
        </is>
      </c>
      <c r="U3" s="67" t="inlineStr">
        <is>
          <t>%sempre usa cinto de segurança</t>
        </is>
      </c>
      <c r="V3" s="67" t="inlineStr">
        <is>
          <t>% nunca usa cinto de segurança</t>
        </is>
      </c>
      <c r="W3" s="67" t="inlineStr">
        <is>
          <t>% fisicamente inativos</t>
        </is>
      </c>
      <c r="X3" t="inlineStr">
        <is>
          <t>DADOS_OBTIDOS (%)</t>
        </is>
      </c>
      <c r="Y3" t="inlineStr">
        <is>
          <t>DADOS_AUSENTES (%)</t>
        </is>
      </c>
    </row>
    <row r="4">
      <c r="A4" s="67" t="n">
        <v>1998</v>
      </c>
      <c r="B4" s="67" t="n">
        <v>158232252</v>
      </c>
      <c r="C4" s="67" t="n">
        <v>24.5</v>
      </c>
      <c r="D4" s="67" t="n">
        <v>79.09999999999999</v>
      </c>
      <c r="E4" s="67" t="n">
        <v>20.9</v>
      </c>
      <c r="F4" s="67" t="n">
        <v>31.7</v>
      </c>
      <c r="G4" s="67" t="n">
        <v>6.3</v>
      </c>
      <c r="H4" s="67" t="n">
        <v>54.7</v>
      </c>
      <c r="I4" s="67" t="n">
        <v>33.2</v>
      </c>
      <c r="J4" s="67" t="n">
        <v>18.7</v>
      </c>
      <c r="K4" s="67" t="n">
        <v>12.7</v>
      </c>
      <c r="L4" s="67" t="n">
        <v>6.9</v>
      </c>
      <c r="M4" s="67" t="inlineStr">
        <is>
          <t>-</t>
        </is>
      </c>
      <c r="N4" s="67" t="inlineStr">
        <is>
          <t>-</t>
        </is>
      </c>
      <c r="O4" s="67" t="inlineStr">
        <is>
          <t>-</t>
        </is>
      </c>
      <c r="P4" s="67" t="inlineStr">
        <is>
          <t>-</t>
        </is>
      </c>
      <c r="Q4" s="67" t="inlineStr">
        <is>
          <t>-</t>
        </is>
      </c>
      <c r="R4" s="67" t="inlineStr">
        <is>
          <t>-</t>
        </is>
      </c>
      <c r="S4" s="67" t="inlineStr">
        <is>
          <t>-</t>
        </is>
      </c>
      <c r="T4" s="67" t="inlineStr">
        <is>
          <t>-</t>
        </is>
      </c>
      <c r="U4" s="67" t="inlineStr">
        <is>
          <t>-</t>
        </is>
      </c>
      <c r="V4" s="67" t="inlineStr">
        <is>
          <t>-</t>
        </is>
      </c>
      <c r="W4" s="67" t="inlineStr">
        <is>
          <t>-</t>
        </is>
      </c>
      <c r="X4" s="82">
        <f>COUNT(B4:W4) / COUNTA(B4:W4)</f>
        <v/>
      </c>
      <c r="Y4" s="82">
        <f>1-X4</f>
        <v/>
      </c>
    </row>
    <row r="5">
      <c r="A5" s="67" t="n">
        <v>2003</v>
      </c>
      <c r="B5" s="75" t="n">
        <v>175987612</v>
      </c>
      <c r="C5" s="67" t="n">
        <v>24.6</v>
      </c>
      <c r="D5" s="67" t="n">
        <v>78.59999999999999</v>
      </c>
      <c r="E5" s="67" t="n">
        <v>21.4</v>
      </c>
      <c r="F5" s="67" t="n">
        <v>29.9</v>
      </c>
      <c r="G5" s="67" t="n">
        <v>6.9</v>
      </c>
      <c r="H5" s="67" t="n">
        <v>62.8</v>
      </c>
      <c r="I5" s="67" t="n">
        <v>38.8</v>
      </c>
      <c r="J5" s="67" t="n">
        <v>15.9</v>
      </c>
      <c r="K5" s="67" t="n">
        <v>14.3</v>
      </c>
      <c r="L5" s="67" t="n">
        <v>7</v>
      </c>
      <c r="M5" s="67" t="n">
        <v>38.1</v>
      </c>
      <c r="N5" s="67" t="n">
        <v>36.4</v>
      </c>
      <c r="O5" s="67" t="n">
        <v>36.7</v>
      </c>
      <c r="P5" s="67" t="inlineStr">
        <is>
          <t>-</t>
        </is>
      </c>
      <c r="Q5" s="67" t="n">
        <v>57.3</v>
      </c>
      <c r="R5" s="67" t="n">
        <v>68.7</v>
      </c>
      <c r="S5" s="67" t="n">
        <v>20.9</v>
      </c>
      <c r="T5" s="67" t="inlineStr">
        <is>
          <t>-</t>
        </is>
      </c>
      <c r="U5" s="67" t="inlineStr">
        <is>
          <t>-</t>
        </is>
      </c>
      <c r="V5" s="67" t="inlineStr">
        <is>
          <t>-</t>
        </is>
      </c>
      <c r="W5" s="67" t="inlineStr">
        <is>
          <t>-</t>
        </is>
      </c>
      <c r="X5" s="82">
        <f>COUNT(B5:W5) / COUNTA(B5:W5)</f>
        <v/>
      </c>
      <c r="Y5" s="82">
        <f>1-X5</f>
        <v/>
      </c>
    </row>
    <row r="6">
      <c r="A6" s="67" t="n">
        <v>2008</v>
      </c>
      <c r="B6" s="75" t="n">
        <v>189952795</v>
      </c>
      <c r="C6" s="67" t="n">
        <v>25.9</v>
      </c>
      <c r="D6" s="67" t="n">
        <v>77.3</v>
      </c>
      <c r="E6" s="67" t="n">
        <v>22.7</v>
      </c>
      <c r="F6" s="67" t="n">
        <v>31.3</v>
      </c>
      <c r="G6" s="67" t="n">
        <v>8.300000000000001</v>
      </c>
      <c r="H6" s="67" t="n">
        <v>67.7</v>
      </c>
      <c r="I6" s="67" t="n">
        <v>40.2</v>
      </c>
      <c r="J6" s="67" t="n">
        <v>11.7</v>
      </c>
      <c r="K6" s="67" t="n">
        <v>14.1</v>
      </c>
      <c r="L6" s="67" t="n">
        <v>7.1</v>
      </c>
      <c r="M6" s="67" t="n">
        <v>38.7</v>
      </c>
      <c r="N6" s="67" t="n">
        <v>29.8</v>
      </c>
      <c r="O6" s="67" t="n">
        <v>47</v>
      </c>
      <c r="P6" s="67" t="n">
        <v>42.5</v>
      </c>
      <c r="Q6" s="67" t="n">
        <v>45.5</v>
      </c>
      <c r="R6" s="67" t="n">
        <v>68.09999999999999</v>
      </c>
      <c r="S6" s="67" t="n">
        <v>15.5</v>
      </c>
      <c r="T6" s="76" t="n">
        <v>17.3</v>
      </c>
      <c r="U6" s="67" t="n">
        <v>68.5</v>
      </c>
      <c r="V6" s="67" t="n">
        <v>12.4</v>
      </c>
      <c r="W6" s="67" t="n">
        <v>19.9</v>
      </c>
      <c r="X6" s="82">
        <f>COUNT(B6:W6) / COUNTA(B6:W6)</f>
        <v/>
      </c>
      <c r="Y6" s="82">
        <f>1-X6</f>
        <v/>
      </c>
    </row>
    <row r="7">
      <c r="A7" s="67" t="inlineStr">
        <is>
          <t>Fonte: IBGE - Pesquisa Nacional por Amostra de Domicílios - PNAD</t>
        </is>
      </c>
      <c r="T7" s="77" t="n"/>
    </row>
    <row r="8">
      <c r="A8" t="inlineStr">
        <is>
          <t>-------------</t>
        </is>
      </c>
    </row>
    <row r="9">
      <c r="A9" t="inlineStr">
        <is>
          <t>PORCENT_COMPLETA (%)</t>
        </is>
      </c>
      <c r="B9" s="82">
        <f>COUNT(B4:W6) / COUNTA(B4:W6)</f>
        <v/>
      </c>
    </row>
    <row r="10">
      <c r="A10" t="inlineStr">
        <is>
          <t>PORCENT_AUSENTE (%)</t>
        </is>
      </c>
      <c r="B10" s="82">
        <f>1-B9</f>
        <v/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0" summaryRight="0"/>
    <pageSetUpPr/>
  </sheetPr>
  <dimension ref="A1:AM12"/>
  <sheetViews>
    <sheetView workbookViewId="0">
      <selection activeCell="A1" sqref="A1"/>
    </sheetView>
  </sheetViews>
  <sheetFormatPr baseColWidth="8" defaultColWidth="12.63" defaultRowHeight="15.75" customHeight="1"/>
  <cols>
    <col width="12.63" customWidth="1" style="83" min="1" max="6"/>
  </cols>
  <sheetData>
    <row r="1">
      <c r="A1" s="66" t="inlineStr">
        <is>
          <t xml:space="preserve">Vigilância de fatores de risco e proteção para doenças crônicas por inquérito telefônico - Vigitel </t>
        </is>
      </c>
      <c r="E1" s="78" t="n"/>
      <c r="F1" s="68" t="n"/>
    </row>
    <row r="2">
      <c r="A2" s="67" t="inlineStr">
        <is>
          <t>Período:2006 - 2010</t>
        </is>
      </c>
    </row>
    <row r="3">
      <c r="A3" s="67" t="inlineStr">
        <is>
          <t>Ano</t>
        </is>
      </c>
      <c r="B3" s="67" t="inlineStr">
        <is>
          <t>% de fumantes</t>
        </is>
      </c>
      <c r="C3" s="67" t="inlineStr">
        <is>
          <t>% de fumantes (&gt;=20 cigarros)</t>
        </is>
      </c>
      <c r="D3" s="67" t="inlineStr">
        <is>
          <t>% de ex-fumantes</t>
        </is>
      </c>
      <c r="E3" s="67" t="inlineStr">
        <is>
          <t>% de fumantes passivos (casa)</t>
        </is>
      </c>
      <c r="F3" s="67" t="inlineStr">
        <is>
          <t>% de fumantes passivos (trab)</t>
        </is>
      </c>
      <c r="G3" s="67" t="inlineStr">
        <is>
          <t>% de excesso de peso</t>
        </is>
      </c>
      <c r="H3" s="67" t="inlineStr">
        <is>
          <t>% de obesidade</t>
        </is>
      </c>
      <c r="I3" s="67" t="inlineStr">
        <is>
          <t>% consumo reg de frutas</t>
        </is>
      </c>
      <c r="J3" s="67" t="inlineStr">
        <is>
          <t>% consumo reg de hortaliças</t>
        </is>
      </c>
      <c r="K3" s="67" t="inlineStr">
        <is>
          <t>% consumo reg de frutas/hortal</t>
        </is>
      </c>
      <c r="L3" s="67" t="inlineStr">
        <is>
          <t>% consumo recom frutas/hortal</t>
        </is>
      </c>
      <c r="M3" s="68" t="inlineStr">
        <is>
          <t>% consumo carne exc gordura</t>
        </is>
      </c>
      <c r="N3" s="67" t="inlineStr">
        <is>
          <t>% consumo leite integral</t>
        </is>
      </c>
      <c r="O3" s="67" t="inlineStr">
        <is>
          <t>% consumo regular refrigerante</t>
        </is>
      </c>
      <c r="P3" s="67" t="inlineStr">
        <is>
          <t>% consumo regular feijão</t>
        </is>
      </c>
      <c r="Q3" s="67" t="inlineStr">
        <is>
          <t>% ativ fisic sufic no lazer</t>
        </is>
      </c>
      <c r="R3" s="67" t="inlineStr">
        <is>
          <t>% ativ fisic sufic lazer/desl</t>
        </is>
      </c>
      <c r="S3" s="67" t="inlineStr">
        <is>
          <t>% fisicamente inativos</t>
        </is>
      </c>
      <c r="T3" s="67" t="inlineStr">
        <is>
          <t>% assist TV 3+horas 5+dias</t>
        </is>
      </c>
      <c r="U3" s="67" t="inlineStr">
        <is>
          <t>% consumo abusivo de álcool</t>
        </is>
      </c>
      <c r="V3" s="67" t="inlineStr">
        <is>
          <t>% direção após consumo álcool</t>
        </is>
      </c>
      <c r="W3" s="67" t="inlineStr">
        <is>
          <t>% estado de saúde ruim</t>
        </is>
      </c>
      <c r="X3" s="67" t="inlineStr">
        <is>
          <t>% mulheres c/mamografia</t>
        </is>
      </c>
      <c r="Y3" s="67" t="inlineStr">
        <is>
          <t>% mulheres c/mamogr &lt; 2 anos</t>
        </is>
      </c>
      <c r="Z3" s="67" t="inlineStr">
        <is>
          <t>% mulheres com papanicolau</t>
        </is>
      </c>
      <c r="AA3" s="67" t="inlineStr">
        <is>
          <t>% mulheres c/papanic &lt; 3 anos</t>
        </is>
      </c>
      <c r="AB3" s="67" t="inlineStr">
        <is>
          <t>% proteção ultravioleta</t>
        </is>
      </c>
      <c r="AC3" s="67" t="inlineStr">
        <is>
          <t>% diagn hipertensão arterial</t>
        </is>
      </c>
      <c r="AD3" s="67" t="inlineStr">
        <is>
          <t>% diagn diabetes</t>
        </is>
      </c>
      <c r="AE3" s="68" t="inlineStr">
        <is>
          <t>% diagn asma/bronquite/enfisem</t>
        </is>
      </c>
      <c r="AF3" s="67" t="inlineStr">
        <is>
          <t>% diagn dislipidemia</t>
        </is>
      </c>
      <c r="AG3" s="67" t="inlineStr">
        <is>
          <t>% com plano de saúde</t>
        </is>
      </c>
      <c r="AH3" s="67" t="inlineStr">
        <is>
          <t>% consumo refrigerante ñ diet</t>
        </is>
      </c>
      <c r="AI3" s="67" t="inlineStr">
        <is>
          <t>% diagn osteoporose</t>
        </is>
      </c>
      <c r="AJ3" s="67" t="inlineStr">
        <is>
          <t>% diagn doenças do coração</t>
        </is>
      </c>
      <c r="AK3" s="67" t="inlineStr">
        <is>
          <t>% diagn asma atual</t>
        </is>
      </c>
      <c r="AL3" t="inlineStr">
        <is>
          <t>DADOS_OBTIDOS (%)</t>
        </is>
      </c>
      <c r="AM3" t="inlineStr">
        <is>
          <t>DADOS_AUSENTES (%)</t>
        </is>
      </c>
    </row>
    <row r="4">
      <c r="A4" s="67" t="n">
        <v>2006</v>
      </c>
      <c r="B4" s="67" t="n">
        <v>16.2</v>
      </c>
      <c r="C4" s="67" t="n">
        <v>4.6</v>
      </c>
      <c r="D4" s="67" t="n">
        <v>22.1</v>
      </c>
      <c r="E4" s="67" t="inlineStr">
        <is>
          <t>-</t>
        </is>
      </c>
      <c r="F4" s="67" t="inlineStr">
        <is>
          <t>-</t>
        </is>
      </c>
      <c r="G4" s="67" t="n">
        <v>42.7</v>
      </c>
      <c r="H4" s="67" t="n">
        <v>11.4</v>
      </c>
      <c r="I4" s="67" t="n">
        <v>43.9</v>
      </c>
      <c r="J4" s="67" t="n">
        <v>53.4</v>
      </c>
      <c r="K4" s="67" t="n">
        <v>28.9</v>
      </c>
      <c r="L4" s="67" t="n">
        <v>7.1</v>
      </c>
      <c r="M4" s="67" t="n">
        <v>39.1</v>
      </c>
      <c r="N4" s="67" t="n">
        <v>57.4</v>
      </c>
      <c r="O4" s="67" t="inlineStr">
        <is>
          <t>-</t>
        </is>
      </c>
      <c r="P4" s="67" t="inlineStr">
        <is>
          <t>-</t>
        </is>
      </c>
      <c r="Q4" s="67" t="n">
        <v>14.9</v>
      </c>
      <c r="R4" s="67" t="inlineStr">
        <is>
          <t>-</t>
        </is>
      </c>
      <c r="S4" s="67" t="n">
        <v>13.2</v>
      </c>
      <c r="T4" s="67" t="inlineStr">
        <is>
          <t>-</t>
        </is>
      </c>
      <c r="U4" s="67" t="n">
        <v>16.2</v>
      </c>
      <c r="V4" s="67" t="inlineStr">
        <is>
          <t>-</t>
        </is>
      </c>
      <c r="W4" s="67" t="n">
        <v>5.4</v>
      </c>
      <c r="X4" s="67" t="inlineStr">
        <is>
          <t>-</t>
        </is>
      </c>
      <c r="Y4" s="67" t="inlineStr">
        <is>
          <t>-</t>
        </is>
      </c>
      <c r="Z4" s="67" t="inlineStr">
        <is>
          <t>-</t>
        </is>
      </c>
      <c r="AA4" s="67" t="inlineStr">
        <is>
          <t>-</t>
        </is>
      </c>
      <c r="AB4" s="67" t="inlineStr">
        <is>
          <t>-</t>
        </is>
      </c>
      <c r="AC4" s="67" t="n">
        <v>21.5</v>
      </c>
      <c r="AD4" s="67" t="n">
        <v>5.2</v>
      </c>
      <c r="AE4" s="67" t="inlineStr">
        <is>
          <t>-</t>
        </is>
      </c>
      <c r="AF4" s="67" t="n">
        <v>16.3</v>
      </c>
      <c r="AG4" s="67" t="inlineStr">
        <is>
          <t>-</t>
        </is>
      </c>
      <c r="AH4" s="67" t="n">
        <v>15.4</v>
      </c>
      <c r="AI4" s="67" t="n">
        <v>4.4</v>
      </c>
      <c r="AJ4" s="67" t="n">
        <v>2.7</v>
      </c>
      <c r="AK4" s="67" t="inlineStr">
        <is>
          <t>-</t>
        </is>
      </c>
      <c r="AL4" s="82">
        <f>COUNT(B4:AK4) / COUNTA(B4:AK4)</f>
        <v/>
      </c>
      <c r="AM4" s="82">
        <f>1-AL4</f>
        <v/>
      </c>
    </row>
    <row r="5">
      <c r="A5" s="67" t="n">
        <v>2007</v>
      </c>
      <c r="B5" s="67" t="n">
        <v>16.6</v>
      </c>
      <c r="C5" s="67" t="n">
        <v>5</v>
      </c>
      <c r="D5" s="67" t="n">
        <v>22</v>
      </c>
      <c r="E5" s="67" t="inlineStr">
        <is>
          <t>-</t>
        </is>
      </c>
      <c r="F5" s="67" t="inlineStr">
        <is>
          <t>-</t>
        </is>
      </c>
      <c r="G5" s="67" t="n">
        <v>42.9</v>
      </c>
      <c r="H5" s="67" t="n">
        <v>12.7</v>
      </c>
      <c r="I5" s="67" t="n">
        <v>49</v>
      </c>
      <c r="J5" s="67" t="n">
        <v>49.2</v>
      </c>
      <c r="K5" s="67" t="n">
        <v>29.1</v>
      </c>
      <c r="L5" s="67" t="n">
        <v>12.3</v>
      </c>
      <c r="M5" s="67" t="n">
        <v>33.1</v>
      </c>
      <c r="N5" s="67" t="n">
        <v>54.2</v>
      </c>
      <c r="O5" s="67" t="inlineStr">
        <is>
          <t>-</t>
        </is>
      </c>
      <c r="P5" s="67" t="inlineStr">
        <is>
          <t>-</t>
        </is>
      </c>
      <c r="Q5" s="67" t="n">
        <v>15.2</v>
      </c>
      <c r="R5" s="67" t="inlineStr">
        <is>
          <t>-</t>
        </is>
      </c>
      <c r="S5" s="67" t="n">
        <v>13.7</v>
      </c>
      <c r="T5" s="67" t="inlineStr">
        <is>
          <t>-</t>
        </is>
      </c>
      <c r="U5" s="67" t="n">
        <v>17.2</v>
      </c>
      <c r="V5" s="67" t="n">
        <v>18.7</v>
      </c>
      <c r="W5" s="67" t="n">
        <v>5.1</v>
      </c>
      <c r="X5" s="67" t="n">
        <v>82.7</v>
      </c>
      <c r="Y5" s="67" t="n">
        <v>71.2</v>
      </c>
      <c r="Z5" s="67" t="n">
        <v>86.3</v>
      </c>
      <c r="AA5" s="67" t="n">
        <v>81.8</v>
      </c>
      <c r="AB5" s="67" t="n">
        <v>52.9</v>
      </c>
      <c r="AC5" s="67" t="n">
        <v>22.3</v>
      </c>
      <c r="AD5" s="67" t="n">
        <v>5.2</v>
      </c>
      <c r="AE5" s="67" t="inlineStr">
        <is>
          <t>-</t>
        </is>
      </c>
      <c r="AF5" s="67" t="n">
        <v>15.6</v>
      </c>
      <c r="AG5" s="67" t="inlineStr">
        <is>
          <t>-</t>
        </is>
      </c>
      <c r="AH5" s="67" t="n">
        <v>27.3</v>
      </c>
      <c r="AI5" s="67" t="n">
        <v>4.4</v>
      </c>
      <c r="AJ5" s="67" t="n">
        <v>2.6</v>
      </c>
      <c r="AK5" s="67" t="n">
        <v>4.2</v>
      </c>
      <c r="AL5" s="82">
        <f>COUNT(B5:AK5) / COUNTA(B5:AK5)</f>
        <v/>
      </c>
      <c r="AM5" s="82">
        <f>1-AL5</f>
        <v/>
      </c>
    </row>
    <row r="6">
      <c r="A6" s="67" t="n">
        <v>2008</v>
      </c>
      <c r="B6" s="67" t="n">
        <v>16.1</v>
      </c>
      <c r="C6" s="67" t="n">
        <v>4.9</v>
      </c>
      <c r="D6" s="67" t="n">
        <v>21.6</v>
      </c>
      <c r="E6" s="67" t="inlineStr">
        <is>
          <t>-</t>
        </is>
      </c>
      <c r="F6" s="67" t="inlineStr">
        <is>
          <t>-</t>
        </is>
      </c>
      <c r="G6" s="67" t="n">
        <v>44.2</v>
      </c>
      <c r="H6" s="67" t="n">
        <v>13.1</v>
      </c>
      <c r="I6" s="67" t="n">
        <v>57.5</v>
      </c>
      <c r="J6" s="67" t="n">
        <v>46.5</v>
      </c>
      <c r="K6" s="67" t="n">
        <v>31.7</v>
      </c>
      <c r="L6" s="67" t="n">
        <v>19.2</v>
      </c>
      <c r="M6" s="67" t="n">
        <v>33.4</v>
      </c>
      <c r="N6" s="67" t="n">
        <v>56.7</v>
      </c>
      <c r="O6" s="67" t="inlineStr">
        <is>
          <t>-</t>
        </is>
      </c>
      <c r="P6" s="67" t="inlineStr">
        <is>
          <t>-</t>
        </is>
      </c>
      <c r="Q6" s="67" t="n">
        <v>15</v>
      </c>
      <c r="R6" s="67" t="inlineStr">
        <is>
          <t>-</t>
        </is>
      </c>
      <c r="S6" s="67" t="n">
        <v>17.4</v>
      </c>
      <c r="T6" s="67" t="inlineStr">
        <is>
          <t>-</t>
        </is>
      </c>
      <c r="U6" s="67" t="n">
        <v>17.6</v>
      </c>
      <c r="V6" s="67" t="n">
        <v>13.2</v>
      </c>
      <c r="W6" s="67" t="n">
        <v>4.5</v>
      </c>
      <c r="X6" s="67" t="n">
        <v>86</v>
      </c>
      <c r="Y6" s="67" t="n">
        <v>71.3</v>
      </c>
      <c r="Z6" s="67" t="n">
        <v>88.3</v>
      </c>
      <c r="AA6" s="67" t="n">
        <v>83.2</v>
      </c>
      <c r="AB6" s="67" t="n">
        <v>43.1</v>
      </c>
      <c r="AC6" s="67" t="n">
        <v>23.9</v>
      </c>
      <c r="AD6" s="67" t="n">
        <v>5.5</v>
      </c>
      <c r="AE6" s="67" t="inlineStr">
        <is>
          <t>-</t>
        </is>
      </c>
      <c r="AF6" s="67" t="n">
        <v>16.8</v>
      </c>
      <c r="AG6" s="79" t="n">
        <v>41.7</v>
      </c>
      <c r="AH6" s="67" t="n">
        <v>24.6</v>
      </c>
      <c r="AI6" s="76" t="n">
        <v>4.3</v>
      </c>
      <c r="AJ6" s="67" t="n">
        <v>2.8</v>
      </c>
      <c r="AK6" s="79" t="n">
        <v>4.7</v>
      </c>
      <c r="AL6" s="82">
        <f>COUNT(B6:AK6) / COUNTA(B6:AK6)</f>
        <v/>
      </c>
      <c r="AM6" s="82">
        <f>1-AL6</f>
        <v/>
      </c>
    </row>
    <row r="7">
      <c r="A7" s="67" t="n">
        <v>2009</v>
      </c>
      <c r="B7" s="67" t="n">
        <v>15.5</v>
      </c>
      <c r="C7" s="67" t="n">
        <v>4.7</v>
      </c>
      <c r="D7" s="67" t="n">
        <v>22</v>
      </c>
      <c r="E7" s="67" t="n">
        <v>13.3</v>
      </c>
      <c r="F7" s="67" t="n">
        <v>12.8</v>
      </c>
      <c r="G7" s="67" t="n">
        <v>46.6</v>
      </c>
      <c r="H7" s="67" t="n">
        <v>13.9</v>
      </c>
      <c r="I7" s="67" t="n">
        <v>56.6</v>
      </c>
      <c r="J7" s="67" t="n">
        <v>45</v>
      </c>
      <c r="K7" s="67" t="n">
        <v>30.4</v>
      </c>
      <c r="L7" s="67" t="n">
        <v>18.9</v>
      </c>
      <c r="M7" s="67" t="n">
        <v>33</v>
      </c>
      <c r="N7" s="67" t="n">
        <v>58.4</v>
      </c>
      <c r="O7" s="67" t="n">
        <v>27.9</v>
      </c>
      <c r="P7" s="67" t="n">
        <v>65.8</v>
      </c>
      <c r="Q7" s="67" t="n">
        <v>14.7</v>
      </c>
      <c r="R7" s="67" t="inlineStr">
        <is>
          <t>-</t>
        </is>
      </c>
      <c r="S7" s="67" t="n">
        <v>13.2</v>
      </c>
      <c r="T7" s="67" t="n">
        <v>25.8</v>
      </c>
      <c r="U7" s="67" t="n">
        <v>18.9</v>
      </c>
      <c r="V7" s="67" t="n">
        <v>13.9</v>
      </c>
      <c r="W7" s="67" t="n">
        <v>4.9</v>
      </c>
      <c r="X7" s="67" t="n">
        <v>86.2</v>
      </c>
      <c r="Y7" s="67" t="n">
        <v>72.2</v>
      </c>
      <c r="Z7" s="67" t="n">
        <v>87.7</v>
      </c>
      <c r="AA7" s="67" t="n">
        <v>81.2</v>
      </c>
      <c r="AB7" s="67" t="n">
        <v>47.1</v>
      </c>
      <c r="AC7" s="67" t="n">
        <v>24.4</v>
      </c>
      <c r="AD7" s="67" t="n">
        <v>5.8</v>
      </c>
      <c r="AE7" s="67" t="inlineStr">
        <is>
          <t>-</t>
        </is>
      </c>
      <c r="AF7" s="67" t="n">
        <v>16.9</v>
      </c>
      <c r="AG7" s="67" t="n">
        <v>42.5</v>
      </c>
      <c r="AH7" s="67" t="inlineStr">
        <is>
          <t>-</t>
        </is>
      </c>
      <c r="AI7" s="77" t="inlineStr">
        <is>
          <t>-</t>
        </is>
      </c>
      <c r="AJ7" s="67" t="inlineStr">
        <is>
          <t>-</t>
        </is>
      </c>
      <c r="AK7" s="77" t="inlineStr">
        <is>
          <t>-</t>
        </is>
      </c>
      <c r="AL7" s="82">
        <f>COUNT(B7:AK7) / COUNTA(B7:AK7)</f>
        <v/>
      </c>
      <c r="AM7" s="82">
        <f>1-AL7</f>
        <v/>
      </c>
    </row>
    <row r="8">
      <c r="A8" s="67" t="n">
        <v>2010</v>
      </c>
      <c r="B8" s="67" t="n">
        <v>15.1</v>
      </c>
      <c r="C8" s="67" t="n">
        <v>4.5</v>
      </c>
      <c r="D8" s="67" t="n">
        <v>22</v>
      </c>
      <c r="E8" s="67" t="n">
        <v>11.7</v>
      </c>
      <c r="F8" s="67" t="n">
        <v>11.4</v>
      </c>
      <c r="G8" s="67" t="n">
        <v>48.1</v>
      </c>
      <c r="H8" s="67" t="n">
        <v>15</v>
      </c>
      <c r="I8" s="67" t="n">
        <v>57.6</v>
      </c>
      <c r="J8" s="67" t="n">
        <v>43.6</v>
      </c>
      <c r="K8" s="67" t="n">
        <v>29.9</v>
      </c>
      <c r="L8" s="67" t="n">
        <v>18.2</v>
      </c>
      <c r="M8" s="67" t="n">
        <v>34.2</v>
      </c>
      <c r="N8" s="67" t="n">
        <v>56.4</v>
      </c>
      <c r="O8" s="67" t="n">
        <v>28.1</v>
      </c>
      <c r="P8" s="67" t="n">
        <v>66.7</v>
      </c>
      <c r="Q8" s="67" t="n">
        <v>14.9</v>
      </c>
      <c r="R8" s="67" t="n">
        <v>30.8</v>
      </c>
      <c r="S8" s="67" t="n">
        <v>14.2</v>
      </c>
      <c r="T8" s="67" t="n">
        <v>28.2</v>
      </c>
      <c r="U8" s="67" t="n">
        <v>18</v>
      </c>
      <c r="V8" s="67" t="n">
        <v>10</v>
      </c>
      <c r="W8" s="67" t="n">
        <v>4.7</v>
      </c>
      <c r="X8" s="67" t="n">
        <v>86.90000000000001</v>
      </c>
      <c r="Y8" s="67" t="n">
        <v>72.59999999999999</v>
      </c>
      <c r="Z8" s="67" t="n">
        <v>87.3</v>
      </c>
      <c r="AA8" s="67" t="n">
        <v>81.3</v>
      </c>
      <c r="AB8" s="67" t="n">
        <v>45.4</v>
      </c>
      <c r="AC8" s="67" t="n">
        <v>23.3</v>
      </c>
      <c r="AD8" s="67" t="n">
        <v>6.3</v>
      </c>
      <c r="AE8" s="67" t="n">
        <v>6.9</v>
      </c>
      <c r="AF8" s="67" t="inlineStr">
        <is>
          <t>-</t>
        </is>
      </c>
      <c r="AG8" s="67" t="n">
        <v>41.2</v>
      </c>
      <c r="AH8" s="67" t="inlineStr">
        <is>
          <t>-</t>
        </is>
      </c>
      <c r="AI8" s="67" t="inlineStr">
        <is>
          <t>-</t>
        </is>
      </c>
      <c r="AJ8" s="67" t="inlineStr">
        <is>
          <t>-</t>
        </is>
      </c>
      <c r="AK8" s="67" t="inlineStr">
        <is>
          <t>-</t>
        </is>
      </c>
      <c r="AL8" s="82">
        <f>COUNT(B8:AK8) / COUNTA(B8:AK8)</f>
        <v/>
      </c>
      <c r="AM8" s="82">
        <f>1-AL8</f>
        <v/>
      </c>
    </row>
    <row r="9">
      <c r="A9" s="67" t="inlineStr">
        <is>
          <t>Fonte: MS/SVS/CGDANT - VIGITEL: Vigilância de Fatores de Risco e Proteção para Doenças Crônicas por Inquérito Telefônico.</t>
        </is>
      </c>
    </row>
    <row r="10">
      <c r="A10" t="inlineStr">
        <is>
          <t>-------------</t>
        </is>
      </c>
    </row>
    <row r="11">
      <c r="A11" t="inlineStr">
        <is>
          <t>PORCENT_COMPLETA (%)</t>
        </is>
      </c>
      <c r="B11" s="82">
        <f>COUNT(B4:AK8) / COUNTA(B4:AK8)</f>
        <v/>
      </c>
    </row>
    <row r="12">
      <c r="A12" t="inlineStr">
        <is>
          <t>PORCENT_AUSENTE (%)</t>
        </is>
      </c>
      <c r="B12" s="82">
        <f>1-B11</f>
        <v/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0" summaryRight="0"/>
    <pageSetUpPr/>
  </sheetPr>
  <dimension ref="A1:G10"/>
  <sheetViews>
    <sheetView workbookViewId="0">
      <selection activeCell="A1" sqref="A1"/>
    </sheetView>
  </sheetViews>
  <sheetFormatPr baseColWidth="8" defaultColWidth="12.63" defaultRowHeight="15.75" customHeight="1"/>
  <cols>
    <col width="12.63" customWidth="1" style="83" min="1" max="6"/>
  </cols>
  <sheetData>
    <row r="1">
      <c r="A1" s="66" t="inlineStr">
        <is>
          <t>Vigilância de Violências e Acidentes - VIVA (Inquérito) -  por tipo de atendimento</t>
        </is>
      </c>
    </row>
    <row r="2">
      <c r="A2" s="67" t="inlineStr">
        <is>
          <t>Período:2009</t>
        </is>
      </c>
    </row>
    <row r="3">
      <c r="A3" s="67" t="inlineStr">
        <is>
          <t>Tipo de atendimento</t>
        </is>
      </c>
      <c r="B3" s="67" t="inlineStr">
        <is>
          <t>Total</t>
        </is>
      </c>
      <c r="C3" s="67" t="inlineStr">
        <is>
          <t>Acidentes</t>
        </is>
      </c>
      <c r="D3" s="67" t="inlineStr">
        <is>
          <t>Violências</t>
        </is>
      </c>
      <c r="E3" s="67" t="inlineStr">
        <is>
          <t>Não determinado</t>
        </is>
      </c>
      <c r="F3" t="inlineStr">
        <is>
          <t>DADOS_OBTIDOS (%)</t>
        </is>
      </c>
      <c r="G3" t="inlineStr">
        <is>
          <t>DADOS_AUSENTES (%)</t>
        </is>
      </c>
    </row>
    <row r="4">
      <c r="A4" s="67" t="n">
        <v>2009</v>
      </c>
      <c r="B4" s="67" t="n">
        <v>49740</v>
      </c>
      <c r="C4" s="67" t="n">
        <v>44945</v>
      </c>
      <c r="D4" s="67" t="n">
        <v>4795</v>
      </c>
      <c r="E4" s="67" t="inlineStr">
        <is>
          <t>-</t>
        </is>
      </c>
      <c r="F4" s="82">
        <f>COUNT(B4:E4) / COUNTA(B4:E4)</f>
        <v/>
      </c>
      <c r="G4" s="82">
        <f>1-F4</f>
        <v/>
      </c>
    </row>
    <row r="5">
      <c r="A5" s="67" t="n">
        <v>2007</v>
      </c>
      <c r="B5" s="67" t="n">
        <v>56683</v>
      </c>
      <c r="C5" s="67" t="n">
        <v>53788</v>
      </c>
      <c r="D5" s="67" t="n">
        <v>5756</v>
      </c>
      <c r="E5" s="67" t="n">
        <v>139</v>
      </c>
      <c r="F5" s="82">
        <f>COUNT(B5:E5) / COUNTA(B5:E5)</f>
        <v/>
      </c>
      <c r="G5" s="82">
        <f>1-F5</f>
        <v/>
      </c>
    </row>
    <row r="6">
      <c r="A6" s="67" t="n">
        <v>2006</v>
      </c>
      <c r="B6" s="67" t="n">
        <v>46795</v>
      </c>
      <c r="C6" s="67" t="n">
        <v>41677</v>
      </c>
      <c r="D6" s="67" t="n">
        <v>4854</v>
      </c>
      <c r="E6" s="67" t="n">
        <v>264</v>
      </c>
      <c r="F6" s="82">
        <f>COUNT(B6:E6) / COUNTA(B6:E6)</f>
        <v/>
      </c>
      <c r="G6" s="82">
        <f>1-F6</f>
        <v/>
      </c>
    </row>
    <row r="7">
      <c r="A7" s="67" t="inlineStr">
        <is>
          <t>Fonte: MS/SVS/DASIS/CGDANT - VIVA: Vigilância de Violências e Acidentes.</t>
        </is>
      </c>
    </row>
    <row r="8">
      <c r="A8" t="inlineStr">
        <is>
          <t>-------------</t>
        </is>
      </c>
    </row>
    <row r="9">
      <c r="A9" t="inlineStr">
        <is>
          <t>PORCENT_COMPLETA (%)</t>
        </is>
      </c>
      <c r="B9" s="82">
        <f>COUNT(B4:E6) / COUNTA(B4:E6)</f>
        <v/>
      </c>
    </row>
    <row r="10">
      <c r="A10" t="inlineStr">
        <is>
          <t>PORCENT_AUSENTE (%)</t>
        </is>
      </c>
      <c r="B10" s="82">
        <f>1-B9</f>
        <v/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0" summaryRight="0"/>
    <pageSetUpPr/>
  </sheetPr>
  <dimension ref="A1:CD9"/>
  <sheetViews>
    <sheetView workbookViewId="0">
      <selection activeCell="A1" sqref="A1"/>
    </sheetView>
  </sheetViews>
  <sheetFormatPr baseColWidth="8" defaultColWidth="12.63" defaultRowHeight="15.75" customHeight="1"/>
  <cols>
    <col width="12.63" customWidth="1" style="83" min="1" max="6"/>
  </cols>
  <sheetData>
    <row r="1">
      <c r="A1" s="66" t="inlineStr">
        <is>
          <t>Levantamento Epidemiológico em Saúde Bucal - Cárie Dental -  ano 1996</t>
        </is>
      </c>
    </row>
    <row r="2">
      <c r="A2" s="67" t="inlineStr">
        <is>
          <t>Período:1996</t>
        </is>
      </c>
    </row>
    <row r="3">
      <c r="A3" s="67" t="inlineStr">
        <is>
          <t>Ano</t>
        </is>
      </c>
      <c r="B3" s="67" t="inlineStr">
        <is>
          <t>Crianças_Examinadas</t>
        </is>
      </c>
      <c r="C3" s="67" t="inlineStr">
        <is>
          <t>Dentes_Examinados</t>
        </is>
      </c>
      <c r="D3" s="67" t="inlineStr">
        <is>
          <t>Dent.Perm.Cariados</t>
        </is>
      </c>
      <c r="E3" s="67" t="inlineStr">
        <is>
          <t>Dent.Perm.Restaurad</t>
        </is>
      </c>
      <c r="F3" s="67" t="inlineStr">
        <is>
          <t>Dent.Perm.Extraídos</t>
        </is>
      </c>
      <c r="G3" s="67" t="inlineStr">
        <is>
          <t>Dent.Perm.Ext.Indic</t>
        </is>
      </c>
      <c r="H3" s="67" t="inlineStr">
        <is>
          <t>Dent.Perm.M.Branca</t>
        </is>
      </c>
      <c r="I3" s="67" t="inlineStr">
        <is>
          <t>Dent.Perm.Hígidos</t>
        </is>
      </c>
      <c r="J3" s="67" t="inlineStr">
        <is>
          <t>Dent.Decí.Cariados</t>
        </is>
      </c>
      <c r="K3" s="67" t="inlineStr">
        <is>
          <t>Dent.Decí.Restaurad</t>
        </is>
      </c>
      <c r="L3" s="67" t="inlineStr">
        <is>
          <t>Dent.Decí.Ext.Indic</t>
        </is>
      </c>
      <c r="M3" s="67" t="inlineStr">
        <is>
          <t>Dent.Decí.Hígidos</t>
        </is>
      </c>
      <c r="N3" s="67" t="inlineStr">
        <is>
          <t>Dent.Decí.M.Branca</t>
        </is>
      </c>
      <c r="O3" s="67" t="inlineStr">
        <is>
          <t>Número_CPO</t>
        </is>
      </c>
      <c r="P3" s="67" t="inlineStr">
        <is>
          <t>Índice_CPO</t>
        </is>
      </c>
      <c r="Q3" s="67" t="inlineStr">
        <is>
          <t>Número_CPO-0</t>
        </is>
      </c>
      <c r="R3" s="67" t="inlineStr">
        <is>
          <t>%CPO_Cariados</t>
        </is>
      </c>
      <c r="S3" s="67" t="inlineStr">
        <is>
          <t>%CPO_Restaurados</t>
        </is>
      </c>
      <c r="T3" s="67" t="inlineStr">
        <is>
          <t>%CPO_Extraídos</t>
        </is>
      </c>
      <c r="U3" s="67" t="inlineStr">
        <is>
          <t>%CPO_Extr.Indicada</t>
        </is>
      </c>
      <c r="V3" s="67" t="inlineStr">
        <is>
          <t>Número_CEO</t>
        </is>
      </c>
      <c r="W3" s="67" t="inlineStr">
        <is>
          <t>Índice_CEO</t>
        </is>
      </c>
      <c r="X3" s="67" t="inlineStr">
        <is>
          <t>Número_CEO-0</t>
        </is>
      </c>
      <c r="Y3" s="67" t="inlineStr">
        <is>
          <t>Índice_CPO_17</t>
        </is>
      </c>
      <c r="Z3" s="67" t="inlineStr">
        <is>
          <t>Risco_17</t>
        </is>
      </c>
      <c r="AA3" s="67" t="inlineStr">
        <is>
          <t>Índice_CPO_16</t>
        </is>
      </c>
      <c r="AB3" s="67" t="inlineStr">
        <is>
          <t>Risco_16</t>
        </is>
      </c>
      <c r="AC3" s="67" t="inlineStr">
        <is>
          <t>Índice_CPO_15</t>
        </is>
      </c>
      <c r="AD3" s="67" t="inlineStr">
        <is>
          <t>Risco_15</t>
        </is>
      </c>
      <c r="AE3" s="67" t="inlineStr">
        <is>
          <t>Índice_CPO_14</t>
        </is>
      </c>
      <c r="AF3" s="67" t="inlineStr">
        <is>
          <t>Risco_14</t>
        </is>
      </c>
      <c r="AG3" s="67" t="inlineStr">
        <is>
          <t>Índice_CPO_13</t>
        </is>
      </c>
      <c r="AH3" s="67" t="inlineStr">
        <is>
          <t>Risco_13</t>
        </is>
      </c>
      <c r="AI3" s="67" t="inlineStr">
        <is>
          <t>Índice_CPO_12</t>
        </is>
      </c>
      <c r="AJ3" s="67" t="inlineStr">
        <is>
          <t>Risco_12</t>
        </is>
      </c>
      <c r="AK3" s="67" t="inlineStr">
        <is>
          <t>Índice_CPO_11</t>
        </is>
      </c>
      <c r="AL3" s="67" t="inlineStr">
        <is>
          <t>Risco_11</t>
        </is>
      </c>
      <c r="AM3" s="67" t="inlineStr">
        <is>
          <t>Índice_CPO_21</t>
        </is>
      </c>
      <c r="AN3" s="67" t="inlineStr">
        <is>
          <t>Risco_21</t>
        </is>
      </c>
      <c r="AO3" s="67" t="inlineStr">
        <is>
          <t>Índice_CPO_22</t>
        </is>
      </c>
      <c r="AP3" s="67" t="inlineStr">
        <is>
          <t>Risco_22</t>
        </is>
      </c>
      <c r="AQ3" s="67" t="inlineStr">
        <is>
          <t>Índice_CPO_23</t>
        </is>
      </c>
      <c r="AR3" s="67" t="inlineStr">
        <is>
          <t>Risco_23</t>
        </is>
      </c>
      <c r="AS3" s="67" t="inlineStr">
        <is>
          <t>Índice_CPO_24</t>
        </is>
      </c>
      <c r="AT3" s="67" t="inlineStr">
        <is>
          <t>Risco_24</t>
        </is>
      </c>
      <c r="AU3" s="67" t="inlineStr">
        <is>
          <t>Índice_CPO_25</t>
        </is>
      </c>
      <c r="AV3" s="67" t="inlineStr">
        <is>
          <t>Risco_25</t>
        </is>
      </c>
      <c r="AW3" s="67" t="inlineStr">
        <is>
          <t>Índice_CPO_26</t>
        </is>
      </c>
      <c r="AX3" s="67" t="inlineStr">
        <is>
          <t>Risco_26</t>
        </is>
      </c>
      <c r="AY3" s="67" t="inlineStr">
        <is>
          <t>Índice_CPO_27</t>
        </is>
      </c>
      <c r="AZ3" s="67" t="inlineStr">
        <is>
          <t>Risco_27</t>
        </is>
      </c>
      <c r="BA3" s="67" t="inlineStr">
        <is>
          <t>Índice_CPO_37</t>
        </is>
      </c>
      <c r="BB3" s="67" t="inlineStr">
        <is>
          <t>Risco_37</t>
        </is>
      </c>
      <c r="BC3" s="67" t="inlineStr">
        <is>
          <t>Índice_CPO_36</t>
        </is>
      </c>
      <c r="BD3" s="67" t="inlineStr">
        <is>
          <t>Risco_36</t>
        </is>
      </c>
      <c r="BE3" s="67" t="inlineStr">
        <is>
          <t>Índice_CPO_35</t>
        </is>
      </c>
      <c r="BF3" s="67" t="inlineStr">
        <is>
          <t>Risco_35</t>
        </is>
      </c>
      <c r="BG3" s="67" t="inlineStr">
        <is>
          <t>Índice_CPO_34</t>
        </is>
      </c>
      <c r="BH3" s="67" t="inlineStr">
        <is>
          <t>Risco_34</t>
        </is>
      </c>
      <c r="BI3" s="67" t="inlineStr">
        <is>
          <t>Índice_CPO_33</t>
        </is>
      </c>
      <c r="BJ3" s="67" t="inlineStr">
        <is>
          <t>Risco_33</t>
        </is>
      </c>
      <c r="BK3" s="67" t="inlineStr">
        <is>
          <t>Índice_CPO_32</t>
        </is>
      </c>
      <c r="BL3" s="67" t="inlineStr">
        <is>
          <t>Risco_32</t>
        </is>
      </c>
      <c r="BM3" s="67" t="inlineStr">
        <is>
          <t>Índice_CPO_31</t>
        </is>
      </c>
      <c r="BN3" s="67" t="inlineStr">
        <is>
          <t>Risco_31</t>
        </is>
      </c>
      <c r="BO3" s="67" t="inlineStr">
        <is>
          <t>Índice_CPO_41</t>
        </is>
      </c>
      <c r="BP3" s="67" t="inlineStr">
        <is>
          <t>Risco_41</t>
        </is>
      </c>
      <c r="BQ3" s="67" t="inlineStr">
        <is>
          <t>Índice_CPO_42</t>
        </is>
      </c>
      <c r="BR3" s="67" t="inlineStr">
        <is>
          <t>Risco_42</t>
        </is>
      </c>
      <c r="BS3" s="67" t="inlineStr">
        <is>
          <t>Índice_CPO_43</t>
        </is>
      </c>
      <c r="BT3" s="67" t="inlineStr">
        <is>
          <t>Risco_43</t>
        </is>
      </c>
      <c r="BU3" s="67" t="inlineStr">
        <is>
          <t>Índice_CPO_44</t>
        </is>
      </c>
      <c r="BV3" s="67" t="inlineStr">
        <is>
          <t>Risco_44</t>
        </is>
      </c>
      <c r="BW3" s="67" t="inlineStr">
        <is>
          <t>Índice_CPO_45</t>
        </is>
      </c>
      <c r="BX3" s="67" t="inlineStr">
        <is>
          <t>Risco_45</t>
        </is>
      </c>
      <c r="BY3" s="67" t="inlineStr">
        <is>
          <t>Índice_CPO_46</t>
        </is>
      </c>
      <c r="BZ3" s="67" t="inlineStr">
        <is>
          <t>Risco_46</t>
        </is>
      </c>
      <c r="CA3" s="67" t="inlineStr">
        <is>
          <t>Índice_CPO_47</t>
        </is>
      </c>
      <c r="CB3" s="67" t="inlineStr">
        <is>
          <t>Risco_47</t>
        </is>
      </c>
      <c r="CC3" t="inlineStr">
        <is>
          <t>DADOS_OBTIDOS (%)</t>
        </is>
      </c>
      <c r="CD3" t="inlineStr">
        <is>
          <t>DADOS_AUSENTES (%)</t>
        </is>
      </c>
    </row>
    <row r="4">
      <c r="A4" s="67" t="n">
        <v>1996</v>
      </c>
      <c r="B4" s="67" t="n">
        <v>30240</v>
      </c>
      <c r="C4" s="67" t="n">
        <v>722818</v>
      </c>
      <c r="D4" s="67" t="n">
        <v>27202</v>
      </c>
      <c r="E4" s="67" t="n">
        <v>16557</v>
      </c>
      <c r="F4" s="67" t="n">
        <v>1306</v>
      </c>
      <c r="G4" s="67" t="n">
        <v>2318</v>
      </c>
      <c r="H4" s="67" t="n">
        <v>41803</v>
      </c>
      <c r="I4" s="67" t="n">
        <v>389530</v>
      </c>
      <c r="J4" s="67" t="n">
        <v>33531</v>
      </c>
      <c r="K4" s="67" t="n">
        <v>16404</v>
      </c>
      <c r="L4" s="67" t="n">
        <v>9608</v>
      </c>
      <c r="M4" s="67" t="n">
        <v>166697</v>
      </c>
      <c r="N4" s="67" t="n">
        <v>17862</v>
      </c>
      <c r="O4" s="67" t="n">
        <v>47383</v>
      </c>
      <c r="P4" s="67" t="n">
        <v>1.57</v>
      </c>
      <c r="Q4" s="67" t="n">
        <v>14306</v>
      </c>
      <c r="R4" s="67" t="n">
        <v>57.41</v>
      </c>
      <c r="S4" s="67" t="n">
        <v>34.94</v>
      </c>
      <c r="T4" s="67" t="n">
        <v>2.76</v>
      </c>
      <c r="U4" s="67" t="n">
        <v>4.89</v>
      </c>
      <c r="V4" s="67" t="n">
        <v>59543</v>
      </c>
      <c r="W4" s="67" t="n">
        <v>1.97</v>
      </c>
      <c r="X4" s="67" t="n">
        <v>7030</v>
      </c>
      <c r="Y4" s="67" t="n">
        <v>0.02</v>
      </c>
      <c r="Z4" s="67" t="n">
        <v>9.050000000000001</v>
      </c>
      <c r="AA4" s="67" t="n">
        <v>0.25</v>
      </c>
      <c r="AB4" s="67" t="n">
        <v>26.75</v>
      </c>
      <c r="AC4" s="67" t="n">
        <v>0.02</v>
      </c>
      <c r="AD4" s="67" t="n">
        <v>4.82</v>
      </c>
      <c r="AE4" s="67" t="n">
        <v>0.02</v>
      </c>
      <c r="AF4" s="67" t="n">
        <v>4.4</v>
      </c>
      <c r="AG4" s="67" t="n">
        <v>0</v>
      </c>
      <c r="AH4" s="67" t="n">
        <v>0.83</v>
      </c>
      <c r="AI4" s="67" t="n">
        <v>0.02</v>
      </c>
      <c r="AJ4" s="67" t="n">
        <v>2.73</v>
      </c>
      <c r="AK4" s="67" t="n">
        <v>0.03</v>
      </c>
      <c r="AL4" s="67" t="n">
        <v>3.79</v>
      </c>
      <c r="AM4" s="67" t="n">
        <v>0.03</v>
      </c>
      <c r="AN4" s="67" t="n">
        <v>3.8</v>
      </c>
      <c r="AO4" s="67" t="n">
        <v>0.02</v>
      </c>
      <c r="AP4" s="67" t="n">
        <v>3.1</v>
      </c>
      <c r="AQ4" s="67" t="n">
        <v>0</v>
      </c>
      <c r="AR4" s="67" t="n">
        <v>0.78</v>
      </c>
      <c r="AS4" s="67" t="n">
        <v>0.02</v>
      </c>
      <c r="AT4" s="67" t="n">
        <v>4.39</v>
      </c>
      <c r="AU4" s="67" t="n">
        <v>0.02</v>
      </c>
      <c r="AV4" s="67" t="n">
        <v>5.35</v>
      </c>
      <c r="AW4" s="67" t="n">
        <v>0.25</v>
      </c>
      <c r="AX4" s="67" t="n">
        <v>26.53</v>
      </c>
      <c r="AY4" s="67" t="n">
        <v>0.02</v>
      </c>
      <c r="AZ4" s="67" t="n">
        <v>10.13</v>
      </c>
      <c r="BA4" s="67" t="n">
        <v>0.04</v>
      </c>
      <c r="BB4" s="67" t="n">
        <v>15.29</v>
      </c>
      <c r="BC4" s="67" t="n">
        <v>0.35</v>
      </c>
      <c r="BD4" s="67" t="n">
        <v>36.9</v>
      </c>
      <c r="BE4" s="67" t="n">
        <v>0.02</v>
      </c>
      <c r="BF4" s="67" t="n">
        <v>5.58</v>
      </c>
      <c r="BG4" s="67" t="n">
        <v>0.01</v>
      </c>
      <c r="BH4" s="67" t="n">
        <v>1.83</v>
      </c>
      <c r="BI4" s="67" t="n">
        <v>0</v>
      </c>
      <c r="BJ4" s="67" t="n">
        <v>0.25</v>
      </c>
      <c r="BK4" s="67" t="n">
        <v>0</v>
      </c>
      <c r="BL4" s="67" t="n">
        <v>0.27</v>
      </c>
      <c r="BM4" s="67" t="n">
        <v>0</v>
      </c>
      <c r="BN4" s="67" t="n">
        <v>0.3</v>
      </c>
      <c r="BO4" s="67" t="n">
        <v>0</v>
      </c>
      <c r="BP4" s="67" t="n">
        <v>0.33</v>
      </c>
      <c r="BQ4" s="67" t="n">
        <v>0</v>
      </c>
      <c r="BR4" s="67" t="n">
        <v>1.39</v>
      </c>
      <c r="BS4" s="67" t="n">
        <v>0</v>
      </c>
      <c r="BT4" s="67" t="n">
        <v>0.2</v>
      </c>
      <c r="BU4" s="67" t="n">
        <v>0.01</v>
      </c>
      <c r="BV4" s="67" t="n">
        <v>1.96</v>
      </c>
      <c r="BW4" s="67" t="n">
        <v>0.02</v>
      </c>
      <c r="BX4" s="67" t="n">
        <v>6.03</v>
      </c>
      <c r="BY4" s="67" t="n">
        <v>0.35</v>
      </c>
      <c r="BZ4" s="67" t="n">
        <v>37.16</v>
      </c>
      <c r="CA4" s="67" t="n">
        <v>0.04</v>
      </c>
      <c r="CB4" s="67" t="n">
        <v>17.31</v>
      </c>
      <c r="CC4" s="82">
        <f>COUNT(B4:CB4) / COUNTA(B4:CB4)</f>
        <v/>
      </c>
      <c r="CD4" s="82">
        <f>1-CC4</f>
        <v/>
      </c>
    </row>
    <row r="5">
      <c r="A5" s="67" t="inlineStr">
        <is>
          <t>Ignorado/exterior</t>
        </is>
      </c>
      <c r="B5" s="67" t="inlineStr">
        <is>
          <t>-</t>
        </is>
      </c>
      <c r="C5" s="67" t="inlineStr">
        <is>
          <t>-</t>
        </is>
      </c>
      <c r="D5" s="67" t="inlineStr">
        <is>
          <t>-</t>
        </is>
      </c>
      <c r="E5" s="67" t="inlineStr">
        <is>
          <t>-</t>
        </is>
      </c>
      <c r="F5" s="67" t="inlineStr">
        <is>
          <t>-</t>
        </is>
      </c>
      <c r="G5" s="67" t="inlineStr">
        <is>
          <t>-</t>
        </is>
      </c>
      <c r="H5" s="67" t="inlineStr">
        <is>
          <t>-</t>
        </is>
      </c>
      <c r="I5" s="67" t="inlineStr">
        <is>
          <t>-</t>
        </is>
      </c>
      <c r="J5" s="67" t="inlineStr">
        <is>
          <t>-</t>
        </is>
      </c>
      <c r="K5" s="67" t="inlineStr">
        <is>
          <t>-</t>
        </is>
      </c>
      <c r="L5" s="67" t="inlineStr">
        <is>
          <t>-</t>
        </is>
      </c>
      <c r="M5" s="67" t="inlineStr">
        <is>
          <t>-</t>
        </is>
      </c>
      <c r="N5" s="67" t="inlineStr">
        <is>
          <t>-</t>
        </is>
      </c>
      <c r="O5" s="67" t="inlineStr">
        <is>
          <t>-</t>
        </is>
      </c>
      <c r="P5" s="67" t="inlineStr">
        <is>
          <t>...</t>
        </is>
      </c>
      <c r="Q5" s="67" t="inlineStr">
        <is>
          <t>-</t>
        </is>
      </c>
      <c r="R5" s="67" t="inlineStr">
        <is>
          <t>...</t>
        </is>
      </c>
      <c r="S5" s="67" t="inlineStr">
        <is>
          <t>...</t>
        </is>
      </c>
      <c r="T5" s="67" t="inlineStr">
        <is>
          <t>...</t>
        </is>
      </c>
      <c r="U5" s="67" t="inlineStr">
        <is>
          <t>...</t>
        </is>
      </c>
      <c r="V5" s="67" t="inlineStr">
        <is>
          <t>-</t>
        </is>
      </c>
      <c r="W5" s="67" t="inlineStr">
        <is>
          <t>...</t>
        </is>
      </c>
      <c r="X5" s="67" t="inlineStr">
        <is>
          <t>-</t>
        </is>
      </c>
      <c r="Y5" s="67" t="inlineStr">
        <is>
          <t>...</t>
        </is>
      </c>
      <c r="Z5" s="67" t="inlineStr">
        <is>
          <t>...</t>
        </is>
      </c>
      <c r="AA5" s="67" t="inlineStr">
        <is>
          <t>...</t>
        </is>
      </c>
      <c r="AB5" s="67" t="inlineStr">
        <is>
          <t>...</t>
        </is>
      </c>
      <c r="AC5" s="67" t="inlineStr">
        <is>
          <t>...</t>
        </is>
      </c>
      <c r="AD5" s="67" t="inlineStr">
        <is>
          <t>...</t>
        </is>
      </c>
      <c r="AE5" s="67" t="inlineStr">
        <is>
          <t>...</t>
        </is>
      </c>
      <c r="AF5" s="67" t="inlineStr">
        <is>
          <t>...</t>
        </is>
      </c>
      <c r="AG5" s="67" t="inlineStr">
        <is>
          <t>...</t>
        </is>
      </c>
      <c r="AH5" s="67" t="inlineStr">
        <is>
          <t>...</t>
        </is>
      </c>
      <c r="AI5" s="67" t="inlineStr">
        <is>
          <t>...</t>
        </is>
      </c>
      <c r="AJ5" s="67" t="inlineStr">
        <is>
          <t>...</t>
        </is>
      </c>
      <c r="AK5" s="67" t="inlineStr">
        <is>
          <t>...</t>
        </is>
      </c>
      <c r="AL5" s="67" t="inlineStr">
        <is>
          <t>...</t>
        </is>
      </c>
      <c r="AM5" s="67" t="inlineStr">
        <is>
          <t>...</t>
        </is>
      </c>
      <c r="AN5" s="67" t="inlineStr">
        <is>
          <t>...</t>
        </is>
      </c>
      <c r="AO5" s="67" t="inlineStr">
        <is>
          <t>...</t>
        </is>
      </c>
      <c r="AP5" s="67" t="inlineStr">
        <is>
          <t>...</t>
        </is>
      </c>
      <c r="AQ5" s="67" t="inlineStr">
        <is>
          <t>...</t>
        </is>
      </c>
      <c r="AR5" s="67" t="inlineStr">
        <is>
          <t>...</t>
        </is>
      </c>
      <c r="AS5" s="67" t="inlineStr">
        <is>
          <t>...</t>
        </is>
      </c>
      <c r="AT5" s="67" t="inlineStr">
        <is>
          <t>...</t>
        </is>
      </c>
      <c r="AU5" s="67" t="inlineStr">
        <is>
          <t>...</t>
        </is>
      </c>
      <c r="AV5" s="67" t="inlineStr">
        <is>
          <t>...</t>
        </is>
      </c>
      <c r="AW5" s="67" t="inlineStr">
        <is>
          <t>...</t>
        </is>
      </c>
      <c r="AX5" s="67" t="inlineStr">
        <is>
          <t>...</t>
        </is>
      </c>
      <c r="AY5" s="67" t="inlineStr">
        <is>
          <t>...</t>
        </is>
      </c>
      <c r="AZ5" s="67" t="inlineStr">
        <is>
          <t>...</t>
        </is>
      </c>
      <c r="BA5" s="67" t="inlineStr">
        <is>
          <t>...</t>
        </is>
      </c>
      <c r="BB5" s="67" t="inlineStr">
        <is>
          <t>...</t>
        </is>
      </c>
      <c r="BC5" s="67" t="inlineStr">
        <is>
          <t>...</t>
        </is>
      </c>
      <c r="BD5" s="67" t="inlineStr">
        <is>
          <t>...</t>
        </is>
      </c>
      <c r="BE5" s="67" t="inlineStr">
        <is>
          <t>...</t>
        </is>
      </c>
      <c r="BF5" s="67" t="inlineStr">
        <is>
          <t>...</t>
        </is>
      </c>
      <c r="BG5" s="67" t="inlineStr">
        <is>
          <t>...</t>
        </is>
      </c>
      <c r="BH5" s="67" t="inlineStr">
        <is>
          <t>...</t>
        </is>
      </c>
      <c r="BI5" s="67" t="inlineStr">
        <is>
          <t>...</t>
        </is>
      </c>
      <c r="BJ5" s="67" t="inlineStr">
        <is>
          <t>...</t>
        </is>
      </c>
      <c r="BK5" s="67" t="inlineStr">
        <is>
          <t>...</t>
        </is>
      </c>
      <c r="BL5" s="67" t="inlineStr">
        <is>
          <t>...</t>
        </is>
      </c>
      <c r="BM5" s="67" t="inlineStr">
        <is>
          <t>...</t>
        </is>
      </c>
      <c r="BN5" s="67" t="inlineStr">
        <is>
          <t>...</t>
        </is>
      </c>
      <c r="BO5" s="67" t="inlineStr">
        <is>
          <t>...</t>
        </is>
      </c>
      <c r="BP5" s="67" t="inlineStr">
        <is>
          <t>...</t>
        </is>
      </c>
      <c r="BQ5" s="67" t="inlineStr">
        <is>
          <t>...</t>
        </is>
      </c>
      <c r="BR5" s="67" t="inlineStr">
        <is>
          <t>...</t>
        </is>
      </c>
      <c r="BS5" s="67" t="inlineStr">
        <is>
          <t>...</t>
        </is>
      </c>
      <c r="BT5" s="67" t="inlineStr">
        <is>
          <t>...</t>
        </is>
      </c>
      <c r="BU5" s="67" t="inlineStr">
        <is>
          <t>...</t>
        </is>
      </c>
      <c r="BV5" s="67" t="inlineStr">
        <is>
          <t>...</t>
        </is>
      </c>
      <c r="BW5" s="67" t="inlineStr">
        <is>
          <t>...</t>
        </is>
      </c>
      <c r="BX5" s="67" t="inlineStr">
        <is>
          <t>...</t>
        </is>
      </c>
      <c r="BY5" s="67" t="inlineStr">
        <is>
          <t>...</t>
        </is>
      </c>
      <c r="BZ5" s="67" t="inlineStr">
        <is>
          <t>...</t>
        </is>
      </c>
      <c r="CA5" s="67" t="inlineStr">
        <is>
          <t>...</t>
        </is>
      </c>
      <c r="CB5" s="67" t="inlineStr">
        <is>
          <t>...</t>
        </is>
      </c>
      <c r="CC5" s="82">
        <f>COUNT(B5:CB5) / COUNTA(B5:CB5)</f>
        <v/>
      </c>
      <c r="CD5" s="82">
        <f>1-CC5</f>
        <v/>
      </c>
    </row>
    <row r="6">
      <c r="A6" s="67" t="inlineStr">
        <is>
          <t>Fonte: Ministério da Saúde - Levantamento Epidemiológico em Saúde Bucal</t>
        </is>
      </c>
    </row>
    <row r="7">
      <c r="A7" t="inlineStr">
        <is>
          <t>-------------</t>
        </is>
      </c>
    </row>
    <row r="8">
      <c r="A8" t="inlineStr">
        <is>
          <t>PORCENT_COMPLETA (%)</t>
        </is>
      </c>
      <c r="B8" s="82">
        <f>COUNT(B4:CB5) / COUNTA(B4:CB5)</f>
        <v/>
      </c>
    </row>
    <row r="9">
      <c r="A9" t="inlineStr">
        <is>
          <t>PORCENT_AUSENTE (%)</t>
        </is>
      </c>
      <c r="B9" s="82">
        <f>1-B8</f>
        <v/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0" summaryRight="0"/>
    <pageSetUpPr/>
  </sheetPr>
  <dimension ref="A1:D9"/>
  <sheetViews>
    <sheetView workbookViewId="0">
      <selection activeCell="A1" sqref="A1"/>
    </sheetView>
  </sheetViews>
  <sheetFormatPr baseColWidth="8" defaultColWidth="12.63" defaultRowHeight="15.75" customHeight="1"/>
  <cols>
    <col width="12.63" customWidth="1" style="83" min="1" max="6"/>
  </cols>
  <sheetData>
    <row r="1">
      <c r="A1" s="66" t="inlineStr">
        <is>
          <t>INPEG - Inquérito Nacional de Prevalência da Esquistossomose e Geo-helmintoses 2011/2015</t>
        </is>
      </c>
    </row>
    <row r="2">
      <c r="A2" s="67" t="inlineStr">
        <is>
          <t>Período:2011</t>
        </is>
      </c>
    </row>
    <row r="3">
      <c r="A3" s="67" t="inlineStr">
        <is>
          <t>Ano</t>
        </is>
      </c>
      <c r="B3" s="67" t="inlineStr">
        <is>
          <t>Frequencia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67" t="inlineStr">
        <is>
          <t>Ignorado</t>
        </is>
      </c>
      <c r="B4" s="67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67" t="n">
        <v>2011</v>
      </c>
      <c r="B5" s="67" t="n">
        <v>197564</v>
      </c>
      <c r="C5" s="82">
        <f>COUNT(B5:B5) / COUNTA(B5:B5)</f>
        <v/>
      </c>
      <c r="D5" s="82">
        <f>1-C5</f>
        <v/>
      </c>
    </row>
    <row r="6">
      <c r="A6" s="67" t="inlineStr">
        <is>
          <t>Fonte: MS/SVS/GT PCE</t>
        </is>
      </c>
    </row>
    <row r="7">
      <c r="A7" t="inlineStr">
        <is>
          <t>-------------</t>
        </is>
      </c>
    </row>
    <row r="8">
      <c r="A8" t="inlineStr">
        <is>
          <t>PORCENT_COMPLETA (%)</t>
        </is>
      </c>
      <c r="B8" s="82">
        <f>COUNT(B4:B5) / COUNTA(B4:B5)</f>
        <v/>
      </c>
    </row>
    <row r="9">
      <c r="A9" t="inlineStr">
        <is>
          <t>PORCENT_AUSENTE (%)</t>
        </is>
      </c>
      <c r="B9" s="82">
        <f>1-B8</f>
        <v/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0" summaryRight="0"/>
    <pageSetUpPr/>
  </sheetPr>
  <dimension ref="A1:D52"/>
  <sheetViews>
    <sheetView workbookViewId="0">
      <selection activeCell="A1" sqref="A1"/>
    </sheetView>
  </sheetViews>
  <sheetFormatPr baseColWidth="8" defaultColWidth="12.63" defaultRowHeight="15.75" customHeight="1"/>
  <cols>
    <col width="12.63" customWidth="1" style="83" min="1" max="5"/>
  </cols>
  <sheetData>
    <row r="1">
      <c r="A1" s="66" t="inlineStr">
        <is>
          <t>Recursos Federais do SUS (por Município) por ano de competência</t>
        </is>
      </c>
    </row>
    <row r="2">
      <c r="A2" s="67" t="inlineStr">
        <is>
          <t>Período:Dez/1996-Dez/2006</t>
        </is>
      </c>
    </row>
    <row r="3">
      <c r="A3" s="67" t="inlineStr">
        <is>
          <t>Ano Competência</t>
        </is>
      </c>
      <c r="B3" s="67" t="inlineStr">
        <is>
          <t>Valor_despendido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67" t="n">
        <v>1981</v>
      </c>
      <c r="B4" s="67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67" t="n">
        <v>1982</v>
      </c>
      <c r="B5" s="67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67" t="n">
        <v>1983</v>
      </c>
      <c r="B6" s="67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67" t="n">
        <v>1984</v>
      </c>
      <c r="B7" s="67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67" t="n">
        <v>1985</v>
      </c>
      <c r="B8" s="67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67" t="n">
        <v>1986</v>
      </c>
      <c r="B9" s="67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67" t="n">
        <v>1987</v>
      </c>
      <c r="B10" s="67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67" t="n">
        <v>1988</v>
      </c>
      <c r="B11" s="67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67" t="n">
        <v>1989</v>
      </c>
      <c r="B12" s="67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67" t="n">
        <v>1990</v>
      </c>
      <c r="B13" s="67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67" t="n">
        <v>1991</v>
      </c>
      <c r="B14" s="67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67" t="n">
        <v>1992</v>
      </c>
      <c r="B15" s="67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67" t="n">
        <v>1993</v>
      </c>
      <c r="B16" s="67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67" t="n">
        <v>1994</v>
      </c>
      <c r="B17" s="67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67" t="n">
        <v>1995</v>
      </c>
      <c r="B18" s="67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67" t="n">
        <v>1996</v>
      </c>
      <c r="B19" s="67" t="n">
        <v>581120096.91</v>
      </c>
      <c r="C19" s="82">
        <f>COUNT(B19:B19) / COUNTA(B19:B19)</f>
        <v/>
      </c>
      <c r="D19" s="82">
        <f>1-C19</f>
        <v/>
      </c>
    </row>
    <row r="20">
      <c r="A20" s="67" t="n">
        <v>1997</v>
      </c>
      <c r="B20" s="67" t="n">
        <v>7462148484.99</v>
      </c>
      <c r="C20" s="82">
        <f>COUNT(B20:B20) / COUNTA(B20:B20)</f>
        <v/>
      </c>
      <c r="D20" s="82">
        <f>1-C20</f>
        <v/>
      </c>
    </row>
    <row r="21">
      <c r="A21" s="67" t="n">
        <v>1998</v>
      </c>
      <c r="B21" s="67" t="n">
        <v>8832779976.99</v>
      </c>
      <c r="C21" s="82">
        <f>COUNT(B21:B21) / COUNTA(B21:B21)</f>
        <v/>
      </c>
      <c r="D21" s="82">
        <f>1-C21</f>
        <v/>
      </c>
    </row>
    <row r="22">
      <c r="A22" s="67" t="n">
        <v>1999</v>
      </c>
      <c r="B22" s="67" t="n">
        <v>10905627573.19</v>
      </c>
      <c r="C22" s="82">
        <f>COUNT(B22:B22) / COUNTA(B22:B22)</f>
        <v/>
      </c>
      <c r="D22" s="82">
        <f>1-C22</f>
        <v/>
      </c>
    </row>
    <row r="23">
      <c r="A23" s="67" t="n">
        <v>2000</v>
      </c>
      <c r="B23" s="67" t="n">
        <v>12414725068.08</v>
      </c>
      <c r="C23" s="82">
        <f>COUNT(B23:B23) / COUNTA(B23:B23)</f>
        <v/>
      </c>
      <c r="D23" s="82">
        <f>1-C23</f>
        <v/>
      </c>
    </row>
    <row r="24">
      <c r="A24" s="67" t="n">
        <v>2001</v>
      </c>
      <c r="B24" s="67" t="n">
        <v>14435842257.38</v>
      </c>
      <c r="C24" s="82">
        <f>COUNT(B24:B24) / COUNTA(B24:B24)</f>
        <v/>
      </c>
      <c r="D24" s="82">
        <f>1-C24</f>
        <v/>
      </c>
    </row>
    <row r="25">
      <c r="A25" s="67" t="n">
        <v>2002</v>
      </c>
      <c r="B25" s="67" t="n">
        <v>15807316396.28</v>
      </c>
      <c r="C25" s="82">
        <f>COUNT(B25:B25) / COUNTA(B25:B25)</f>
        <v/>
      </c>
      <c r="D25" s="82">
        <f>1-C25</f>
        <v/>
      </c>
    </row>
    <row r="26">
      <c r="A26" s="67" t="n">
        <v>2003</v>
      </c>
      <c r="B26" s="67" t="n">
        <v>17414742205.28</v>
      </c>
      <c r="C26" s="82">
        <f>COUNT(B26:B26) / COUNTA(B26:B26)</f>
        <v/>
      </c>
      <c r="D26" s="82">
        <f>1-C26</f>
        <v/>
      </c>
    </row>
    <row r="27">
      <c r="A27" s="67" t="n">
        <v>2004</v>
      </c>
      <c r="B27" s="67" t="n">
        <v>19412324612.66</v>
      </c>
      <c r="C27" s="82">
        <f>COUNT(B27:B27) / COUNTA(B27:B27)</f>
        <v/>
      </c>
      <c r="D27" s="82">
        <f>1-C27</f>
        <v/>
      </c>
    </row>
    <row r="28">
      <c r="A28" s="67" t="n">
        <v>2005</v>
      </c>
      <c r="B28" s="67" t="n">
        <v>21240695396.69</v>
      </c>
      <c r="C28" s="82">
        <f>COUNT(B28:B28) / COUNTA(B28:B28)</f>
        <v/>
      </c>
      <c r="D28" s="82">
        <f>1-C28</f>
        <v/>
      </c>
    </row>
    <row r="29">
      <c r="A29" s="67" t="n">
        <v>2006</v>
      </c>
      <c r="B29" s="67" t="n">
        <v>21899518677.64</v>
      </c>
      <c r="C29" s="82">
        <f>COUNT(B29:B29) / COUNTA(B29:B29)</f>
        <v/>
      </c>
      <c r="D29" s="82">
        <f>1-C29</f>
        <v/>
      </c>
    </row>
    <row r="30">
      <c r="A30" s="67" t="n">
        <v>2007</v>
      </c>
      <c r="B30" s="67" t="inlineStr">
        <is>
          <t>-</t>
        </is>
      </c>
      <c r="C30" s="82">
        <f>COUNT(B30:B30) / COUNTA(B30:B30)</f>
        <v/>
      </c>
      <c r="D30" s="82">
        <f>1-C30</f>
        <v/>
      </c>
    </row>
    <row r="31">
      <c r="A31" s="67" t="n">
        <v>2008</v>
      </c>
      <c r="B31" s="67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67" t="n">
        <v>2009</v>
      </c>
      <c r="B32" s="67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67" t="n">
        <v>2010</v>
      </c>
      <c r="B33" s="67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67" t="n">
        <v>2011</v>
      </c>
      <c r="B34" s="67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67" t="n">
        <v>2012</v>
      </c>
      <c r="B35" s="67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67" t="n">
        <v>2013</v>
      </c>
      <c r="B36" s="67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67" t="n">
        <v>2014</v>
      </c>
      <c r="B37" s="67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67" t="n">
        <v>2015</v>
      </c>
      <c r="B38" s="67" t="inlineStr">
        <is>
          <t>-</t>
        </is>
      </c>
      <c r="C38" s="82">
        <f>COUNT(B38:B38) / COUNTA(B38:B38)</f>
        <v/>
      </c>
      <c r="D38" s="82">
        <f>1-C38</f>
        <v/>
      </c>
    </row>
    <row r="39">
      <c r="A39" s="67" t="n">
        <v>2016</v>
      </c>
      <c r="B39" s="67" t="inlineStr">
        <is>
          <t>-</t>
        </is>
      </c>
      <c r="C39" s="82">
        <f>COUNT(B39:B39) / COUNTA(B39:B39)</f>
        <v/>
      </c>
      <c r="D39" s="82">
        <f>1-C39</f>
        <v/>
      </c>
    </row>
    <row r="40">
      <c r="A40" s="67" t="n">
        <v>2017</v>
      </c>
      <c r="B40" s="67" t="inlineStr">
        <is>
          <t>-</t>
        </is>
      </c>
      <c r="C40" s="82">
        <f>COUNT(B40:B40) / COUNTA(B40:B40)</f>
        <v/>
      </c>
      <c r="D40" s="82">
        <f>1-C40</f>
        <v/>
      </c>
    </row>
    <row r="41">
      <c r="A41" s="67" t="n">
        <v>2018</v>
      </c>
      <c r="B41" s="67" t="inlineStr">
        <is>
          <t>-</t>
        </is>
      </c>
      <c r="C41" s="82">
        <f>COUNT(B41:B41) / COUNTA(B41:B41)</f>
        <v/>
      </c>
      <c r="D41" s="82">
        <f>1-C41</f>
        <v/>
      </c>
    </row>
    <row r="42">
      <c r="A42" s="67" t="n">
        <v>2019</v>
      </c>
      <c r="B42" s="67" t="inlineStr">
        <is>
          <t>-</t>
        </is>
      </c>
      <c r="C42" s="82">
        <f>COUNT(B42:B42) / COUNTA(B42:B42)</f>
        <v/>
      </c>
      <c r="D42" s="82">
        <f>1-C42</f>
        <v/>
      </c>
    </row>
    <row r="43">
      <c r="A43" s="67" t="n">
        <v>2020</v>
      </c>
      <c r="B43" s="67" t="inlineStr">
        <is>
          <t>-</t>
        </is>
      </c>
      <c r="C43" s="82">
        <f>COUNT(B43:B43) / COUNTA(B43:B43)</f>
        <v/>
      </c>
      <c r="D43" s="82">
        <f>1-C43</f>
        <v/>
      </c>
    </row>
    <row r="44">
      <c r="A44" s="67" t="n">
        <v>2021</v>
      </c>
      <c r="B44" s="67" t="inlineStr">
        <is>
          <t>-</t>
        </is>
      </c>
      <c r="C44" s="82">
        <f>COUNT(B44:B44) / COUNTA(B44:B44)</f>
        <v/>
      </c>
      <c r="D44" s="82">
        <f>1-C44</f>
        <v/>
      </c>
    </row>
    <row r="45">
      <c r="A45" s="67" t="n">
        <v>2022</v>
      </c>
      <c r="B45" s="67" t="inlineStr">
        <is>
          <t>-</t>
        </is>
      </c>
      <c r="C45" s="82">
        <f>COUNT(B45:B45) / COUNTA(B45:B45)</f>
        <v/>
      </c>
      <c r="D45" s="82">
        <f>1-C45</f>
        <v/>
      </c>
    </row>
    <row r="46">
      <c r="A46" s="67" t="n">
        <v>2023</v>
      </c>
      <c r="B46" s="67" t="inlineStr">
        <is>
          <t>-</t>
        </is>
      </c>
      <c r="C46" s="82">
        <f>COUNT(B46:B46) / COUNTA(B46:B46)</f>
        <v/>
      </c>
      <c r="D46" s="82">
        <f>1-C46</f>
        <v/>
      </c>
    </row>
    <row r="47">
      <c r="A47" s="67" t="n">
        <v>2024</v>
      </c>
      <c r="B47" s="67" t="inlineStr">
        <is>
          <t>-</t>
        </is>
      </c>
      <c r="C47" s="82">
        <f>COUNT(B47:B47) / COUNTA(B47:B47)</f>
        <v/>
      </c>
      <c r="D47" s="82">
        <f>1-C47</f>
        <v/>
      </c>
    </row>
    <row r="48">
      <c r="A48" s="67" t="inlineStr">
        <is>
          <t>Total</t>
        </is>
      </c>
      <c r="B48" s="67" t="n">
        <v>150406840746.08</v>
      </c>
      <c r="C48" s="82">
        <f>COUNT(B48:B48) / COUNTA(B48:B48)</f>
        <v/>
      </c>
      <c r="D48" s="82">
        <f>1-C48</f>
        <v/>
      </c>
    </row>
    <row r="49">
      <c r="A49" s="67" t="inlineStr">
        <is>
          <t>Fonte: Ministério da Saúde - SIH/SUS, SIA/SUS e Fundo Nacional de Saúde</t>
        </is>
      </c>
    </row>
    <row r="50">
      <c r="A50" t="inlineStr">
        <is>
          <t>-------------</t>
        </is>
      </c>
    </row>
    <row r="51">
      <c r="A51" t="inlineStr">
        <is>
          <t>PORCENT_COMPLETA (%)</t>
        </is>
      </c>
      <c r="B51" s="82">
        <f>COUNT(B4:B48) / COUNTA(B4:B48)</f>
        <v/>
      </c>
    </row>
    <row r="52">
      <c r="A52" t="inlineStr">
        <is>
          <t>PORCENT_AUSENTE (%)</t>
        </is>
      </c>
      <c r="B52" s="82">
        <f>1-B51</f>
        <v/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0" summaryRight="0"/>
    <pageSetUpPr/>
  </sheetPr>
  <dimension ref="A1:D52"/>
  <sheetViews>
    <sheetView workbookViewId="0">
      <selection activeCell="A1" sqref="A1"/>
    </sheetView>
  </sheetViews>
  <sheetFormatPr baseColWidth="8" defaultColWidth="12.63" defaultRowHeight="15.75" customHeight="1"/>
  <cols>
    <col width="12.63" customWidth="1" style="83" min="1" max="5"/>
  </cols>
  <sheetData>
    <row r="1">
      <c r="A1" s="66" t="inlineStr">
        <is>
          <t>Valores aprovados da produção SUS (por Prestador) por ano de competência</t>
        </is>
      </c>
    </row>
    <row r="2">
      <c r="A2" s="67" t="inlineStr">
        <is>
          <t>Período:Dez/1996-Dez/2007</t>
        </is>
      </c>
    </row>
    <row r="3">
      <c r="A3" s="67" t="inlineStr">
        <is>
          <t>Ano Competência</t>
        </is>
      </c>
      <c r="B3" s="67" t="inlineStr">
        <is>
          <t>Valor_bruto</t>
        </is>
      </c>
      <c r="C3" t="inlineStr">
        <is>
          <t>DADOS_OBTIDOS (%)</t>
        </is>
      </c>
      <c r="D3" t="inlineStr">
        <is>
          <t>DADOS_AUSENTES (%)</t>
        </is>
      </c>
    </row>
    <row r="4">
      <c r="A4" s="67" t="n">
        <v>1981</v>
      </c>
      <c r="B4" s="67" t="inlineStr">
        <is>
          <t>-</t>
        </is>
      </c>
      <c r="C4" s="82">
        <f>COUNT(B4:B4) / COUNTA(B4:B4)</f>
        <v/>
      </c>
      <c r="D4" s="82">
        <f>1-C4</f>
        <v/>
      </c>
    </row>
    <row r="5">
      <c r="A5" s="67" t="n">
        <v>1982</v>
      </c>
      <c r="B5" s="67" t="inlineStr">
        <is>
          <t>-</t>
        </is>
      </c>
      <c r="C5" s="82">
        <f>COUNT(B5:B5) / COUNTA(B5:B5)</f>
        <v/>
      </c>
      <c r="D5" s="82">
        <f>1-C5</f>
        <v/>
      </c>
    </row>
    <row r="6">
      <c r="A6" s="67" t="n">
        <v>1983</v>
      </c>
      <c r="B6" s="67" t="inlineStr">
        <is>
          <t>-</t>
        </is>
      </c>
      <c r="C6" s="82">
        <f>COUNT(B6:B6) / COUNTA(B6:B6)</f>
        <v/>
      </c>
      <c r="D6" s="82">
        <f>1-C6</f>
        <v/>
      </c>
    </row>
    <row r="7">
      <c r="A7" s="67" t="n">
        <v>1984</v>
      </c>
      <c r="B7" s="67" t="inlineStr">
        <is>
          <t>-</t>
        </is>
      </c>
      <c r="C7" s="82">
        <f>COUNT(B7:B7) / COUNTA(B7:B7)</f>
        <v/>
      </c>
      <c r="D7" s="82">
        <f>1-C7</f>
        <v/>
      </c>
    </row>
    <row r="8">
      <c r="A8" s="67" t="n">
        <v>1985</v>
      </c>
      <c r="B8" s="67" t="inlineStr">
        <is>
          <t>-</t>
        </is>
      </c>
      <c r="C8" s="82">
        <f>COUNT(B8:B8) / COUNTA(B8:B8)</f>
        <v/>
      </c>
      <c r="D8" s="82">
        <f>1-C8</f>
        <v/>
      </c>
    </row>
    <row r="9">
      <c r="A9" s="67" t="n">
        <v>1986</v>
      </c>
      <c r="B9" s="67" t="inlineStr">
        <is>
          <t>-</t>
        </is>
      </c>
      <c r="C9" s="82">
        <f>COUNT(B9:B9) / COUNTA(B9:B9)</f>
        <v/>
      </c>
      <c r="D9" s="82">
        <f>1-C9</f>
        <v/>
      </c>
    </row>
    <row r="10">
      <c r="A10" s="67" t="n">
        <v>1987</v>
      </c>
      <c r="B10" s="67" t="inlineStr">
        <is>
          <t>-</t>
        </is>
      </c>
      <c r="C10" s="82">
        <f>COUNT(B10:B10) / COUNTA(B10:B10)</f>
        <v/>
      </c>
      <c r="D10" s="82">
        <f>1-C10</f>
        <v/>
      </c>
    </row>
    <row r="11">
      <c r="A11" s="67" t="n">
        <v>1988</v>
      </c>
      <c r="B11" s="67" t="inlineStr">
        <is>
          <t>-</t>
        </is>
      </c>
      <c r="C11" s="82">
        <f>COUNT(B11:B11) / COUNTA(B11:B11)</f>
        <v/>
      </c>
      <c r="D11" s="82">
        <f>1-C11</f>
        <v/>
      </c>
    </row>
    <row r="12">
      <c r="A12" s="67" t="n">
        <v>1989</v>
      </c>
      <c r="B12" s="67" t="inlineStr">
        <is>
          <t>-</t>
        </is>
      </c>
      <c r="C12" s="82">
        <f>COUNT(B12:B12) / COUNTA(B12:B12)</f>
        <v/>
      </c>
      <c r="D12" s="82">
        <f>1-C12</f>
        <v/>
      </c>
    </row>
    <row r="13">
      <c r="A13" s="67" t="n">
        <v>1990</v>
      </c>
      <c r="B13" s="67" t="inlineStr">
        <is>
          <t>-</t>
        </is>
      </c>
      <c r="C13" s="82">
        <f>COUNT(B13:B13) / COUNTA(B13:B13)</f>
        <v/>
      </c>
      <c r="D13" s="82">
        <f>1-C13</f>
        <v/>
      </c>
    </row>
    <row r="14">
      <c r="A14" s="67" t="n">
        <v>1991</v>
      </c>
      <c r="B14" s="67" t="inlineStr">
        <is>
          <t>-</t>
        </is>
      </c>
      <c r="C14" s="82">
        <f>COUNT(B14:B14) / COUNTA(B14:B14)</f>
        <v/>
      </c>
      <c r="D14" s="82">
        <f>1-C14</f>
        <v/>
      </c>
    </row>
    <row r="15">
      <c r="A15" s="67" t="n">
        <v>1992</v>
      </c>
      <c r="B15" s="67" t="inlineStr">
        <is>
          <t>-</t>
        </is>
      </c>
      <c r="C15" s="82">
        <f>COUNT(B15:B15) / COUNTA(B15:B15)</f>
        <v/>
      </c>
      <c r="D15" s="82">
        <f>1-C15</f>
        <v/>
      </c>
    </row>
    <row r="16">
      <c r="A16" s="67" t="n">
        <v>1993</v>
      </c>
      <c r="B16" s="67" t="inlineStr">
        <is>
          <t>-</t>
        </is>
      </c>
      <c r="C16" s="82">
        <f>COUNT(B16:B16) / COUNTA(B16:B16)</f>
        <v/>
      </c>
      <c r="D16" s="82">
        <f>1-C16</f>
        <v/>
      </c>
    </row>
    <row r="17">
      <c r="A17" s="67" t="n">
        <v>1994</v>
      </c>
      <c r="B17" s="67" t="inlineStr">
        <is>
          <t>-</t>
        </is>
      </c>
      <c r="C17" s="82">
        <f>COUNT(B17:B17) / COUNTA(B17:B17)</f>
        <v/>
      </c>
      <c r="D17" s="82">
        <f>1-C17</f>
        <v/>
      </c>
    </row>
    <row r="18">
      <c r="A18" s="67" t="n">
        <v>1995</v>
      </c>
      <c r="B18" s="67" t="inlineStr">
        <is>
          <t>-</t>
        </is>
      </c>
      <c r="C18" s="82">
        <f>COUNT(B18:B18) / COUNTA(B18:B18)</f>
        <v/>
      </c>
      <c r="D18" s="82">
        <f>1-C18</f>
        <v/>
      </c>
    </row>
    <row r="19">
      <c r="A19" s="67" t="n">
        <v>1996</v>
      </c>
      <c r="B19" s="67" t="n">
        <v>503490391.13</v>
      </c>
      <c r="C19" s="82">
        <f>COUNT(B19:B19) / COUNTA(B19:B19)</f>
        <v/>
      </c>
      <c r="D19" s="82">
        <f>1-C19</f>
        <v/>
      </c>
    </row>
    <row r="20">
      <c r="A20" s="67" t="n">
        <v>1997</v>
      </c>
      <c r="B20" s="67" t="n">
        <v>6597894087.42</v>
      </c>
      <c r="C20" s="82">
        <f>COUNT(B20:B20) / COUNTA(B20:B20)</f>
        <v/>
      </c>
      <c r="D20" s="82">
        <f>1-C20</f>
        <v/>
      </c>
    </row>
    <row r="21">
      <c r="A21" s="67" t="n">
        <v>1998</v>
      </c>
      <c r="B21" s="67" t="n">
        <v>7836755129.28</v>
      </c>
      <c r="C21" s="82">
        <f>COUNT(B21:B21) / COUNTA(B21:B21)</f>
        <v/>
      </c>
      <c r="D21" s="82">
        <f>1-C21</f>
        <v/>
      </c>
    </row>
    <row r="22">
      <c r="A22" s="67" t="n">
        <v>1999</v>
      </c>
      <c r="B22" s="67" t="n">
        <v>9658881231.24</v>
      </c>
      <c r="C22" s="82">
        <f>COUNT(B22:B22) / COUNTA(B22:B22)</f>
        <v/>
      </c>
      <c r="D22" s="82">
        <f>1-C22</f>
        <v/>
      </c>
    </row>
    <row r="23">
      <c r="A23" s="67" t="n">
        <v>2000</v>
      </c>
      <c r="B23" s="67" t="n">
        <v>10585103119.65</v>
      </c>
      <c r="C23" s="82">
        <f>COUNT(B23:B23) / COUNTA(B23:B23)</f>
        <v/>
      </c>
      <c r="D23" s="82">
        <f>1-C23</f>
        <v/>
      </c>
    </row>
    <row r="24">
      <c r="A24" s="67" t="n">
        <v>2001</v>
      </c>
      <c r="B24" s="67" t="n">
        <v>10087918305.89</v>
      </c>
      <c r="C24" s="82">
        <f>COUNT(B24:B24) / COUNTA(B24:B24)</f>
        <v/>
      </c>
      <c r="D24" s="82">
        <f>1-C24</f>
        <v/>
      </c>
    </row>
    <row r="25">
      <c r="A25" s="67" t="n">
        <v>2002</v>
      </c>
      <c r="B25" s="67" t="n">
        <v>11120266260.62</v>
      </c>
      <c r="C25" s="82">
        <f>COUNT(B25:B25) / COUNTA(B25:B25)</f>
        <v/>
      </c>
      <c r="D25" s="82">
        <f>1-C25</f>
        <v/>
      </c>
    </row>
    <row r="26">
      <c r="A26" s="67" t="n">
        <v>2003</v>
      </c>
      <c r="B26" s="67" t="n">
        <v>12597966578.22</v>
      </c>
      <c r="C26" s="82">
        <f>COUNT(B26:B26) / COUNTA(B26:B26)</f>
        <v/>
      </c>
      <c r="D26" s="82">
        <f>1-C26</f>
        <v/>
      </c>
    </row>
    <row r="27">
      <c r="A27" s="67" t="n">
        <v>2004</v>
      </c>
      <c r="B27" s="67" t="n">
        <v>14448946524.7</v>
      </c>
      <c r="C27" s="82">
        <f>COUNT(B27:B27) / COUNTA(B27:B27)</f>
        <v/>
      </c>
      <c r="D27" s="82">
        <f>1-C27</f>
        <v/>
      </c>
    </row>
    <row r="28">
      <c r="A28" s="67" t="n">
        <v>2005</v>
      </c>
      <c r="B28" s="67" t="n">
        <v>15871463646.27</v>
      </c>
      <c r="C28" s="82">
        <f>COUNT(B28:B28) / COUNTA(B28:B28)</f>
        <v/>
      </c>
      <c r="D28" s="82">
        <f>1-C28</f>
        <v/>
      </c>
    </row>
    <row r="29">
      <c r="A29" s="67" t="n">
        <v>2006</v>
      </c>
      <c r="B29" s="67" t="n">
        <v>16729669777.13</v>
      </c>
      <c r="C29" s="82">
        <f>COUNT(B29:B29) / COUNTA(B29:B29)</f>
        <v/>
      </c>
      <c r="D29" s="82">
        <f>1-C29</f>
        <v/>
      </c>
    </row>
    <row r="30">
      <c r="A30" s="67" t="n">
        <v>2007</v>
      </c>
      <c r="B30" s="67" t="n">
        <v>18261441324.37</v>
      </c>
      <c r="C30" s="82">
        <f>COUNT(B30:B30) / COUNTA(B30:B30)</f>
        <v/>
      </c>
      <c r="D30" s="82">
        <f>1-C30</f>
        <v/>
      </c>
    </row>
    <row r="31">
      <c r="A31" s="67" t="n">
        <v>2008</v>
      </c>
      <c r="B31" s="67" t="inlineStr">
        <is>
          <t>-</t>
        </is>
      </c>
      <c r="C31" s="82">
        <f>COUNT(B31:B31) / COUNTA(B31:B31)</f>
        <v/>
      </c>
      <c r="D31" s="82">
        <f>1-C31</f>
        <v/>
      </c>
    </row>
    <row r="32">
      <c r="A32" s="67" t="n">
        <v>2009</v>
      </c>
      <c r="B32" s="67" t="inlineStr">
        <is>
          <t>-</t>
        </is>
      </c>
      <c r="C32" s="82">
        <f>COUNT(B32:B32) / COUNTA(B32:B32)</f>
        <v/>
      </c>
      <c r="D32" s="82">
        <f>1-C32</f>
        <v/>
      </c>
    </row>
    <row r="33">
      <c r="A33" s="67" t="n">
        <v>2010</v>
      </c>
      <c r="B33" s="67" t="inlineStr">
        <is>
          <t>-</t>
        </is>
      </c>
      <c r="C33" s="82">
        <f>COUNT(B33:B33) / COUNTA(B33:B33)</f>
        <v/>
      </c>
      <c r="D33" s="82">
        <f>1-C33</f>
        <v/>
      </c>
    </row>
    <row r="34">
      <c r="A34" s="67" t="n">
        <v>2011</v>
      </c>
      <c r="B34" s="67" t="inlineStr">
        <is>
          <t>-</t>
        </is>
      </c>
      <c r="C34" s="82">
        <f>COUNT(B34:B34) / COUNTA(B34:B34)</f>
        <v/>
      </c>
      <c r="D34" s="82">
        <f>1-C34</f>
        <v/>
      </c>
    </row>
    <row r="35">
      <c r="A35" s="67" t="n">
        <v>2012</v>
      </c>
      <c r="B35" s="67" t="inlineStr">
        <is>
          <t>-</t>
        </is>
      </c>
      <c r="C35" s="82">
        <f>COUNT(B35:B35) / COUNTA(B35:B35)</f>
        <v/>
      </c>
      <c r="D35" s="82">
        <f>1-C35</f>
        <v/>
      </c>
    </row>
    <row r="36">
      <c r="A36" s="67" t="n">
        <v>2013</v>
      </c>
      <c r="B36" s="67" t="inlineStr">
        <is>
          <t>-</t>
        </is>
      </c>
      <c r="C36" s="82">
        <f>COUNT(B36:B36) / COUNTA(B36:B36)</f>
        <v/>
      </c>
      <c r="D36" s="82">
        <f>1-C36</f>
        <v/>
      </c>
    </row>
    <row r="37">
      <c r="A37" s="67" t="n">
        <v>2014</v>
      </c>
      <c r="B37" s="67" t="inlineStr">
        <is>
          <t>-</t>
        </is>
      </c>
      <c r="C37" s="82">
        <f>COUNT(B37:B37) / COUNTA(B37:B37)</f>
        <v/>
      </c>
      <c r="D37" s="82">
        <f>1-C37</f>
        <v/>
      </c>
    </row>
    <row r="38">
      <c r="A38" s="67" t="n">
        <v>2015</v>
      </c>
      <c r="B38" s="67" t="inlineStr">
        <is>
          <t>-</t>
        </is>
      </c>
      <c r="C38" s="82">
        <f>COUNT(B38:B38) / COUNTA(B38:B38)</f>
        <v/>
      </c>
      <c r="D38" s="82">
        <f>1-C38</f>
        <v/>
      </c>
    </row>
    <row r="39">
      <c r="A39" s="67" t="n">
        <v>2016</v>
      </c>
      <c r="B39" s="67" t="inlineStr">
        <is>
          <t>-</t>
        </is>
      </c>
      <c r="C39" s="82">
        <f>COUNT(B39:B39) / COUNTA(B39:B39)</f>
        <v/>
      </c>
      <c r="D39" s="82">
        <f>1-C39</f>
        <v/>
      </c>
    </row>
    <row r="40">
      <c r="A40" s="67" t="n">
        <v>2017</v>
      </c>
      <c r="B40" s="67" t="inlineStr">
        <is>
          <t>-</t>
        </is>
      </c>
      <c r="C40" s="82">
        <f>COUNT(B40:B40) / COUNTA(B40:B40)</f>
        <v/>
      </c>
      <c r="D40" s="82">
        <f>1-C40</f>
        <v/>
      </c>
    </row>
    <row r="41">
      <c r="A41" s="67" t="n">
        <v>2018</v>
      </c>
      <c r="B41" s="67" t="inlineStr">
        <is>
          <t>-</t>
        </is>
      </c>
      <c r="C41" s="82">
        <f>COUNT(B41:B41) / COUNTA(B41:B41)</f>
        <v/>
      </c>
      <c r="D41" s="82">
        <f>1-C41</f>
        <v/>
      </c>
    </row>
    <row r="42">
      <c r="A42" s="67" t="n">
        <v>2019</v>
      </c>
      <c r="B42" s="67" t="inlineStr">
        <is>
          <t>-</t>
        </is>
      </c>
      <c r="C42" s="82">
        <f>COUNT(B42:B42) / COUNTA(B42:B42)</f>
        <v/>
      </c>
      <c r="D42" s="82">
        <f>1-C42</f>
        <v/>
      </c>
    </row>
    <row r="43">
      <c r="A43" s="67" t="n">
        <v>2020</v>
      </c>
      <c r="B43" s="67" t="inlineStr">
        <is>
          <t>-</t>
        </is>
      </c>
      <c r="C43" s="82">
        <f>COUNT(B43:B43) / COUNTA(B43:B43)</f>
        <v/>
      </c>
      <c r="D43" s="82">
        <f>1-C43</f>
        <v/>
      </c>
    </row>
    <row r="44">
      <c r="A44" s="67" t="n">
        <v>2021</v>
      </c>
      <c r="B44" s="67" t="inlineStr">
        <is>
          <t>-</t>
        </is>
      </c>
      <c r="C44" s="82">
        <f>COUNT(B44:B44) / COUNTA(B44:B44)</f>
        <v/>
      </c>
      <c r="D44" s="82">
        <f>1-C44</f>
        <v/>
      </c>
    </row>
    <row r="45">
      <c r="A45" s="67" t="n">
        <v>2022</v>
      </c>
      <c r="B45" s="67" t="inlineStr">
        <is>
          <t>-</t>
        </is>
      </c>
      <c r="C45" s="82">
        <f>COUNT(B45:B45) / COUNTA(B45:B45)</f>
        <v/>
      </c>
      <c r="D45" s="82">
        <f>1-C45</f>
        <v/>
      </c>
    </row>
    <row r="46">
      <c r="A46" s="67" t="n">
        <v>2023</v>
      </c>
      <c r="B46" s="67" t="inlineStr">
        <is>
          <t>-</t>
        </is>
      </c>
      <c r="C46" s="82">
        <f>COUNT(B46:B46) / COUNTA(B46:B46)</f>
        <v/>
      </c>
      <c r="D46" s="82">
        <f>1-C46</f>
        <v/>
      </c>
    </row>
    <row r="47">
      <c r="A47" s="67" t="n">
        <v>2024</v>
      </c>
      <c r="B47" s="67" t="inlineStr">
        <is>
          <t>-</t>
        </is>
      </c>
      <c r="C47" s="82">
        <f>COUNT(B47:B47) / COUNTA(B47:B47)</f>
        <v/>
      </c>
      <c r="D47" s="82">
        <f>1-C47</f>
        <v/>
      </c>
    </row>
    <row r="48">
      <c r="A48" s="67" t="inlineStr">
        <is>
          <t>Total</t>
        </is>
      </c>
      <c r="B48" s="67" t="n">
        <v>134299796375.92</v>
      </c>
      <c r="C48" s="82">
        <f>COUNT(B48:B48) / COUNTA(B48:B48)</f>
        <v/>
      </c>
      <c r="D48" s="82">
        <f>1-C48</f>
        <v/>
      </c>
    </row>
    <row r="49" ht="16.5" customHeight="1" s="83">
      <c r="A49" s="67" t="inlineStr">
        <is>
          <t>Fonte: Ministério da Saúde - SIH/SUS, SIA/SUS e Fundo Nacional de Saúde</t>
        </is>
      </c>
    </row>
    <row r="50">
      <c r="A50" t="inlineStr">
        <is>
          <t>-------------</t>
        </is>
      </c>
    </row>
    <row r="51">
      <c r="A51" t="inlineStr">
        <is>
          <t>PORCENT_COMPLETA (%)</t>
        </is>
      </c>
      <c r="B51" s="82">
        <f>COUNT(B4:B48) / COUNTA(B4:B48)</f>
        <v/>
      </c>
    </row>
    <row r="52">
      <c r="A52" t="inlineStr">
        <is>
          <t>PORCENT_AUSENTE (%)</t>
        </is>
      </c>
      <c r="B52" s="82">
        <f>1-B51</f>
        <v/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0" summaryRight="0"/>
    <pageSetUpPr/>
  </sheetPr>
  <dimension ref="A1:E18"/>
  <sheetViews>
    <sheetView workbookViewId="0">
      <selection activeCell="A1" sqref="A1"/>
    </sheetView>
  </sheetViews>
  <sheetFormatPr baseColWidth="8" defaultColWidth="12.63" defaultRowHeight="15.75" customHeight="1"/>
  <cols>
    <col width="12.63" customWidth="1" style="83" min="1" max="5"/>
  </cols>
  <sheetData>
    <row r="1">
      <c r="A1" s="66" t="inlineStr">
        <is>
          <t>GAP por ano de liberação</t>
        </is>
      </c>
    </row>
    <row r="2">
      <c r="A2" s="67" t="inlineStr">
        <is>
          <t>Período:1990-1997</t>
        </is>
      </c>
    </row>
    <row r="3">
      <c r="A3" s="67" t="inlineStr">
        <is>
          <t>Ano de liberação</t>
        </is>
      </c>
      <c r="B3" s="67" t="inlineStr">
        <is>
          <t>Número_de_document</t>
        </is>
      </c>
      <c r="C3" s="67" t="inlineStr">
        <is>
          <t>Valor_líquido</t>
        </is>
      </c>
      <c r="D3" t="inlineStr">
        <is>
          <t>DADOS_OBTIDOS (%)</t>
        </is>
      </c>
      <c r="E3" t="inlineStr">
        <is>
          <t>DADOS_AUSENTES (%)</t>
        </is>
      </c>
    </row>
    <row r="4">
      <c r="A4" s="67" t="n">
        <v>1990</v>
      </c>
      <c r="B4" s="67" t="n">
        <v>246337</v>
      </c>
      <c r="C4" s="67" t="n">
        <v>115168403858.51</v>
      </c>
      <c r="D4" s="82">
        <f>COUNT(B4:C4) / COUNTA(B4:C4)</f>
        <v/>
      </c>
      <c r="E4" s="82">
        <f>1-D4</f>
        <v/>
      </c>
    </row>
    <row r="5">
      <c r="A5" s="67" t="n">
        <v>1991</v>
      </c>
      <c r="B5" s="67" t="n">
        <v>385749</v>
      </c>
      <c r="C5" s="67" t="n">
        <v>678466474441.84</v>
      </c>
      <c r="D5" s="82">
        <f>COUNT(B5:C5) / COUNTA(B5:C5)</f>
        <v/>
      </c>
      <c r="E5" s="82">
        <f>1-D5</f>
        <v/>
      </c>
    </row>
    <row r="6">
      <c r="A6" s="67" t="n">
        <v>1992</v>
      </c>
      <c r="B6" s="67" t="n">
        <v>301979</v>
      </c>
      <c r="C6" s="67" t="n">
        <v>3090018271793.4</v>
      </c>
      <c r="D6" s="82">
        <f>COUNT(B6:C6) / COUNTA(B6:C6)</f>
        <v/>
      </c>
      <c r="E6" s="82">
        <f>1-D6</f>
        <v/>
      </c>
    </row>
    <row r="7">
      <c r="A7" s="67" t="n">
        <v>1993</v>
      </c>
      <c r="B7" s="67" t="n">
        <v>80681</v>
      </c>
      <c r="C7" s="67" t="n">
        <v>6098630735652.06</v>
      </c>
      <c r="D7" s="82">
        <f>COUNT(B7:C7) / COUNTA(B7:C7)</f>
        <v/>
      </c>
      <c r="E7" s="82">
        <f>1-D7</f>
        <v/>
      </c>
    </row>
    <row r="8">
      <c r="A8" s="67" t="n">
        <v>1994</v>
      </c>
      <c r="B8" s="67" t="n">
        <v>13046</v>
      </c>
      <c r="C8" s="67" t="n">
        <v>64115686222.68</v>
      </c>
      <c r="D8" s="82">
        <f>COUNT(B8:C8) / COUNTA(B8:C8)</f>
        <v/>
      </c>
      <c r="E8" s="82">
        <f>1-D8</f>
        <v/>
      </c>
    </row>
    <row r="9">
      <c r="A9" s="67" t="n">
        <v>1995</v>
      </c>
      <c r="B9" s="67" t="n">
        <v>3321</v>
      </c>
      <c r="C9" s="67" t="n">
        <v>92722866.59</v>
      </c>
      <c r="D9" s="82">
        <f>COUNT(B9:C9) / COUNTA(B9:C9)</f>
        <v/>
      </c>
      <c r="E9" s="82">
        <f>1-D9</f>
        <v/>
      </c>
    </row>
    <row r="10">
      <c r="A10" s="67" t="n">
        <v>1996</v>
      </c>
      <c r="B10" s="67" t="n">
        <v>10310</v>
      </c>
      <c r="C10" s="67" t="n">
        <v>88669986.22</v>
      </c>
      <c r="D10" s="82">
        <f>COUNT(B10:C10) / COUNTA(B10:C10)</f>
        <v/>
      </c>
      <c r="E10" s="82">
        <f>1-D10</f>
        <v/>
      </c>
    </row>
    <row r="11">
      <c r="A11" s="67" t="n">
        <v>1997</v>
      </c>
      <c r="B11" s="67" t="n">
        <v>10832</v>
      </c>
      <c r="C11" s="67" t="n">
        <v>65266292.5</v>
      </c>
      <c r="D11" s="82">
        <f>COUNT(B11:C11) / COUNTA(B11:C11)</f>
        <v/>
      </c>
      <c r="E11" s="82">
        <f>1-D11</f>
        <v/>
      </c>
    </row>
    <row r="12">
      <c r="A12" s="67" t="n">
        <v>1998</v>
      </c>
      <c r="B12" s="67" t="inlineStr">
        <is>
          <t>-</t>
        </is>
      </c>
      <c r="C12" s="67" t="inlineStr">
        <is>
          <t>-</t>
        </is>
      </c>
      <c r="D12" s="82">
        <f>COUNT(B12:C12) / COUNTA(B12:C12)</f>
        <v/>
      </c>
      <c r="E12" s="82">
        <f>1-D12</f>
        <v/>
      </c>
    </row>
    <row r="13">
      <c r="A13" s="67" t="n">
        <v>1999</v>
      </c>
      <c r="B13" s="67" t="inlineStr">
        <is>
          <t>-</t>
        </is>
      </c>
      <c r="C13" s="67" t="inlineStr">
        <is>
          <t>-</t>
        </is>
      </c>
      <c r="D13" s="82">
        <f>COUNT(B13:C13) / COUNTA(B13:C13)</f>
        <v/>
      </c>
      <c r="E13" s="82">
        <f>1-D13</f>
        <v/>
      </c>
    </row>
    <row r="14">
      <c r="A14" s="67" t="inlineStr">
        <is>
          <t>Total</t>
        </is>
      </c>
      <c r="B14" s="67" t="n">
        <v>1052255</v>
      </c>
      <c r="C14" s="67" t="n">
        <v>10046646231113.8</v>
      </c>
      <c r="D14" s="82">
        <f>COUNT(B14:C14) / COUNTA(B14:C14)</f>
        <v/>
      </c>
      <c r="E14" s="82">
        <f>1-D14</f>
        <v/>
      </c>
    </row>
    <row r="15">
      <c r="A15" s="67" t="inlineStr">
        <is>
          <t>Fonte: Sistema de Guias de Autorização de Pagamento (GAP/SUS)</t>
        </is>
      </c>
    </row>
    <row r="16">
      <c r="A16" t="inlineStr">
        <is>
          <t>-------------</t>
        </is>
      </c>
    </row>
    <row r="17">
      <c r="A17" t="inlineStr">
        <is>
          <t>PORCENT_COMPLETA (%)</t>
        </is>
      </c>
      <c r="B17" s="82">
        <f>COUNT(B4:C14) / COUNTA(B4:C14)</f>
        <v/>
      </c>
    </row>
    <row r="18">
      <c r="A18" t="inlineStr">
        <is>
          <t>PORCENT_AUSENTE (%)</t>
        </is>
      </c>
      <c r="B18" s="82">
        <f>1-B17</f>
        <v/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0" summaryRight="0"/>
    <pageSetUpPr/>
  </sheetPr>
  <dimension ref="A1:T22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Distribuição proporcional do total de mortes por todas as neoplasias  segundo localização primária do tumor  homens e mulheres  Brasil   período 1979-1983 e período 1984-1988.</t>
        </is>
      </c>
    </row>
    <row r="2">
      <c r="A2" s="80" t="inlineStr">
        <is>
          <t>Período: 1979-1983 e período 1984-1988.</t>
        </is>
      </c>
      <c r="S2" t="inlineStr">
        <is>
          <t>DADOS_OBTIDOS (%)</t>
        </is>
      </c>
      <c r="T2" t="inlineStr">
        <is>
          <t>DADOS_AUSENTES (%)</t>
        </is>
      </c>
    </row>
    <row r="3">
      <c r="A3" s="81" t="inlineStr">
        <is>
          <t>localizações primárias</t>
        </is>
      </c>
      <c r="B3" s="81" t="inlineStr">
        <is>
          <t>C16</t>
        </is>
      </c>
      <c r="C3" s="81" t="inlineStr">
        <is>
          <t>C34</t>
        </is>
      </c>
      <c r="D3" s="81" t="inlineStr">
        <is>
          <t>C50</t>
        </is>
      </c>
      <c r="E3" s="81" t="inlineStr">
        <is>
          <t>C80</t>
        </is>
      </c>
      <c r="F3" s="81" t="inlineStr">
        <is>
          <t>C15</t>
        </is>
      </c>
      <c r="G3" s="81" t="inlineStr">
        <is>
          <t>C22</t>
        </is>
      </c>
      <c r="H3" s="81" t="inlineStr">
        <is>
          <t>C18</t>
        </is>
      </c>
      <c r="I3" s="81" t="inlineStr">
        <is>
          <t>C25</t>
        </is>
      </c>
      <c r="J3" s="81" t="inlineStr">
        <is>
          <t>C32</t>
        </is>
      </c>
      <c r="K3" s="81" t="inlineStr">
        <is>
          <t>C71</t>
        </is>
      </c>
      <c r="L3" s="81" t="inlineStr">
        <is>
          <t>C92</t>
        </is>
      </c>
      <c r="M3" s="81" t="inlineStr">
        <is>
          <t>C67</t>
        </is>
      </c>
      <c r="N3" s="81" t="inlineStr">
        <is>
          <t>C26</t>
        </is>
      </c>
      <c r="O3" s="81" t="inlineStr">
        <is>
          <t>C76</t>
        </is>
      </c>
      <c r="P3" s="81" t="inlineStr">
        <is>
          <t>C85</t>
        </is>
      </c>
      <c r="Q3" s="81" t="inlineStr">
        <is>
          <t>C20</t>
        </is>
      </c>
      <c r="R3" s="81" t="inlineStr">
        <is>
          <t>OUTRAS LOCALIZAÇÕES</t>
        </is>
      </c>
      <c r="S3" s="82">
        <f>COUNT(B3:R3) / COUNTA(B3:R3)</f>
        <v/>
      </c>
      <c r="T3" s="82">
        <f>1-S3</f>
        <v/>
      </c>
    </row>
    <row r="4">
      <c r="A4" s="81" t="inlineStr">
        <is>
          <t>1979-1983</t>
        </is>
      </c>
      <c r="B4" s="81" t="n">
        <v>14.57</v>
      </c>
      <c r="C4" s="81" t="n">
        <v>10.98</v>
      </c>
      <c r="D4" s="81" t="n">
        <v>6.22</v>
      </c>
      <c r="E4" s="81" t="n">
        <v>5.83</v>
      </c>
      <c r="F4" s="81" t="n">
        <v>5.25</v>
      </c>
      <c r="G4" s="81" t="n">
        <v>4.34</v>
      </c>
      <c r="H4" s="81" t="n">
        <v>3.56</v>
      </c>
      <c r="I4" s="81" t="n">
        <v>3.14</v>
      </c>
      <c r="J4" s="81" t="n">
        <v>2.48</v>
      </c>
      <c r="K4" s="81" t="n">
        <v>2.42</v>
      </c>
      <c r="L4" s="81" t="n">
        <v>1.84</v>
      </c>
      <c r="M4" s="81" t="n">
        <v>1.81</v>
      </c>
      <c r="N4" s="81" t="n">
        <v>1.72</v>
      </c>
      <c r="O4" s="81" t="n">
        <v>1.55</v>
      </c>
      <c r="P4" s="81" t="n">
        <v>1.63</v>
      </c>
      <c r="Q4" s="81" t="inlineStr">
        <is>
          <t>-</t>
        </is>
      </c>
      <c r="R4" s="81" t="n">
        <v>19.46</v>
      </c>
      <c r="S4" s="82">
        <f>COUNT(B4:R4) / COUNTA(B4:R4)</f>
        <v/>
      </c>
      <c r="T4" s="82">
        <f>1-S4</f>
        <v/>
      </c>
    </row>
    <row r="5">
      <c r="A5" s="81" t="inlineStr">
        <is>
          <t>1979-1983</t>
        </is>
      </c>
      <c r="B5" s="81" t="n">
        <v>12.92</v>
      </c>
      <c r="C5" s="81" t="n">
        <v>11.94</v>
      </c>
      <c r="D5" s="81" t="n">
        <v>6.57</v>
      </c>
      <c r="E5" s="81" t="n">
        <v>6.26</v>
      </c>
      <c r="F5" s="81" t="n">
        <v>5.09</v>
      </c>
      <c r="G5" s="81" t="n">
        <v>4.31</v>
      </c>
      <c r="H5" s="81" t="n">
        <v>3.62</v>
      </c>
      <c r="I5" s="81" t="n">
        <v>3.38</v>
      </c>
      <c r="J5" s="81" t="n">
        <v>2.42</v>
      </c>
      <c r="K5" s="81" t="n">
        <v>2.31</v>
      </c>
      <c r="L5" s="81" t="n">
        <v>1.88</v>
      </c>
      <c r="M5" s="81" t="n">
        <v>1.76</v>
      </c>
      <c r="N5" s="81" t="n">
        <v>1.7</v>
      </c>
      <c r="O5" s="81" t="n">
        <v>1.78</v>
      </c>
      <c r="P5" s="81" t="n">
        <v>1.69</v>
      </c>
      <c r="Q5" s="81" t="inlineStr">
        <is>
          <t>-</t>
        </is>
      </c>
      <c r="R5" s="81" t="n">
        <v>19.06</v>
      </c>
      <c r="S5" s="82">
        <f>COUNT(B5:R5) / COUNTA(B5:R5)</f>
        <v/>
      </c>
      <c r="T5" s="82">
        <f>1-S5</f>
        <v/>
      </c>
    </row>
    <row r="6">
      <c r="A6" s="81" t="inlineStr">
        <is>
          <t>1989-1993</t>
        </is>
      </c>
      <c r="B6" s="81" t="n">
        <v>11.7</v>
      </c>
      <c r="C6" s="81" t="n">
        <v>12.46</v>
      </c>
      <c r="D6" s="81" t="n">
        <v>7.12</v>
      </c>
      <c r="E6" s="81" t="n">
        <v>6.37</v>
      </c>
      <c r="F6" s="81" t="n">
        <v>4.91</v>
      </c>
      <c r="G6" s="81" t="n">
        <v>4.25</v>
      </c>
      <c r="H6" s="81" t="n">
        <v>3.82</v>
      </c>
      <c r="I6" s="81" t="n">
        <v>3.55</v>
      </c>
      <c r="J6" s="81" t="n">
        <v>2.4</v>
      </c>
      <c r="K6" s="81" t="n">
        <v>1.69</v>
      </c>
      <c r="L6" s="81" t="n">
        <v>1.85</v>
      </c>
      <c r="M6" s="81" t="n">
        <v>1.71</v>
      </c>
      <c r="N6" s="81" t="n">
        <v>1.85</v>
      </c>
      <c r="O6" s="81" t="n">
        <v>1.74</v>
      </c>
      <c r="P6" s="81" t="n">
        <v>1.79</v>
      </c>
      <c r="Q6" s="81" t="inlineStr">
        <is>
          <t>-</t>
        </is>
      </c>
      <c r="R6" s="81" t="n">
        <v>18.9</v>
      </c>
      <c r="S6" s="82">
        <f>COUNT(B6:R6) / COUNTA(B6:R6)</f>
        <v/>
      </c>
      <c r="T6" s="82">
        <f>1-S6</f>
        <v/>
      </c>
    </row>
    <row r="7">
      <c r="A7" s="81" t="inlineStr">
        <is>
          <t>1989-1993</t>
        </is>
      </c>
      <c r="B7" s="81" t="n">
        <v>10.23</v>
      </c>
      <c r="C7" s="81" t="n">
        <v>12.47</v>
      </c>
      <c r="D7" s="81" t="n">
        <v>7.23</v>
      </c>
      <c r="E7" s="81" t="n">
        <v>6.11</v>
      </c>
      <c r="F7" s="81" t="n">
        <v>4.71</v>
      </c>
      <c r="G7" s="81" t="n">
        <v>4.12</v>
      </c>
      <c r="H7" s="81" t="n">
        <v>4.11</v>
      </c>
      <c r="I7" s="81" t="n">
        <v>3.59</v>
      </c>
      <c r="J7" s="81" t="n">
        <v>2.37</v>
      </c>
      <c r="K7" s="81" t="n">
        <v>3.02</v>
      </c>
      <c r="L7" s="81" t="n">
        <v>1.77</v>
      </c>
      <c r="M7" s="81" t="n">
        <v>1.68</v>
      </c>
      <c r="N7" s="81" t="n">
        <v>1.79</v>
      </c>
      <c r="O7" s="81" t="n">
        <v>1.68</v>
      </c>
      <c r="P7" s="81" t="n">
        <v>1.99</v>
      </c>
      <c r="Q7" s="81" t="inlineStr">
        <is>
          <t>-</t>
        </is>
      </c>
      <c r="R7" s="81" t="n">
        <v>18.68</v>
      </c>
      <c r="S7" s="82">
        <f>COUNT(B7:R7) / COUNTA(B7:R7)</f>
        <v/>
      </c>
      <c r="T7" s="82">
        <f>1-S7</f>
        <v/>
      </c>
    </row>
    <row r="8">
      <c r="A8" s="81" t="inlineStr">
        <is>
          <t>1999-2003</t>
        </is>
      </c>
      <c r="B8" s="81" t="n">
        <v>9.02</v>
      </c>
      <c r="C8" s="81" t="n">
        <v>12.24</v>
      </c>
      <c r="D8" s="81" t="n">
        <v>7.07</v>
      </c>
      <c r="E8" s="81" t="n">
        <v>6.24</v>
      </c>
      <c r="F8" s="81" t="n">
        <v>4.46</v>
      </c>
      <c r="G8" s="81" t="n">
        <v>4.19</v>
      </c>
      <c r="H8" s="81" t="n">
        <v>4.29</v>
      </c>
      <c r="I8" s="81" t="n">
        <v>3.72</v>
      </c>
      <c r="J8" s="81" t="n">
        <v>2.13</v>
      </c>
      <c r="K8" s="81" t="n">
        <v>3.9</v>
      </c>
      <c r="L8" s="81" t="n">
        <v>1.84</v>
      </c>
      <c r="M8" s="81" t="n">
        <v>1.75</v>
      </c>
      <c r="N8" s="81" t="inlineStr">
        <is>
          <t>-</t>
        </is>
      </c>
      <c r="O8" s="81" t="n">
        <v>1.76</v>
      </c>
      <c r="P8" s="81" t="n">
        <v>2.02</v>
      </c>
      <c r="Q8" s="81" t="n">
        <v>1.85</v>
      </c>
      <c r="R8" s="81" t="n">
        <v>19.08</v>
      </c>
      <c r="S8" s="82">
        <f>COUNT(B8:R8) / COUNTA(B8:R8)</f>
        <v/>
      </c>
      <c r="T8" s="82">
        <f>1-S8</f>
        <v/>
      </c>
    </row>
    <row r="9">
      <c r="A9" s="81" t="inlineStr">
        <is>
          <t>1999-2003</t>
        </is>
      </c>
      <c r="B9" s="81" t="n">
        <v>8.26</v>
      </c>
      <c r="C9" s="81" t="n">
        <v>12.38</v>
      </c>
      <c r="D9" s="81" t="n">
        <v>7.11</v>
      </c>
      <c r="E9" s="81" t="n">
        <v>6.01</v>
      </c>
      <c r="F9" s="81" t="n">
        <v>4.43</v>
      </c>
      <c r="G9" s="81" t="n">
        <v>4.31</v>
      </c>
      <c r="H9" s="81" t="n">
        <v>4.51</v>
      </c>
      <c r="I9" s="81" t="n">
        <v>4</v>
      </c>
      <c r="J9" s="81" t="n">
        <v>2.15</v>
      </c>
      <c r="K9" s="81" t="n">
        <v>3.89</v>
      </c>
      <c r="L9" s="81" t="n">
        <v>1.71</v>
      </c>
      <c r="M9" s="81" t="n">
        <v>1.73</v>
      </c>
      <c r="N9" s="81" t="inlineStr">
        <is>
          <t>-</t>
        </is>
      </c>
      <c r="O9" s="81" t="n">
        <v>1.81</v>
      </c>
      <c r="P9" s="81" t="n">
        <v>1.9</v>
      </c>
      <c r="Q9" s="81" t="n">
        <v>1.99</v>
      </c>
      <c r="R9" s="81" t="n">
        <v>19.29</v>
      </c>
      <c r="S9" s="82">
        <f>COUNT(B9:R9) / COUNTA(B9:R9)</f>
        <v/>
      </c>
      <c r="T9" s="82">
        <f>1-S9</f>
        <v/>
      </c>
    </row>
    <row r="10">
      <c r="A10" s="81" t="inlineStr">
        <is>
          <t>2009-2013</t>
        </is>
      </c>
      <c r="B10" s="81" t="n">
        <v>7.41</v>
      </c>
      <c r="C10" s="81" t="n">
        <v>12.41</v>
      </c>
      <c r="D10" s="81" t="n">
        <v>7.3</v>
      </c>
      <c r="E10" s="81" t="n">
        <v>5.86</v>
      </c>
      <c r="F10" s="81" t="n">
        <v>4.21</v>
      </c>
      <c r="G10" s="81" t="n">
        <v>4.3</v>
      </c>
      <c r="H10" s="81" t="n">
        <v>4.82</v>
      </c>
      <c r="I10" s="81" t="n">
        <v>4.3</v>
      </c>
      <c r="J10" s="81" t="n">
        <v>2.14</v>
      </c>
      <c r="K10" s="81" t="n">
        <v>3.85</v>
      </c>
      <c r="L10" s="81" t="n">
        <v>1.55</v>
      </c>
      <c r="M10" s="81" t="n">
        <v>1.8</v>
      </c>
      <c r="N10" s="81" t="n">
        <v>1.82</v>
      </c>
      <c r="O10" s="81" t="n">
        <v>1.86</v>
      </c>
      <c r="P10" s="81" t="inlineStr">
        <is>
          <t>-</t>
        </is>
      </c>
      <c r="Q10" s="81" t="n">
        <v>2.15</v>
      </c>
      <c r="R10" s="81" t="n">
        <v>19.74</v>
      </c>
      <c r="S10" s="82">
        <f>COUNT(B10:R10) / COUNTA(B10:R10)</f>
        <v/>
      </c>
      <c r="T10" s="82">
        <f>1-S10</f>
        <v/>
      </c>
    </row>
    <row r="11">
      <c r="A11" s="81" t="inlineStr">
        <is>
          <t>2009-2013</t>
        </is>
      </c>
      <c r="B11" s="81" t="n">
        <v>6.27</v>
      </c>
      <c r="C11" s="81" t="n">
        <v>12.54</v>
      </c>
      <c r="D11" s="81" t="n">
        <v>7.96</v>
      </c>
      <c r="E11" s="81" t="n">
        <v>4.25</v>
      </c>
      <c r="F11" s="81" t="n">
        <v>3.7</v>
      </c>
      <c r="G11" s="81" t="n">
        <v>5.15</v>
      </c>
      <c r="H11" s="81" t="n">
        <v>5.59</v>
      </c>
      <c r="I11" s="81" t="n">
        <v>5.15</v>
      </c>
      <c r="J11" s="81" t="n">
        <v>1.96</v>
      </c>
      <c r="K11" s="81" t="n">
        <v>3.59</v>
      </c>
      <c r="L11" s="81" t="n">
        <v>1.48</v>
      </c>
      <c r="M11" s="81" t="n">
        <v>2.04</v>
      </c>
      <c r="N11" s="81" t="n">
        <v>1.93</v>
      </c>
      <c r="O11" s="81" t="n">
        <v>1.92</v>
      </c>
      <c r="P11" s="81" t="inlineStr">
        <is>
          <t>-</t>
        </is>
      </c>
      <c r="Q11" s="81" t="n">
        <v>2.34</v>
      </c>
      <c r="R11" s="81" t="n">
        <v>20.58</v>
      </c>
      <c r="S11" s="82">
        <f>COUNT(B11:R11) / COUNTA(B11:R11)</f>
        <v/>
      </c>
      <c r="T11" s="82">
        <f>1-S11</f>
        <v/>
      </c>
    </row>
    <row r="12">
      <c r="A12" s="81" t="inlineStr">
        <is>
          <t>Fonte:</t>
        </is>
      </c>
      <c r="S12" s="82">
        <f>COUNT(B12:R12) / COUNTA(B12:R12)</f>
        <v/>
      </c>
      <c r="T12" s="82">
        <f>1-S12</f>
        <v/>
      </c>
    </row>
    <row r="13">
      <c r="S13" s="82">
        <f>COUNT(B13:R13) / COUNTA(B13:R13)</f>
        <v/>
      </c>
      <c r="T13" s="82">
        <f>1-S13</f>
        <v/>
      </c>
    </row>
    <row r="14">
      <c r="S14" s="82">
        <f>COUNT(B14:R14) / COUNTA(B14:R14)</f>
        <v/>
      </c>
      <c r="T14" s="82">
        <f>1-S14</f>
        <v/>
      </c>
    </row>
    <row r="15">
      <c r="S15" s="82">
        <f>COUNT(B15:R15) / COUNTA(B15:R15)</f>
        <v/>
      </c>
      <c r="T15" s="82">
        <f>1-S15</f>
        <v/>
      </c>
    </row>
    <row r="16">
      <c r="S16" s="82">
        <f>COUNT(B16:R16) / COUNTA(B16:R16)</f>
        <v/>
      </c>
      <c r="T16" s="82">
        <f>1-S16</f>
        <v/>
      </c>
    </row>
    <row r="17">
      <c r="S17" s="82">
        <f>COUNT(B17:R17) / COUNTA(B17:R17)</f>
        <v/>
      </c>
      <c r="T17" s="82">
        <f>1-S17</f>
        <v/>
      </c>
    </row>
    <row r="18">
      <c r="S18" s="82">
        <f>COUNT(B18:R18) / COUNTA(B18:R18)</f>
        <v/>
      </c>
      <c r="T18" s="82">
        <f>1-S18</f>
        <v/>
      </c>
    </row>
    <row r="19">
      <c r="H19" s="65" t="n"/>
      <c r="I19" s="65" t="n"/>
    </row>
    <row r="20">
      <c r="A20" t="inlineStr">
        <is>
          <t>-------------</t>
        </is>
      </c>
    </row>
    <row r="21">
      <c r="A21" t="inlineStr">
        <is>
          <t>PORCENT_COMPLETA (%)</t>
        </is>
      </c>
      <c r="B21" s="82">
        <f>COUNT(B3:R18) / COUNTA(B3:R18)</f>
        <v/>
      </c>
    </row>
    <row r="22">
      <c r="A22" t="inlineStr">
        <is>
          <t>PORCENT_AUSENTE (%)</t>
        </is>
      </c>
      <c r="B22" s="82">
        <f>1-B21</f>
        <v/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0" summaryRight="0"/>
    <pageSetUpPr/>
  </sheetPr>
  <dimension ref="A1:I23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Taxas de mortalidade por todas as neoplasias,  brutas e ajustadas por idade, pelas populações mundial e brasileira de 1991, por 100.000 homens e mulheres, Brasil, entre 1979 e 2022.</t>
        </is>
      </c>
    </row>
    <row r="2">
      <c r="A2" s="81" t="inlineStr">
        <is>
          <t>Período: 1979/2022</t>
        </is>
      </c>
    </row>
    <row r="3">
      <c r="A3" s="81" t="inlineStr">
        <is>
          <t>FAIXA-ETARIA</t>
        </is>
      </c>
      <c r="B3" s="81" t="inlineStr">
        <is>
          <t>OBITOS_HOMES</t>
        </is>
      </c>
      <c r="C3" s="81" t="inlineStr">
        <is>
          <t>TAXA_ESPECIFICA_HOMES</t>
        </is>
      </c>
      <c r="D3" s="81" t="inlineStr">
        <is>
          <t>OBITOS_MULHERES</t>
        </is>
      </c>
      <c r="E3" s="81" t="inlineStr">
        <is>
          <t>TAXA_ESPECIFICA_MULHERES</t>
        </is>
      </c>
      <c r="F3" s="81" t="inlineStr">
        <is>
          <t>OBITOS_TODOS</t>
        </is>
      </c>
      <c r="G3" s="81" t="inlineStr">
        <is>
          <t>TAXA_ESPECIFICA_TODOS</t>
        </is>
      </c>
      <c r="H3" t="inlineStr">
        <is>
          <t>DADOS_OBTIDOS (%)</t>
        </is>
      </c>
      <c r="I3" t="inlineStr">
        <is>
          <t>DADOS_AUSENTES (%)</t>
        </is>
      </c>
    </row>
    <row r="4">
      <c r="A4" s="81" t="inlineStr">
        <is>
          <t>00 a 04</t>
        </is>
      </c>
      <c r="B4" s="81" t="n">
        <v>17052</v>
      </c>
      <c r="C4" s="81" t="n">
        <v>4.81</v>
      </c>
      <c r="D4" s="81" t="n">
        <v>14524</v>
      </c>
      <c r="E4" s="81" t="n">
        <v>4.25</v>
      </c>
      <c r="F4" s="81" t="n">
        <v>31636</v>
      </c>
      <c r="G4" s="81" t="n">
        <v>4.54</v>
      </c>
      <c r="H4" s="82">
        <f>COUNT(B4:G4) / COUNTA(B4:G4)</f>
        <v/>
      </c>
      <c r="I4" s="82">
        <f>1-H4</f>
        <v/>
      </c>
    </row>
    <row r="5">
      <c r="A5" s="81" t="inlineStr">
        <is>
          <t>05 a 09</t>
        </is>
      </c>
      <c r="B5" s="81" t="n">
        <v>14958</v>
      </c>
      <c r="C5" s="81" t="n">
        <v>4.14</v>
      </c>
      <c r="D5" s="81" t="n">
        <v>11219</v>
      </c>
      <c r="E5" s="81" t="n">
        <v>3.21</v>
      </c>
      <c r="F5" s="81" t="n">
        <v>26195</v>
      </c>
      <c r="G5" s="81" t="n">
        <v>3.69</v>
      </c>
      <c r="H5" s="82">
        <f>COUNT(B5:G5) / COUNTA(B5:G5)</f>
        <v/>
      </c>
      <c r="I5" s="82">
        <f>1-H5</f>
        <v/>
      </c>
    </row>
    <row r="6">
      <c r="A6" s="81" t="inlineStr">
        <is>
          <t>10 a 14</t>
        </is>
      </c>
      <c r="B6" s="81" t="n">
        <v>14044</v>
      </c>
      <c r="C6" s="81" t="n">
        <v>3.84</v>
      </c>
      <c r="D6" s="81" t="n">
        <v>11253</v>
      </c>
      <c r="E6" s="81" t="n">
        <v>3.15</v>
      </c>
      <c r="F6" s="81" t="n">
        <v>25312</v>
      </c>
      <c r="G6" s="81" t="n">
        <v>3.5</v>
      </c>
      <c r="H6" s="82">
        <f>COUNT(B6:G6) / COUNTA(B6:G6)</f>
        <v/>
      </c>
      <c r="I6" s="82">
        <f>1-H6</f>
        <v/>
      </c>
    </row>
    <row r="7">
      <c r="A7" s="81" t="inlineStr">
        <is>
          <t>15 a 19</t>
        </is>
      </c>
      <c r="B7" s="81" t="n">
        <v>20523</v>
      </c>
      <c r="C7" s="81" t="n">
        <v>5.76</v>
      </c>
      <c r="D7" s="81" t="n">
        <v>14140</v>
      </c>
      <c r="E7" s="81" t="n">
        <v>3.99</v>
      </c>
      <c r="F7" s="81" t="n">
        <v>34826</v>
      </c>
      <c r="G7" s="81" t="n">
        <v>4.9</v>
      </c>
      <c r="H7" s="82">
        <f>COUNT(B7:G7) / COUNTA(B7:G7)</f>
        <v/>
      </c>
      <c r="I7" s="82">
        <f>1-H7</f>
        <v/>
      </c>
    </row>
    <row r="8">
      <c r="A8" s="81" t="inlineStr">
        <is>
          <t>20 a 29</t>
        </is>
      </c>
      <c r="B8" s="81" t="n">
        <v>48116</v>
      </c>
      <c r="C8" s="81" t="n">
        <v>7.45</v>
      </c>
      <c r="D8" s="81" t="n">
        <v>45954</v>
      </c>
      <c r="E8" s="81" t="n">
        <v>7</v>
      </c>
      <c r="F8" s="81" t="n">
        <v>94896</v>
      </c>
      <c r="G8" s="81" t="n">
        <v>7.29</v>
      </c>
      <c r="H8" s="82">
        <f>COUNT(B8:G8) / COUNTA(B8:G8)</f>
        <v/>
      </c>
      <c r="I8" s="82">
        <f>1-H8</f>
        <v/>
      </c>
    </row>
    <row r="9">
      <c r="A9" s="81" t="inlineStr">
        <is>
          <t>30 a 39</t>
        </is>
      </c>
      <c r="B9" s="81" t="n">
        <v>86970</v>
      </c>
      <c r="C9" s="81" t="n">
        <v>16.13</v>
      </c>
      <c r="D9" s="81" t="n">
        <v>134103</v>
      </c>
      <c r="E9" s="81" t="n">
        <v>23.83</v>
      </c>
      <c r="F9" s="81" t="n">
        <v>221693</v>
      </c>
      <c r="G9" s="81" t="n">
        <v>20.12</v>
      </c>
      <c r="H9" s="82">
        <f>COUNT(B9:G9) / COUNTA(B9:G9)</f>
        <v/>
      </c>
      <c r="I9" s="82">
        <f>1-H9</f>
        <v/>
      </c>
    </row>
    <row r="10">
      <c r="A10" s="81" t="inlineStr">
        <is>
          <t>40 a 49</t>
        </is>
      </c>
      <c r="B10" s="81" t="n">
        <v>244786</v>
      </c>
      <c r="C10" s="81" t="n">
        <v>58.38</v>
      </c>
      <c r="D10" s="81" t="n">
        <v>300548</v>
      </c>
      <c r="E10" s="81" t="n">
        <v>67.84</v>
      </c>
      <c r="F10" s="81" t="n">
        <v>545711</v>
      </c>
      <c r="G10" s="81" t="n">
        <v>63.28</v>
      </c>
      <c r="H10" s="82">
        <f>COUNT(B10:G10) / COUNTA(B10:G10)</f>
        <v/>
      </c>
      <c r="I10" s="82">
        <f>1-H10</f>
        <v/>
      </c>
    </row>
    <row r="11">
      <c r="A11" s="81" t="inlineStr">
        <is>
          <t>50 a 59</t>
        </is>
      </c>
      <c r="B11" s="81" t="n">
        <v>561078</v>
      </c>
      <c r="C11" s="81" t="n">
        <v>186.95</v>
      </c>
      <c r="D11" s="81" t="n">
        <v>501182</v>
      </c>
      <c r="E11" s="81" t="n">
        <v>153.39</v>
      </c>
      <c r="F11" s="81" t="n">
        <v>1062657</v>
      </c>
      <c r="G11" s="81" t="n">
        <v>169.52</v>
      </c>
      <c r="H11" s="82">
        <f>COUNT(B11:G11) / COUNTA(B11:G11)</f>
        <v/>
      </c>
      <c r="I11" s="82">
        <f>1-H11</f>
        <v/>
      </c>
    </row>
    <row r="12">
      <c r="A12" s="81" t="inlineStr">
        <is>
          <t>60 a 69</t>
        </is>
      </c>
      <c r="B12" s="81" t="n">
        <v>823476</v>
      </c>
      <c r="C12" s="81" t="n">
        <v>431.44</v>
      </c>
      <c r="D12" s="81" t="n">
        <v>626076</v>
      </c>
      <c r="E12" s="81" t="n">
        <v>285.6</v>
      </c>
      <c r="F12" s="81" t="n">
        <v>1450031</v>
      </c>
      <c r="G12" s="81" t="n">
        <v>353.6</v>
      </c>
      <c r="H12" s="82">
        <f>COUNT(B12:G12) / COUNTA(B12:G12)</f>
        <v/>
      </c>
      <c r="I12" s="82">
        <f>1-H12</f>
        <v/>
      </c>
    </row>
    <row r="13">
      <c r="A13" s="81" t="inlineStr">
        <is>
          <t>70 a 79</t>
        </is>
      </c>
      <c r="B13" s="81" t="n">
        <v>800033</v>
      </c>
      <c r="C13" s="81" t="n">
        <v>825.16</v>
      </c>
      <c r="D13" s="81" t="n">
        <v>603448</v>
      </c>
      <c r="E13" s="81" t="n">
        <v>495.08</v>
      </c>
      <c r="F13" s="81" t="n">
        <v>1403925</v>
      </c>
      <c r="G13" s="81" t="n">
        <v>641.52</v>
      </c>
      <c r="H13" s="82">
        <f>COUNT(B13:G13) / COUNTA(B13:G13)</f>
        <v/>
      </c>
      <c r="I13" s="82">
        <f>1-H13</f>
        <v/>
      </c>
    </row>
    <row r="14">
      <c r="A14" s="81" t="inlineStr">
        <is>
          <t>80 ou mais</t>
        </is>
      </c>
      <c r="B14" s="81" t="n">
        <v>511260</v>
      </c>
      <c r="C14" s="81" t="n">
        <v>1412.26</v>
      </c>
      <c r="D14" s="81" t="n">
        <v>467538</v>
      </c>
      <c r="E14" s="81" t="n">
        <v>828.4299999999999</v>
      </c>
      <c r="F14" s="81" t="n">
        <v>979028</v>
      </c>
      <c r="G14" s="81" t="n">
        <v>1056.83</v>
      </c>
      <c r="H14" s="82">
        <f>COUNT(B14:G14) / COUNTA(B14:G14)</f>
        <v/>
      </c>
      <c r="I14" s="82">
        <f>1-H14</f>
        <v/>
      </c>
    </row>
    <row r="15">
      <c r="A15" s="81" t="inlineStr">
        <is>
          <t>Idade ignorada</t>
        </is>
      </c>
      <c r="B15" s="81" t="n">
        <v>4124</v>
      </c>
      <c r="C15" s="81" t="n">
        <v>242.85</v>
      </c>
      <c r="D15" s="81" t="n">
        <v>3210</v>
      </c>
      <c r="E15" s="81" t="n">
        <v>185.25</v>
      </c>
      <c r="F15" s="81" t="n">
        <v>7483</v>
      </c>
      <c r="G15" s="81" t="n">
        <v>218.11</v>
      </c>
      <c r="H15" s="82">
        <f>COUNT(B15:G15) / COUNTA(B15:G15)</f>
        <v/>
      </c>
      <c r="I15" s="82">
        <f>1-H15</f>
        <v/>
      </c>
    </row>
    <row r="16">
      <c r="A16" s="81" t="inlineStr">
        <is>
          <t>Total</t>
        </is>
      </c>
      <c r="B16" s="81" t="n">
        <v>3146420</v>
      </c>
      <c r="C16" s="81" t="inlineStr">
        <is>
          <t>-</t>
        </is>
      </c>
      <c r="D16" s="81" t="n">
        <v>2733195</v>
      </c>
      <c r="E16" s="81" t="inlineStr">
        <is>
          <t>-</t>
        </is>
      </c>
      <c r="F16" s="81" t="n">
        <v>5883393</v>
      </c>
      <c r="G16" s="81" t="inlineStr">
        <is>
          <t>-</t>
        </is>
      </c>
      <c r="H16" s="82">
        <f>COUNT(B16:G16) / COUNTA(B16:G16)</f>
        <v/>
      </c>
      <c r="I16" s="82">
        <f>1-H16</f>
        <v/>
      </c>
    </row>
    <row r="17">
      <c r="A17" s="81" t="inlineStr">
        <is>
          <t>Taxa Bruta</t>
        </is>
      </c>
      <c r="B17" s="81" t="inlineStr">
        <is>
          <t>-</t>
        </is>
      </c>
      <c r="C17" s="81" t="n">
        <v>85.78</v>
      </c>
      <c r="D17" s="81" t="inlineStr">
        <is>
          <t>-</t>
        </is>
      </c>
      <c r="E17" s="81" t="n">
        <v>72.11</v>
      </c>
      <c r="F17" s="81" t="inlineStr">
        <is>
          <t>-</t>
        </is>
      </c>
      <c r="G17" s="81" t="n">
        <v>78.88</v>
      </c>
      <c r="H17" s="82">
        <f>COUNT(B17:G17) / COUNTA(B17:G17)</f>
        <v/>
      </c>
      <c r="I17" s="82">
        <f>1-H17</f>
        <v/>
      </c>
    </row>
    <row r="18">
      <c r="A18" s="81" t="inlineStr">
        <is>
          <t>Taxa Padrao Mundial</t>
        </is>
      </c>
      <c r="B18" s="81" t="inlineStr">
        <is>
          <t>-</t>
        </is>
      </c>
      <c r="C18" s="81" t="n">
        <v>97.89</v>
      </c>
      <c r="D18" s="81" t="inlineStr">
        <is>
          <t>-</t>
        </is>
      </c>
      <c r="E18" s="81" t="n">
        <v>70.53</v>
      </c>
      <c r="F18" s="81" t="inlineStr">
        <is>
          <t>-</t>
        </is>
      </c>
      <c r="G18" s="81" t="n">
        <v>82.67</v>
      </c>
      <c r="H18" s="82">
        <f>COUNT(B18:G18) / COUNTA(B18:G18)</f>
        <v/>
      </c>
      <c r="I18" s="82">
        <f>1-H18</f>
        <v/>
      </c>
    </row>
    <row r="19">
      <c r="A19" s="81" t="inlineStr">
        <is>
          <t>Taxa Padrao Brasil</t>
        </is>
      </c>
      <c r="B19" s="81" t="inlineStr">
        <is>
          <t>-</t>
        </is>
      </c>
      <c r="C19" s="81" t="n">
        <v>70.76000000000001</v>
      </c>
      <c r="D19" s="81" t="inlineStr">
        <is>
          <t>-</t>
        </is>
      </c>
      <c r="E19" s="81" t="n">
        <v>52.06</v>
      </c>
      <c r="F19" s="81" t="inlineStr">
        <is>
          <t>-</t>
        </is>
      </c>
      <c r="G19" s="81" t="n">
        <v>60.32</v>
      </c>
      <c r="H19" s="82">
        <f>COUNT(B19:G19) / COUNTA(B19:G19)</f>
        <v/>
      </c>
      <c r="I19" s="82">
        <f>1-H19</f>
        <v/>
      </c>
    </row>
    <row r="20">
      <c r="A20" s="81" t="inlineStr">
        <is>
          <t>Fonte:</t>
        </is>
      </c>
    </row>
    <row r="21">
      <c r="A21" t="inlineStr">
        <is>
          <t>-------------</t>
        </is>
      </c>
    </row>
    <row r="22">
      <c r="A22" t="inlineStr">
        <is>
          <t>PORCENT_COMPLETA (%)</t>
        </is>
      </c>
      <c r="B22" s="82">
        <f>COUNT(B4:G19) / COUNTA(B4:G19)</f>
        <v/>
      </c>
    </row>
    <row r="23">
      <c r="A23" t="inlineStr">
        <is>
          <t>PORCENT_AUSENTE (%)</t>
        </is>
      </c>
      <c r="B23" s="82">
        <f>1-B22</f>
        <v/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0" summaryRight="0"/>
    <pageSetUpPr/>
  </sheetPr>
  <dimension ref="A1:H51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81" t="inlineStr">
        <is>
          <t>Taxas de mortalidade das 5 localizações primárias mais frequentes em 2022, ajustadas por idade, pela população mundial, por 100.000 homens e mulheres, Brasil,  entre 1979 e 2022.</t>
        </is>
      </c>
    </row>
    <row r="2">
      <c r="A2" s="81" t="inlineStr">
        <is>
          <t>Período: 1979/2022</t>
        </is>
      </c>
    </row>
    <row r="3">
      <c r="A3" s="81" t="inlineStr">
        <is>
          <t>ANO</t>
        </is>
      </c>
      <c r="B3" s="81" t="inlineStr">
        <is>
          <t>BRONQUIOS E PULMOES</t>
        </is>
      </c>
      <c r="C3" s="81" t="inlineStr">
        <is>
          <t>MAMA</t>
        </is>
      </c>
      <c r="D3" s="81" t="inlineStr">
        <is>
          <t>PROSTATA</t>
        </is>
      </c>
      <c r="E3" s="81" t="inlineStr">
        <is>
          <t>ESTOMAGO</t>
        </is>
      </c>
      <c r="F3" s="81" t="inlineStr">
        <is>
          <t>COLON</t>
        </is>
      </c>
      <c r="G3" t="inlineStr">
        <is>
          <t>DADOS_OBTIDOS (%)</t>
        </is>
      </c>
      <c r="H3" t="inlineStr">
        <is>
          <t>DADOS_AUSENTES (%)</t>
        </is>
      </c>
    </row>
    <row r="4">
      <c r="A4" s="81" t="n">
        <v>1979</v>
      </c>
      <c r="B4" s="81" t="n">
        <v>8.109999999999999</v>
      </c>
      <c r="C4" s="81" t="n">
        <v>4.47</v>
      </c>
      <c r="D4" s="81" t="n">
        <v>3.26</v>
      </c>
      <c r="E4" s="81" t="n">
        <v>11.89</v>
      </c>
      <c r="F4" s="81" t="n">
        <v>2.8</v>
      </c>
      <c r="G4" s="82">
        <f>COUNT(B4:F4) / COUNTA(B4:F4)</f>
        <v/>
      </c>
      <c r="H4" s="82">
        <f>1-G4</f>
        <v/>
      </c>
    </row>
    <row r="5">
      <c r="A5" s="81" t="n">
        <v>1980</v>
      </c>
      <c r="B5" s="81" t="n">
        <v>8.880000000000001</v>
      </c>
      <c r="C5" s="81" t="n">
        <v>4.77</v>
      </c>
      <c r="D5" s="81" t="n">
        <v>3.4</v>
      </c>
      <c r="E5" s="81" t="n">
        <v>12.15</v>
      </c>
      <c r="F5" s="81" t="n">
        <v>2.9</v>
      </c>
      <c r="G5" s="82">
        <f>COUNT(B5:F5) / COUNTA(B5:F5)</f>
        <v/>
      </c>
      <c r="H5" s="82">
        <f>1-G5</f>
        <v/>
      </c>
    </row>
    <row r="6">
      <c r="A6" s="81" t="n">
        <v>1981</v>
      </c>
      <c r="B6" s="81" t="n">
        <v>8.74</v>
      </c>
      <c r="C6" s="81" t="n">
        <v>4.8</v>
      </c>
      <c r="D6" s="81" t="n">
        <v>3.52</v>
      </c>
      <c r="E6" s="81" t="n">
        <v>12.03</v>
      </c>
      <c r="F6" s="81" t="n">
        <v>2.91</v>
      </c>
      <c r="G6" s="82">
        <f>COUNT(B6:F6) / COUNTA(B6:F6)</f>
        <v/>
      </c>
      <c r="H6" s="82">
        <f>1-G6</f>
        <v/>
      </c>
    </row>
    <row r="7">
      <c r="A7" s="81" t="n">
        <v>1982</v>
      </c>
      <c r="B7" s="81" t="n">
        <v>9.1</v>
      </c>
      <c r="C7" s="81" t="n">
        <v>4.8</v>
      </c>
      <c r="D7" s="81" t="n">
        <v>3.43</v>
      </c>
      <c r="E7" s="81" t="n">
        <v>11.64</v>
      </c>
      <c r="F7" s="81" t="n">
        <v>2.93</v>
      </c>
      <c r="G7" s="82">
        <f>COUNT(B7:F7) / COUNTA(B7:F7)</f>
        <v/>
      </c>
      <c r="H7" s="82">
        <f>1-G7</f>
        <v/>
      </c>
    </row>
    <row r="8">
      <c r="A8" s="81" t="n">
        <v>1983</v>
      </c>
      <c r="B8" s="81" t="n">
        <v>9.380000000000001</v>
      </c>
      <c r="C8" s="81" t="n">
        <v>4.79</v>
      </c>
      <c r="D8" s="81" t="n">
        <v>3.51</v>
      </c>
      <c r="E8" s="81" t="n">
        <v>11.4</v>
      </c>
      <c r="F8" s="81" t="n">
        <v>2.87</v>
      </c>
      <c r="G8" s="82">
        <f>COUNT(B8:F8) / COUNTA(B8:F8)</f>
        <v/>
      </c>
      <c r="H8" s="82">
        <f>1-G8</f>
        <v/>
      </c>
    </row>
    <row r="9">
      <c r="A9" s="81" t="n">
        <v>1984</v>
      </c>
      <c r="B9" s="81" t="n">
        <v>9.359999999999999</v>
      </c>
      <c r="C9" s="81" t="n">
        <v>4.78</v>
      </c>
      <c r="D9" s="81" t="n">
        <v>3.54</v>
      </c>
      <c r="E9" s="81" t="n">
        <v>10.98</v>
      </c>
      <c r="F9" s="81" t="n">
        <v>2.84</v>
      </c>
      <c r="G9" s="82">
        <f>COUNT(B9:F9) / COUNTA(B9:F9)</f>
        <v/>
      </c>
      <c r="H9" s="82">
        <f>1-G9</f>
        <v/>
      </c>
    </row>
    <row r="10">
      <c r="A10" s="81" t="n">
        <v>1985</v>
      </c>
      <c r="B10" s="81" t="n">
        <v>9.41</v>
      </c>
      <c r="C10" s="81" t="n">
        <v>4.93</v>
      </c>
      <c r="D10" s="81" t="n">
        <v>3.5</v>
      </c>
      <c r="E10" s="81" t="n">
        <v>10.46</v>
      </c>
      <c r="F10" s="81" t="n">
        <v>2.81</v>
      </c>
      <c r="G10" s="82">
        <f>COUNT(B10:F10) / COUNTA(B10:F10)</f>
        <v/>
      </c>
      <c r="H10" s="82">
        <f>1-G10</f>
        <v/>
      </c>
    </row>
    <row r="11">
      <c r="A11" s="81" t="n">
        <v>1986</v>
      </c>
      <c r="B11" s="81" t="n">
        <v>9.640000000000001</v>
      </c>
      <c r="C11" s="81" t="n">
        <v>5</v>
      </c>
      <c r="D11" s="81" t="n">
        <v>3.51</v>
      </c>
      <c r="E11" s="81" t="n">
        <v>10.21</v>
      </c>
      <c r="F11" s="81" t="n">
        <v>2.79</v>
      </c>
      <c r="G11" s="82">
        <f>COUNT(B11:F11) / COUNTA(B11:F11)</f>
        <v/>
      </c>
      <c r="H11" s="82">
        <f>1-G11</f>
        <v/>
      </c>
    </row>
    <row r="12">
      <c r="A12" s="81" t="n">
        <v>1987</v>
      </c>
      <c r="B12" s="81" t="n">
        <v>9.76</v>
      </c>
      <c r="C12" s="81" t="n">
        <v>5.27</v>
      </c>
      <c r="D12" s="81" t="n">
        <v>3.58</v>
      </c>
      <c r="E12" s="81" t="n">
        <v>10.34</v>
      </c>
      <c r="F12" s="81" t="n">
        <v>2.96</v>
      </c>
      <c r="G12" s="82">
        <f>COUNT(B12:F12) / COUNTA(B12:F12)</f>
        <v/>
      </c>
      <c r="H12" s="82">
        <f>1-G12</f>
        <v/>
      </c>
    </row>
    <row r="13">
      <c r="A13" s="81" t="n">
        <v>1988</v>
      </c>
      <c r="B13" s="81" t="n">
        <v>10.11</v>
      </c>
      <c r="C13" s="81" t="n">
        <v>5.17</v>
      </c>
      <c r="D13" s="81" t="n">
        <v>3.73</v>
      </c>
      <c r="E13" s="81" t="n">
        <v>10.01</v>
      </c>
      <c r="F13" s="81" t="n">
        <v>2.94</v>
      </c>
      <c r="G13" s="82">
        <f>COUNT(B13:F13) / COUNTA(B13:F13)</f>
        <v/>
      </c>
      <c r="H13" s="82">
        <f>1-G13</f>
        <v/>
      </c>
    </row>
    <row r="14">
      <c r="A14" s="81" t="n">
        <v>1989</v>
      </c>
      <c r="B14" s="81" t="n">
        <v>9.91</v>
      </c>
      <c r="C14" s="81" t="n">
        <v>5.36</v>
      </c>
      <c r="D14" s="81" t="n">
        <v>3.82</v>
      </c>
      <c r="E14" s="81" t="n">
        <v>9.67</v>
      </c>
      <c r="F14" s="81" t="n">
        <v>2.97</v>
      </c>
      <c r="G14" s="82">
        <f>COUNT(B14:F14) / COUNTA(B14:F14)</f>
        <v/>
      </c>
      <c r="H14" s="82">
        <f>1-G14</f>
        <v/>
      </c>
    </row>
    <row r="15">
      <c r="A15" s="81" t="n">
        <v>1990</v>
      </c>
      <c r="B15" s="81" t="n">
        <v>10.08</v>
      </c>
      <c r="C15" s="81" t="n">
        <v>5.49</v>
      </c>
      <c r="D15" s="81" t="n">
        <v>3.94</v>
      </c>
      <c r="E15" s="81" t="n">
        <v>9.43</v>
      </c>
      <c r="F15" s="81" t="n">
        <v>3.05</v>
      </c>
      <c r="G15" s="82">
        <f>COUNT(B15:F15) / COUNTA(B15:F15)</f>
        <v/>
      </c>
      <c r="H15" s="82">
        <f>1-G15</f>
        <v/>
      </c>
    </row>
    <row r="16">
      <c r="A16" s="81" t="n">
        <v>1991</v>
      </c>
      <c r="B16" s="81" t="n">
        <v>10.2</v>
      </c>
      <c r="C16" s="81" t="n">
        <v>5.42</v>
      </c>
      <c r="D16" s="81" t="n">
        <v>3.98</v>
      </c>
      <c r="E16" s="81" t="n">
        <v>9.35</v>
      </c>
      <c r="F16" s="81" t="n">
        <v>3.05</v>
      </c>
      <c r="G16" s="82">
        <f>COUNT(B16:F16) / COUNTA(B16:F16)</f>
        <v/>
      </c>
      <c r="H16" s="82">
        <f>1-G16</f>
        <v/>
      </c>
    </row>
    <row r="17">
      <c r="A17" s="81" t="n">
        <v>1992</v>
      </c>
      <c r="B17" s="81" t="n">
        <v>10.29</v>
      </c>
      <c r="C17" s="81" t="n">
        <v>5.57</v>
      </c>
      <c r="D17" s="81" t="n">
        <v>4.02</v>
      </c>
      <c r="E17" s="81" t="n">
        <v>9.369999999999999</v>
      </c>
      <c r="F17" s="81" t="n">
        <v>3</v>
      </c>
      <c r="G17" s="82">
        <f>COUNT(B17:F17) / COUNTA(B17:F17)</f>
        <v/>
      </c>
      <c r="H17" s="82">
        <f>1-G17</f>
        <v/>
      </c>
    </row>
    <row r="18">
      <c r="A18" s="81" t="n">
        <v>1993</v>
      </c>
      <c r="B18" s="81" t="n">
        <v>10.58</v>
      </c>
      <c r="C18" s="81" t="n">
        <v>5.86</v>
      </c>
      <c r="D18" s="81" t="n">
        <v>4.34</v>
      </c>
      <c r="E18" s="81" t="n">
        <v>9.34</v>
      </c>
      <c r="F18" s="81" t="n">
        <v>3.17</v>
      </c>
      <c r="G18" s="82">
        <f>COUNT(B18:F18) / COUNTA(B18:F18)</f>
        <v/>
      </c>
      <c r="H18" s="82">
        <f>1-G18</f>
        <v/>
      </c>
    </row>
    <row r="19">
      <c r="A19" s="81" t="n">
        <v>1994</v>
      </c>
      <c r="B19" s="81" t="n">
        <v>11.06</v>
      </c>
      <c r="C19" s="81" t="n">
        <v>6.16</v>
      </c>
      <c r="D19" s="81" t="n">
        <v>4.83</v>
      </c>
      <c r="E19" s="81" t="n">
        <v>9.109999999999999</v>
      </c>
      <c r="F19" s="81" t="n">
        <v>3.39</v>
      </c>
      <c r="G19" s="82">
        <f>COUNT(B19:F19) / COUNTA(B19:F19)</f>
        <v/>
      </c>
      <c r="H19" s="82">
        <f>1-G19</f>
        <v/>
      </c>
    </row>
    <row r="20">
      <c r="A20" s="81" t="n">
        <v>1995</v>
      </c>
      <c r="B20" s="81" t="n">
        <v>11.22</v>
      </c>
      <c r="C20" s="81" t="n">
        <v>6.05</v>
      </c>
      <c r="D20" s="81" t="n">
        <v>5.03</v>
      </c>
      <c r="E20" s="81" t="n">
        <v>9.199999999999999</v>
      </c>
      <c r="F20" s="81" t="n">
        <v>3.4</v>
      </c>
      <c r="G20" s="82">
        <f>COUNT(B20:F20) / COUNTA(B20:F20)</f>
        <v/>
      </c>
      <c r="H20" s="82">
        <f>1-G20</f>
        <v/>
      </c>
    </row>
    <row r="21">
      <c r="A21" s="81" t="n">
        <v>1996</v>
      </c>
      <c r="B21" s="81" t="n">
        <v>10.49</v>
      </c>
      <c r="C21" s="81" t="n">
        <v>5.7</v>
      </c>
      <c r="D21" s="81" t="n">
        <v>4.88</v>
      </c>
      <c r="E21" s="81" t="n">
        <v>8.59</v>
      </c>
      <c r="F21" s="81" t="n">
        <v>3.41</v>
      </c>
      <c r="G21" s="82">
        <f>COUNT(B21:F21) / COUNTA(B21:F21)</f>
        <v/>
      </c>
      <c r="H21" s="82">
        <f>1-G21</f>
        <v/>
      </c>
    </row>
    <row r="22">
      <c r="A22" s="81" t="n">
        <v>1997</v>
      </c>
      <c r="B22" s="81" t="n">
        <v>10.97</v>
      </c>
      <c r="C22" s="81" t="n">
        <v>6.01</v>
      </c>
      <c r="D22" s="81" t="n">
        <v>5.25</v>
      </c>
      <c r="E22" s="81" t="n">
        <v>8.56</v>
      </c>
      <c r="F22" s="81" t="n">
        <v>3.52</v>
      </c>
      <c r="G22" s="82">
        <f>COUNT(B22:F22) / COUNTA(B22:F22)</f>
        <v/>
      </c>
      <c r="H22" s="82">
        <f>1-G22</f>
        <v/>
      </c>
    </row>
    <row r="23">
      <c r="A23" s="81" t="n">
        <v>1998</v>
      </c>
      <c r="B23" s="81" t="n">
        <v>11.04</v>
      </c>
      <c r="C23" s="81" t="n">
        <v>6.22</v>
      </c>
      <c r="D23" s="81" t="n">
        <v>5.58</v>
      </c>
      <c r="E23" s="81" t="n">
        <v>8.52</v>
      </c>
      <c r="F23" s="81" t="n">
        <v>3.64</v>
      </c>
      <c r="G23" s="82">
        <f>COUNT(B23:F23) / COUNTA(B23:F23)</f>
        <v/>
      </c>
      <c r="H23" s="82">
        <f>1-G23</f>
        <v/>
      </c>
    </row>
    <row r="24">
      <c r="A24" s="81" t="n">
        <v>1999</v>
      </c>
      <c r="B24" s="81" t="n">
        <v>11.34</v>
      </c>
      <c r="C24" s="81" t="n">
        <v>6.23</v>
      </c>
      <c r="D24" s="81" t="n">
        <v>5.57</v>
      </c>
      <c r="E24" s="81" t="n">
        <v>8.42</v>
      </c>
      <c r="F24" s="81" t="n">
        <v>3.66</v>
      </c>
      <c r="G24" s="82">
        <f>COUNT(B24:F24) / COUNTA(B24:F24)</f>
        <v/>
      </c>
      <c r="H24" s="82">
        <f>1-G24</f>
        <v/>
      </c>
    </row>
    <row r="25">
      <c r="A25" s="81" t="n">
        <v>2000</v>
      </c>
      <c r="B25" s="81" t="n">
        <v>10.46</v>
      </c>
      <c r="C25" s="81" t="n">
        <v>5.71</v>
      </c>
      <c r="D25" s="81" t="n">
        <v>4.98</v>
      </c>
      <c r="E25" s="81" t="n">
        <v>7.59</v>
      </c>
      <c r="F25" s="81" t="n">
        <v>3.46</v>
      </c>
      <c r="G25" s="82">
        <f>COUNT(B25:F25) / COUNTA(B25:F25)</f>
        <v/>
      </c>
      <c r="H25" s="82">
        <f>1-G25</f>
        <v/>
      </c>
    </row>
    <row r="26">
      <c r="A26" s="81" t="n">
        <v>2001</v>
      </c>
      <c r="B26" s="81" t="n">
        <v>10.29</v>
      </c>
      <c r="C26" s="81" t="n">
        <v>5.71</v>
      </c>
      <c r="D26" s="81" t="n">
        <v>5.22</v>
      </c>
      <c r="E26" s="81" t="n">
        <v>7.38</v>
      </c>
      <c r="F26" s="81" t="n">
        <v>3.43</v>
      </c>
      <c r="G26" s="82">
        <f>COUNT(B26:F26) / COUNTA(B26:F26)</f>
        <v/>
      </c>
      <c r="H26" s="82">
        <f>1-G26</f>
        <v/>
      </c>
    </row>
    <row r="27">
      <c r="A27" s="81" t="n">
        <v>2002</v>
      </c>
      <c r="B27" s="81" t="n">
        <v>10.23</v>
      </c>
      <c r="C27" s="81" t="n">
        <v>5.72</v>
      </c>
      <c r="D27" s="81" t="n">
        <v>5.2</v>
      </c>
      <c r="E27" s="81" t="n">
        <v>7.34</v>
      </c>
      <c r="F27" s="81" t="n">
        <v>3.6</v>
      </c>
      <c r="G27" s="82">
        <f>COUNT(B27:F27) / COUNTA(B27:F27)</f>
        <v/>
      </c>
      <c r="H27" s="82">
        <f>1-G27</f>
        <v/>
      </c>
    </row>
    <row r="28">
      <c r="A28" s="81" t="n">
        <v>2003</v>
      </c>
      <c r="B28" s="81" t="n">
        <v>10.39</v>
      </c>
      <c r="C28" s="81" t="n">
        <v>5.73</v>
      </c>
      <c r="D28" s="81" t="n">
        <v>5.32</v>
      </c>
      <c r="E28" s="81" t="n">
        <v>7.28</v>
      </c>
      <c r="F28" s="81" t="n">
        <v>3.61</v>
      </c>
      <c r="G28" s="82">
        <f>COUNT(B28:F28) / COUNTA(B28:F28)</f>
        <v/>
      </c>
      <c r="H28" s="82">
        <f>1-G28</f>
        <v/>
      </c>
    </row>
    <row r="29">
      <c r="A29" s="81" t="n">
        <v>2004</v>
      </c>
      <c r="B29" s="81" t="n">
        <v>10.67</v>
      </c>
      <c r="C29" s="81" t="n">
        <v>5.81</v>
      </c>
      <c r="D29" s="81" t="n">
        <v>5.44</v>
      </c>
      <c r="E29" s="81" t="n">
        <v>7.21</v>
      </c>
      <c r="F29" s="81" t="n">
        <v>3.63</v>
      </c>
      <c r="G29" s="82">
        <f>COUNT(B29:F29) / COUNTA(B29:F29)</f>
        <v/>
      </c>
      <c r="H29" s="82">
        <f>1-G29</f>
        <v/>
      </c>
    </row>
    <row r="30">
      <c r="A30" s="81" t="n">
        <v>2005</v>
      </c>
      <c r="B30" s="81" t="n">
        <v>10.65</v>
      </c>
      <c r="C30" s="81" t="n">
        <v>5.84</v>
      </c>
      <c r="D30" s="81" t="n">
        <v>5.56</v>
      </c>
      <c r="E30" s="81" t="n">
        <v>7.15</v>
      </c>
      <c r="F30" s="81" t="n">
        <v>3.7</v>
      </c>
      <c r="G30" s="82">
        <f>COUNT(B30:F30) / COUNTA(B30:F30)</f>
        <v/>
      </c>
      <c r="H30" s="82">
        <f>1-G30</f>
        <v/>
      </c>
    </row>
    <row r="31">
      <c r="A31" s="81" t="n">
        <v>2006</v>
      </c>
      <c r="B31" s="81" t="n">
        <v>10.64</v>
      </c>
      <c r="C31" s="81" t="n">
        <v>6.03</v>
      </c>
      <c r="D31" s="81" t="n">
        <v>5.74</v>
      </c>
      <c r="E31" s="81" t="n">
        <v>7</v>
      </c>
      <c r="F31" s="81" t="n">
        <v>3.74</v>
      </c>
      <c r="G31" s="82">
        <f>COUNT(B31:F31) / COUNTA(B31:F31)</f>
        <v/>
      </c>
      <c r="H31" s="82">
        <f>1-G31</f>
        <v/>
      </c>
    </row>
    <row r="32">
      <c r="A32" s="81" t="n">
        <v>2007</v>
      </c>
      <c r="B32" s="81" t="n">
        <v>10.92</v>
      </c>
      <c r="C32" s="81" t="n">
        <v>5.95</v>
      </c>
      <c r="D32" s="81" t="n">
        <v>5.76</v>
      </c>
      <c r="E32" s="81" t="n">
        <v>6.98</v>
      </c>
      <c r="F32" s="81" t="n">
        <v>3.81</v>
      </c>
      <c r="G32" s="82">
        <f>COUNT(B32:F32) / COUNTA(B32:F32)</f>
        <v/>
      </c>
      <c r="H32" s="82">
        <f>1-G32</f>
        <v/>
      </c>
    </row>
    <row r="33">
      <c r="A33" s="81" t="n">
        <v>2008</v>
      </c>
      <c r="B33" s="81" t="n">
        <v>10.92</v>
      </c>
      <c r="C33" s="81" t="n">
        <v>6.15</v>
      </c>
      <c r="D33" s="81" t="n">
        <v>5.8</v>
      </c>
      <c r="E33" s="81" t="n">
        <v>6.64</v>
      </c>
      <c r="F33" s="81" t="n">
        <v>3.91</v>
      </c>
      <c r="G33" s="82">
        <f>COUNT(B33:F33) / COUNTA(B33:F33)</f>
        <v/>
      </c>
      <c r="H33" s="82">
        <f>1-G33</f>
        <v/>
      </c>
    </row>
    <row r="34">
      <c r="A34" s="81" t="n">
        <v>2009</v>
      </c>
      <c r="B34" s="81" t="n">
        <v>10.7</v>
      </c>
      <c r="C34" s="81" t="n">
        <v>6</v>
      </c>
      <c r="D34" s="81" t="n">
        <v>5.61</v>
      </c>
      <c r="E34" s="81" t="n">
        <v>6.37</v>
      </c>
      <c r="F34" s="81" t="n">
        <v>3.86</v>
      </c>
      <c r="G34" s="82">
        <f>COUNT(B34:F34) / COUNTA(B34:F34)</f>
        <v/>
      </c>
      <c r="H34" s="82">
        <f>1-G34</f>
        <v/>
      </c>
    </row>
    <row r="35">
      <c r="A35" s="81" t="n">
        <v>2010</v>
      </c>
      <c r="B35" s="81" t="n">
        <v>10.84</v>
      </c>
      <c r="C35" s="81" t="n">
        <v>6.27</v>
      </c>
      <c r="D35" s="81" t="n">
        <v>5.65</v>
      </c>
      <c r="E35" s="81" t="n">
        <v>6.51</v>
      </c>
      <c r="F35" s="81" t="n">
        <v>4.01</v>
      </c>
      <c r="G35" s="82">
        <f>COUNT(B35:F35) / COUNTA(B35:F35)</f>
        <v/>
      </c>
      <c r="H35" s="82">
        <f>1-G35</f>
        <v/>
      </c>
    </row>
    <row r="36">
      <c r="A36" s="81" t="n">
        <v>2011</v>
      </c>
      <c r="B36" s="81" t="n">
        <v>10.59</v>
      </c>
      <c r="C36" s="81" t="n">
        <v>6.23</v>
      </c>
      <c r="D36" s="81" t="n">
        <v>5.52</v>
      </c>
      <c r="E36" s="81" t="n">
        <v>6.2</v>
      </c>
      <c r="F36" s="81" t="n">
        <v>3.99</v>
      </c>
      <c r="G36" s="82">
        <f>COUNT(B36:F36) / COUNTA(B36:F36)</f>
        <v/>
      </c>
      <c r="H36" s="82">
        <f>1-G36</f>
        <v/>
      </c>
    </row>
    <row r="37">
      <c r="A37" s="81" t="n">
        <v>2012</v>
      </c>
      <c r="B37" s="81" t="n">
        <v>10.74</v>
      </c>
      <c r="C37" s="81" t="n">
        <v>6.23</v>
      </c>
      <c r="D37" s="81" t="n">
        <v>5.44</v>
      </c>
      <c r="E37" s="81" t="n">
        <v>6.16</v>
      </c>
      <c r="F37" s="81" t="n">
        <v>4.09</v>
      </c>
      <c r="G37" s="82">
        <f>COUNT(B37:F37) / COUNTA(B37:F37)</f>
        <v/>
      </c>
      <c r="H37" s="82">
        <f>1-G37</f>
        <v/>
      </c>
    </row>
    <row r="38">
      <c r="A38" s="81" t="n">
        <v>2013</v>
      </c>
      <c r="B38" s="81" t="n">
        <v>10.83</v>
      </c>
      <c r="C38" s="81" t="n">
        <v>6.34</v>
      </c>
      <c r="D38" s="81" t="n">
        <v>5.41</v>
      </c>
      <c r="E38" s="81" t="n">
        <v>6.17</v>
      </c>
      <c r="F38" s="81" t="n">
        <v>4.17</v>
      </c>
      <c r="G38" s="82">
        <f>COUNT(B38:F38) / COUNTA(B38:F38)</f>
        <v/>
      </c>
      <c r="H38" s="82">
        <f>1-G38</f>
        <v/>
      </c>
    </row>
    <row r="39">
      <c r="A39" s="81" t="n">
        <v>2014</v>
      </c>
      <c r="B39" s="81" t="n">
        <v>10.89</v>
      </c>
      <c r="C39" s="81" t="n">
        <v>6.33</v>
      </c>
      <c r="D39" s="81" t="n">
        <v>5.37</v>
      </c>
      <c r="E39" s="81" t="n">
        <v>5.91</v>
      </c>
      <c r="F39" s="81" t="n">
        <v>4.27</v>
      </c>
      <c r="G39" s="82">
        <f>COUNT(B39:F39) / COUNTA(B39:F39)</f>
        <v/>
      </c>
      <c r="H39" s="82">
        <f>1-G39</f>
        <v/>
      </c>
    </row>
    <row r="40">
      <c r="A40" s="81" t="n">
        <v>2015</v>
      </c>
      <c r="B40" s="81" t="n">
        <v>10.97</v>
      </c>
      <c r="C40" s="81" t="n">
        <v>6.46</v>
      </c>
      <c r="D40" s="81" t="n">
        <v>5.3</v>
      </c>
      <c r="E40" s="81" t="n">
        <v>5.83</v>
      </c>
      <c r="F40" s="81" t="n">
        <v>4.2</v>
      </c>
      <c r="G40" s="82">
        <f>COUNT(B40:F40) / COUNTA(B40:F40)</f>
        <v/>
      </c>
      <c r="H40" s="82">
        <f>1-G40</f>
        <v/>
      </c>
    </row>
    <row r="41">
      <c r="A41" s="81" t="n">
        <v>2016</v>
      </c>
      <c r="B41" s="81" t="n">
        <v>10.89</v>
      </c>
      <c r="C41" s="81" t="n">
        <v>6.55</v>
      </c>
      <c r="D41" s="81" t="n">
        <v>5.27</v>
      </c>
      <c r="E41" s="81" t="n">
        <v>5.82</v>
      </c>
      <c r="F41" s="81" t="n">
        <v>4.3</v>
      </c>
      <c r="G41" s="82">
        <f>COUNT(B41:F41) / COUNTA(B41:F41)</f>
        <v/>
      </c>
      <c r="H41" s="82">
        <f>1-G41</f>
        <v/>
      </c>
    </row>
    <row r="42">
      <c r="A42" s="81" t="n">
        <v>2017</v>
      </c>
      <c r="B42" s="81" t="n">
        <v>10.78</v>
      </c>
      <c r="C42" s="81" t="n">
        <v>6.62</v>
      </c>
      <c r="D42" s="81" t="n">
        <v>5.24</v>
      </c>
      <c r="E42" s="81" t="n">
        <v>5.47</v>
      </c>
      <c r="F42" s="81" t="n">
        <v>4.45</v>
      </c>
      <c r="G42" s="82">
        <f>COUNT(B42:F42) / COUNTA(B42:F42)</f>
        <v/>
      </c>
      <c r="H42" s="82">
        <f>1-G42</f>
        <v/>
      </c>
    </row>
    <row r="43">
      <c r="A43" s="81" t="n">
        <v>2018</v>
      </c>
      <c r="B43" s="81" t="n">
        <v>10.72</v>
      </c>
      <c r="C43" s="81" t="n">
        <v>6.73</v>
      </c>
      <c r="D43" s="81" t="n">
        <v>5.1</v>
      </c>
      <c r="E43" s="81" t="n">
        <v>5.47</v>
      </c>
      <c r="F43" s="81" t="n">
        <v>4.45</v>
      </c>
      <c r="G43" s="82">
        <f>COUNT(B43:F43) / COUNTA(B43:F43)</f>
        <v/>
      </c>
      <c r="H43" s="82">
        <f>1-G43</f>
        <v/>
      </c>
    </row>
    <row r="44">
      <c r="A44" s="81" t="n">
        <v>2019</v>
      </c>
      <c r="B44" s="81" t="n">
        <v>10.56</v>
      </c>
      <c r="C44" s="81" t="n">
        <v>6.74</v>
      </c>
      <c r="D44" s="81" t="n">
        <v>5.04</v>
      </c>
      <c r="E44" s="81" t="n">
        <v>5.43</v>
      </c>
      <c r="F44" s="81" t="n">
        <v>4.51</v>
      </c>
      <c r="G44" s="82">
        <f>COUNT(B44:F44) / COUNTA(B44:F44)</f>
        <v/>
      </c>
      <c r="H44" s="82">
        <f>1-G44</f>
        <v/>
      </c>
    </row>
    <row r="45">
      <c r="A45" s="81" t="n">
        <v>2020</v>
      </c>
      <c r="B45" s="81" t="n">
        <v>9.949999999999999</v>
      </c>
      <c r="C45" s="81" t="n">
        <v>6.46</v>
      </c>
      <c r="D45" s="81" t="n">
        <v>4.77</v>
      </c>
      <c r="E45" s="81" t="n">
        <v>4.82</v>
      </c>
      <c r="F45" s="81" t="n">
        <v>4.26</v>
      </c>
      <c r="G45" s="82">
        <f>COUNT(B45:F45) / COUNTA(B45:F45)</f>
        <v/>
      </c>
      <c r="H45" s="82">
        <f>1-G45</f>
        <v/>
      </c>
    </row>
    <row r="46">
      <c r="A46" s="81" t="n">
        <v>2021</v>
      </c>
      <c r="B46" s="81" t="n">
        <v>9.73</v>
      </c>
      <c r="C46" s="81" t="n">
        <v>6.4</v>
      </c>
      <c r="D46" s="81" t="n">
        <v>4.73</v>
      </c>
      <c r="E46" s="81" t="n">
        <v>4.83</v>
      </c>
      <c r="F46" s="81" t="n">
        <v>4.39</v>
      </c>
      <c r="G46" s="82">
        <f>COUNT(B46:F46) / COUNTA(B46:F46)</f>
        <v/>
      </c>
      <c r="H46" s="82">
        <f>1-G46</f>
        <v/>
      </c>
    </row>
    <row r="47">
      <c r="A47" s="81" t="n">
        <v>2022</v>
      </c>
      <c r="B47" s="81" t="n">
        <v>9.9</v>
      </c>
      <c r="C47" s="81" t="n">
        <v>6.75</v>
      </c>
      <c r="D47" s="81" t="n">
        <v>4.79</v>
      </c>
      <c r="E47" s="81" t="n">
        <v>4.84</v>
      </c>
      <c r="F47" s="81" t="n">
        <v>4.63</v>
      </c>
      <c r="G47" s="82">
        <f>COUNT(B47:F47) / COUNTA(B47:F47)</f>
        <v/>
      </c>
      <c r="H47" s="82">
        <f>1-G47</f>
        <v/>
      </c>
    </row>
    <row r="48">
      <c r="A48" s="81" t="inlineStr">
        <is>
          <t>Fonte:</t>
        </is>
      </c>
    </row>
    <row r="49">
      <c r="A49" t="inlineStr">
        <is>
          <t>-------------</t>
        </is>
      </c>
    </row>
    <row r="50">
      <c r="A50" t="inlineStr">
        <is>
          <t>PORCENT_COMPLETA (%)</t>
        </is>
      </c>
      <c r="B50" s="82">
        <f>COUNT(B4:F47) / COUNTA(B4:F47)</f>
        <v/>
      </c>
    </row>
    <row r="51">
      <c r="A51" t="inlineStr">
        <is>
          <t>PORCENT_AUSENTE (%)</t>
        </is>
      </c>
      <c r="B51" s="82">
        <f>1-B50</f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2024-09-30T02:11:41Z</dcterms:created>
  <dcterms:modified xsi:type="dcterms:W3CDTF">2024-09-30T02:11:43Z</dcterms:modified>
</cp:coreProperties>
</file>